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SchoolManagementSystem\"/>
    </mc:Choice>
  </mc:AlternateContent>
  <xr:revisionPtr revIDLastSave="0" documentId="13_ncr:1_{9F35EF42-4686-4C46-ABAF-38906172CCAA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DM-Mor" sheetId="1" r:id="rId1"/>
    <sheet name="DM-AFT" sheetId="2" r:id="rId2"/>
    <sheet name="DM-EVE (A)" sheetId="3" r:id="rId3"/>
    <sheet name="DM-EVE (B)" sheetId="4" r:id="rId4"/>
    <sheet name="Web-AFT" sheetId="5" r:id="rId5"/>
    <sheet name="Java-EVE" sheetId="6" r:id="rId6"/>
    <sheet name="Graphic-Mor" sheetId="7" r:id="rId7"/>
    <sheet name="E-Com-EVE" sheetId="8" r:id="rId8"/>
    <sheet name="Graphic-AFT" sheetId="9" r:id="rId9"/>
    <sheet name="Graphic-EVE" sheetId="10" r:id="rId10"/>
    <sheet name="Python-EVE (A)" sheetId="11" r:id="rId11"/>
    <sheet name="Python-EVE (B)" sheetId="12" r:id="rId12"/>
  </sheets>
  <calcPr calcId="191029"/>
</workbook>
</file>

<file path=xl/calcChain.xml><?xml version="1.0" encoding="utf-8"?>
<calcChain xmlns="http://schemas.openxmlformats.org/spreadsheetml/2006/main">
  <c r="BB67" i="12" l="1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6" i="12"/>
  <c r="K66" i="12" s="1"/>
  <c r="M66" i="12"/>
  <c r="L66" i="12"/>
  <c r="N65" i="12"/>
  <c r="L65" i="12"/>
  <c r="M65" i="12" s="1"/>
  <c r="K65" i="12"/>
  <c r="N64" i="12"/>
  <c r="L64" i="12"/>
  <c r="M64" i="12" s="1"/>
  <c r="K64" i="12"/>
  <c r="N63" i="12"/>
  <c r="K63" i="12" s="1"/>
  <c r="L63" i="12"/>
  <c r="M63" i="12" s="1"/>
  <c r="N62" i="12"/>
  <c r="K62" i="12" s="1"/>
  <c r="M62" i="12"/>
  <c r="L62" i="12"/>
  <c r="N61" i="12"/>
  <c r="M61" i="12" s="1"/>
  <c r="L61" i="12"/>
  <c r="K61" i="12"/>
  <c r="N60" i="12"/>
  <c r="L60" i="12"/>
  <c r="M60" i="12" s="1"/>
  <c r="K60" i="12"/>
  <c r="N59" i="12"/>
  <c r="L59" i="12"/>
  <c r="M59" i="12" s="1"/>
  <c r="K59" i="12"/>
  <c r="N58" i="12"/>
  <c r="K58" i="12" s="1"/>
  <c r="M58" i="12"/>
  <c r="L58" i="12"/>
  <c r="N57" i="12"/>
  <c r="M57" i="12" s="1"/>
  <c r="L57" i="12"/>
  <c r="K57" i="12"/>
  <c r="N56" i="12"/>
  <c r="L56" i="12"/>
  <c r="M56" i="12" s="1"/>
  <c r="K56" i="12"/>
  <c r="N55" i="12"/>
  <c r="L55" i="12"/>
  <c r="M55" i="12" s="1"/>
  <c r="K55" i="12"/>
  <c r="N54" i="12"/>
  <c r="K54" i="12" s="1"/>
  <c r="M54" i="12"/>
  <c r="L54" i="12"/>
  <c r="N53" i="12"/>
  <c r="M53" i="12" s="1"/>
  <c r="L53" i="12"/>
  <c r="K53" i="12"/>
  <c r="N52" i="12"/>
  <c r="L52" i="12"/>
  <c r="M52" i="12" s="1"/>
  <c r="K52" i="12"/>
  <c r="N51" i="12"/>
  <c r="L51" i="12"/>
  <c r="M51" i="12" s="1"/>
  <c r="K51" i="12"/>
  <c r="N50" i="12"/>
  <c r="K50" i="12" s="1"/>
  <c r="M50" i="12"/>
  <c r="L50" i="12"/>
  <c r="N49" i="12"/>
  <c r="L49" i="12"/>
  <c r="M49" i="12" s="1"/>
  <c r="K49" i="12"/>
  <c r="N48" i="12"/>
  <c r="L48" i="12"/>
  <c r="M48" i="12" s="1"/>
  <c r="K48" i="12"/>
  <c r="N47" i="12"/>
  <c r="L47" i="12"/>
  <c r="M47" i="12" s="1"/>
  <c r="K47" i="12"/>
  <c r="N46" i="12"/>
  <c r="K46" i="12" s="1"/>
  <c r="M46" i="12"/>
  <c r="L46" i="12"/>
  <c r="N45" i="12"/>
  <c r="L45" i="12"/>
  <c r="M45" i="12" s="1"/>
  <c r="K45" i="12"/>
  <c r="N44" i="12"/>
  <c r="L44" i="12"/>
  <c r="M44" i="12" s="1"/>
  <c r="K44" i="12"/>
  <c r="N43" i="12"/>
  <c r="L43" i="12"/>
  <c r="M43" i="12" s="1"/>
  <c r="K43" i="12"/>
  <c r="N42" i="12"/>
  <c r="K42" i="12" s="1"/>
  <c r="M42" i="12"/>
  <c r="L42" i="12"/>
  <c r="N41" i="12"/>
  <c r="L41" i="12"/>
  <c r="M41" i="12" s="1"/>
  <c r="K41" i="12"/>
  <c r="N40" i="12"/>
  <c r="L40" i="12"/>
  <c r="M40" i="12" s="1"/>
  <c r="K40" i="12"/>
  <c r="N39" i="12"/>
  <c r="L39" i="12"/>
  <c r="M39" i="12" s="1"/>
  <c r="K39" i="12"/>
  <c r="N38" i="12"/>
  <c r="K38" i="12" s="1"/>
  <c r="M38" i="12"/>
  <c r="L38" i="12"/>
  <c r="N37" i="12"/>
  <c r="L37" i="12"/>
  <c r="M37" i="12" s="1"/>
  <c r="K37" i="12"/>
  <c r="N36" i="12"/>
  <c r="L36" i="12"/>
  <c r="M36" i="12" s="1"/>
  <c r="K36" i="12"/>
  <c r="N35" i="12"/>
  <c r="L35" i="12"/>
  <c r="M35" i="12" s="1"/>
  <c r="K35" i="12"/>
  <c r="N34" i="12"/>
  <c r="K34" i="12" s="1"/>
  <c r="M34" i="12"/>
  <c r="L34" i="12"/>
  <c r="N33" i="12"/>
  <c r="L33" i="12"/>
  <c r="M33" i="12" s="1"/>
  <c r="K33" i="12"/>
  <c r="N32" i="12"/>
  <c r="L32" i="12"/>
  <c r="M32" i="12" s="1"/>
  <c r="K32" i="12"/>
  <c r="N31" i="12"/>
  <c r="L31" i="12"/>
  <c r="M31" i="12" s="1"/>
  <c r="K31" i="12"/>
  <c r="N30" i="12"/>
  <c r="K30" i="12" s="1"/>
  <c r="M30" i="12"/>
  <c r="L30" i="12"/>
  <c r="N29" i="12"/>
  <c r="L29" i="12"/>
  <c r="M29" i="12" s="1"/>
  <c r="K29" i="12"/>
  <c r="N28" i="12"/>
  <c r="L28" i="12"/>
  <c r="M28" i="12" s="1"/>
  <c r="K28" i="12"/>
  <c r="N27" i="12"/>
  <c r="L27" i="12"/>
  <c r="M27" i="12" s="1"/>
  <c r="K27" i="12"/>
  <c r="N26" i="12"/>
  <c r="K26" i="12" s="1"/>
  <c r="M26" i="12"/>
  <c r="L26" i="12"/>
  <c r="N25" i="12"/>
  <c r="L25" i="12"/>
  <c r="M25" i="12" s="1"/>
  <c r="K25" i="12"/>
  <c r="N24" i="12"/>
  <c r="L24" i="12"/>
  <c r="M24" i="12" s="1"/>
  <c r="K24" i="12"/>
  <c r="N23" i="12"/>
  <c r="L23" i="12"/>
  <c r="M23" i="12" s="1"/>
  <c r="K23" i="12"/>
  <c r="N22" i="12"/>
  <c r="K22" i="12" s="1"/>
  <c r="M22" i="12"/>
  <c r="L22" i="12"/>
  <c r="N21" i="12"/>
  <c r="L21" i="12"/>
  <c r="M21" i="12" s="1"/>
  <c r="K21" i="12"/>
  <c r="N20" i="12"/>
  <c r="L20" i="12"/>
  <c r="M20" i="12" s="1"/>
  <c r="K20" i="12"/>
  <c r="N19" i="12"/>
  <c r="L19" i="12"/>
  <c r="M19" i="12" s="1"/>
  <c r="K19" i="12"/>
  <c r="N18" i="12"/>
  <c r="K18" i="12" s="1"/>
  <c r="M18" i="12"/>
  <c r="L18" i="12"/>
  <c r="N17" i="12"/>
  <c r="L17" i="12"/>
  <c r="M17" i="12" s="1"/>
  <c r="K17" i="12"/>
  <c r="N16" i="12"/>
  <c r="L16" i="12"/>
  <c r="M16" i="12" s="1"/>
  <c r="K16" i="12"/>
  <c r="N15" i="12"/>
  <c r="L15" i="12"/>
  <c r="M15" i="12" s="1"/>
  <c r="K15" i="12"/>
  <c r="N14" i="12"/>
  <c r="K14" i="12" s="1"/>
  <c r="M14" i="12"/>
  <c r="L14" i="12"/>
  <c r="N13" i="12"/>
  <c r="L13" i="12"/>
  <c r="M13" i="12" s="1"/>
  <c r="K13" i="12"/>
  <c r="N12" i="12"/>
  <c r="L12" i="12"/>
  <c r="M12" i="12" s="1"/>
  <c r="K12" i="12"/>
  <c r="N11" i="12"/>
  <c r="L11" i="12"/>
  <c r="M11" i="12" s="1"/>
  <c r="K11" i="12"/>
  <c r="N10" i="12"/>
  <c r="K10" i="12" s="1"/>
  <c r="M10" i="12"/>
  <c r="L10" i="12"/>
  <c r="N9" i="12"/>
  <c r="L9" i="12"/>
  <c r="M9" i="12" s="1"/>
  <c r="K9" i="12"/>
  <c r="N8" i="12"/>
  <c r="L8" i="12"/>
  <c r="M8" i="12" s="1"/>
  <c r="K8" i="12"/>
  <c r="N7" i="12"/>
  <c r="L7" i="12"/>
  <c r="M7" i="12" s="1"/>
  <c r="K7" i="12"/>
  <c r="N6" i="12"/>
  <c r="K6" i="12" s="1"/>
  <c r="M6" i="12"/>
  <c r="L6" i="12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6" i="11"/>
  <c r="L66" i="11"/>
  <c r="M66" i="11" s="1"/>
  <c r="K66" i="11"/>
  <c r="N65" i="11"/>
  <c r="K65" i="11" s="1"/>
  <c r="M65" i="11"/>
  <c r="L65" i="11"/>
  <c r="N64" i="11"/>
  <c r="L64" i="11"/>
  <c r="M64" i="11" s="1"/>
  <c r="K64" i="11"/>
  <c r="N63" i="11"/>
  <c r="L63" i="11"/>
  <c r="M63" i="11" s="1"/>
  <c r="K63" i="11"/>
  <c r="N62" i="11"/>
  <c r="L62" i="11"/>
  <c r="M62" i="11" s="1"/>
  <c r="K62" i="11"/>
  <c r="N61" i="11"/>
  <c r="K61" i="11" s="1"/>
  <c r="M61" i="11"/>
  <c r="L61" i="11"/>
  <c r="N60" i="11"/>
  <c r="L60" i="11"/>
  <c r="M60" i="11" s="1"/>
  <c r="K60" i="11"/>
  <c r="N59" i="11"/>
  <c r="L59" i="11"/>
  <c r="M59" i="11" s="1"/>
  <c r="K59" i="11"/>
  <c r="N58" i="11"/>
  <c r="L58" i="11"/>
  <c r="M58" i="11" s="1"/>
  <c r="K58" i="11"/>
  <c r="N57" i="11"/>
  <c r="K57" i="11" s="1"/>
  <c r="M57" i="11"/>
  <c r="L57" i="11"/>
  <c r="N56" i="11"/>
  <c r="L56" i="11"/>
  <c r="M56" i="11" s="1"/>
  <c r="K56" i="11"/>
  <c r="N55" i="11"/>
  <c r="L55" i="11"/>
  <c r="M55" i="11" s="1"/>
  <c r="K55" i="11"/>
  <c r="N54" i="11"/>
  <c r="L54" i="11"/>
  <c r="M54" i="11" s="1"/>
  <c r="K54" i="11"/>
  <c r="N53" i="11"/>
  <c r="K53" i="11" s="1"/>
  <c r="M53" i="11"/>
  <c r="L53" i="11"/>
  <c r="N52" i="11"/>
  <c r="L52" i="11"/>
  <c r="M52" i="11" s="1"/>
  <c r="K52" i="11"/>
  <c r="N51" i="11"/>
  <c r="L51" i="11"/>
  <c r="M51" i="11" s="1"/>
  <c r="K51" i="11"/>
  <c r="N50" i="11"/>
  <c r="L50" i="11"/>
  <c r="M50" i="11" s="1"/>
  <c r="K50" i="11"/>
  <c r="N49" i="11"/>
  <c r="K49" i="11" s="1"/>
  <c r="M49" i="11"/>
  <c r="L49" i="11"/>
  <c r="N48" i="11"/>
  <c r="L48" i="11"/>
  <c r="M48" i="11" s="1"/>
  <c r="K48" i="11"/>
  <c r="N47" i="11"/>
  <c r="L47" i="11"/>
  <c r="M47" i="11" s="1"/>
  <c r="K47" i="11"/>
  <c r="N46" i="11"/>
  <c r="L46" i="11"/>
  <c r="M46" i="11" s="1"/>
  <c r="K46" i="11"/>
  <c r="N45" i="11"/>
  <c r="K45" i="11" s="1"/>
  <c r="M45" i="11"/>
  <c r="L45" i="11"/>
  <c r="N44" i="11"/>
  <c r="L44" i="11"/>
  <c r="M44" i="11" s="1"/>
  <c r="K44" i="11"/>
  <c r="N43" i="11"/>
  <c r="L43" i="11"/>
  <c r="M43" i="11" s="1"/>
  <c r="K43" i="11"/>
  <c r="N42" i="11"/>
  <c r="L42" i="11"/>
  <c r="M42" i="11" s="1"/>
  <c r="K42" i="11"/>
  <c r="N41" i="11"/>
  <c r="K41" i="11" s="1"/>
  <c r="M41" i="11"/>
  <c r="L41" i="11"/>
  <c r="N40" i="11"/>
  <c r="L40" i="11"/>
  <c r="M40" i="11" s="1"/>
  <c r="K40" i="11"/>
  <c r="N39" i="11"/>
  <c r="L39" i="11"/>
  <c r="M39" i="11" s="1"/>
  <c r="K39" i="11"/>
  <c r="N38" i="11"/>
  <c r="L38" i="11"/>
  <c r="M38" i="11" s="1"/>
  <c r="K38" i="11"/>
  <c r="N37" i="11"/>
  <c r="K37" i="11" s="1"/>
  <c r="M37" i="11"/>
  <c r="L37" i="11"/>
  <c r="N36" i="11"/>
  <c r="L36" i="11"/>
  <c r="M36" i="11" s="1"/>
  <c r="K36" i="11"/>
  <c r="N35" i="11"/>
  <c r="L35" i="11"/>
  <c r="M35" i="11" s="1"/>
  <c r="K35" i="11"/>
  <c r="N34" i="11"/>
  <c r="L34" i="11"/>
  <c r="M34" i="11" s="1"/>
  <c r="K34" i="11"/>
  <c r="N33" i="11"/>
  <c r="K33" i="11" s="1"/>
  <c r="M33" i="11"/>
  <c r="L33" i="11"/>
  <c r="N32" i="11"/>
  <c r="L32" i="11"/>
  <c r="M32" i="11" s="1"/>
  <c r="K32" i="11"/>
  <c r="N31" i="11"/>
  <c r="L31" i="11"/>
  <c r="M31" i="11" s="1"/>
  <c r="K31" i="11"/>
  <c r="N30" i="11"/>
  <c r="L30" i="11"/>
  <c r="M30" i="11" s="1"/>
  <c r="K30" i="11"/>
  <c r="N29" i="11"/>
  <c r="K29" i="11" s="1"/>
  <c r="M29" i="11"/>
  <c r="L29" i="11"/>
  <c r="N28" i="11"/>
  <c r="L28" i="11"/>
  <c r="M28" i="11" s="1"/>
  <c r="K28" i="11"/>
  <c r="N27" i="11"/>
  <c r="L27" i="11"/>
  <c r="M27" i="11" s="1"/>
  <c r="K27" i="11"/>
  <c r="N26" i="11"/>
  <c r="L26" i="11"/>
  <c r="M26" i="11" s="1"/>
  <c r="K26" i="11"/>
  <c r="N25" i="11"/>
  <c r="K25" i="11" s="1"/>
  <c r="M25" i="11"/>
  <c r="L25" i="11"/>
  <c r="N24" i="11"/>
  <c r="L24" i="11"/>
  <c r="M24" i="11" s="1"/>
  <c r="K24" i="11"/>
  <c r="N23" i="11"/>
  <c r="L23" i="11"/>
  <c r="M23" i="11" s="1"/>
  <c r="K23" i="11"/>
  <c r="N22" i="11"/>
  <c r="L22" i="11"/>
  <c r="M22" i="11" s="1"/>
  <c r="K22" i="11"/>
  <c r="N21" i="11"/>
  <c r="K21" i="11" s="1"/>
  <c r="L21" i="11"/>
  <c r="M21" i="11" s="1"/>
  <c r="N20" i="11"/>
  <c r="L20" i="11"/>
  <c r="M20" i="11" s="1"/>
  <c r="K20" i="11"/>
  <c r="N19" i="11"/>
  <c r="L19" i="11"/>
  <c r="M19" i="11" s="1"/>
  <c r="K19" i="11"/>
  <c r="N18" i="11"/>
  <c r="L18" i="11"/>
  <c r="M18" i="11" s="1"/>
  <c r="K18" i="11"/>
  <c r="N17" i="11"/>
  <c r="K17" i="11" s="1"/>
  <c r="L17" i="11"/>
  <c r="M17" i="11" s="1"/>
  <c r="N16" i="11"/>
  <c r="L16" i="11"/>
  <c r="M16" i="11" s="1"/>
  <c r="K16" i="11"/>
  <c r="N15" i="11"/>
  <c r="L15" i="11"/>
  <c r="M15" i="11" s="1"/>
  <c r="K15" i="11"/>
  <c r="N14" i="11"/>
  <c r="L14" i="11"/>
  <c r="M14" i="11" s="1"/>
  <c r="K14" i="11"/>
  <c r="N13" i="11"/>
  <c r="K13" i="11" s="1"/>
  <c r="L13" i="11"/>
  <c r="M13" i="11" s="1"/>
  <c r="N12" i="11"/>
  <c r="L12" i="11"/>
  <c r="M12" i="11" s="1"/>
  <c r="K12" i="11"/>
  <c r="N11" i="11"/>
  <c r="L11" i="11"/>
  <c r="M11" i="11" s="1"/>
  <c r="K11" i="11"/>
  <c r="N10" i="11"/>
  <c r="L10" i="11"/>
  <c r="M10" i="11" s="1"/>
  <c r="K10" i="11"/>
  <c r="N9" i="11"/>
  <c r="K9" i="11" s="1"/>
  <c r="L9" i="11"/>
  <c r="M9" i="11" s="1"/>
  <c r="N8" i="11"/>
  <c r="L8" i="11"/>
  <c r="M8" i="11" s="1"/>
  <c r="K8" i="11"/>
  <c r="N7" i="11"/>
  <c r="L7" i="11"/>
  <c r="M7" i="11" s="1"/>
  <c r="K7" i="11"/>
  <c r="N6" i="11"/>
  <c r="L6" i="11"/>
  <c r="M6" i="11" s="1"/>
  <c r="K6" i="11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7" i="10"/>
  <c r="L67" i="10"/>
  <c r="M67" i="10" s="1"/>
  <c r="K67" i="10"/>
  <c r="N66" i="10"/>
  <c r="L66" i="10"/>
  <c r="M66" i="10" s="1"/>
  <c r="K66" i="10"/>
  <c r="N65" i="10"/>
  <c r="K65" i="10" s="1"/>
  <c r="L65" i="10"/>
  <c r="M65" i="10" s="1"/>
  <c r="N64" i="10"/>
  <c r="L64" i="10"/>
  <c r="M64" i="10" s="1"/>
  <c r="K64" i="10"/>
  <c r="N63" i="10"/>
  <c r="L63" i="10"/>
  <c r="M63" i="10" s="1"/>
  <c r="K63" i="10"/>
  <c r="N62" i="10"/>
  <c r="L62" i="10"/>
  <c r="M62" i="10" s="1"/>
  <c r="K62" i="10"/>
  <c r="N61" i="10"/>
  <c r="K61" i="10" s="1"/>
  <c r="L61" i="10"/>
  <c r="M61" i="10" s="1"/>
  <c r="N60" i="10"/>
  <c r="L60" i="10"/>
  <c r="M60" i="10" s="1"/>
  <c r="K60" i="10"/>
  <c r="N59" i="10"/>
  <c r="L59" i="10"/>
  <c r="M59" i="10" s="1"/>
  <c r="K59" i="10"/>
  <c r="N58" i="10"/>
  <c r="L58" i="10"/>
  <c r="M58" i="10" s="1"/>
  <c r="K58" i="10"/>
  <c r="N57" i="10"/>
  <c r="K57" i="10" s="1"/>
  <c r="L57" i="10"/>
  <c r="M57" i="10" s="1"/>
  <c r="N56" i="10"/>
  <c r="L56" i="10"/>
  <c r="M56" i="10" s="1"/>
  <c r="K56" i="10"/>
  <c r="N55" i="10"/>
  <c r="L55" i="10"/>
  <c r="M55" i="10" s="1"/>
  <c r="K55" i="10"/>
  <c r="N54" i="10"/>
  <c r="L54" i="10"/>
  <c r="M54" i="10" s="1"/>
  <c r="K54" i="10"/>
  <c r="N53" i="10"/>
  <c r="K53" i="10" s="1"/>
  <c r="L53" i="10"/>
  <c r="M53" i="10" s="1"/>
  <c r="N52" i="10"/>
  <c r="L52" i="10"/>
  <c r="M52" i="10" s="1"/>
  <c r="K52" i="10"/>
  <c r="N51" i="10"/>
  <c r="L51" i="10"/>
  <c r="M51" i="10" s="1"/>
  <c r="K51" i="10"/>
  <c r="N50" i="10"/>
  <c r="L50" i="10"/>
  <c r="M50" i="10" s="1"/>
  <c r="K50" i="10"/>
  <c r="N49" i="10"/>
  <c r="K49" i="10" s="1"/>
  <c r="L49" i="10"/>
  <c r="M49" i="10" s="1"/>
  <c r="N48" i="10"/>
  <c r="L48" i="10"/>
  <c r="M48" i="10" s="1"/>
  <c r="K48" i="10"/>
  <c r="N47" i="10"/>
  <c r="L47" i="10"/>
  <c r="M47" i="10" s="1"/>
  <c r="K47" i="10"/>
  <c r="N46" i="10"/>
  <c r="L46" i="10"/>
  <c r="M46" i="10" s="1"/>
  <c r="K46" i="10"/>
  <c r="N45" i="10"/>
  <c r="K45" i="10" s="1"/>
  <c r="L45" i="10"/>
  <c r="M45" i="10" s="1"/>
  <c r="N44" i="10"/>
  <c r="L44" i="10"/>
  <c r="M44" i="10" s="1"/>
  <c r="K44" i="10"/>
  <c r="N43" i="10"/>
  <c r="L43" i="10"/>
  <c r="M43" i="10" s="1"/>
  <c r="K43" i="10"/>
  <c r="N42" i="10"/>
  <c r="L42" i="10"/>
  <c r="M42" i="10" s="1"/>
  <c r="K42" i="10"/>
  <c r="N41" i="10"/>
  <c r="K41" i="10" s="1"/>
  <c r="L41" i="10"/>
  <c r="M41" i="10" s="1"/>
  <c r="N40" i="10"/>
  <c r="L40" i="10"/>
  <c r="M40" i="10" s="1"/>
  <c r="K40" i="10"/>
  <c r="N39" i="10"/>
  <c r="L39" i="10"/>
  <c r="M39" i="10" s="1"/>
  <c r="K39" i="10"/>
  <c r="N38" i="10"/>
  <c r="L38" i="10"/>
  <c r="M38" i="10" s="1"/>
  <c r="K38" i="10"/>
  <c r="N37" i="10"/>
  <c r="K37" i="10" s="1"/>
  <c r="L37" i="10"/>
  <c r="M37" i="10" s="1"/>
  <c r="N36" i="10"/>
  <c r="L36" i="10"/>
  <c r="M36" i="10" s="1"/>
  <c r="K36" i="10"/>
  <c r="N35" i="10"/>
  <c r="L35" i="10"/>
  <c r="M35" i="10" s="1"/>
  <c r="K35" i="10"/>
  <c r="N34" i="10"/>
  <c r="L34" i="10"/>
  <c r="M34" i="10" s="1"/>
  <c r="K34" i="10"/>
  <c r="N33" i="10"/>
  <c r="K33" i="10" s="1"/>
  <c r="L33" i="10"/>
  <c r="M33" i="10" s="1"/>
  <c r="N32" i="10"/>
  <c r="L32" i="10"/>
  <c r="M32" i="10" s="1"/>
  <c r="K32" i="10"/>
  <c r="N31" i="10"/>
  <c r="L31" i="10"/>
  <c r="M31" i="10" s="1"/>
  <c r="K31" i="10"/>
  <c r="N30" i="10"/>
  <c r="L30" i="10"/>
  <c r="M30" i="10" s="1"/>
  <c r="K30" i="10"/>
  <c r="N29" i="10"/>
  <c r="K29" i="10" s="1"/>
  <c r="L29" i="10"/>
  <c r="M29" i="10" s="1"/>
  <c r="N28" i="10"/>
  <c r="L28" i="10"/>
  <c r="M28" i="10" s="1"/>
  <c r="K28" i="10"/>
  <c r="N27" i="10"/>
  <c r="L27" i="10"/>
  <c r="M27" i="10" s="1"/>
  <c r="K27" i="10"/>
  <c r="N26" i="10"/>
  <c r="L26" i="10"/>
  <c r="M26" i="10" s="1"/>
  <c r="K26" i="10"/>
  <c r="N25" i="10"/>
  <c r="K25" i="10" s="1"/>
  <c r="L25" i="10"/>
  <c r="M25" i="10" s="1"/>
  <c r="N24" i="10"/>
  <c r="L24" i="10"/>
  <c r="M24" i="10" s="1"/>
  <c r="K24" i="10"/>
  <c r="N23" i="10"/>
  <c r="L23" i="10"/>
  <c r="M23" i="10" s="1"/>
  <c r="K23" i="10"/>
  <c r="N22" i="10"/>
  <c r="L22" i="10"/>
  <c r="M22" i="10" s="1"/>
  <c r="K22" i="10"/>
  <c r="N21" i="10"/>
  <c r="L21" i="10"/>
  <c r="M21" i="10" s="1"/>
  <c r="K21" i="10"/>
  <c r="N20" i="10"/>
  <c r="L20" i="10"/>
  <c r="M20" i="10" s="1"/>
  <c r="K20" i="10"/>
  <c r="N19" i="10"/>
  <c r="L19" i="10"/>
  <c r="M19" i="10" s="1"/>
  <c r="K19" i="10"/>
  <c r="N18" i="10"/>
  <c r="L18" i="10"/>
  <c r="M18" i="10" s="1"/>
  <c r="K18" i="10"/>
  <c r="N17" i="10"/>
  <c r="L17" i="10"/>
  <c r="M17" i="10" s="1"/>
  <c r="K17" i="10"/>
  <c r="N16" i="10"/>
  <c r="L16" i="10"/>
  <c r="M16" i="10" s="1"/>
  <c r="K16" i="10"/>
  <c r="N15" i="10"/>
  <c r="L15" i="10"/>
  <c r="M15" i="10" s="1"/>
  <c r="K15" i="10"/>
  <c r="N14" i="10"/>
  <c r="L14" i="10"/>
  <c r="M14" i="10" s="1"/>
  <c r="K14" i="10"/>
  <c r="N13" i="10"/>
  <c r="L13" i="10"/>
  <c r="M13" i="10" s="1"/>
  <c r="K13" i="10"/>
  <c r="N12" i="10"/>
  <c r="L12" i="10"/>
  <c r="M12" i="10" s="1"/>
  <c r="K12" i="10"/>
  <c r="N11" i="10"/>
  <c r="L11" i="10"/>
  <c r="M11" i="10" s="1"/>
  <c r="K11" i="10"/>
  <c r="N10" i="10"/>
  <c r="L10" i="10"/>
  <c r="M10" i="10" s="1"/>
  <c r="K10" i="10"/>
  <c r="N9" i="10"/>
  <c r="L9" i="10"/>
  <c r="M9" i="10" s="1"/>
  <c r="K9" i="10"/>
  <c r="N8" i="10"/>
  <c r="L8" i="10"/>
  <c r="M8" i="10" s="1"/>
  <c r="K8" i="10"/>
  <c r="N7" i="10"/>
  <c r="L7" i="10"/>
  <c r="M7" i="10" s="1"/>
  <c r="K7" i="10"/>
  <c r="N6" i="10"/>
  <c r="L6" i="10"/>
  <c r="M6" i="10" s="1"/>
  <c r="K6" i="10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0" i="9"/>
  <c r="L70" i="9"/>
  <c r="M70" i="9" s="1"/>
  <c r="K70" i="9"/>
  <c r="N69" i="9"/>
  <c r="L69" i="9"/>
  <c r="M69" i="9" s="1"/>
  <c r="K69" i="9"/>
  <c r="N68" i="9"/>
  <c r="L68" i="9"/>
  <c r="M68" i="9" s="1"/>
  <c r="K68" i="9"/>
  <c r="N67" i="9"/>
  <c r="L67" i="9"/>
  <c r="M67" i="9" s="1"/>
  <c r="K67" i="9"/>
  <c r="N66" i="9"/>
  <c r="L66" i="9"/>
  <c r="M66" i="9" s="1"/>
  <c r="K66" i="9"/>
  <c r="N65" i="9"/>
  <c r="L65" i="9"/>
  <c r="M65" i="9" s="1"/>
  <c r="K65" i="9"/>
  <c r="N64" i="9"/>
  <c r="L64" i="9"/>
  <c r="M64" i="9" s="1"/>
  <c r="K64" i="9"/>
  <c r="N63" i="9"/>
  <c r="L63" i="9"/>
  <c r="M63" i="9" s="1"/>
  <c r="K63" i="9"/>
  <c r="N62" i="9"/>
  <c r="L62" i="9"/>
  <c r="M62" i="9" s="1"/>
  <c r="K62" i="9"/>
  <c r="N61" i="9"/>
  <c r="L61" i="9"/>
  <c r="M61" i="9" s="1"/>
  <c r="K61" i="9"/>
  <c r="N60" i="9"/>
  <c r="L60" i="9"/>
  <c r="M60" i="9" s="1"/>
  <c r="K60" i="9"/>
  <c r="N59" i="9"/>
  <c r="L59" i="9"/>
  <c r="M59" i="9" s="1"/>
  <c r="K59" i="9"/>
  <c r="N58" i="9"/>
  <c r="L58" i="9"/>
  <c r="M58" i="9" s="1"/>
  <c r="K58" i="9"/>
  <c r="N57" i="9"/>
  <c r="L57" i="9"/>
  <c r="M57" i="9" s="1"/>
  <c r="K57" i="9"/>
  <c r="N56" i="9"/>
  <c r="L56" i="9"/>
  <c r="M56" i="9" s="1"/>
  <c r="K56" i="9"/>
  <c r="N55" i="9"/>
  <c r="L55" i="9"/>
  <c r="M55" i="9" s="1"/>
  <c r="K55" i="9"/>
  <c r="N54" i="9"/>
  <c r="L54" i="9"/>
  <c r="M54" i="9" s="1"/>
  <c r="K54" i="9"/>
  <c r="N53" i="9"/>
  <c r="L53" i="9"/>
  <c r="M53" i="9" s="1"/>
  <c r="K53" i="9"/>
  <c r="N52" i="9"/>
  <c r="L52" i="9"/>
  <c r="M52" i="9" s="1"/>
  <c r="K52" i="9"/>
  <c r="N51" i="9"/>
  <c r="L51" i="9"/>
  <c r="M51" i="9" s="1"/>
  <c r="K51" i="9"/>
  <c r="N50" i="9"/>
  <c r="L50" i="9"/>
  <c r="M50" i="9" s="1"/>
  <c r="K50" i="9"/>
  <c r="N49" i="9"/>
  <c r="L49" i="9"/>
  <c r="M49" i="9" s="1"/>
  <c r="K49" i="9"/>
  <c r="N48" i="9"/>
  <c r="L48" i="9"/>
  <c r="M48" i="9" s="1"/>
  <c r="K48" i="9"/>
  <c r="N47" i="9"/>
  <c r="L47" i="9"/>
  <c r="M47" i="9" s="1"/>
  <c r="K47" i="9"/>
  <c r="N46" i="9"/>
  <c r="L46" i="9"/>
  <c r="M46" i="9" s="1"/>
  <c r="K46" i="9"/>
  <c r="N45" i="9"/>
  <c r="L45" i="9"/>
  <c r="M45" i="9" s="1"/>
  <c r="K45" i="9"/>
  <c r="N44" i="9"/>
  <c r="L44" i="9"/>
  <c r="M44" i="9" s="1"/>
  <c r="K44" i="9"/>
  <c r="N43" i="9"/>
  <c r="L43" i="9"/>
  <c r="M43" i="9" s="1"/>
  <c r="K43" i="9"/>
  <c r="N42" i="9"/>
  <c r="L42" i="9"/>
  <c r="M42" i="9" s="1"/>
  <c r="K42" i="9"/>
  <c r="N41" i="9"/>
  <c r="L41" i="9"/>
  <c r="M41" i="9" s="1"/>
  <c r="K41" i="9"/>
  <c r="N40" i="9"/>
  <c r="L40" i="9"/>
  <c r="M40" i="9" s="1"/>
  <c r="K40" i="9"/>
  <c r="N39" i="9"/>
  <c r="L39" i="9"/>
  <c r="M39" i="9" s="1"/>
  <c r="K39" i="9"/>
  <c r="N38" i="9"/>
  <c r="L38" i="9"/>
  <c r="M38" i="9" s="1"/>
  <c r="K38" i="9"/>
  <c r="N37" i="9"/>
  <c r="L37" i="9"/>
  <c r="M37" i="9" s="1"/>
  <c r="K37" i="9"/>
  <c r="N36" i="9"/>
  <c r="L36" i="9"/>
  <c r="M36" i="9" s="1"/>
  <c r="K36" i="9"/>
  <c r="N35" i="9"/>
  <c r="L35" i="9"/>
  <c r="M35" i="9" s="1"/>
  <c r="K35" i="9"/>
  <c r="N34" i="9"/>
  <c r="L34" i="9"/>
  <c r="M34" i="9" s="1"/>
  <c r="K34" i="9"/>
  <c r="N33" i="9"/>
  <c r="L33" i="9"/>
  <c r="M33" i="9" s="1"/>
  <c r="K33" i="9"/>
  <c r="N32" i="9"/>
  <c r="L32" i="9"/>
  <c r="M32" i="9" s="1"/>
  <c r="K32" i="9"/>
  <c r="N31" i="9"/>
  <c r="L31" i="9"/>
  <c r="M31" i="9" s="1"/>
  <c r="K31" i="9"/>
  <c r="N30" i="9"/>
  <c r="L30" i="9"/>
  <c r="M30" i="9" s="1"/>
  <c r="K30" i="9"/>
  <c r="N29" i="9"/>
  <c r="L29" i="9"/>
  <c r="M29" i="9" s="1"/>
  <c r="K29" i="9"/>
  <c r="N28" i="9"/>
  <c r="L28" i="9"/>
  <c r="M28" i="9" s="1"/>
  <c r="K28" i="9"/>
  <c r="N27" i="9"/>
  <c r="L27" i="9"/>
  <c r="M27" i="9" s="1"/>
  <c r="K27" i="9"/>
  <c r="N26" i="9"/>
  <c r="L26" i="9"/>
  <c r="M26" i="9" s="1"/>
  <c r="K26" i="9"/>
  <c r="N25" i="9"/>
  <c r="L25" i="9"/>
  <c r="M25" i="9" s="1"/>
  <c r="K25" i="9"/>
  <c r="N24" i="9"/>
  <c r="L24" i="9"/>
  <c r="M24" i="9" s="1"/>
  <c r="K24" i="9"/>
  <c r="N23" i="9"/>
  <c r="L23" i="9"/>
  <c r="M23" i="9" s="1"/>
  <c r="K23" i="9"/>
  <c r="N22" i="9"/>
  <c r="L22" i="9"/>
  <c r="M22" i="9" s="1"/>
  <c r="K22" i="9"/>
  <c r="N21" i="9"/>
  <c r="L21" i="9"/>
  <c r="M21" i="9" s="1"/>
  <c r="K21" i="9"/>
  <c r="N20" i="9"/>
  <c r="L20" i="9"/>
  <c r="M20" i="9" s="1"/>
  <c r="K20" i="9"/>
  <c r="N19" i="9"/>
  <c r="L19" i="9"/>
  <c r="M19" i="9" s="1"/>
  <c r="K19" i="9"/>
  <c r="N18" i="9"/>
  <c r="L18" i="9"/>
  <c r="M18" i="9" s="1"/>
  <c r="K18" i="9"/>
  <c r="N17" i="9"/>
  <c r="L17" i="9"/>
  <c r="M17" i="9" s="1"/>
  <c r="K17" i="9"/>
  <c r="N16" i="9"/>
  <c r="L16" i="9"/>
  <c r="M16" i="9" s="1"/>
  <c r="K16" i="9"/>
  <c r="N15" i="9"/>
  <c r="L15" i="9"/>
  <c r="M15" i="9" s="1"/>
  <c r="K15" i="9"/>
  <c r="N14" i="9"/>
  <c r="L14" i="9"/>
  <c r="M14" i="9" s="1"/>
  <c r="K14" i="9"/>
  <c r="N13" i="9"/>
  <c r="L13" i="9"/>
  <c r="M13" i="9" s="1"/>
  <c r="K13" i="9"/>
  <c r="N12" i="9"/>
  <c r="L12" i="9"/>
  <c r="M12" i="9" s="1"/>
  <c r="K12" i="9"/>
  <c r="N11" i="9"/>
  <c r="L11" i="9"/>
  <c r="M11" i="9" s="1"/>
  <c r="K11" i="9"/>
  <c r="N10" i="9"/>
  <c r="L10" i="9"/>
  <c r="M10" i="9" s="1"/>
  <c r="K10" i="9"/>
  <c r="N9" i="9"/>
  <c r="L9" i="9"/>
  <c r="M9" i="9" s="1"/>
  <c r="K9" i="9"/>
  <c r="N8" i="9"/>
  <c r="L8" i="9"/>
  <c r="M8" i="9" s="1"/>
  <c r="K8" i="9"/>
  <c r="N7" i="9"/>
  <c r="L7" i="9"/>
  <c r="M7" i="9" s="1"/>
  <c r="K7" i="9"/>
  <c r="N6" i="9"/>
  <c r="L6" i="9"/>
  <c r="M6" i="9" s="1"/>
  <c r="K6" i="9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5" i="8"/>
  <c r="L75" i="8"/>
  <c r="M75" i="8" s="1"/>
  <c r="K75" i="8"/>
  <c r="N74" i="8"/>
  <c r="L74" i="8"/>
  <c r="M74" i="8" s="1"/>
  <c r="K74" i="8"/>
  <c r="N73" i="8"/>
  <c r="L73" i="8"/>
  <c r="M73" i="8" s="1"/>
  <c r="K73" i="8"/>
  <c r="N72" i="8"/>
  <c r="K72" i="8" s="1"/>
  <c r="L72" i="8"/>
  <c r="M72" i="8" s="1"/>
  <c r="N71" i="8"/>
  <c r="L71" i="8"/>
  <c r="M71" i="8" s="1"/>
  <c r="K71" i="8"/>
  <c r="N70" i="8"/>
  <c r="L70" i="8"/>
  <c r="M70" i="8" s="1"/>
  <c r="K70" i="8"/>
  <c r="N69" i="8"/>
  <c r="L69" i="8"/>
  <c r="M69" i="8" s="1"/>
  <c r="K69" i="8"/>
  <c r="N68" i="8"/>
  <c r="L68" i="8"/>
  <c r="M68" i="8" s="1"/>
  <c r="K68" i="8"/>
  <c r="N67" i="8"/>
  <c r="L67" i="8"/>
  <c r="M67" i="8" s="1"/>
  <c r="K67" i="8"/>
  <c r="N66" i="8"/>
  <c r="L66" i="8"/>
  <c r="M66" i="8" s="1"/>
  <c r="K66" i="8"/>
  <c r="N65" i="8"/>
  <c r="L65" i="8"/>
  <c r="M65" i="8" s="1"/>
  <c r="K65" i="8"/>
  <c r="N64" i="8"/>
  <c r="L64" i="8"/>
  <c r="M64" i="8" s="1"/>
  <c r="K64" i="8"/>
  <c r="N63" i="8"/>
  <c r="L63" i="8"/>
  <c r="M63" i="8" s="1"/>
  <c r="K63" i="8"/>
  <c r="N62" i="8"/>
  <c r="L62" i="8"/>
  <c r="M62" i="8" s="1"/>
  <c r="K62" i="8"/>
  <c r="N61" i="8"/>
  <c r="L61" i="8"/>
  <c r="M61" i="8" s="1"/>
  <c r="K61" i="8"/>
  <c r="N60" i="8"/>
  <c r="K60" i="8" s="1"/>
  <c r="L60" i="8"/>
  <c r="N59" i="8"/>
  <c r="L59" i="8"/>
  <c r="M59" i="8" s="1"/>
  <c r="K59" i="8"/>
  <c r="N58" i="8"/>
  <c r="L58" i="8"/>
  <c r="M58" i="8" s="1"/>
  <c r="K58" i="8"/>
  <c r="N57" i="8"/>
  <c r="L57" i="8"/>
  <c r="M57" i="8" s="1"/>
  <c r="K57" i="8"/>
  <c r="N56" i="8"/>
  <c r="K56" i="8" s="1"/>
  <c r="L56" i="8"/>
  <c r="M56" i="8" s="1"/>
  <c r="N55" i="8"/>
  <c r="L55" i="8"/>
  <c r="M55" i="8" s="1"/>
  <c r="K55" i="8"/>
  <c r="N54" i="8"/>
  <c r="L54" i="8"/>
  <c r="M54" i="8" s="1"/>
  <c r="K54" i="8"/>
  <c r="N53" i="8"/>
  <c r="L53" i="8"/>
  <c r="M53" i="8" s="1"/>
  <c r="K53" i="8"/>
  <c r="N52" i="8"/>
  <c r="L52" i="8"/>
  <c r="M52" i="8" s="1"/>
  <c r="K52" i="8"/>
  <c r="N51" i="8"/>
  <c r="L51" i="8"/>
  <c r="M51" i="8" s="1"/>
  <c r="K51" i="8"/>
  <c r="N50" i="8"/>
  <c r="L50" i="8"/>
  <c r="M50" i="8" s="1"/>
  <c r="K50" i="8"/>
  <c r="N49" i="8"/>
  <c r="L49" i="8"/>
  <c r="M49" i="8" s="1"/>
  <c r="K49" i="8"/>
  <c r="N48" i="8"/>
  <c r="L48" i="8"/>
  <c r="M48" i="8" s="1"/>
  <c r="K48" i="8"/>
  <c r="N47" i="8"/>
  <c r="L47" i="8"/>
  <c r="M47" i="8" s="1"/>
  <c r="K47" i="8"/>
  <c r="N46" i="8"/>
  <c r="L46" i="8"/>
  <c r="M46" i="8" s="1"/>
  <c r="K46" i="8"/>
  <c r="N45" i="8"/>
  <c r="L45" i="8"/>
  <c r="M45" i="8" s="1"/>
  <c r="K45" i="8"/>
  <c r="N44" i="8"/>
  <c r="K44" i="8" s="1"/>
  <c r="L44" i="8"/>
  <c r="N43" i="8"/>
  <c r="L43" i="8"/>
  <c r="M43" i="8" s="1"/>
  <c r="K43" i="8"/>
  <c r="N42" i="8"/>
  <c r="L42" i="8"/>
  <c r="M42" i="8" s="1"/>
  <c r="K42" i="8"/>
  <c r="N41" i="8"/>
  <c r="L41" i="8"/>
  <c r="M41" i="8" s="1"/>
  <c r="K41" i="8"/>
  <c r="N40" i="8"/>
  <c r="K40" i="8" s="1"/>
  <c r="L40" i="8"/>
  <c r="M40" i="8" s="1"/>
  <c r="N39" i="8"/>
  <c r="L39" i="8"/>
  <c r="M39" i="8" s="1"/>
  <c r="K39" i="8"/>
  <c r="N38" i="8"/>
  <c r="L38" i="8"/>
  <c r="M38" i="8" s="1"/>
  <c r="K38" i="8"/>
  <c r="N37" i="8"/>
  <c r="L37" i="8"/>
  <c r="M37" i="8" s="1"/>
  <c r="K37" i="8"/>
  <c r="N36" i="8"/>
  <c r="L36" i="8"/>
  <c r="M36" i="8" s="1"/>
  <c r="K36" i="8"/>
  <c r="N35" i="8"/>
  <c r="L35" i="8"/>
  <c r="M35" i="8" s="1"/>
  <c r="K35" i="8"/>
  <c r="N34" i="8"/>
  <c r="L34" i="8"/>
  <c r="M34" i="8" s="1"/>
  <c r="K34" i="8"/>
  <c r="N33" i="8"/>
  <c r="L33" i="8"/>
  <c r="M33" i="8" s="1"/>
  <c r="K33" i="8"/>
  <c r="N32" i="8"/>
  <c r="L32" i="8"/>
  <c r="M32" i="8" s="1"/>
  <c r="K32" i="8"/>
  <c r="N31" i="8"/>
  <c r="L31" i="8"/>
  <c r="M31" i="8" s="1"/>
  <c r="K31" i="8"/>
  <c r="N30" i="8"/>
  <c r="L30" i="8"/>
  <c r="M30" i="8" s="1"/>
  <c r="K30" i="8"/>
  <c r="N29" i="8"/>
  <c r="L29" i="8"/>
  <c r="M29" i="8" s="1"/>
  <c r="K29" i="8"/>
  <c r="N28" i="8"/>
  <c r="K28" i="8" s="1"/>
  <c r="L28" i="8"/>
  <c r="N27" i="8"/>
  <c r="L27" i="8"/>
  <c r="M27" i="8" s="1"/>
  <c r="K27" i="8"/>
  <c r="N26" i="8"/>
  <c r="L26" i="8"/>
  <c r="M26" i="8" s="1"/>
  <c r="K26" i="8"/>
  <c r="N25" i="8"/>
  <c r="L25" i="8"/>
  <c r="M25" i="8" s="1"/>
  <c r="K25" i="8"/>
  <c r="N24" i="8"/>
  <c r="K24" i="8" s="1"/>
  <c r="L24" i="8"/>
  <c r="M24" i="8" s="1"/>
  <c r="N23" i="8"/>
  <c r="L23" i="8"/>
  <c r="M23" i="8" s="1"/>
  <c r="K23" i="8"/>
  <c r="N22" i="8"/>
  <c r="L22" i="8"/>
  <c r="M22" i="8" s="1"/>
  <c r="K22" i="8"/>
  <c r="N21" i="8"/>
  <c r="L21" i="8"/>
  <c r="M21" i="8" s="1"/>
  <c r="K21" i="8"/>
  <c r="N20" i="8"/>
  <c r="L20" i="8"/>
  <c r="M20" i="8" s="1"/>
  <c r="K20" i="8"/>
  <c r="N19" i="8"/>
  <c r="L19" i="8"/>
  <c r="M19" i="8" s="1"/>
  <c r="K19" i="8"/>
  <c r="N18" i="8"/>
  <c r="L18" i="8"/>
  <c r="M18" i="8" s="1"/>
  <c r="K18" i="8"/>
  <c r="N17" i="8"/>
  <c r="L17" i="8"/>
  <c r="M17" i="8" s="1"/>
  <c r="K17" i="8"/>
  <c r="N16" i="8"/>
  <c r="L16" i="8"/>
  <c r="M16" i="8" s="1"/>
  <c r="K16" i="8"/>
  <c r="N15" i="8"/>
  <c r="L15" i="8"/>
  <c r="M15" i="8" s="1"/>
  <c r="K15" i="8"/>
  <c r="N14" i="8"/>
  <c r="L14" i="8"/>
  <c r="M14" i="8" s="1"/>
  <c r="K14" i="8"/>
  <c r="N13" i="8"/>
  <c r="L13" i="8"/>
  <c r="M13" i="8" s="1"/>
  <c r="K13" i="8"/>
  <c r="N12" i="8"/>
  <c r="K12" i="8" s="1"/>
  <c r="L12" i="8"/>
  <c r="N11" i="8"/>
  <c r="L11" i="8"/>
  <c r="M11" i="8" s="1"/>
  <c r="K11" i="8"/>
  <c r="N10" i="8"/>
  <c r="L10" i="8"/>
  <c r="M10" i="8" s="1"/>
  <c r="K10" i="8"/>
  <c r="N9" i="8"/>
  <c r="L9" i="8"/>
  <c r="M9" i="8" s="1"/>
  <c r="K9" i="8"/>
  <c r="N8" i="8"/>
  <c r="K8" i="8" s="1"/>
  <c r="L8" i="8"/>
  <c r="M8" i="8" s="1"/>
  <c r="N7" i="8"/>
  <c r="L7" i="8"/>
  <c r="M7" i="8" s="1"/>
  <c r="K7" i="8"/>
  <c r="N6" i="8"/>
  <c r="L6" i="8"/>
  <c r="M6" i="8" s="1"/>
  <c r="K6" i="8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4" i="7"/>
  <c r="L64" i="7"/>
  <c r="M64" i="7" s="1"/>
  <c r="K64" i="7"/>
  <c r="N63" i="7"/>
  <c r="L63" i="7"/>
  <c r="M63" i="7" s="1"/>
  <c r="K63" i="7"/>
  <c r="N62" i="7"/>
  <c r="M62" i="7" s="1"/>
  <c r="L62" i="7"/>
  <c r="N61" i="7"/>
  <c r="K61" i="7" s="1"/>
  <c r="L61" i="7"/>
  <c r="M61" i="7" s="1"/>
  <c r="N60" i="7"/>
  <c r="L60" i="7"/>
  <c r="M60" i="7" s="1"/>
  <c r="K60" i="7"/>
  <c r="N59" i="7"/>
  <c r="L59" i="7"/>
  <c r="M59" i="7" s="1"/>
  <c r="K59" i="7"/>
  <c r="N58" i="7"/>
  <c r="L58" i="7"/>
  <c r="M58" i="7" s="1"/>
  <c r="K58" i="7"/>
  <c r="N57" i="7"/>
  <c r="L57" i="7"/>
  <c r="M57" i="7" s="1"/>
  <c r="K57" i="7"/>
  <c r="N56" i="7"/>
  <c r="L56" i="7"/>
  <c r="M56" i="7" s="1"/>
  <c r="K56" i="7"/>
  <c r="N55" i="7"/>
  <c r="L55" i="7"/>
  <c r="M55" i="7" s="1"/>
  <c r="K55" i="7"/>
  <c r="N54" i="7"/>
  <c r="K54" i="7" s="1"/>
  <c r="M54" i="7"/>
  <c r="L54" i="7"/>
  <c r="N53" i="7"/>
  <c r="M53" i="7" s="1"/>
  <c r="L53" i="7"/>
  <c r="N52" i="7"/>
  <c r="K52" i="7" s="1"/>
  <c r="L52" i="7"/>
  <c r="N51" i="7"/>
  <c r="L51" i="7"/>
  <c r="M51" i="7" s="1"/>
  <c r="K51" i="7"/>
  <c r="N50" i="7"/>
  <c r="L50" i="7"/>
  <c r="M50" i="7" s="1"/>
  <c r="K50" i="7"/>
  <c r="N49" i="7"/>
  <c r="L49" i="7"/>
  <c r="M49" i="7" s="1"/>
  <c r="K49" i="7"/>
  <c r="N48" i="7"/>
  <c r="L48" i="7"/>
  <c r="K48" i="7"/>
  <c r="N47" i="7"/>
  <c r="M47" i="7"/>
  <c r="L47" i="7"/>
  <c r="K47" i="7"/>
  <c r="N46" i="7"/>
  <c r="K46" i="7" s="1"/>
  <c r="M46" i="7"/>
  <c r="L46" i="7"/>
  <c r="N45" i="7"/>
  <c r="L45" i="7"/>
  <c r="N44" i="7"/>
  <c r="M44" i="7" s="1"/>
  <c r="L44" i="7"/>
  <c r="K44" i="7"/>
  <c r="N43" i="7"/>
  <c r="M43" i="7"/>
  <c r="L43" i="7"/>
  <c r="K43" i="7"/>
  <c r="N42" i="7"/>
  <c r="K42" i="7" s="1"/>
  <c r="M42" i="7"/>
  <c r="L42" i="7"/>
  <c r="N41" i="7"/>
  <c r="L41" i="7"/>
  <c r="N40" i="7"/>
  <c r="L40" i="7"/>
  <c r="M40" i="7" s="1"/>
  <c r="K40" i="7"/>
  <c r="N39" i="7"/>
  <c r="M39" i="7"/>
  <c r="L39" i="7"/>
  <c r="K39" i="7"/>
  <c r="N38" i="7"/>
  <c r="K38" i="7" s="1"/>
  <c r="M38" i="7"/>
  <c r="L38" i="7"/>
  <c r="N37" i="7"/>
  <c r="L37" i="7"/>
  <c r="N36" i="7"/>
  <c r="L36" i="7"/>
  <c r="M36" i="7" s="1"/>
  <c r="K36" i="7"/>
  <c r="N35" i="7"/>
  <c r="M35" i="7"/>
  <c r="L35" i="7"/>
  <c r="K35" i="7"/>
  <c r="N34" i="7"/>
  <c r="K34" i="7" s="1"/>
  <c r="M34" i="7"/>
  <c r="L34" i="7"/>
  <c r="N33" i="7"/>
  <c r="L33" i="7"/>
  <c r="N32" i="7"/>
  <c r="L32" i="7"/>
  <c r="M32" i="7" s="1"/>
  <c r="K32" i="7"/>
  <c r="N31" i="7"/>
  <c r="M31" i="7"/>
  <c r="L31" i="7"/>
  <c r="K31" i="7"/>
  <c r="N30" i="7"/>
  <c r="K30" i="7" s="1"/>
  <c r="M30" i="7"/>
  <c r="L30" i="7"/>
  <c r="N29" i="7"/>
  <c r="K29" i="7" s="1"/>
  <c r="L29" i="7"/>
  <c r="M29" i="7" s="1"/>
  <c r="N28" i="7"/>
  <c r="L28" i="7"/>
  <c r="M28" i="7" s="1"/>
  <c r="K28" i="7"/>
  <c r="N27" i="7"/>
  <c r="M27" i="7"/>
  <c r="L27" i="7"/>
  <c r="K27" i="7"/>
  <c r="N26" i="7"/>
  <c r="K26" i="7" s="1"/>
  <c r="M26" i="7"/>
  <c r="L26" i="7"/>
  <c r="N25" i="7"/>
  <c r="K25" i="7" s="1"/>
  <c r="L25" i="7"/>
  <c r="M25" i="7" s="1"/>
  <c r="N24" i="7"/>
  <c r="L24" i="7"/>
  <c r="M24" i="7" s="1"/>
  <c r="K24" i="7"/>
  <c r="N23" i="7"/>
  <c r="M23" i="7"/>
  <c r="L23" i="7"/>
  <c r="K23" i="7"/>
  <c r="N22" i="7"/>
  <c r="K22" i="7" s="1"/>
  <c r="M22" i="7"/>
  <c r="L22" i="7"/>
  <c r="N21" i="7"/>
  <c r="K21" i="7" s="1"/>
  <c r="L21" i="7"/>
  <c r="N20" i="7"/>
  <c r="L20" i="7"/>
  <c r="M20" i="7" s="1"/>
  <c r="K20" i="7"/>
  <c r="N19" i="7"/>
  <c r="M19" i="7"/>
  <c r="L19" i="7"/>
  <c r="K19" i="7"/>
  <c r="N18" i="7"/>
  <c r="K18" i="7" s="1"/>
  <c r="M18" i="7"/>
  <c r="L18" i="7"/>
  <c r="N17" i="7"/>
  <c r="K17" i="7" s="1"/>
  <c r="L17" i="7"/>
  <c r="N16" i="7"/>
  <c r="L16" i="7"/>
  <c r="M16" i="7" s="1"/>
  <c r="K16" i="7"/>
  <c r="N15" i="7"/>
  <c r="L15" i="7"/>
  <c r="M15" i="7" s="1"/>
  <c r="K15" i="7"/>
  <c r="N14" i="7"/>
  <c r="K14" i="7" s="1"/>
  <c r="M14" i="7"/>
  <c r="L14" i="7"/>
  <c r="N13" i="7"/>
  <c r="K13" i="7" s="1"/>
  <c r="L13" i="7"/>
  <c r="N12" i="7"/>
  <c r="L12" i="7"/>
  <c r="M12" i="7" s="1"/>
  <c r="K12" i="7"/>
  <c r="N11" i="7"/>
  <c r="L11" i="7"/>
  <c r="M11" i="7" s="1"/>
  <c r="K11" i="7"/>
  <c r="N10" i="7"/>
  <c r="K10" i="7" s="1"/>
  <c r="M10" i="7"/>
  <c r="L10" i="7"/>
  <c r="N9" i="7"/>
  <c r="K9" i="7" s="1"/>
  <c r="L9" i="7"/>
  <c r="N8" i="7"/>
  <c r="L8" i="7"/>
  <c r="M8" i="7" s="1"/>
  <c r="K8" i="7"/>
  <c r="N7" i="7"/>
  <c r="L7" i="7"/>
  <c r="M7" i="7" s="1"/>
  <c r="K7" i="7"/>
  <c r="N6" i="7"/>
  <c r="K6" i="7" s="1"/>
  <c r="M6" i="7"/>
  <c r="L6" i="7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2" i="6"/>
  <c r="L72" i="6"/>
  <c r="M72" i="6" s="1"/>
  <c r="K72" i="6"/>
  <c r="N71" i="6"/>
  <c r="K71" i="6" s="1"/>
  <c r="M71" i="6"/>
  <c r="L71" i="6"/>
  <c r="N70" i="6"/>
  <c r="K70" i="6" s="1"/>
  <c r="L70" i="6"/>
  <c r="N69" i="6"/>
  <c r="L69" i="6"/>
  <c r="M69" i="6" s="1"/>
  <c r="K69" i="6"/>
  <c r="N68" i="6"/>
  <c r="L68" i="6"/>
  <c r="M68" i="6" s="1"/>
  <c r="K68" i="6"/>
  <c r="N67" i="6"/>
  <c r="K67" i="6" s="1"/>
  <c r="M67" i="6"/>
  <c r="L67" i="6"/>
  <c r="N66" i="6"/>
  <c r="K66" i="6" s="1"/>
  <c r="L66" i="6"/>
  <c r="M66" i="6" s="1"/>
  <c r="N65" i="6"/>
  <c r="L65" i="6"/>
  <c r="M65" i="6" s="1"/>
  <c r="K65" i="6"/>
  <c r="N64" i="6"/>
  <c r="L64" i="6"/>
  <c r="M64" i="6" s="1"/>
  <c r="K64" i="6"/>
  <c r="N63" i="6"/>
  <c r="K63" i="6" s="1"/>
  <c r="M63" i="6"/>
  <c r="L63" i="6"/>
  <c r="N62" i="6"/>
  <c r="K62" i="6" s="1"/>
  <c r="L62" i="6"/>
  <c r="M62" i="6" s="1"/>
  <c r="N61" i="6"/>
  <c r="L61" i="6"/>
  <c r="M61" i="6" s="1"/>
  <c r="K61" i="6"/>
  <c r="N60" i="6"/>
  <c r="L60" i="6"/>
  <c r="M60" i="6" s="1"/>
  <c r="K60" i="6"/>
  <c r="N59" i="6"/>
  <c r="K59" i="6" s="1"/>
  <c r="M59" i="6"/>
  <c r="L59" i="6"/>
  <c r="N58" i="6"/>
  <c r="K58" i="6" s="1"/>
  <c r="L58" i="6"/>
  <c r="N57" i="6"/>
  <c r="L57" i="6"/>
  <c r="M57" i="6" s="1"/>
  <c r="K57" i="6"/>
  <c r="N56" i="6"/>
  <c r="L56" i="6"/>
  <c r="M56" i="6" s="1"/>
  <c r="K56" i="6"/>
  <c r="N55" i="6"/>
  <c r="K55" i="6" s="1"/>
  <c r="M55" i="6"/>
  <c r="L55" i="6"/>
  <c r="N54" i="6"/>
  <c r="K54" i="6" s="1"/>
  <c r="L54" i="6"/>
  <c r="N53" i="6"/>
  <c r="L53" i="6"/>
  <c r="M53" i="6" s="1"/>
  <c r="K53" i="6"/>
  <c r="N52" i="6"/>
  <c r="L52" i="6"/>
  <c r="M52" i="6" s="1"/>
  <c r="K52" i="6"/>
  <c r="N51" i="6"/>
  <c r="K51" i="6" s="1"/>
  <c r="M51" i="6"/>
  <c r="L51" i="6"/>
  <c r="N50" i="6"/>
  <c r="K50" i="6" s="1"/>
  <c r="L50" i="6"/>
  <c r="N49" i="6"/>
  <c r="L49" i="6"/>
  <c r="M49" i="6" s="1"/>
  <c r="K49" i="6"/>
  <c r="N48" i="6"/>
  <c r="L48" i="6"/>
  <c r="M48" i="6" s="1"/>
  <c r="K48" i="6"/>
  <c r="N47" i="6"/>
  <c r="K47" i="6" s="1"/>
  <c r="M47" i="6"/>
  <c r="L47" i="6"/>
  <c r="N46" i="6"/>
  <c r="K46" i="6" s="1"/>
  <c r="L46" i="6"/>
  <c r="M46" i="6" s="1"/>
  <c r="N45" i="6"/>
  <c r="L45" i="6"/>
  <c r="M45" i="6" s="1"/>
  <c r="K45" i="6"/>
  <c r="N44" i="6"/>
  <c r="L44" i="6"/>
  <c r="M44" i="6" s="1"/>
  <c r="K44" i="6"/>
  <c r="N43" i="6"/>
  <c r="K43" i="6" s="1"/>
  <c r="M43" i="6"/>
  <c r="L43" i="6"/>
  <c r="N42" i="6"/>
  <c r="K42" i="6" s="1"/>
  <c r="L42" i="6"/>
  <c r="M42" i="6" s="1"/>
  <c r="N41" i="6"/>
  <c r="L41" i="6"/>
  <c r="M41" i="6" s="1"/>
  <c r="K41" i="6"/>
  <c r="N39" i="6"/>
  <c r="L39" i="6"/>
  <c r="M39" i="6" s="1"/>
  <c r="K39" i="6"/>
  <c r="N38" i="6"/>
  <c r="K38" i="6" s="1"/>
  <c r="M38" i="6"/>
  <c r="L38" i="6"/>
  <c r="N37" i="6"/>
  <c r="K37" i="6" s="1"/>
  <c r="L37" i="6"/>
  <c r="M37" i="6" s="1"/>
  <c r="N36" i="6"/>
  <c r="L36" i="6"/>
  <c r="M36" i="6" s="1"/>
  <c r="K36" i="6"/>
  <c r="N35" i="6"/>
  <c r="L35" i="6"/>
  <c r="M35" i="6" s="1"/>
  <c r="K35" i="6"/>
  <c r="N34" i="6"/>
  <c r="K34" i="6" s="1"/>
  <c r="M34" i="6"/>
  <c r="L34" i="6"/>
  <c r="N33" i="6"/>
  <c r="K33" i="6" s="1"/>
  <c r="L33" i="6"/>
  <c r="N32" i="6"/>
  <c r="L32" i="6"/>
  <c r="M32" i="6" s="1"/>
  <c r="K32" i="6"/>
  <c r="N31" i="6"/>
  <c r="L31" i="6"/>
  <c r="M31" i="6" s="1"/>
  <c r="K31" i="6"/>
  <c r="N30" i="6"/>
  <c r="K30" i="6" s="1"/>
  <c r="M30" i="6"/>
  <c r="L30" i="6"/>
  <c r="N29" i="6"/>
  <c r="K29" i="6" s="1"/>
  <c r="L29" i="6"/>
  <c r="N28" i="6"/>
  <c r="L28" i="6"/>
  <c r="M28" i="6" s="1"/>
  <c r="K28" i="6"/>
  <c r="N27" i="6"/>
  <c r="L27" i="6"/>
  <c r="M27" i="6" s="1"/>
  <c r="K27" i="6"/>
  <c r="N26" i="6"/>
  <c r="K26" i="6" s="1"/>
  <c r="M26" i="6"/>
  <c r="L26" i="6"/>
  <c r="N25" i="6"/>
  <c r="K25" i="6" s="1"/>
  <c r="L25" i="6"/>
  <c r="N24" i="6"/>
  <c r="L24" i="6"/>
  <c r="M24" i="6" s="1"/>
  <c r="K24" i="6"/>
  <c r="N23" i="6"/>
  <c r="L23" i="6"/>
  <c r="M23" i="6" s="1"/>
  <c r="K23" i="6"/>
  <c r="N22" i="6"/>
  <c r="K22" i="6" s="1"/>
  <c r="M22" i="6"/>
  <c r="L22" i="6"/>
  <c r="N21" i="6"/>
  <c r="K21" i="6" s="1"/>
  <c r="L21" i="6"/>
  <c r="M21" i="6" s="1"/>
  <c r="N20" i="6"/>
  <c r="L20" i="6"/>
  <c r="M20" i="6" s="1"/>
  <c r="K20" i="6"/>
  <c r="N19" i="6"/>
  <c r="L19" i="6"/>
  <c r="M19" i="6" s="1"/>
  <c r="K19" i="6"/>
  <c r="N18" i="6"/>
  <c r="K18" i="6" s="1"/>
  <c r="M18" i="6"/>
  <c r="L18" i="6"/>
  <c r="N17" i="6"/>
  <c r="K17" i="6" s="1"/>
  <c r="L17" i="6"/>
  <c r="M17" i="6" s="1"/>
  <c r="N16" i="6"/>
  <c r="L16" i="6"/>
  <c r="M16" i="6" s="1"/>
  <c r="K16" i="6"/>
  <c r="N15" i="6"/>
  <c r="L15" i="6"/>
  <c r="M15" i="6" s="1"/>
  <c r="K15" i="6"/>
  <c r="N14" i="6"/>
  <c r="K14" i="6" s="1"/>
  <c r="M14" i="6"/>
  <c r="L14" i="6"/>
  <c r="N13" i="6"/>
  <c r="K13" i="6" s="1"/>
  <c r="L13" i="6"/>
  <c r="N12" i="6"/>
  <c r="L12" i="6"/>
  <c r="M12" i="6" s="1"/>
  <c r="K12" i="6"/>
  <c r="N11" i="6"/>
  <c r="L11" i="6"/>
  <c r="M11" i="6" s="1"/>
  <c r="K11" i="6"/>
  <c r="N10" i="6"/>
  <c r="K10" i="6" s="1"/>
  <c r="M10" i="6"/>
  <c r="L10" i="6"/>
  <c r="N9" i="6"/>
  <c r="K9" i="6" s="1"/>
  <c r="L9" i="6"/>
  <c r="N8" i="6"/>
  <c r="L8" i="6"/>
  <c r="M8" i="6" s="1"/>
  <c r="K8" i="6"/>
  <c r="N7" i="6"/>
  <c r="L7" i="6"/>
  <c r="M7" i="6" s="1"/>
  <c r="K7" i="6"/>
  <c r="N6" i="6"/>
  <c r="K6" i="6" s="1"/>
  <c r="M6" i="6"/>
  <c r="L6" i="6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59" i="5"/>
  <c r="L59" i="5"/>
  <c r="M59" i="5" s="1"/>
  <c r="K59" i="5"/>
  <c r="N58" i="5"/>
  <c r="K58" i="5" s="1"/>
  <c r="M58" i="5"/>
  <c r="L58" i="5"/>
  <c r="N57" i="5"/>
  <c r="K57" i="5" s="1"/>
  <c r="L57" i="5"/>
  <c r="N56" i="5"/>
  <c r="L56" i="5"/>
  <c r="M56" i="5" s="1"/>
  <c r="K56" i="5"/>
  <c r="N55" i="5"/>
  <c r="L55" i="5"/>
  <c r="M55" i="5" s="1"/>
  <c r="K55" i="5"/>
  <c r="N54" i="5"/>
  <c r="K54" i="5" s="1"/>
  <c r="M54" i="5"/>
  <c r="L54" i="5"/>
  <c r="N53" i="5"/>
  <c r="K53" i="5" s="1"/>
  <c r="L53" i="5"/>
  <c r="N52" i="5"/>
  <c r="L52" i="5"/>
  <c r="M52" i="5" s="1"/>
  <c r="K52" i="5"/>
  <c r="N51" i="5"/>
  <c r="L51" i="5"/>
  <c r="M51" i="5" s="1"/>
  <c r="K51" i="5"/>
  <c r="N50" i="5"/>
  <c r="K50" i="5" s="1"/>
  <c r="M50" i="5"/>
  <c r="L50" i="5"/>
  <c r="N49" i="5"/>
  <c r="K49" i="5" s="1"/>
  <c r="L49" i="5"/>
  <c r="M49" i="5" s="1"/>
  <c r="N48" i="5"/>
  <c r="L48" i="5"/>
  <c r="M48" i="5" s="1"/>
  <c r="K48" i="5"/>
  <c r="N47" i="5"/>
  <c r="L47" i="5"/>
  <c r="M47" i="5" s="1"/>
  <c r="K47" i="5"/>
  <c r="N46" i="5"/>
  <c r="K46" i="5" s="1"/>
  <c r="M46" i="5"/>
  <c r="L46" i="5"/>
  <c r="N45" i="5"/>
  <c r="K45" i="5" s="1"/>
  <c r="L45" i="5"/>
  <c r="M45" i="5" s="1"/>
  <c r="N44" i="5"/>
  <c r="L44" i="5"/>
  <c r="M44" i="5" s="1"/>
  <c r="K44" i="5"/>
  <c r="N43" i="5"/>
  <c r="L43" i="5"/>
  <c r="M43" i="5" s="1"/>
  <c r="K43" i="5"/>
  <c r="N42" i="5"/>
  <c r="K42" i="5" s="1"/>
  <c r="M42" i="5"/>
  <c r="L42" i="5"/>
  <c r="N41" i="5"/>
  <c r="K41" i="5" s="1"/>
  <c r="L41" i="5"/>
  <c r="M41" i="5" s="1"/>
  <c r="N40" i="5"/>
  <c r="L40" i="5"/>
  <c r="M40" i="5" s="1"/>
  <c r="K40" i="5"/>
  <c r="N39" i="5"/>
  <c r="L39" i="5"/>
  <c r="M39" i="5" s="1"/>
  <c r="K39" i="5"/>
  <c r="N38" i="5"/>
  <c r="K38" i="5" s="1"/>
  <c r="M38" i="5"/>
  <c r="L38" i="5"/>
  <c r="N37" i="5"/>
  <c r="K37" i="5" s="1"/>
  <c r="L37" i="5"/>
  <c r="N36" i="5"/>
  <c r="L36" i="5"/>
  <c r="M36" i="5" s="1"/>
  <c r="K36" i="5"/>
  <c r="N35" i="5"/>
  <c r="L35" i="5"/>
  <c r="M35" i="5" s="1"/>
  <c r="K35" i="5"/>
  <c r="N34" i="5"/>
  <c r="K34" i="5" s="1"/>
  <c r="M34" i="5"/>
  <c r="L34" i="5"/>
  <c r="N33" i="5"/>
  <c r="K33" i="5" s="1"/>
  <c r="L33" i="5"/>
  <c r="N32" i="5"/>
  <c r="L32" i="5"/>
  <c r="M32" i="5" s="1"/>
  <c r="K32" i="5"/>
  <c r="N31" i="5"/>
  <c r="L31" i="5"/>
  <c r="M31" i="5" s="1"/>
  <c r="K31" i="5"/>
  <c r="N30" i="5"/>
  <c r="K30" i="5" s="1"/>
  <c r="M30" i="5"/>
  <c r="L30" i="5"/>
  <c r="N29" i="5"/>
  <c r="K29" i="5" s="1"/>
  <c r="L29" i="5"/>
  <c r="M29" i="5" s="1"/>
  <c r="N28" i="5"/>
  <c r="L28" i="5"/>
  <c r="M28" i="5" s="1"/>
  <c r="K28" i="5"/>
  <c r="N27" i="5"/>
  <c r="L27" i="5"/>
  <c r="M27" i="5" s="1"/>
  <c r="K27" i="5"/>
  <c r="N26" i="5"/>
  <c r="K26" i="5" s="1"/>
  <c r="M26" i="5"/>
  <c r="L26" i="5"/>
  <c r="N25" i="5"/>
  <c r="K25" i="5" s="1"/>
  <c r="L25" i="5"/>
  <c r="M25" i="5" s="1"/>
  <c r="N24" i="5"/>
  <c r="L24" i="5"/>
  <c r="M24" i="5" s="1"/>
  <c r="K24" i="5"/>
  <c r="N23" i="5"/>
  <c r="L23" i="5"/>
  <c r="M23" i="5" s="1"/>
  <c r="K23" i="5"/>
  <c r="N22" i="5"/>
  <c r="K22" i="5" s="1"/>
  <c r="M22" i="5"/>
  <c r="L22" i="5"/>
  <c r="N21" i="5"/>
  <c r="K21" i="5" s="1"/>
  <c r="L21" i="5"/>
  <c r="N20" i="5"/>
  <c r="L20" i="5"/>
  <c r="M20" i="5" s="1"/>
  <c r="K20" i="5"/>
  <c r="N19" i="5"/>
  <c r="L19" i="5"/>
  <c r="M19" i="5" s="1"/>
  <c r="K19" i="5"/>
  <c r="N18" i="5"/>
  <c r="K18" i="5" s="1"/>
  <c r="M18" i="5"/>
  <c r="L18" i="5"/>
  <c r="N17" i="5"/>
  <c r="K17" i="5" s="1"/>
  <c r="L17" i="5"/>
  <c r="N16" i="5"/>
  <c r="L16" i="5"/>
  <c r="M16" i="5" s="1"/>
  <c r="K16" i="5"/>
  <c r="N15" i="5"/>
  <c r="L15" i="5"/>
  <c r="M15" i="5" s="1"/>
  <c r="K15" i="5"/>
  <c r="N14" i="5"/>
  <c r="K14" i="5" s="1"/>
  <c r="M14" i="5"/>
  <c r="L14" i="5"/>
  <c r="N13" i="5"/>
  <c r="K13" i="5" s="1"/>
  <c r="L13" i="5"/>
  <c r="N12" i="5"/>
  <c r="L12" i="5"/>
  <c r="M12" i="5" s="1"/>
  <c r="K12" i="5"/>
  <c r="N11" i="5"/>
  <c r="L11" i="5"/>
  <c r="M11" i="5" s="1"/>
  <c r="K11" i="5"/>
  <c r="N10" i="5"/>
  <c r="K10" i="5" s="1"/>
  <c r="M10" i="5"/>
  <c r="L10" i="5"/>
  <c r="N9" i="5"/>
  <c r="K9" i="5" s="1"/>
  <c r="L9" i="5"/>
  <c r="N8" i="5"/>
  <c r="L8" i="5"/>
  <c r="M8" i="5" s="1"/>
  <c r="K8" i="5"/>
  <c r="N7" i="5"/>
  <c r="L7" i="5"/>
  <c r="M7" i="5" s="1"/>
  <c r="K7" i="5"/>
  <c r="N6" i="5"/>
  <c r="K6" i="5" s="1"/>
  <c r="L6" i="5"/>
  <c r="M6" i="5" s="1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1" i="4"/>
  <c r="L61" i="4"/>
  <c r="M61" i="4" s="1"/>
  <c r="K61" i="4"/>
  <c r="N60" i="4"/>
  <c r="K60" i="4" s="1"/>
  <c r="M60" i="4"/>
  <c r="L60" i="4"/>
  <c r="N59" i="4"/>
  <c r="K59" i="4" s="1"/>
  <c r="L59" i="4"/>
  <c r="N58" i="4"/>
  <c r="L58" i="4"/>
  <c r="M58" i="4" s="1"/>
  <c r="K58" i="4"/>
  <c r="N57" i="4"/>
  <c r="L57" i="4"/>
  <c r="M57" i="4" s="1"/>
  <c r="K57" i="4"/>
  <c r="N56" i="4"/>
  <c r="K56" i="4" s="1"/>
  <c r="L56" i="4"/>
  <c r="M56" i="4" s="1"/>
  <c r="N55" i="4"/>
  <c r="K55" i="4" s="1"/>
  <c r="L55" i="4"/>
  <c r="M55" i="4" s="1"/>
  <c r="N54" i="4"/>
  <c r="L54" i="4"/>
  <c r="M54" i="4" s="1"/>
  <c r="K54" i="4"/>
  <c r="N53" i="4"/>
  <c r="L53" i="4"/>
  <c r="M53" i="4" s="1"/>
  <c r="K53" i="4"/>
  <c r="N52" i="4"/>
  <c r="K52" i="4" s="1"/>
  <c r="L52" i="4"/>
  <c r="M52" i="4" s="1"/>
  <c r="N51" i="4"/>
  <c r="K51" i="4" s="1"/>
  <c r="L51" i="4"/>
  <c r="N50" i="4"/>
  <c r="L50" i="4"/>
  <c r="M50" i="4" s="1"/>
  <c r="K50" i="4"/>
  <c r="N49" i="4"/>
  <c r="L49" i="4"/>
  <c r="M49" i="4" s="1"/>
  <c r="K49" i="4"/>
  <c r="N48" i="4"/>
  <c r="K48" i="4" s="1"/>
  <c r="L48" i="4"/>
  <c r="M48" i="4" s="1"/>
  <c r="N47" i="4"/>
  <c r="K47" i="4" s="1"/>
  <c r="L47" i="4"/>
  <c r="M47" i="4" s="1"/>
  <c r="N46" i="4"/>
  <c r="L46" i="4"/>
  <c r="M46" i="4" s="1"/>
  <c r="K46" i="4"/>
  <c r="N45" i="4"/>
  <c r="L45" i="4"/>
  <c r="M45" i="4" s="1"/>
  <c r="K45" i="4"/>
  <c r="N44" i="4"/>
  <c r="K44" i="4" s="1"/>
  <c r="M44" i="4"/>
  <c r="L44" i="4"/>
  <c r="N43" i="4"/>
  <c r="K43" i="4" s="1"/>
  <c r="L43" i="4"/>
  <c r="N42" i="4"/>
  <c r="L42" i="4"/>
  <c r="M42" i="4" s="1"/>
  <c r="K42" i="4"/>
  <c r="N41" i="4"/>
  <c r="L41" i="4"/>
  <c r="M41" i="4" s="1"/>
  <c r="K41" i="4"/>
  <c r="N40" i="4"/>
  <c r="K40" i="4" s="1"/>
  <c r="M40" i="4"/>
  <c r="L40" i="4"/>
  <c r="N39" i="4"/>
  <c r="K39" i="4" s="1"/>
  <c r="L39" i="4"/>
  <c r="N38" i="4"/>
  <c r="L38" i="4"/>
  <c r="M38" i="4" s="1"/>
  <c r="K38" i="4"/>
  <c r="N37" i="4"/>
  <c r="L37" i="4"/>
  <c r="M37" i="4" s="1"/>
  <c r="K37" i="4"/>
  <c r="N36" i="4"/>
  <c r="K36" i="4" s="1"/>
  <c r="M36" i="4"/>
  <c r="L36" i="4"/>
  <c r="N35" i="4"/>
  <c r="K35" i="4" s="1"/>
  <c r="L35" i="4"/>
  <c r="M35" i="4" s="1"/>
  <c r="N34" i="4"/>
  <c r="L34" i="4"/>
  <c r="M34" i="4" s="1"/>
  <c r="K34" i="4"/>
  <c r="N33" i="4"/>
  <c r="L33" i="4"/>
  <c r="M33" i="4" s="1"/>
  <c r="K33" i="4"/>
  <c r="N32" i="4"/>
  <c r="K32" i="4" s="1"/>
  <c r="L32" i="4"/>
  <c r="M32" i="4" s="1"/>
  <c r="N31" i="4"/>
  <c r="K31" i="4" s="1"/>
  <c r="L31" i="4"/>
  <c r="M31" i="4" s="1"/>
  <c r="N30" i="4"/>
  <c r="L30" i="4"/>
  <c r="M30" i="4" s="1"/>
  <c r="K30" i="4"/>
  <c r="N29" i="4"/>
  <c r="L29" i="4"/>
  <c r="M29" i="4" s="1"/>
  <c r="K29" i="4"/>
  <c r="N28" i="4"/>
  <c r="K28" i="4" s="1"/>
  <c r="M28" i="4"/>
  <c r="L28" i="4"/>
  <c r="N27" i="4"/>
  <c r="K27" i="4" s="1"/>
  <c r="L27" i="4"/>
  <c r="N26" i="4"/>
  <c r="L26" i="4"/>
  <c r="M26" i="4" s="1"/>
  <c r="K26" i="4"/>
  <c r="N25" i="4"/>
  <c r="L25" i="4"/>
  <c r="M25" i="4" s="1"/>
  <c r="K25" i="4"/>
  <c r="N24" i="4"/>
  <c r="K24" i="4" s="1"/>
  <c r="L24" i="4"/>
  <c r="M24" i="4" s="1"/>
  <c r="N23" i="4"/>
  <c r="K23" i="4" s="1"/>
  <c r="L23" i="4"/>
  <c r="N22" i="4"/>
  <c r="L22" i="4"/>
  <c r="M22" i="4" s="1"/>
  <c r="K22" i="4"/>
  <c r="N21" i="4"/>
  <c r="L21" i="4"/>
  <c r="M21" i="4" s="1"/>
  <c r="K21" i="4"/>
  <c r="N20" i="4"/>
  <c r="K20" i="4" s="1"/>
  <c r="M20" i="4"/>
  <c r="L20" i="4"/>
  <c r="N19" i="4"/>
  <c r="K19" i="4" s="1"/>
  <c r="L19" i="4"/>
  <c r="N18" i="4"/>
  <c r="L18" i="4"/>
  <c r="M18" i="4" s="1"/>
  <c r="K18" i="4"/>
  <c r="N17" i="4"/>
  <c r="L17" i="4"/>
  <c r="M17" i="4" s="1"/>
  <c r="K17" i="4"/>
  <c r="N16" i="4"/>
  <c r="K16" i="4" s="1"/>
  <c r="M16" i="4"/>
  <c r="L16" i="4"/>
  <c r="N15" i="4"/>
  <c r="K15" i="4" s="1"/>
  <c r="L15" i="4"/>
  <c r="M15" i="4" s="1"/>
  <c r="N14" i="4"/>
  <c r="L14" i="4"/>
  <c r="M14" i="4" s="1"/>
  <c r="K14" i="4"/>
  <c r="N13" i="4"/>
  <c r="L13" i="4"/>
  <c r="M13" i="4" s="1"/>
  <c r="K13" i="4"/>
  <c r="N12" i="4"/>
  <c r="K12" i="4" s="1"/>
  <c r="L12" i="4"/>
  <c r="M12" i="4" s="1"/>
  <c r="N11" i="4"/>
  <c r="K11" i="4" s="1"/>
  <c r="L11" i="4"/>
  <c r="M11" i="4" s="1"/>
  <c r="N10" i="4"/>
  <c r="L10" i="4"/>
  <c r="M10" i="4" s="1"/>
  <c r="K10" i="4"/>
  <c r="N9" i="4"/>
  <c r="L9" i="4"/>
  <c r="M9" i="4" s="1"/>
  <c r="K9" i="4"/>
  <c r="N8" i="4"/>
  <c r="K8" i="4" s="1"/>
  <c r="L8" i="4"/>
  <c r="M8" i="4" s="1"/>
  <c r="N7" i="4"/>
  <c r="K7" i="4" s="1"/>
  <c r="L7" i="4"/>
  <c r="N6" i="4"/>
  <c r="L6" i="4"/>
  <c r="M6" i="4" s="1"/>
  <c r="K6" i="4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3" i="3"/>
  <c r="K63" i="3" s="1"/>
  <c r="L63" i="3"/>
  <c r="N62" i="3"/>
  <c r="L62" i="3"/>
  <c r="M62" i="3" s="1"/>
  <c r="K62" i="3"/>
  <c r="N61" i="3"/>
  <c r="L61" i="3"/>
  <c r="M61" i="3" s="1"/>
  <c r="K61" i="3"/>
  <c r="N60" i="3"/>
  <c r="K60" i="3" s="1"/>
  <c r="M60" i="3"/>
  <c r="L60" i="3"/>
  <c r="N59" i="3"/>
  <c r="K59" i="3" s="1"/>
  <c r="L59" i="3"/>
  <c r="N58" i="3"/>
  <c r="L58" i="3"/>
  <c r="M58" i="3" s="1"/>
  <c r="K58" i="3"/>
  <c r="N57" i="3"/>
  <c r="L57" i="3"/>
  <c r="M57" i="3" s="1"/>
  <c r="K57" i="3"/>
  <c r="N56" i="3"/>
  <c r="K56" i="3" s="1"/>
  <c r="L56" i="3"/>
  <c r="N55" i="3"/>
  <c r="K55" i="3" s="1"/>
  <c r="L55" i="3"/>
  <c r="M55" i="3" s="1"/>
  <c r="N54" i="3"/>
  <c r="L54" i="3"/>
  <c r="M54" i="3" s="1"/>
  <c r="K54" i="3"/>
  <c r="N53" i="3"/>
  <c r="L53" i="3"/>
  <c r="M53" i="3" s="1"/>
  <c r="K53" i="3"/>
  <c r="N52" i="3"/>
  <c r="K52" i="3" s="1"/>
  <c r="L52" i="3"/>
  <c r="M52" i="3" s="1"/>
  <c r="N51" i="3"/>
  <c r="K51" i="3" s="1"/>
  <c r="L51" i="3"/>
  <c r="M51" i="3" s="1"/>
  <c r="N50" i="3"/>
  <c r="L50" i="3"/>
  <c r="M50" i="3" s="1"/>
  <c r="K50" i="3"/>
  <c r="N49" i="3"/>
  <c r="L49" i="3"/>
  <c r="M49" i="3" s="1"/>
  <c r="K49" i="3"/>
  <c r="N48" i="3"/>
  <c r="K48" i="3" s="1"/>
  <c r="L48" i="3"/>
  <c r="N47" i="3"/>
  <c r="K47" i="3" s="1"/>
  <c r="L47" i="3"/>
  <c r="N46" i="3"/>
  <c r="L46" i="3"/>
  <c r="M46" i="3" s="1"/>
  <c r="K46" i="3"/>
  <c r="N45" i="3"/>
  <c r="L45" i="3"/>
  <c r="M45" i="3" s="1"/>
  <c r="K45" i="3"/>
  <c r="N44" i="3"/>
  <c r="K44" i="3" s="1"/>
  <c r="L44" i="3"/>
  <c r="M44" i="3" s="1"/>
  <c r="N43" i="3"/>
  <c r="K43" i="3" s="1"/>
  <c r="L43" i="3"/>
  <c r="N42" i="3"/>
  <c r="L42" i="3"/>
  <c r="M42" i="3" s="1"/>
  <c r="K42" i="3"/>
  <c r="N41" i="3"/>
  <c r="L41" i="3"/>
  <c r="M41" i="3" s="1"/>
  <c r="K41" i="3"/>
  <c r="N40" i="3"/>
  <c r="K40" i="3" s="1"/>
  <c r="M40" i="3"/>
  <c r="L40" i="3"/>
  <c r="N39" i="3"/>
  <c r="K39" i="3" s="1"/>
  <c r="L39" i="3"/>
  <c r="N38" i="3"/>
  <c r="L38" i="3"/>
  <c r="M38" i="3" s="1"/>
  <c r="K38" i="3"/>
  <c r="N37" i="3"/>
  <c r="L37" i="3"/>
  <c r="M37" i="3" s="1"/>
  <c r="K37" i="3"/>
  <c r="N36" i="3"/>
  <c r="K36" i="3" s="1"/>
  <c r="L36" i="3"/>
  <c r="N35" i="3"/>
  <c r="K35" i="3" s="1"/>
  <c r="L35" i="3"/>
  <c r="M35" i="3" s="1"/>
  <c r="N34" i="3"/>
  <c r="L34" i="3"/>
  <c r="M34" i="3" s="1"/>
  <c r="K34" i="3"/>
  <c r="N33" i="3"/>
  <c r="L33" i="3"/>
  <c r="M33" i="3" s="1"/>
  <c r="K33" i="3"/>
  <c r="N32" i="3"/>
  <c r="K32" i="3" s="1"/>
  <c r="L32" i="3"/>
  <c r="M32" i="3" s="1"/>
  <c r="N31" i="3"/>
  <c r="K31" i="3" s="1"/>
  <c r="L31" i="3"/>
  <c r="M31" i="3" s="1"/>
  <c r="N30" i="3"/>
  <c r="L30" i="3"/>
  <c r="M30" i="3" s="1"/>
  <c r="K30" i="3"/>
  <c r="N29" i="3"/>
  <c r="L29" i="3"/>
  <c r="M29" i="3" s="1"/>
  <c r="K29" i="3"/>
  <c r="N28" i="3"/>
  <c r="K28" i="3" s="1"/>
  <c r="L28" i="3"/>
  <c r="M28" i="3" s="1"/>
  <c r="N27" i="3"/>
  <c r="K27" i="3" s="1"/>
  <c r="L27" i="3"/>
  <c r="N26" i="3"/>
  <c r="L26" i="3"/>
  <c r="M26" i="3" s="1"/>
  <c r="K26" i="3"/>
  <c r="N25" i="3"/>
  <c r="L25" i="3"/>
  <c r="M25" i="3" s="1"/>
  <c r="K25" i="3"/>
  <c r="N24" i="3"/>
  <c r="K24" i="3" s="1"/>
  <c r="L24" i="3"/>
  <c r="N23" i="3"/>
  <c r="K23" i="3" s="1"/>
  <c r="L23" i="3"/>
  <c r="N22" i="3"/>
  <c r="L22" i="3"/>
  <c r="M22" i="3" s="1"/>
  <c r="K22" i="3"/>
  <c r="N21" i="3"/>
  <c r="L21" i="3"/>
  <c r="M21" i="3" s="1"/>
  <c r="K21" i="3"/>
  <c r="N20" i="3"/>
  <c r="K20" i="3" s="1"/>
  <c r="M20" i="3"/>
  <c r="L20" i="3"/>
  <c r="N19" i="3"/>
  <c r="K19" i="3" s="1"/>
  <c r="L19" i="3"/>
  <c r="N18" i="3"/>
  <c r="L18" i="3"/>
  <c r="M18" i="3" s="1"/>
  <c r="K18" i="3"/>
  <c r="N17" i="3"/>
  <c r="L17" i="3"/>
  <c r="M17" i="3" s="1"/>
  <c r="K17" i="3"/>
  <c r="N16" i="3"/>
  <c r="K16" i="3" s="1"/>
  <c r="M16" i="3"/>
  <c r="L16" i="3"/>
  <c r="N15" i="3"/>
  <c r="K15" i="3" s="1"/>
  <c r="L15" i="3"/>
  <c r="N14" i="3"/>
  <c r="L14" i="3"/>
  <c r="M14" i="3" s="1"/>
  <c r="K14" i="3"/>
  <c r="N13" i="3"/>
  <c r="L13" i="3"/>
  <c r="M13" i="3" s="1"/>
  <c r="K13" i="3"/>
  <c r="N12" i="3"/>
  <c r="K12" i="3" s="1"/>
  <c r="L12" i="3"/>
  <c r="M12" i="3" s="1"/>
  <c r="N11" i="3"/>
  <c r="K11" i="3" s="1"/>
  <c r="L11" i="3"/>
  <c r="M11" i="3" s="1"/>
  <c r="N10" i="3"/>
  <c r="L10" i="3"/>
  <c r="M10" i="3" s="1"/>
  <c r="K10" i="3"/>
  <c r="N9" i="3"/>
  <c r="L9" i="3"/>
  <c r="M9" i="3" s="1"/>
  <c r="K9" i="3"/>
  <c r="N8" i="3"/>
  <c r="K8" i="3" s="1"/>
  <c r="L8" i="3"/>
  <c r="M8" i="3" s="1"/>
  <c r="N7" i="3"/>
  <c r="K7" i="3" s="1"/>
  <c r="L7" i="3"/>
  <c r="N6" i="3"/>
  <c r="L6" i="3"/>
  <c r="M6" i="3" s="1"/>
  <c r="K6" i="3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8" i="2"/>
  <c r="L68" i="2"/>
  <c r="K68" i="2"/>
  <c r="N67" i="2"/>
  <c r="L67" i="2"/>
  <c r="M67" i="2" s="1"/>
  <c r="K67" i="2"/>
  <c r="N66" i="2"/>
  <c r="L66" i="2"/>
  <c r="M66" i="2" s="1"/>
  <c r="K66" i="2"/>
  <c r="N65" i="2"/>
  <c r="K65" i="2" s="1"/>
  <c r="L65" i="2"/>
  <c r="M65" i="2" s="1"/>
  <c r="N64" i="2"/>
  <c r="K64" i="2" s="1"/>
  <c r="L64" i="2"/>
  <c r="N63" i="2"/>
  <c r="L63" i="2"/>
  <c r="M63" i="2" s="1"/>
  <c r="K63" i="2"/>
  <c r="N62" i="2"/>
  <c r="L62" i="2"/>
  <c r="M62" i="2" s="1"/>
  <c r="K62" i="2"/>
  <c r="N61" i="2"/>
  <c r="M61" i="2"/>
  <c r="L61" i="2"/>
  <c r="K61" i="2"/>
  <c r="N60" i="2"/>
  <c r="L60" i="2"/>
  <c r="M60" i="2" s="1"/>
  <c r="K60" i="2"/>
  <c r="N59" i="2"/>
  <c r="L59" i="2"/>
  <c r="M59" i="2" s="1"/>
  <c r="K59" i="2"/>
  <c r="N58" i="2"/>
  <c r="L58" i="2"/>
  <c r="M58" i="2" s="1"/>
  <c r="K58" i="2"/>
  <c r="N57" i="2"/>
  <c r="K57" i="2" s="1"/>
  <c r="L57" i="2"/>
  <c r="N56" i="2"/>
  <c r="L56" i="2"/>
  <c r="K56" i="2"/>
  <c r="N55" i="2"/>
  <c r="L55" i="2"/>
  <c r="M55" i="2" s="1"/>
  <c r="K55" i="2"/>
  <c r="N54" i="2"/>
  <c r="L54" i="2"/>
  <c r="M54" i="2" s="1"/>
  <c r="K54" i="2"/>
  <c r="N53" i="2"/>
  <c r="K53" i="2" s="1"/>
  <c r="L53" i="2"/>
  <c r="M53" i="2" s="1"/>
  <c r="N52" i="2"/>
  <c r="K52" i="2" s="1"/>
  <c r="L52" i="2"/>
  <c r="M52" i="2" s="1"/>
  <c r="N51" i="2"/>
  <c r="L51" i="2"/>
  <c r="M51" i="2" s="1"/>
  <c r="K51" i="2"/>
  <c r="N50" i="2"/>
  <c r="L50" i="2"/>
  <c r="M50" i="2" s="1"/>
  <c r="K50" i="2"/>
  <c r="N49" i="2"/>
  <c r="L49" i="2"/>
  <c r="M49" i="2" s="1"/>
  <c r="K49" i="2"/>
  <c r="N48" i="2"/>
  <c r="L48" i="2"/>
  <c r="M48" i="2" s="1"/>
  <c r="K48" i="2"/>
  <c r="N47" i="2"/>
  <c r="L47" i="2"/>
  <c r="M47" i="2" s="1"/>
  <c r="K47" i="2"/>
  <c r="N46" i="2"/>
  <c r="L46" i="2"/>
  <c r="M46" i="2" s="1"/>
  <c r="K46" i="2"/>
  <c r="N45" i="2"/>
  <c r="L45" i="2"/>
  <c r="M45" i="2" s="1"/>
  <c r="K45" i="2"/>
  <c r="N44" i="2"/>
  <c r="L44" i="2"/>
  <c r="M44" i="2" s="1"/>
  <c r="K44" i="2"/>
  <c r="N43" i="2"/>
  <c r="L43" i="2"/>
  <c r="M43" i="2" s="1"/>
  <c r="K43" i="2"/>
  <c r="N42" i="2"/>
  <c r="L42" i="2"/>
  <c r="M42" i="2" s="1"/>
  <c r="K42" i="2"/>
  <c r="N41" i="2"/>
  <c r="K41" i="2" s="1"/>
  <c r="L41" i="2"/>
  <c r="M41" i="2" s="1"/>
  <c r="N40" i="2"/>
  <c r="K40" i="2" s="1"/>
  <c r="L40" i="2"/>
  <c r="M40" i="2" s="1"/>
  <c r="N39" i="2"/>
  <c r="L39" i="2"/>
  <c r="M39" i="2" s="1"/>
  <c r="K39" i="2"/>
  <c r="N38" i="2"/>
  <c r="L38" i="2"/>
  <c r="M38" i="2" s="1"/>
  <c r="K38" i="2"/>
  <c r="N37" i="2"/>
  <c r="M37" i="2"/>
  <c r="L37" i="2"/>
  <c r="K37" i="2"/>
  <c r="N36" i="2"/>
  <c r="K36" i="2" s="1"/>
  <c r="L36" i="2"/>
  <c r="M36" i="2" s="1"/>
  <c r="N35" i="2"/>
  <c r="L35" i="2"/>
  <c r="M35" i="2" s="1"/>
  <c r="K35" i="2"/>
  <c r="N34" i="2"/>
  <c r="L34" i="2"/>
  <c r="M34" i="2" s="1"/>
  <c r="K34" i="2"/>
  <c r="N33" i="2"/>
  <c r="M33" i="2"/>
  <c r="L33" i="2"/>
  <c r="K33" i="2"/>
  <c r="N32" i="2"/>
  <c r="L32" i="2"/>
  <c r="K32" i="2"/>
  <c r="N31" i="2"/>
  <c r="L31" i="2"/>
  <c r="M31" i="2" s="1"/>
  <c r="K31" i="2"/>
  <c r="N30" i="2"/>
  <c r="L30" i="2"/>
  <c r="M30" i="2" s="1"/>
  <c r="K30" i="2"/>
  <c r="N29" i="2"/>
  <c r="K29" i="2" s="1"/>
  <c r="L29" i="2"/>
  <c r="M29" i="2" s="1"/>
  <c r="N28" i="2"/>
  <c r="K28" i="2" s="1"/>
  <c r="L28" i="2"/>
  <c r="N27" i="2"/>
  <c r="L27" i="2"/>
  <c r="M27" i="2" s="1"/>
  <c r="K27" i="2"/>
  <c r="N26" i="2"/>
  <c r="L26" i="2"/>
  <c r="M26" i="2" s="1"/>
  <c r="K26" i="2"/>
  <c r="N25" i="2"/>
  <c r="K25" i="2" s="1"/>
  <c r="M25" i="2"/>
  <c r="L25" i="2"/>
  <c r="N24" i="2"/>
  <c r="K24" i="2" s="1"/>
  <c r="L24" i="2"/>
  <c r="M24" i="2" s="1"/>
  <c r="N23" i="2"/>
  <c r="L23" i="2"/>
  <c r="M23" i="2" s="1"/>
  <c r="K23" i="2"/>
  <c r="N22" i="2"/>
  <c r="L22" i="2"/>
  <c r="M22" i="2" s="1"/>
  <c r="K22" i="2"/>
  <c r="N21" i="2"/>
  <c r="M21" i="2"/>
  <c r="L21" i="2"/>
  <c r="K21" i="2"/>
  <c r="N20" i="2"/>
  <c r="K20" i="2" s="1"/>
  <c r="L20" i="2"/>
  <c r="N19" i="2"/>
  <c r="L19" i="2"/>
  <c r="M19" i="2" s="1"/>
  <c r="K19" i="2"/>
  <c r="N18" i="2"/>
  <c r="L18" i="2"/>
  <c r="M18" i="2" s="1"/>
  <c r="K18" i="2"/>
  <c r="N17" i="2"/>
  <c r="K17" i="2" s="1"/>
  <c r="L17" i="2"/>
  <c r="M17" i="2" s="1"/>
  <c r="N16" i="2"/>
  <c r="K16" i="2" s="1"/>
  <c r="L16" i="2"/>
  <c r="N15" i="2"/>
  <c r="L15" i="2"/>
  <c r="M15" i="2" s="1"/>
  <c r="K15" i="2"/>
  <c r="N14" i="2"/>
  <c r="L14" i="2"/>
  <c r="M14" i="2" s="1"/>
  <c r="K14" i="2"/>
  <c r="N13" i="2"/>
  <c r="K13" i="2" s="1"/>
  <c r="L13" i="2"/>
  <c r="N12" i="2"/>
  <c r="K12" i="2" s="1"/>
  <c r="L12" i="2"/>
  <c r="M12" i="2" s="1"/>
  <c r="N11" i="2"/>
  <c r="L11" i="2"/>
  <c r="M11" i="2" s="1"/>
  <c r="K11" i="2"/>
  <c r="N10" i="2"/>
  <c r="L10" i="2"/>
  <c r="M10" i="2" s="1"/>
  <c r="K10" i="2"/>
  <c r="N9" i="2"/>
  <c r="M9" i="2"/>
  <c r="L9" i="2"/>
  <c r="K9" i="2"/>
  <c r="N8" i="2"/>
  <c r="K8" i="2" s="1"/>
  <c r="L8" i="2"/>
  <c r="N7" i="2"/>
  <c r="L7" i="2"/>
  <c r="M7" i="2" s="1"/>
  <c r="K7" i="2"/>
  <c r="N6" i="2"/>
  <c r="L6" i="2"/>
  <c r="M6" i="2" s="1"/>
  <c r="K6" i="2"/>
  <c r="M44" i="1"/>
  <c r="J44" i="1" s="1"/>
  <c r="K44" i="1"/>
  <c r="L44" i="1" s="1"/>
  <c r="M43" i="1"/>
  <c r="J43" i="1" s="1"/>
  <c r="K43" i="1"/>
  <c r="M42" i="1"/>
  <c r="J42" i="1" s="1"/>
  <c r="K42" i="1"/>
  <c r="M41" i="1"/>
  <c r="J41" i="1" s="1"/>
  <c r="K41" i="1"/>
  <c r="L41" i="1" s="1"/>
  <c r="M40" i="1"/>
  <c r="J40" i="1" s="1"/>
  <c r="K40" i="1"/>
  <c r="L40" i="1" s="1"/>
  <c r="M39" i="1"/>
  <c r="J39" i="1" s="1"/>
  <c r="K39" i="1"/>
  <c r="M38" i="1"/>
  <c r="J38" i="1" s="1"/>
  <c r="K38" i="1"/>
  <c r="L38" i="1" s="1"/>
  <c r="M37" i="1"/>
  <c r="J37" i="1" s="1"/>
  <c r="K37" i="1"/>
  <c r="L37" i="1" s="1"/>
  <c r="M36" i="1"/>
  <c r="J36" i="1" s="1"/>
  <c r="K36" i="1"/>
  <c r="L36" i="1" s="1"/>
  <c r="M35" i="1"/>
  <c r="J35" i="1" s="1"/>
  <c r="K35" i="1"/>
  <c r="M34" i="1"/>
  <c r="J34" i="1" s="1"/>
  <c r="K34" i="1"/>
  <c r="M33" i="1"/>
  <c r="J33" i="1" s="1"/>
  <c r="K33" i="1"/>
  <c r="L33" i="1" s="1"/>
  <c r="M32" i="1"/>
  <c r="J32" i="1" s="1"/>
  <c r="K32" i="1"/>
  <c r="M31" i="1"/>
  <c r="J31" i="1" s="1"/>
  <c r="K31" i="1"/>
  <c r="M30" i="1"/>
  <c r="K30" i="1"/>
  <c r="L30" i="1" s="1"/>
  <c r="J30" i="1"/>
  <c r="M29" i="1"/>
  <c r="J29" i="1" s="1"/>
  <c r="K29" i="1"/>
  <c r="M28" i="1"/>
  <c r="J28" i="1" s="1"/>
  <c r="K28" i="1"/>
  <c r="L28" i="1" s="1"/>
  <c r="M27" i="1"/>
  <c r="J27" i="1" s="1"/>
  <c r="K27" i="1"/>
  <c r="M26" i="1"/>
  <c r="K26" i="1"/>
  <c r="L26" i="1" s="1"/>
  <c r="J26" i="1"/>
  <c r="M25" i="1"/>
  <c r="J25" i="1" s="1"/>
  <c r="K25" i="1"/>
  <c r="M24" i="1"/>
  <c r="J24" i="1" s="1"/>
  <c r="K24" i="1"/>
  <c r="L24" i="1" s="1"/>
  <c r="M23" i="1"/>
  <c r="J23" i="1" s="1"/>
  <c r="K23" i="1"/>
  <c r="M22" i="1"/>
  <c r="K22" i="1"/>
  <c r="L22" i="1" s="1"/>
  <c r="J22" i="1"/>
  <c r="M21" i="1"/>
  <c r="J21" i="1" s="1"/>
  <c r="K21" i="1"/>
  <c r="M20" i="1"/>
  <c r="J20" i="1" s="1"/>
  <c r="K20" i="1"/>
  <c r="M19" i="1"/>
  <c r="J19" i="1" s="1"/>
  <c r="K19" i="1"/>
  <c r="M18" i="1"/>
  <c r="J18" i="1" s="1"/>
  <c r="K18" i="1"/>
  <c r="L18" i="1" s="1"/>
  <c r="M17" i="1"/>
  <c r="J17" i="1" s="1"/>
  <c r="K17" i="1"/>
  <c r="M16" i="1"/>
  <c r="J16" i="1" s="1"/>
  <c r="K16" i="1"/>
  <c r="M15" i="1"/>
  <c r="J15" i="1" s="1"/>
  <c r="K15" i="1"/>
  <c r="M14" i="1"/>
  <c r="J14" i="1" s="1"/>
  <c r="K14" i="1"/>
  <c r="L14" i="1" s="1"/>
  <c r="M13" i="1"/>
  <c r="J13" i="1" s="1"/>
  <c r="K13" i="1"/>
  <c r="M12" i="1"/>
  <c r="J12" i="1" s="1"/>
  <c r="K12" i="1"/>
  <c r="L12" i="1" s="1"/>
  <c r="M11" i="1"/>
  <c r="J11" i="1" s="1"/>
  <c r="K11" i="1"/>
  <c r="M10" i="1"/>
  <c r="K10" i="1"/>
  <c r="L10" i="1" s="1"/>
  <c r="J10" i="1"/>
  <c r="M9" i="1"/>
  <c r="K9" i="1"/>
  <c r="J9" i="1"/>
  <c r="M8" i="1"/>
  <c r="J8" i="1" s="1"/>
  <c r="K8" i="1"/>
  <c r="L8" i="1" s="1"/>
  <c r="M7" i="1"/>
  <c r="J7" i="1" s="1"/>
  <c r="K7" i="1"/>
  <c r="M6" i="1"/>
  <c r="J6" i="1" s="1"/>
  <c r="K6" i="1"/>
  <c r="L6" i="1" s="1"/>
  <c r="M5" i="1"/>
  <c r="K5" i="1"/>
  <c r="L5" i="1" s="1"/>
  <c r="J5" i="1"/>
  <c r="M4" i="1"/>
  <c r="J4" i="1" s="1"/>
  <c r="K4" i="1"/>
  <c r="M3" i="1"/>
  <c r="J3" i="1" s="1"/>
  <c r="K3" i="1"/>
  <c r="M2" i="1"/>
  <c r="J2" i="1" s="1"/>
  <c r="K2" i="1"/>
  <c r="L2" i="1" s="1"/>
  <c r="L9" i="1" l="1"/>
  <c r="L16" i="1"/>
  <c r="L4" i="1"/>
  <c r="L13" i="1"/>
  <c r="L20" i="1"/>
  <c r="L34" i="1"/>
  <c r="L42" i="1"/>
  <c r="L17" i="1"/>
  <c r="L29" i="1"/>
  <c r="L25" i="1"/>
  <c r="L32" i="1"/>
  <c r="L21" i="1"/>
  <c r="L43" i="1"/>
  <c r="M8" i="2"/>
  <c r="M57" i="2"/>
  <c r="M7" i="3"/>
  <c r="M36" i="3"/>
  <c r="M51" i="4"/>
  <c r="M21" i="5"/>
  <c r="M58" i="6"/>
  <c r="M17" i="7"/>
  <c r="L3" i="1"/>
  <c r="L7" i="1"/>
  <c r="L11" i="1"/>
  <c r="L15" i="1"/>
  <c r="L19" i="1"/>
  <c r="L23" i="1"/>
  <c r="L27" i="1"/>
  <c r="L31" i="1"/>
  <c r="L35" i="1"/>
  <c r="L39" i="1"/>
  <c r="M13" i="2"/>
  <c r="M28" i="2"/>
  <c r="M19" i="3"/>
  <c r="M48" i="3"/>
  <c r="M33" i="5"/>
  <c r="M70" i="6"/>
  <c r="M33" i="7"/>
  <c r="K33" i="7"/>
  <c r="M68" i="2"/>
  <c r="M43" i="3"/>
  <c r="M23" i="4"/>
  <c r="M57" i="5"/>
  <c r="M29" i="6"/>
  <c r="M17" i="5"/>
  <c r="M54" i="6"/>
  <c r="M13" i="7"/>
  <c r="M45" i="7"/>
  <c r="K45" i="7"/>
  <c r="M64" i="2"/>
  <c r="M15" i="3"/>
  <c r="M59" i="4"/>
  <c r="M20" i="2"/>
  <c r="M27" i="3"/>
  <c r="M56" i="3"/>
  <c r="M7" i="4"/>
  <c r="M13" i="6"/>
  <c r="M39" i="3"/>
  <c r="M19" i="4"/>
  <c r="M53" i="5"/>
  <c r="M25" i="6"/>
  <c r="M41" i="7"/>
  <c r="K41" i="7"/>
  <c r="M16" i="2"/>
  <c r="M63" i="3"/>
  <c r="M43" i="4"/>
  <c r="M13" i="5"/>
  <c r="M50" i="6"/>
  <c r="M9" i="7"/>
  <c r="M56" i="2"/>
  <c r="M23" i="3"/>
  <c r="M37" i="5"/>
  <c r="M9" i="6"/>
  <c r="M21" i="7"/>
  <c r="M37" i="7"/>
  <c r="K37" i="7"/>
  <c r="M32" i="2"/>
  <c r="M47" i="3"/>
  <c r="M27" i="4"/>
  <c r="M33" i="6"/>
  <c r="M24" i="3"/>
  <c r="M59" i="3"/>
  <c r="M39" i="4"/>
  <c r="M9" i="5"/>
  <c r="M52" i="7"/>
  <c r="M48" i="7"/>
  <c r="K53" i="7"/>
  <c r="K62" i="7"/>
  <c r="M12" i="8"/>
  <c r="M28" i="8"/>
  <c r="M44" i="8"/>
  <c r="M60" i="8"/>
</calcChain>
</file>

<file path=xl/sharedStrings.xml><?xml version="1.0" encoding="utf-8"?>
<sst xmlns="http://schemas.openxmlformats.org/spreadsheetml/2006/main" count="16494" uniqueCount="3183">
  <si>
    <t>Sukkur IBA University</t>
  </si>
  <si>
    <t>Merit-Quality-Excellence</t>
  </si>
  <si>
    <t>Peoples Information Program (Batch-3) Government Of sindh</t>
  </si>
  <si>
    <t>S.No</t>
  </si>
  <si>
    <t>Applicant's Name</t>
  </si>
  <si>
    <t>Father's Name</t>
  </si>
  <si>
    <t>CNIC</t>
  </si>
  <si>
    <t xml:space="preserve">Mobile </t>
  </si>
  <si>
    <t>Course</t>
  </si>
  <si>
    <t>Gender</t>
  </si>
  <si>
    <t>E-Mail</t>
  </si>
  <si>
    <t>Date of Birth</t>
  </si>
  <si>
    <t>Absent</t>
  </si>
  <si>
    <t>Present</t>
  </si>
  <si>
    <t>%age</t>
  </si>
  <si>
    <t>Total Days</t>
  </si>
  <si>
    <t>Abdul Ahad Memon</t>
  </si>
  <si>
    <t xml:space="preserve">Abdul Sattar </t>
  </si>
  <si>
    <t>45501-0813741-3</t>
  </si>
  <si>
    <t>0312-0349006</t>
  </si>
  <si>
    <t>digitalMarketing</t>
  </si>
  <si>
    <t>male</t>
  </si>
  <si>
    <t>abdulahadmemon0312@gmail.com</t>
  </si>
  <si>
    <t>A</t>
  </si>
  <si>
    <t>P</t>
  </si>
  <si>
    <t>p</t>
  </si>
  <si>
    <t>Abdul Mueed Memon</t>
  </si>
  <si>
    <t xml:space="preserve">Dildar Ali </t>
  </si>
  <si>
    <t>45504-0975473-5</t>
  </si>
  <si>
    <t>0313-1362299</t>
  </si>
  <si>
    <t>sonum39111@gmail.com</t>
  </si>
  <si>
    <t>Abdul Qadeer Mirani</t>
  </si>
  <si>
    <t xml:space="preserve">Abdul Ghaffar </t>
  </si>
  <si>
    <t>45505-0452360-1</t>
  </si>
  <si>
    <t>0317-3614799</t>
  </si>
  <si>
    <t>qadeermirani342@gmail.com</t>
  </si>
  <si>
    <t>Abdul Rehman Junami</t>
  </si>
  <si>
    <t>45504-2577664-7</t>
  </si>
  <si>
    <t>0332-7394603</t>
  </si>
  <si>
    <t>rehmanjumani48@gmail.com</t>
  </si>
  <si>
    <t>a</t>
  </si>
  <si>
    <t>Abdullah Sundrani</t>
  </si>
  <si>
    <t xml:space="preserve">Israr Ahmed Khan </t>
  </si>
  <si>
    <t>45102-1887527-3</t>
  </si>
  <si>
    <t>0311-3985907</t>
  </si>
  <si>
    <t>kashifsundrani45@gmail.com</t>
  </si>
  <si>
    <t>L</t>
  </si>
  <si>
    <t xml:space="preserve">Abu Hurairah </t>
  </si>
  <si>
    <t xml:space="preserve">Karam Ellahi </t>
  </si>
  <si>
    <t>45504-7876617-5</t>
  </si>
  <si>
    <t>0319-2368943</t>
  </si>
  <si>
    <t>hurairahshyk9@gmail.com</t>
  </si>
  <si>
    <t>Aisha Aslam</t>
  </si>
  <si>
    <t xml:space="preserve">Muhammad Aslam </t>
  </si>
  <si>
    <t>45504-9081417-7</t>
  </si>
  <si>
    <t>0319-2759209</t>
  </si>
  <si>
    <t>female</t>
  </si>
  <si>
    <t>missayeshamissayesha80@gmail.com</t>
  </si>
  <si>
    <t>Bilal Ahmed Kalhoro</t>
  </si>
  <si>
    <t>Malik Dino</t>
  </si>
  <si>
    <t>45504-8358805-9</t>
  </si>
  <si>
    <t>0331-4762140</t>
  </si>
  <si>
    <t>bilalahmedkalhoroo@gmail.com</t>
  </si>
  <si>
    <t>Durgeshi Talreja</t>
  </si>
  <si>
    <t>Chandar Lal</t>
  </si>
  <si>
    <t>45501-8251507-2</t>
  </si>
  <si>
    <t>0325-6714241</t>
  </si>
  <si>
    <t>talrejadurgi149@gmail.com</t>
  </si>
  <si>
    <t xml:space="preserve">Fatima Soomro </t>
  </si>
  <si>
    <t xml:space="preserve">Shahid Hussain Soomro </t>
  </si>
  <si>
    <t>45504-7873110-8</t>
  </si>
  <si>
    <t>0316-3810893</t>
  </si>
  <si>
    <t>fatimasoomro455@gmail.com</t>
  </si>
  <si>
    <t>Ghazanfar Lashari</t>
  </si>
  <si>
    <t>Jahanzeb</t>
  </si>
  <si>
    <t>43503-0522672-5</t>
  </si>
  <si>
    <t>0319-7307376</t>
  </si>
  <si>
    <t>ghazanfarlashari14@gmail.com</t>
  </si>
  <si>
    <t>Ghulam Abbas Shah</t>
  </si>
  <si>
    <t>Syed Mansab Ali Shah</t>
  </si>
  <si>
    <t>45505-0419764-7</t>
  </si>
  <si>
    <t>0317-2614255</t>
  </si>
  <si>
    <t>abbasshahs697@gmail.com</t>
  </si>
  <si>
    <t>Hafiz Zaid Siddiqui</t>
  </si>
  <si>
    <t xml:space="preserve">Abid Hussain </t>
  </si>
  <si>
    <t>45504-8262208-3</t>
  </si>
  <si>
    <t>0319-8668191</t>
  </si>
  <si>
    <t>hafizzaidsiddqui@gmail.com</t>
  </si>
  <si>
    <t>Hussain Ali Solangi</t>
  </si>
  <si>
    <t xml:space="preserve">Zahid Hussain </t>
  </si>
  <si>
    <t>45504-9027553-3</t>
  </si>
  <si>
    <t>0316-3977781</t>
  </si>
  <si>
    <t>hussainsolangi8990@gmail.com</t>
  </si>
  <si>
    <t>Jaweria Pathan</t>
  </si>
  <si>
    <t xml:space="preserve">Ashfaq Ahmed </t>
  </si>
  <si>
    <t>45504-8967086-4</t>
  </si>
  <si>
    <t>0310-8764714</t>
  </si>
  <si>
    <t>khanzadiii527@gmail.com</t>
  </si>
  <si>
    <t>Khizra Eeman</t>
  </si>
  <si>
    <t>Muhammad Niaz</t>
  </si>
  <si>
    <t>45504-9740030-8</t>
  </si>
  <si>
    <t>0300-9317140</t>
  </si>
  <si>
    <t>khizraeman786@gmail.com</t>
  </si>
  <si>
    <t xml:space="preserve">Mahnoor Rizvi </t>
  </si>
  <si>
    <t xml:space="preserve">Syed Tahir Shah </t>
  </si>
  <si>
    <t>45502-9979529-4</t>
  </si>
  <si>
    <t>0319-8220048</t>
  </si>
  <si>
    <t>mahnoorriznaimafatima@gmail.com</t>
  </si>
  <si>
    <t>Manzar Abbas</t>
  </si>
  <si>
    <t>Yousif Ali</t>
  </si>
  <si>
    <t>45201-7527779-7</t>
  </si>
  <si>
    <t>0309-3610747</t>
  </si>
  <si>
    <t>manzarlashari2006@gmail.com</t>
  </si>
  <si>
    <t>Mir Azaan Sundrani</t>
  </si>
  <si>
    <t>Mir Javed Ahmed</t>
  </si>
  <si>
    <t>43503-0511272-7</t>
  </si>
  <si>
    <t>0319-3252173</t>
  </si>
  <si>
    <t>mir592968@gmail.com</t>
  </si>
  <si>
    <t>Momin Hameed Mahar</t>
  </si>
  <si>
    <t>Abdul Hameed</t>
  </si>
  <si>
    <t>45505-0509188-5</t>
  </si>
  <si>
    <t>0317-3423375</t>
  </si>
  <si>
    <t>mominhameedmahar883@gmail.com</t>
  </si>
  <si>
    <t>Muhammad Asfand Hussain Gadani</t>
  </si>
  <si>
    <t>45504-9830911-7</t>
  </si>
  <si>
    <t>0340-0394150</t>
  </si>
  <si>
    <t>asfandhussain523@gmail.com</t>
  </si>
  <si>
    <t xml:space="preserve">Muhammad Mudasir </t>
  </si>
  <si>
    <t>45504-0237188-1</t>
  </si>
  <si>
    <t>0311-3619070</t>
  </si>
  <si>
    <t>mmudasirsiddiqui@gmail.com</t>
  </si>
  <si>
    <t>Nadia Iqbal</t>
  </si>
  <si>
    <t xml:space="preserve">Muhammad Iqbal </t>
  </si>
  <si>
    <t>45504-1559821-4</t>
  </si>
  <si>
    <t>0331-5615080</t>
  </si>
  <si>
    <t>nadiaiqbal5080@gmail.com</t>
  </si>
  <si>
    <t>Nisar Ahmed Khan Mughal</t>
  </si>
  <si>
    <t xml:space="preserve">Shahjahan Khan </t>
  </si>
  <si>
    <t>43303-6426805-9</t>
  </si>
  <si>
    <t>0345-3897273</t>
  </si>
  <si>
    <t>nisarahmedkhan827@gmail.com</t>
  </si>
  <si>
    <t>Qainat Mahar</t>
  </si>
  <si>
    <t xml:space="preserve">Rano Mahar </t>
  </si>
  <si>
    <t>43303-2931525-4</t>
  </si>
  <si>
    <t>0303-3662428</t>
  </si>
  <si>
    <t>qainatmaharmahar@gmail.com</t>
  </si>
  <si>
    <t>Rahima Chishti</t>
  </si>
  <si>
    <t xml:space="preserve">Muhammad Habib </t>
  </si>
  <si>
    <t>35202-6614803-4</t>
  </si>
  <si>
    <t>0317-8551753</t>
  </si>
  <si>
    <t>sq235211@gmail.com</t>
  </si>
  <si>
    <t>Rizwan Ahmed Dayo</t>
  </si>
  <si>
    <t xml:space="preserve">Mazhar Ahmed </t>
  </si>
  <si>
    <t>45504-9044421-3</t>
  </si>
  <si>
    <t>0312-2143902</t>
  </si>
  <si>
    <t>rizwanalidayo754@gmail.com</t>
  </si>
  <si>
    <t>Salma Narejo</t>
  </si>
  <si>
    <t xml:space="preserve">Muhammad Essa </t>
  </si>
  <si>
    <t>45505-0693214-0</t>
  </si>
  <si>
    <t>0313-8277789</t>
  </si>
  <si>
    <t>abdullatifnarejo365@gmail.com</t>
  </si>
  <si>
    <t>Shahzaib Memon</t>
  </si>
  <si>
    <t>Anwar Ali Memon</t>
  </si>
  <si>
    <t>45504-4406959-9</t>
  </si>
  <si>
    <t>0316-3248468</t>
  </si>
  <si>
    <t>shahzaibmemon981@gmail.com</t>
  </si>
  <si>
    <t>Simran Hindu</t>
  </si>
  <si>
    <t xml:space="preserve">Ashok Kumar </t>
  </si>
  <si>
    <t>45502-1961149-2</t>
  </si>
  <si>
    <t>0308-3265655</t>
  </si>
  <si>
    <t>simranlala47@gmail.com</t>
  </si>
  <si>
    <t>Siraj Ahmed magsi</t>
  </si>
  <si>
    <t xml:space="preserve">Muhabbat Ali </t>
  </si>
  <si>
    <t>43304-2394080-7</t>
  </si>
  <si>
    <t>0328-2352905</t>
  </si>
  <si>
    <t>magsisirajahmed2@gmail.com</t>
  </si>
  <si>
    <t>Sumaiya Mahar</t>
  </si>
  <si>
    <t>Rano Mahar</t>
  </si>
  <si>
    <t>43303-4606821-2</t>
  </si>
  <si>
    <t>0318-3408359</t>
  </si>
  <si>
    <t>sumaiyamahar786@gmail.com</t>
  </si>
  <si>
    <t>Syed Hamza Rehan Shah</t>
  </si>
  <si>
    <t>Syed Rehan Amjad</t>
  </si>
  <si>
    <t>45504-7791827-7</t>
  </si>
  <si>
    <t>0335-7833872</t>
  </si>
  <si>
    <t>shahopyt@gmail.com</t>
  </si>
  <si>
    <t>Tariq Ali Mirani</t>
  </si>
  <si>
    <t>Basheer Ahmed Mirani</t>
  </si>
  <si>
    <t>45505-0483974-3</t>
  </si>
  <si>
    <t>0314-4311589</t>
  </si>
  <si>
    <t>tariqali695666@gmail.com</t>
  </si>
  <si>
    <t xml:space="preserve">Toufique Ahmed </t>
  </si>
  <si>
    <t xml:space="preserve">Rafique Ahmed </t>
  </si>
  <si>
    <t>45504-7454790-5</t>
  </si>
  <si>
    <t>0310-8969378</t>
  </si>
  <si>
    <t>memontoufique7@gmail.com</t>
  </si>
  <si>
    <t>Waseem Lashari</t>
  </si>
  <si>
    <t>Jahanzeb Lashari</t>
  </si>
  <si>
    <t>43503-0522676-1</t>
  </si>
  <si>
    <t>0319-3349764</t>
  </si>
  <si>
    <t>balochlashari676@gmail.com</t>
  </si>
  <si>
    <t>Yusra Shaikh</t>
  </si>
  <si>
    <t>Zain Ul Abdin</t>
  </si>
  <si>
    <t>45504-9268869-7</t>
  </si>
  <si>
    <t>0316-3263596</t>
  </si>
  <si>
    <t>Shaikhyusra625@gmail</t>
  </si>
  <si>
    <t>Muhammad Ayoob Mangarhar</t>
  </si>
  <si>
    <t>Gulfam Mangarhar</t>
  </si>
  <si>
    <t>43303-6016701-3</t>
  </si>
  <si>
    <t>0313-2079723</t>
  </si>
  <si>
    <t>aliwajhat058@gmail.com</t>
  </si>
  <si>
    <t>Fabeeha Malik</t>
  </si>
  <si>
    <t>Malik Tariq Mehmood</t>
  </si>
  <si>
    <t>45504-0753172-2</t>
  </si>
  <si>
    <t>0310-3357136</t>
  </si>
  <si>
    <t>minamalik975@gmail.com</t>
  </si>
  <si>
    <t>Muhammad Saeed Khan</t>
  </si>
  <si>
    <t>Aslam Pervaiz Pathan</t>
  </si>
  <si>
    <t>0313-3655825</t>
  </si>
  <si>
    <t>45504-2435759-1</t>
  </si>
  <si>
    <r>
      <rPr>
        <u/>
        <sz val="11"/>
        <color rgb="FF1155CC"/>
        <rFont val="Calibri, sans-serif"/>
      </rPr>
      <t>rafay.khan1111@gmail.com</t>
    </r>
  </si>
  <si>
    <t>Muhammad Taha Memon</t>
  </si>
  <si>
    <t>Abdul Wajid Memon</t>
  </si>
  <si>
    <t>45504-1624983-7</t>
  </si>
  <si>
    <t>0313-1487555</t>
  </si>
  <si>
    <r>
      <rPr>
        <u/>
        <sz val="11"/>
        <color rgb="FF1155CC"/>
        <rFont val="Calibri, sans-serif"/>
      </rPr>
      <t>muhammadtaha789@gmail.com</t>
    </r>
  </si>
  <si>
    <t>Uzma Rehman Soomro</t>
  </si>
  <si>
    <t>Mujeeb Rehman</t>
  </si>
  <si>
    <t>45502-9947417-6</t>
  </si>
  <si>
    <t>Digital Marketing</t>
  </si>
  <si>
    <t>uzmas0696@gmail.com</t>
  </si>
  <si>
    <t>Muntazir Mehdi</t>
  </si>
  <si>
    <t>Ghullam Shabeer</t>
  </si>
  <si>
    <t>45504-3200484-2</t>
  </si>
  <si>
    <t>ha9088737@gmail.com</t>
  </si>
  <si>
    <t>Certified Digital Marketing Professional (Afternoon) @ 2nd Floor Foreign Faculty Lab EDC</t>
  </si>
  <si>
    <t>Student ID</t>
  </si>
  <si>
    <t>Aamna Khan Khoso</t>
  </si>
  <si>
    <t>Abdul Samad</t>
  </si>
  <si>
    <t>43503-0733895-8</t>
  </si>
  <si>
    <t>0310-0884893</t>
  </si>
  <si>
    <t>amnakhoso48@gmail.com</t>
  </si>
  <si>
    <t>Abdul Hanan Lashari</t>
  </si>
  <si>
    <t>Jan Muhammad</t>
  </si>
  <si>
    <t>43105-8529172-3</t>
  </si>
  <si>
    <t>0300-3171140</t>
  </si>
  <si>
    <t>janlashari@gmail.com</t>
  </si>
  <si>
    <t>Abdul Wasay Pathan</t>
  </si>
  <si>
    <t>Abdul Qayoom Khan</t>
  </si>
  <si>
    <t>45502-9952013-9</t>
  </si>
  <si>
    <t>0345-8100101</t>
  </si>
  <si>
    <t>mrkashan07@gmail.com</t>
  </si>
  <si>
    <t>Adeela Qureshi</t>
  </si>
  <si>
    <t xml:space="preserve">Muhammad Arif Qureshi </t>
  </si>
  <si>
    <t>45505-0665804-6</t>
  </si>
  <si>
    <t>0319-6885092</t>
  </si>
  <si>
    <t>adeelamahrukhqureshi@gmail.com</t>
  </si>
  <si>
    <t>Aiman Iqbal Yousafzai Pathan</t>
  </si>
  <si>
    <t xml:space="preserve">Asif Iqbal </t>
  </si>
  <si>
    <t>45502-0840617-7</t>
  </si>
  <si>
    <t>0319-8558242</t>
  </si>
  <si>
    <t>aimanibqalkhan@gmail.com</t>
  </si>
  <si>
    <t>Ajay Kumar Oad</t>
  </si>
  <si>
    <t xml:space="preserve">Sheral </t>
  </si>
  <si>
    <t>45505-0491646-9</t>
  </si>
  <si>
    <t>0302-2853815</t>
  </si>
  <si>
    <t>thomsshellby17@gmail.com</t>
  </si>
  <si>
    <t>Ansa Memon</t>
  </si>
  <si>
    <t xml:space="preserve">Asghar Ali Memon </t>
  </si>
  <si>
    <t>45505-0715471-2</t>
  </si>
  <si>
    <t>0334-2248842</t>
  </si>
  <si>
    <t>ansa3.22eng061@bnbwu.edu.pk</t>
  </si>
  <si>
    <t>Aqsa Mehak Bhutto</t>
  </si>
  <si>
    <t xml:space="preserve">Amanullah Bhutto </t>
  </si>
  <si>
    <t>45502-1483993-0</t>
  </si>
  <si>
    <t>0315-3471828</t>
  </si>
  <si>
    <t>bhutto.aqsa43@gmail.com</t>
  </si>
  <si>
    <t>Aseem Raheem Akhund</t>
  </si>
  <si>
    <t>Tahir Raheem</t>
  </si>
  <si>
    <t>45502-2189507-1</t>
  </si>
  <si>
    <t>0329-8987328</t>
  </si>
  <si>
    <t>aseemraheem10@gmail.com</t>
  </si>
  <si>
    <t>Bakhtawar Shaikh</t>
  </si>
  <si>
    <t>Abu Talib Shaikh</t>
  </si>
  <si>
    <t>45504-2000030-6</t>
  </si>
  <si>
    <t>0311-8175424</t>
  </si>
  <si>
    <t>bakhtawarshaikh829@gmail.com</t>
  </si>
  <si>
    <t>Bhomika Kumari</t>
  </si>
  <si>
    <t>Suresh Kumar</t>
  </si>
  <si>
    <t>45504-0922489-4</t>
  </si>
  <si>
    <t>0310-0021633</t>
  </si>
  <si>
    <t>kbhoomi695@gmail.com</t>
  </si>
  <si>
    <t xml:space="preserve">Durani Khan </t>
  </si>
  <si>
    <t xml:space="preserve">Muhammad Umar </t>
  </si>
  <si>
    <t>43102-8440534-1</t>
  </si>
  <si>
    <t>0318-2533679</t>
  </si>
  <si>
    <t>duranikhan361@gmail.com</t>
  </si>
  <si>
    <t>Farukh Ali Mirani</t>
  </si>
  <si>
    <t>Gull Munir Mirani</t>
  </si>
  <si>
    <t>45505-0486490-5</t>
  </si>
  <si>
    <t>0327-2889855</t>
  </si>
  <si>
    <t>farukhmirani7@gmail.com</t>
  </si>
  <si>
    <t xml:space="preserve">Hamza Hamayoon </t>
  </si>
  <si>
    <t>Khalid Noor Awan</t>
  </si>
  <si>
    <t>45504-4682954-5</t>
  </si>
  <si>
    <t>0317-3438556</t>
  </si>
  <si>
    <t>awanh2600@gmail.com</t>
  </si>
  <si>
    <t>Hassan Mustafa</t>
  </si>
  <si>
    <t>Abdul Rasheed</t>
  </si>
  <si>
    <t>45505-0489972-5</t>
  </si>
  <si>
    <t>0332-2193691</t>
  </si>
  <si>
    <t>hm3948335@gmail.com</t>
  </si>
  <si>
    <t>Hurab Mangrio</t>
  </si>
  <si>
    <t xml:space="preserve">Rahim Bux </t>
  </si>
  <si>
    <t>45504-2304154-0</t>
  </si>
  <si>
    <t>0312-3259278</t>
  </si>
  <si>
    <t>amalnoor380@gmail.com</t>
  </si>
  <si>
    <t>Iqra Nazeer</t>
  </si>
  <si>
    <t>Nazeer Ahmed</t>
  </si>
  <si>
    <t>45550-0641814-2</t>
  </si>
  <si>
    <t>0331-9216071</t>
  </si>
  <si>
    <t>nazeerameed677@gmail.com</t>
  </si>
  <si>
    <t xml:space="preserve">Isha Dilshad </t>
  </si>
  <si>
    <t xml:space="preserve">Dilshad Ahmed </t>
  </si>
  <si>
    <t>45502-5960417-4</t>
  </si>
  <si>
    <t>0317-3650470</t>
  </si>
  <si>
    <t>ishasiddique2005@gmail.com</t>
  </si>
  <si>
    <t>Khadeja Shaikh</t>
  </si>
  <si>
    <t>Ghulam Rasool Shaikh</t>
  </si>
  <si>
    <t>45504-7824097-2</t>
  </si>
  <si>
    <t>0315-3415478</t>
  </si>
  <si>
    <t>ks7916519@gmail.com</t>
  </si>
  <si>
    <t>Kirshna Khemani</t>
  </si>
  <si>
    <t>Bablu</t>
  </si>
  <si>
    <t>45104-7535937-5</t>
  </si>
  <si>
    <t>0327-7093942</t>
  </si>
  <si>
    <t>Kirshnakhemani00@gmail.com</t>
  </si>
  <si>
    <t>Lareb Mahesar</t>
  </si>
  <si>
    <t>Hafeezullah</t>
  </si>
  <si>
    <t>45504-8764574-2</t>
  </si>
  <si>
    <t>0315-3630603</t>
  </si>
  <si>
    <t>dolllareb80@gmail.com</t>
  </si>
  <si>
    <t>Mariyam Fatima Bhatti</t>
  </si>
  <si>
    <t>Abdul Wahab Bhatti</t>
  </si>
  <si>
    <t>45502-5214342-4</t>
  </si>
  <si>
    <t>0311-2410238</t>
  </si>
  <si>
    <t>mariyamfatimalive@gmail.com</t>
  </si>
  <si>
    <t>Meesam Raza Mehdi Bhunbro</t>
  </si>
  <si>
    <t>Waseem Abbas</t>
  </si>
  <si>
    <t>45502-7948915-5</t>
  </si>
  <si>
    <t>0311-4744203</t>
  </si>
  <si>
    <t>meesammehdiraza@gmail.com</t>
  </si>
  <si>
    <t>Mehran Khan Sarohi</t>
  </si>
  <si>
    <t xml:space="preserve">Ali Hassan </t>
  </si>
  <si>
    <t>45502-5136765-1</t>
  </si>
  <si>
    <t>0311-8294708</t>
  </si>
  <si>
    <t>mehransarohi@gmail.com</t>
  </si>
  <si>
    <t>Mehwish Balouch</t>
  </si>
  <si>
    <t xml:space="preserve">Shah Muhammad </t>
  </si>
  <si>
    <t>45504-4205465-8</t>
  </si>
  <si>
    <t>0334-1224457</t>
  </si>
  <si>
    <t>Mehwishshahh786@gmail.com</t>
  </si>
  <si>
    <t>Muddasir Mempn</t>
  </si>
  <si>
    <t>Muhammad Irfan Memon</t>
  </si>
  <si>
    <t>45504-7457725-7</t>
  </si>
  <si>
    <t>0332-2938352</t>
  </si>
  <si>
    <t>star.muddasir120@gmail.com</t>
  </si>
  <si>
    <t>Muhammad Rizwan Shaikh</t>
  </si>
  <si>
    <t>Muhammad Iqbal</t>
  </si>
  <si>
    <t>45501-1127396-7</t>
  </si>
  <si>
    <t>0311-1557512</t>
  </si>
  <si>
    <t>iqbalshaikh2024pk@gmail.com</t>
  </si>
  <si>
    <t>Muskan Siddiqui</t>
  </si>
  <si>
    <t>Hyder Ali</t>
  </si>
  <si>
    <t>45502-7176756-8</t>
  </si>
  <si>
    <t>0310-3457562</t>
  </si>
  <si>
    <t>hyderal785@gmail.com</t>
  </si>
  <si>
    <t xml:space="preserve">Niranjan Lal </t>
  </si>
  <si>
    <t xml:space="preserve">Suneel Kumar </t>
  </si>
  <si>
    <t>45204-5529349-5</t>
  </si>
  <si>
    <t>0323-3094702</t>
  </si>
  <si>
    <t>niranjanlal20055@gmail.com</t>
  </si>
  <si>
    <t>Pirarthana Doultani</t>
  </si>
  <si>
    <t xml:space="preserve">Hakoomat Ram </t>
  </si>
  <si>
    <t>45104-4991417-8</t>
  </si>
  <si>
    <t>0336-3800208</t>
  </si>
  <si>
    <t>pirarthanadoultani@gmail.com</t>
  </si>
  <si>
    <t>Quratulain Soomro</t>
  </si>
  <si>
    <t>Abdul Razzaque</t>
  </si>
  <si>
    <t>45504-9830837-2</t>
  </si>
  <si>
    <t>0303-0004196</t>
  </si>
  <si>
    <t>soomroquratulain893@gmail.com</t>
  </si>
  <si>
    <t xml:space="preserve">Sarkar Hussain Shah </t>
  </si>
  <si>
    <t xml:space="preserve">Naseer Ahmed Shah </t>
  </si>
  <si>
    <t>45208-2967085-9</t>
  </si>
  <si>
    <t>0327-7020592</t>
  </si>
  <si>
    <t>miyansarkar013@gmail.com</t>
  </si>
  <si>
    <t>Shafia Ahmad Khan Pathan</t>
  </si>
  <si>
    <t xml:space="preserve">Muhammad Ahmad Khan </t>
  </si>
  <si>
    <t>42201-9937469-0</t>
  </si>
  <si>
    <t>0311-3638325</t>
  </si>
  <si>
    <t>mahmalkhan.0956@gmail.com</t>
  </si>
  <si>
    <t>Shah Zain Memon</t>
  </si>
  <si>
    <t>Nabi Bux Memon</t>
  </si>
  <si>
    <t>45504-8875450-7</t>
  </si>
  <si>
    <t>0315-3939294</t>
  </si>
  <si>
    <t>shahzainmemon90@gmail.com</t>
  </si>
  <si>
    <t>l</t>
  </si>
  <si>
    <t xml:space="preserve">Shiza Kolachi </t>
  </si>
  <si>
    <t xml:space="preserve">Imtiaz Ahmed </t>
  </si>
  <si>
    <t>45105-2055633-7</t>
  </si>
  <si>
    <t>0335-9500303</t>
  </si>
  <si>
    <t>batoolshiza63@gmail.com</t>
  </si>
  <si>
    <t>Simra Shaikh</t>
  </si>
  <si>
    <t>Abid Shaikh</t>
  </si>
  <si>
    <t>45504-1120713-3</t>
  </si>
  <si>
    <t>0333-7133209</t>
  </si>
  <si>
    <t>simraaabid149@gmail.con</t>
  </si>
  <si>
    <t>Sumera Kanwal Qureshi</t>
  </si>
  <si>
    <t xml:space="preserve">Muhammad Sabir </t>
  </si>
  <si>
    <t>45504-1629433-2</t>
  </si>
  <si>
    <t>0314-7125496</t>
  </si>
  <si>
    <t>sumerakanwal717@gmail.com</t>
  </si>
  <si>
    <t>Toufique Raza</t>
  </si>
  <si>
    <t xml:space="preserve">Ghulam Raza </t>
  </si>
  <si>
    <t>45204-0524253-9</t>
  </si>
  <si>
    <t>0317-3906286</t>
  </si>
  <si>
    <t>toufeequebaloxh@gmail.com</t>
  </si>
  <si>
    <t>Vaniza Riaz Jagirani Baloch</t>
  </si>
  <si>
    <t>Riaz Ahmed Jagirani</t>
  </si>
  <si>
    <t>45504-8700126-0</t>
  </si>
  <si>
    <t>0326-3834629</t>
  </si>
  <si>
    <t>venusjp15@gmail.com</t>
  </si>
  <si>
    <t>Waqas Hussain Dahar</t>
  </si>
  <si>
    <t xml:space="preserve">Miran  Bux </t>
  </si>
  <si>
    <t>45502-9246255-9</t>
  </si>
  <si>
    <t>0331-0046697</t>
  </si>
  <si>
    <t>waqasdahar313@gmail.com</t>
  </si>
  <si>
    <t xml:space="preserve">Washdev Kumar </t>
  </si>
  <si>
    <t xml:space="preserve">Ganesh Mal </t>
  </si>
  <si>
    <t>45502-2697614-7</t>
  </si>
  <si>
    <t>0312-6535557</t>
  </si>
  <si>
    <t>vklakhani12@gmail.com</t>
  </si>
  <si>
    <t>Zamin Ali Malik</t>
  </si>
  <si>
    <t>Abdul Naeem</t>
  </si>
  <si>
    <t>45504-0694458-9</t>
  </si>
  <si>
    <t>0304-0414560</t>
  </si>
  <si>
    <t>zaminali40647@gmail.com</t>
  </si>
  <si>
    <t>Zarmeen Khan</t>
  </si>
  <si>
    <t>Muhammad Tahir Khan</t>
  </si>
  <si>
    <t>45504-4557069-2</t>
  </si>
  <si>
    <t>0314-7143486</t>
  </si>
  <si>
    <t>zarmeenkhan466@gmail.com</t>
  </si>
  <si>
    <t>Rimsha Akram</t>
  </si>
  <si>
    <t>Muhammad Akram</t>
  </si>
  <si>
    <t>45505-0709016-4</t>
  </si>
  <si>
    <t>0313-3522560</t>
  </si>
  <si>
    <t>mughalrimsha205@gmail.com</t>
  </si>
  <si>
    <t>Aqsa Mehak Malik</t>
  </si>
  <si>
    <t>Abdul Waheed</t>
  </si>
  <si>
    <t>45502-5488327-6</t>
  </si>
  <si>
    <t>0311-0260384</t>
  </si>
  <si>
    <t>aqsa05133@gmail.com</t>
  </si>
  <si>
    <t>Fatima Buriro</t>
  </si>
  <si>
    <t>Rafique Ahmed Buriro</t>
  </si>
  <si>
    <t>45501-2135137-0</t>
  </si>
  <si>
    <t>0316-0031145</t>
  </si>
  <si>
    <t>fatimaburiro1@gmail.com</t>
  </si>
  <si>
    <t>Haseebullah Mangi</t>
  </si>
  <si>
    <t>Jawad Hussain</t>
  </si>
  <si>
    <t>45504-3263902-7</t>
  </si>
  <si>
    <t>0307-3599269</t>
  </si>
  <si>
    <t>haseebmangi5@gmail.com</t>
  </si>
  <si>
    <t>Abdul Samad Soomro</t>
  </si>
  <si>
    <t>Shahid Hussain</t>
  </si>
  <si>
    <t>45504-4615488-3</t>
  </si>
  <si>
    <t>0318-2433812</t>
  </si>
  <si>
    <t>sardarsamadsoomro44@gmail.com</t>
  </si>
  <si>
    <t>Sania baloch</t>
  </si>
  <si>
    <t>Saeed Ahmed lashari</t>
  </si>
  <si>
    <t>43301-4524820-1</t>
  </si>
  <si>
    <t>0321-4229913</t>
  </si>
  <si>
    <t>saniasaeedlashari@gmail.com</t>
  </si>
  <si>
    <t>Total</t>
  </si>
  <si>
    <t>Certified Digital Marketing Professional (Evening-A) @ Lab 007 Academic Block-5</t>
  </si>
  <si>
    <t>Abbas Ali Bhanbhro</t>
  </si>
  <si>
    <t xml:space="preserve">Zaheer Abbas </t>
  </si>
  <si>
    <t>45502-3070424-7</t>
  </si>
  <si>
    <t>0311-3507824</t>
  </si>
  <si>
    <t>abbasalibhanbhro121@gmail.com</t>
  </si>
  <si>
    <t>Abdullah Mughal</t>
  </si>
  <si>
    <t>Muhammad Javed</t>
  </si>
  <si>
    <t>45505-0498532-1</t>
  </si>
  <si>
    <t>0330-2728569</t>
  </si>
  <si>
    <t>am3613423@gmail.com</t>
  </si>
  <si>
    <t>Abdullah Shaikh</t>
  </si>
  <si>
    <t xml:space="preserve">Raees Ahmed </t>
  </si>
  <si>
    <t>45504-1653110-7</t>
  </si>
  <si>
    <t>0318-2524448</t>
  </si>
  <si>
    <t>zada47208@gmail.com</t>
  </si>
  <si>
    <t>Abuzar Ali</t>
  </si>
  <si>
    <t>Qammaruddin</t>
  </si>
  <si>
    <t>45204-6234239-5</t>
  </si>
  <si>
    <t>0313-3650678</t>
  </si>
  <si>
    <t>noohaniabuzarali@gmail.com</t>
  </si>
  <si>
    <t>Agha Zulfiqar Durrani</t>
  </si>
  <si>
    <t>Agha Zahid Ali</t>
  </si>
  <si>
    <t>45505-0482892-1</t>
  </si>
  <si>
    <t>0317-3652498</t>
  </si>
  <si>
    <t>aghazulfi33@gmail.com</t>
  </si>
  <si>
    <t>Ali Hyder Solangi</t>
  </si>
  <si>
    <t>Inayat Ali</t>
  </si>
  <si>
    <t>45205-7130778-3</t>
  </si>
  <si>
    <t>0305-3587442</t>
  </si>
  <si>
    <t>hydersolangi110@gmail.com</t>
  </si>
  <si>
    <t>Alishah Syed</t>
  </si>
  <si>
    <t xml:space="preserve">Syed Muhammad Tahir </t>
  </si>
  <si>
    <t>45504-5667219-4</t>
  </si>
  <si>
    <t>0319-3350001</t>
  </si>
  <si>
    <t>tahir.03159315003@gmail.com</t>
  </si>
  <si>
    <t>Ameer Muawiya Sahito</t>
  </si>
  <si>
    <t xml:space="preserve">Khursheed Ahmed </t>
  </si>
  <si>
    <t>45504-3932610-9</t>
  </si>
  <si>
    <t>0336-1825402</t>
  </si>
  <si>
    <t>rajasahito419@gmail.com</t>
  </si>
  <si>
    <t>Amna Alias Momal</t>
  </si>
  <si>
    <t xml:space="preserve">Javed Ahmed </t>
  </si>
  <si>
    <t>45505-0665261-4</t>
  </si>
  <si>
    <t>0312-3753323</t>
  </si>
  <si>
    <t>amnajatoi4@gmail.com</t>
  </si>
  <si>
    <t>Aqsa</t>
  </si>
  <si>
    <t>Abdul Majeed</t>
  </si>
  <si>
    <t>45504-6141310-1</t>
  </si>
  <si>
    <t>anonymousdocter1@gmail.com</t>
  </si>
  <si>
    <t xml:space="preserve">Aqsa Malik </t>
  </si>
  <si>
    <t xml:space="preserve">Abdul Rehman </t>
  </si>
  <si>
    <t>45504-9536061-0</t>
  </si>
  <si>
    <t>0370-0400270</t>
  </si>
  <si>
    <t>malikaqsa1112@gmail.com</t>
  </si>
  <si>
    <t>Basit Ali Samo</t>
  </si>
  <si>
    <t>Iftikhar Ahmed</t>
  </si>
  <si>
    <t>45505-0351176-3</t>
  </si>
  <si>
    <t>0311-8458016</t>
  </si>
  <si>
    <t>basitsam7@gmail.com</t>
  </si>
  <si>
    <t>Faraz Hassan Jatt</t>
  </si>
  <si>
    <t xml:space="preserve">Muhammad Rasheed </t>
  </si>
  <si>
    <t>45504-5059392-9</t>
  </si>
  <si>
    <t>0331-3140100</t>
  </si>
  <si>
    <t>hassanchoudhary081@gmail.com</t>
  </si>
  <si>
    <t>Hadia Channa</t>
  </si>
  <si>
    <t xml:space="preserve">Ghulam Khalid Channa </t>
  </si>
  <si>
    <t>45504-4056248-0</t>
  </si>
  <si>
    <t>0318-2718980</t>
  </si>
  <si>
    <t>hadiachanna@gmail.com</t>
  </si>
  <si>
    <t>Hamza Memon</t>
  </si>
  <si>
    <t>Zameer Hussain</t>
  </si>
  <si>
    <t>45505-0471687-3</t>
  </si>
  <si>
    <t>0309-7487535</t>
  </si>
  <si>
    <t>hm9485752@gmail.com</t>
  </si>
  <si>
    <t>Hasnain Ali Memon</t>
  </si>
  <si>
    <t xml:space="preserve">Manthar Ali </t>
  </si>
  <si>
    <t>45504-8676905-7</t>
  </si>
  <si>
    <t>0319-3491448</t>
  </si>
  <si>
    <t>hasnainalimemon786110@gmail.com</t>
  </si>
  <si>
    <t>Hooriya Ansari</t>
  </si>
  <si>
    <t xml:space="preserve">Kashif Ansari </t>
  </si>
  <si>
    <t>45504-4326004-8</t>
  </si>
  <si>
    <t>0306-0585289</t>
  </si>
  <si>
    <t>hooriyaansari176@gmail.com</t>
  </si>
  <si>
    <t>Hussnain Khoso</t>
  </si>
  <si>
    <t xml:space="preserve">Ghulam Mustafa Khoso </t>
  </si>
  <si>
    <t>45504-4939745-7</t>
  </si>
  <si>
    <t>0313-3524586</t>
  </si>
  <si>
    <t>hassnain31695@gmail.com</t>
  </si>
  <si>
    <t>Iqra Momin</t>
  </si>
  <si>
    <t>Momin</t>
  </si>
  <si>
    <t>43302-6548900-2</t>
  </si>
  <si>
    <t>0313-8852205</t>
  </si>
  <si>
    <t>liaquatalikorai@gmail.com</t>
  </si>
  <si>
    <t>Iram Ghoto</t>
  </si>
  <si>
    <t xml:space="preserve">Iqbal Ahmed </t>
  </si>
  <si>
    <t>45502-5322075-0</t>
  </si>
  <si>
    <t>0315-5994391</t>
  </si>
  <si>
    <t>iram03748@gmail.com</t>
  </si>
  <si>
    <t>Jawad Ahmed Hakro</t>
  </si>
  <si>
    <t xml:space="preserve">Muneer Ahmed </t>
  </si>
  <si>
    <t>45505-0490889-3</t>
  </si>
  <si>
    <t>0317-3444942</t>
  </si>
  <si>
    <t>jawadhakro41@gmail.com</t>
  </si>
  <si>
    <t xml:space="preserve">Kaneez Fatima </t>
  </si>
  <si>
    <t xml:space="preserve">Zahid Hussian </t>
  </si>
  <si>
    <t>45504-3530684-4</t>
  </si>
  <si>
    <t>0319-9310156</t>
  </si>
  <si>
    <t>kaneezfatima2694@gmail.com</t>
  </si>
  <si>
    <t>Labaik Hawa Mahar</t>
  </si>
  <si>
    <t>Azam Ali</t>
  </si>
  <si>
    <t>43304-8472091-2</t>
  </si>
  <si>
    <t>0317-3535956</t>
  </si>
  <si>
    <t>gullqueen81@gmail.com</t>
  </si>
  <si>
    <t>Masooma Batool</t>
  </si>
  <si>
    <t xml:space="preserve">Ghulam Sarwar Hakro </t>
  </si>
  <si>
    <t>43303-7547433-6</t>
  </si>
  <si>
    <t>0317-1357088</t>
  </si>
  <si>
    <t>masoomabattool0@gmail.com</t>
  </si>
  <si>
    <t>Mehak Dayo</t>
  </si>
  <si>
    <t xml:space="preserve">Ghulam Mujadid </t>
  </si>
  <si>
    <t>45502-7548839-6</t>
  </si>
  <si>
    <t>0321-1653643</t>
  </si>
  <si>
    <t>mehakdayo55@gmail.com</t>
  </si>
  <si>
    <t>Misbah Fatima Rajput</t>
  </si>
  <si>
    <t xml:space="preserve">Muhammad Ashraf </t>
  </si>
  <si>
    <t>43105-3363839-8</t>
  </si>
  <si>
    <t>0317-8850825</t>
  </si>
  <si>
    <t>misbahfatimarajput09@gmail.com</t>
  </si>
  <si>
    <t>Mudasir Ali Qureshi</t>
  </si>
  <si>
    <t>Ashfaque Ali</t>
  </si>
  <si>
    <t>45504-1401658-7</t>
  </si>
  <si>
    <t>0310-0046499</t>
  </si>
  <si>
    <t>mudasiraliqureshi234@gmail.com</t>
  </si>
  <si>
    <t>Muhammad Afaq</t>
  </si>
  <si>
    <t>Muhammad Asghar Mughal</t>
  </si>
  <si>
    <t>45504-6394560-5</t>
  </si>
  <si>
    <t>0312-0356231</t>
  </si>
  <si>
    <t>afaq50687@gmail.com</t>
  </si>
  <si>
    <t>Muhammad Ashal Qasmani</t>
  </si>
  <si>
    <t xml:space="preserve">Aamir Ali  Raza </t>
  </si>
  <si>
    <t>45504-2084713-1</t>
  </si>
  <si>
    <t>0300-9319793</t>
  </si>
  <si>
    <t>Khanashal070@gmail.com</t>
  </si>
  <si>
    <t>Muhammad Asim Rafiq Rajput</t>
  </si>
  <si>
    <t>Muhammad Naeem</t>
  </si>
  <si>
    <t>45504-0255035-3</t>
  </si>
  <si>
    <t>0312-0354808</t>
  </si>
  <si>
    <t>masimrajput762@gmail.com</t>
  </si>
  <si>
    <t>Muhammad Hunain Soomro</t>
  </si>
  <si>
    <t>Mujeeb-Ur-Rehman</t>
  </si>
  <si>
    <t>45504-2003875-3</t>
  </si>
  <si>
    <t>0312-7148020</t>
  </si>
  <si>
    <t>hunainsoomro409@gmail.com</t>
  </si>
  <si>
    <t>Muhammad Motasim Tufail Rajput</t>
  </si>
  <si>
    <t xml:space="preserve">Muhammad Naeem </t>
  </si>
  <si>
    <t>45504-8173750-5</t>
  </si>
  <si>
    <t>0300-6448009</t>
  </si>
  <si>
    <t>mmotasimtufail@gmail.com</t>
  </si>
  <si>
    <t>Muhammad Murad</t>
  </si>
  <si>
    <t>Ali Sher</t>
  </si>
  <si>
    <t>43303-7740275-5</t>
  </si>
  <si>
    <t>0318-3629263</t>
  </si>
  <si>
    <t>muradabropk9800@gmail.com</t>
  </si>
  <si>
    <t>Murk Shah</t>
  </si>
  <si>
    <t>Imdad Ali Shah</t>
  </si>
  <si>
    <t>45502-1168001-8</t>
  </si>
  <si>
    <t>0316-3316836</t>
  </si>
  <si>
    <t>syedmurtazas979@gmail.com</t>
  </si>
  <si>
    <t>Musawer Ali Kalwar</t>
  </si>
  <si>
    <t>Zulifqar Ali Kalwar</t>
  </si>
  <si>
    <t>43303-1089486-7</t>
  </si>
  <si>
    <t>0307-3669661</t>
  </si>
  <si>
    <t>musawerkalwar6@gmail.com</t>
  </si>
  <si>
    <t>Nasrullah Bhutto</t>
  </si>
  <si>
    <t>Muhammad Azam</t>
  </si>
  <si>
    <t>45502-0247142-5</t>
  </si>
  <si>
    <t>0311-0275311</t>
  </si>
  <si>
    <t>atifbhutto125@gmail.com</t>
  </si>
  <si>
    <t>Paras Khoso</t>
  </si>
  <si>
    <t>Naseem Khoso</t>
  </si>
  <si>
    <t>45505-0694125-8</t>
  </si>
  <si>
    <t>0318-4195080</t>
  </si>
  <si>
    <t>parasbaloch719@gmail.com</t>
  </si>
  <si>
    <t>Ruqiya Shaikh</t>
  </si>
  <si>
    <t>Manthar Ali</t>
  </si>
  <si>
    <t>45504-5505058-6</t>
  </si>
  <si>
    <t>0311-7818758</t>
  </si>
  <si>
    <t>nasirshaikh8097@gmail.com</t>
  </si>
  <si>
    <t>Sadaf Solangi</t>
  </si>
  <si>
    <t>Rasool Bux Solangi</t>
  </si>
  <si>
    <t>45505-0702843-2</t>
  </si>
  <si>
    <t>0305-2705711</t>
  </si>
  <si>
    <t>fsolangi466@gmail.com</t>
  </si>
  <si>
    <t>Salar Ahmed Bhutto</t>
  </si>
  <si>
    <t>Abdul Sattar</t>
  </si>
  <si>
    <t>45502-4623018-7</t>
  </si>
  <si>
    <t>0319-0673833</t>
  </si>
  <si>
    <t>salarahmedbhuttogeosir@gmail.com</t>
  </si>
  <si>
    <t>Sawera Khoso</t>
  </si>
  <si>
    <t xml:space="preserve">Hazoor Ali </t>
  </si>
  <si>
    <t>45504-3745916-4</t>
  </si>
  <si>
    <t>0311-3680533</t>
  </si>
  <si>
    <t>mnaz08727@gmail.com</t>
  </si>
  <si>
    <t>Sehrish Solangi</t>
  </si>
  <si>
    <t>Ali Hassan Solangi</t>
  </si>
  <si>
    <t>42201-8957080-3</t>
  </si>
  <si>
    <t>0326-3670911</t>
  </si>
  <si>
    <t>tayabsolangi733@gmail.com</t>
  </si>
  <si>
    <t>Shafaq Gul Memon</t>
  </si>
  <si>
    <t>Pir Bux</t>
  </si>
  <si>
    <t>45504-3736730-0</t>
  </si>
  <si>
    <t>0319-3876221</t>
  </si>
  <si>
    <t>shafaqm995@gmail.com</t>
  </si>
  <si>
    <t>Shah Fahad Mangrio</t>
  </si>
  <si>
    <t>Manzoor Hussain</t>
  </si>
  <si>
    <t>45204-6564767-9</t>
  </si>
  <si>
    <t>0308-0357005</t>
  </si>
  <si>
    <t>fahadsfm1@gmail.com</t>
  </si>
  <si>
    <t>Tanzeel Awan</t>
  </si>
  <si>
    <t>Khurram Awan</t>
  </si>
  <si>
    <t>45504-4974639-6</t>
  </si>
  <si>
    <t>0347-3636270</t>
  </si>
  <si>
    <t>tabiyaahmed@gmail.com</t>
  </si>
  <si>
    <t>Zain Ali Ansari</t>
  </si>
  <si>
    <t>Farzund Ali Ansari</t>
  </si>
  <si>
    <t>45502-6771872-5</t>
  </si>
  <si>
    <t>0316-1385826</t>
  </si>
  <si>
    <t>zainaliabbasi196@gmil.com</t>
  </si>
  <si>
    <t>Aadil Waheed Kandhir</t>
  </si>
  <si>
    <t>Waheed Murad</t>
  </si>
  <si>
    <t>45203-0410082-5</t>
  </si>
  <si>
    <t>0308-8996245</t>
  </si>
  <si>
    <t>aadilwaheed12@gmail.com</t>
  </si>
  <si>
    <t>Komal Irfan</t>
  </si>
  <si>
    <t>Muhammad Irfan</t>
  </si>
  <si>
    <t>45504-1079898-2</t>
  </si>
  <si>
    <t>0314-7101633</t>
  </si>
  <si>
    <t>komalirfan410@gmail.com</t>
  </si>
  <si>
    <t>Joti Kumari</t>
  </si>
  <si>
    <t>Deewan Chand</t>
  </si>
  <si>
    <t>43102-5237128-6</t>
  </si>
  <si>
    <t>0310-3599417</t>
  </si>
  <si>
    <t>tashakataria@gmail.com</t>
  </si>
  <si>
    <t>Muqadas Taufeeque</t>
  </si>
  <si>
    <t>Taufeeque Ahmed</t>
  </si>
  <si>
    <t>45504-0968625-4</t>
  </si>
  <si>
    <t>0370-8707525</t>
  </si>
  <si>
    <t>ksoonhan8@gmail.com</t>
  </si>
  <si>
    <t>Tehreem Fatima Mughal</t>
  </si>
  <si>
    <t>Sikander Ali Mughal</t>
  </si>
  <si>
    <t>45504-6539614-0</t>
  </si>
  <si>
    <t>0343-3337508</t>
  </si>
  <si>
    <t>tehreemfatimamughal@gmail.com</t>
  </si>
  <si>
    <t>Jawwad Hussain Solangi</t>
  </si>
  <si>
    <t>43303-6370666-1</t>
  </si>
  <si>
    <t>0312-3411882</t>
  </si>
  <si>
    <t>jawadsolangi110@gmail.com</t>
  </si>
  <si>
    <t>Aliza Shaikh</t>
  </si>
  <si>
    <t>Muhammad Ali Shaikh</t>
  </si>
  <si>
    <t>45203-9421805-4</t>
  </si>
  <si>
    <t>0336-1844340</t>
  </si>
  <si>
    <t>spamlifeandaleeza@gmail.com</t>
  </si>
  <si>
    <t>Azam Awan</t>
  </si>
  <si>
    <t>Muhammad Ashraf</t>
  </si>
  <si>
    <t>45504-5069215-3</t>
  </si>
  <si>
    <t>0317-5835791</t>
  </si>
  <si>
    <t>azamawan223190@gmail.com</t>
  </si>
  <si>
    <t>Certified Digital Marketing Professional (Evening-B) @ New PITP Lab Academic Block-5</t>
  </si>
  <si>
    <t>Abdul Majeed Buriro</t>
  </si>
  <si>
    <t xml:space="preserve">Muhammad Ismail Buriro </t>
  </si>
  <si>
    <t>43105-2885990-1</t>
  </si>
  <si>
    <t>0333-4098626</t>
  </si>
  <si>
    <t>abdulmajeedburiro155@gmail.com</t>
  </si>
  <si>
    <t>Abdul Rafay Shaikh</t>
  </si>
  <si>
    <t>Shareef Ur Rehman</t>
  </si>
  <si>
    <t>45504-3234232-3</t>
  </si>
  <si>
    <t>0316-3209837</t>
  </si>
  <si>
    <t>rafayshaikh77455@gmail.com</t>
  </si>
  <si>
    <t>Ajab Noor Balouch</t>
  </si>
  <si>
    <t xml:space="preserve">Shoukat Hussain </t>
  </si>
  <si>
    <t>45504-6224412-4</t>
  </si>
  <si>
    <t>0311-3412410</t>
  </si>
  <si>
    <t>nb9006560@gmail.com</t>
  </si>
  <si>
    <t>Aleeza Mangi</t>
  </si>
  <si>
    <t>Faiq Ali Mangi</t>
  </si>
  <si>
    <t>45504-8817515-4</t>
  </si>
  <si>
    <t>0312-3814561</t>
  </si>
  <si>
    <t>alizamangi30@gmail.com</t>
  </si>
  <si>
    <t>Aliza Chachar</t>
  </si>
  <si>
    <t>Ghulam Mohiud-Din</t>
  </si>
  <si>
    <t>45505-0730317-0</t>
  </si>
  <si>
    <t>0307-3401375</t>
  </si>
  <si>
    <t>chachark534@gmail.com</t>
  </si>
  <si>
    <t>Aliza Khoso</t>
  </si>
  <si>
    <t>Asghar Ali Khoso</t>
  </si>
  <si>
    <t>45505-0685120-2</t>
  </si>
  <si>
    <t>0325-3317471</t>
  </si>
  <si>
    <t>alizakhosoaliza@gmail.com</t>
  </si>
  <si>
    <t>Amna Batool Ansari</t>
  </si>
  <si>
    <t>Asghar Ali Ansari</t>
  </si>
  <si>
    <t>45504-9071914-0</t>
  </si>
  <si>
    <t>0314-4471854</t>
  </si>
  <si>
    <t>amna16batool@gmail.com</t>
  </si>
  <si>
    <t>Daniyal Ahmed Shaikh</t>
  </si>
  <si>
    <t xml:space="preserve">Rehan Ahmed </t>
  </si>
  <si>
    <t>45504-5884008-3</t>
  </si>
  <si>
    <t>0317-3652973</t>
  </si>
  <si>
    <t>shaikhdaniyal384@gmail.com</t>
  </si>
  <si>
    <t>Faryal Memon</t>
  </si>
  <si>
    <t>Muhammad Sohail Memon</t>
  </si>
  <si>
    <t>45504-5821501-4</t>
  </si>
  <si>
    <t>0319-9331053</t>
  </si>
  <si>
    <t>khizra6194@gmail.com</t>
  </si>
  <si>
    <t>Gul-Barira Malik</t>
  </si>
  <si>
    <t>Muhammad Ashraf Malik</t>
  </si>
  <si>
    <t>45504-9384565-4</t>
  </si>
  <si>
    <t>0314-2366329</t>
  </si>
  <si>
    <t>bariramalik502@gmail.com</t>
  </si>
  <si>
    <t>14-9-2005</t>
  </si>
  <si>
    <t>Habib ur Rehman Qureshi</t>
  </si>
  <si>
    <t>Amjad Ali</t>
  </si>
  <si>
    <t>45502-6024706-3</t>
  </si>
  <si>
    <t>0314-0020277</t>
  </si>
  <si>
    <t>maidykumar1@gmail.com</t>
  </si>
  <si>
    <t>Hassan Ali Bhatti</t>
  </si>
  <si>
    <t>Zafar Iqbal Bhatti</t>
  </si>
  <si>
    <t>45504-9088034-7</t>
  </si>
  <si>
    <t>0317-3700050</t>
  </si>
  <si>
    <t>hassan.ali.bhatti.2004@gmail.com</t>
  </si>
  <si>
    <t>Jawad Hussain Shah</t>
  </si>
  <si>
    <t>Azhar Hussain Shah</t>
  </si>
  <si>
    <t>45204-0431556-9</t>
  </si>
  <si>
    <t>0311-3408840</t>
  </si>
  <si>
    <t>dolphinbakersit@gmail.com</t>
  </si>
  <si>
    <t xml:space="preserve"> P</t>
  </si>
  <si>
    <t>Mahnoor Bhutto</t>
  </si>
  <si>
    <t>Inayatullah Bhutto</t>
  </si>
  <si>
    <t>45504-8699965-4</t>
  </si>
  <si>
    <t>0309-0458742</t>
  </si>
  <si>
    <t>bhuttomahnoor25@gmail.com</t>
  </si>
  <si>
    <t>Mehak Shaikh</t>
  </si>
  <si>
    <t>45502-6015670-6</t>
  </si>
  <si>
    <t>0370-2470367</t>
  </si>
  <si>
    <t>noorshaikh36912@gmail.com</t>
  </si>
  <si>
    <t>Mir Hassan Khoso</t>
  </si>
  <si>
    <t>Mushtaque Ahmed</t>
  </si>
  <si>
    <t>45504-2520371-1</t>
  </si>
  <si>
    <t>0312-6572520</t>
  </si>
  <si>
    <t>meerhassankhoso03@gmail.con</t>
  </si>
  <si>
    <t>Momina Shaikh</t>
  </si>
  <si>
    <t>Abdul Majid</t>
  </si>
  <si>
    <t>45504-6176633-0</t>
  </si>
  <si>
    <t>0311-3584919</t>
  </si>
  <si>
    <t>mominaabdulmajid52@gmail.com</t>
  </si>
  <si>
    <t xml:space="preserve">Mudassar Imtiaz </t>
  </si>
  <si>
    <t>Imtiaz Ali</t>
  </si>
  <si>
    <t>45504-4466932-1</t>
  </si>
  <si>
    <t>0313-3491336</t>
  </si>
  <si>
    <t>mudasirmemon736@gmail.com</t>
  </si>
  <si>
    <t>Muhammad  Faizan Raza Rajput</t>
  </si>
  <si>
    <t>Moin - Ud - Din</t>
  </si>
  <si>
    <t>45504-4306860-5</t>
  </si>
  <si>
    <t>0321-1144023</t>
  </si>
  <si>
    <t>fa214401123@gmail.com</t>
  </si>
  <si>
    <t>Muhammad Baqir Balouch</t>
  </si>
  <si>
    <t>Ghulam Abbas</t>
  </si>
  <si>
    <t>45504-8276586-1</t>
  </si>
  <si>
    <t>0318-1355520</t>
  </si>
  <si>
    <t>baqirbaloch707@gmail.com</t>
  </si>
  <si>
    <t>Muhammad Faizan Panhwar</t>
  </si>
  <si>
    <t>Muhammad Jawaid</t>
  </si>
  <si>
    <t>45505-0490290-3</t>
  </si>
  <si>
    <t>0313-3097587</t>
  </si>
  <si>
    <t>faizanpanhwar705@gmail.com</t>
  </si>
  <si>
    <t>Muhammad Hanzila Memon</t>
  </si>
  <si>
    <t xml:space="preserve">Haji Muhammad Sohail </t>
  </si>
  <si>
    <t>45504-2489163-3</t>
  </si>
  <si>
    <t>0311-2132649</t>
  </si>
  <si>
    <t>Hanzilasohail33@gmail.com</t>
  </si>
  <si>
    <t>Muhammad Hashir Mirani</t>
  </si>
  <si>
    <t xml:space="preserve">Hadi Bux Mirani </t>
  </si>
  <si>
    <t>45502-0111134-9</t>
  </si>
  <si>
    <t>0315-8951848</t>
  </si>
  <si>
    <t>hashirmirani1110@gmail.com</t>
  </si>
  <si>
    <t>Muhammad Mehdi Shah</t>
  </si>
  <si>
    <t>Syed Hidayat Ali</t>
  </si>
  <si>
    <t>43203-7342333-1</t>
  </si>
  <si>
    <t>0312-1345464</t>
  </si>
  <si>
    <t>meermehdishah@gmail.com</t>
  </si>
  <si>
    <t>Muhammad Sahil Pirzado</t>
  </si>
  <si>
    <t xml:space="preserve">Muharam Ali </t>
  </si>
  <si>
    <t>45206-2618593-9</t>
  </si>
  <si>
    <t>0327-9270500</t>
  </si>
  <si>
    <t>sahilpirzado1225@gmail.com</t>
  </si>
  <si>
    <t xml:space="preserve">Muhammad Tahir Mughal </t>
  </si>
  <si>
    <t>Riyaz Ahmed Mughal</t>
  </si>
  <si>
    <t>45505-0528479-1</t>
  </si>
  <si>
    <t>0307-9847837</t>
  </si>
  <si>
    <t>riyazahmedmughal538@gmail.com</t>
  </si>
  <si>
    <t>Muzamil Ahmed</t>
  </si>
  <si>
    <t>Mian Seraj Ahmed</t>
  </si>
  <si>
    <t>45502-9592297-5</t>
  </si>
  <si>
    <t>0323-3168436</t>
  </si>
  <si>
    <t>muzamilyt907@gmail.com</t>
  </si>
  <si>
    <t>Noorul Huda Qureshi</t>
  </si>
  <si>
    <t>Muhammad Fareed</t>
  </si>
  <si>
    <t>45504-6602122-8</t>
  </si>
  <si>
    <t>0302-3485986</t>
  </si>
  <si>
    <t>noorulhudafareed13@gmail.com</t>
  </si>
  <si>
    <t>Nuzha Shaikh</t>
  </si>
  <si>
    <t>Yasin Shaikh</t>
  </si>
  <si>
    <t>45504-9617963-8</t>
  </si>
  <si>
    <t>0317-1144028</t>
  </si>
  <si>
    <t>nuzhayasin@gmail.com</t>
  </si>
  <si>
    <t>Paras Bhayo</t>
  </si>
  <si>
    <t>Ahmed Sultan Bhayo</t>
  </si>
  <si>
    <t>43304-8570424-9</t>
  </si>
  <si>
    <t>0313-8395274</t>
  </si>
  <si>
    <t>duabhayo7@gmail.con</t>
  </si>
  <si>
    <t>Rehan Khan Mahar</t>
  </si>
  <si>
    <t xml:space="preserve">Ayaz Ahmed </t>
  </si>
  <si>
    <t>45504-1115564-1</t>
  </si>
  <si>
    <t>0313-1355577</t>
  </si>
  <si>
    <t>rehankhanmahar05@gmail.com</t>
  </si>
  <si>
    <t>Rimsha Qureshi</t>
  </si>
  <si>
    <t>Khalil Ahmed Shahid</t>
  </si>
  <si>
    <t>45504-1021310-5</t>
  </si>
  <si>
    <t>0303-3293619</t>
  </si>
  <si>
    <t>shahidahmed23737@gmail.com</t>
  </si>
  <si>
    <t>Safiullah Junejo</t>
  </si>
  <si>
    <t>Rahmatullah Junejo</t>
  </si>
  <si>
    <t>45504-9144908-7</t>
  </si>
  <si>
    <t>0327-3566495</t>
  </si>
  <si>
    <t>Safiullahjunejo13@gmail.com</t>
  </si>
  <si>
    <t>Sasui Qureshi</t>
  </si>
  <si>
    <t xml:space="preserve">Hashim Ali Qureshi </t>
  </si>
  <si>
    <t>45504-6686066-6</t>
  </si>
  <si>
    <t>0318-3297213</t>
  </si>
  <si>
    <t>sasuiequreshi@gmail.com</t>
  </si>
  <si>
    <t>Sindhu Bapar</t>
  </si>
  <si>
    <t xml:space="preserve">Noor Hassan </t>
  </si>
  <si>
    <t>43502-0702880-8</t>
  </si>
  <si>
    <t>0309-7570373</t>
  </si>
  <si>
    <t>sindhuhassanalibapar@gmail.com</t>
  </si>
  <si>
    <t>Syed Muhammad Hussain</t>
  </si>
  <si>
    <t xml:space="preserve">Syed Fida Hussain </t>
  </si>
  <si>
    <t>45504-8226547-9</t>
  </si>
  <si>
    <t>0345-0681107</t>
  </si>
  <si>
    <t>syedmuhammadhussainmusavi@gmail.com</t>
  </si>
  <si>
    <t>intermediate</t>
  </si>
  <si>
    <t>Tahira Ghunio</t>
  </si>
  <si>
    <t>Ghulam Sarwar</t>
  </si>
  <si>
    <t>45502-5840448-4</t>
  </si>
  <si>
    <t>0370-1048371</t>
  </si>
  <si>
    <t>mawishghunio@gmail.com</t>
  </si>
  <si>
    <t>Tayyaba Mangarhar</t>
  </si>
  <si>
    <t xml:space="preserve">Javed Ali </t>
  </si>
  <si>
    <t>45504-0124688-7</t>
  </si>
  <si>
    <t>0310-1389106</t>
  </si>
  <si>
    <t>samomahi721@gmail.com</t>
  </si>
  <si>
    <t>Tooba Gul Shaikh</t>
  </si>
  <si>
    <t>Muhammad Ishaque</t>
  </si>
  <si>
    <t>45504-6724313-3</t>
  </si>
  <si>
    <t>0317-3516288</t>
  </si>
  <si>
    <t>shaikhtooba109@gmail.com</t>
  </si>
  <si>
    <t>Wafa-E-Zahra</t>
  </si>
  <si>
    <t>Shah Muhammad Khan</t>
  </si>
  <si>
    <t>43303-5052240-8</t>
  </si>
  <si>
    <t>0309-0743745</t>
  </si>
  <si>
    <t>wafaagha25@gmail.com</t>
  </si>
  <si>
    <t>Waqar Ali Memon</t>
  </si>
  <si>
    <t>Asghar Ali Memon</t>
  </si>
  <si>
    <t>45504-2685897-1</t>
  </si>
  <si>
    <t>0310-3060487</t>
  </si>
  <si>
    <t>waqaralimemon090@gmail.com</t>
  </si>
  <si>
    <t>Lareb Khan</t>
  </si>
  <si>
    <t>Tariq Khan Chandio</t>
  </si>
  <si>
    <t>45504-2860200-8</t>
  </si>
  <si>
    <t>0305-1523301</t>
  </si>
  <si>
    <t>tariq.askari786@gmail.com</t>
  </si>
  <si>
    <t>Iqra Mughal</t>
  </si>
  <si>
    <t>45504-6491592-0</t>
  </si>
  <si>
    <t>0312-3325883</t>
  </si>
  <si>
    <t>miqra1751@gmail.com</t>
  </si>
  <si>
    <t>Iqra Nazeer Khoso</t>
  </si>
  <si>
    <t>45505-0641814-2</t>
  </si>
  <si>
    <t>Abdul Raheem Ghumro</t>
  </si>
  <si>
    <t>Abdul Hanan Ghumro</t>
  </si>
  <si>
    <t>45504-1130136-3</t>
  </si>
  <si>
    <r>
      <rPr>
        <u/>
        <sz val="11"/>
        <color rgb="FF1155CC"/>
        <rFont val="Calibri, sans-serif"/>
      </rPr>
      <t>raheemhanan499@gmail.com</t>
    </r>
  </si>
  <si>
    <t>Abdul Moeez khan</t>
  </si>
  <si>
    <t>Abdul Qahhar khan</t>
  </si>
  <si>
    <t>42000-1792436-9</t>
  </si>
  <si>
    <t>0333-7151707</t>
  </si>
  <si>
    <t>Nauman Solangi</t>
  </si>
  <si>
    <t>Taj Muhmmad Solangi</t>
  </si>
  <si>
    <t>43303-7836271-3</t>
  </si>
  <si>
    <t>0314-1269539</t>
  </si>
  <si>
    <t>raeesrashidsolangi@gmail.com</t>
  </si>
  <si>
    <t>Sidra Tul Muntaha</t>
  </si>
  <si>
    <t>Ghulam Nabi</t>
  </si>
  <si>
    <t>45505-0565086-4</t>
  </si>
  <si>
    <t>23-8-2007</t>
  </si>
  <si>
    <t>Saira Baloch Khoso</t>
  </si>
  <si>
    <t>Mehboob Ali</t>
  </si>
  <si>
    <t>45505-0642655-6</t>
  </si>
  <si>
    <t>0300-9318094</t>
  </si>
  <si>
    <t>mehboobali20000@gmail.com</t>
  </si>
  <si>
    <t>Muhammad Faizan Shaikh</t>
  </si>
  <si>
    <t>Ikram-ul-Haq Shaikh</t>
  </si>
  <si>
    <t>45504-7290338-7</t>
  </si>
  <si>
    <r>
      <rPr>
        <u/>
        <sz val="11"/>
        <color rgb="FF1155CC"/>
        <rFont val="Calibri, sans-serif"/>
      </rPr>
      <t>mfaizan2007@gmail.com</t>
    </r>
  </si>
  <si>
    <t>15-2-2007</t>
  </si>
  <si>
    <t>Certified Java Developer (Evening-A) @ 2nd Floor Foreign Faculty Lab EDC</t>
  </si>
  <si>
    <t>Abdul Ahad Komboh</t>
  </si>
  <si>
    <t xml:space="preserve">Abdul Hafeez </t>
  </si>
  <si>
    <t>45502-5573033-5</t>
  </si>
  <si>
    <t>0315-3739604</t>
  </si>
  <si>
    <t>webDev</t>
  </si>
  <si>
    <t>abdulahadkamboh01@gmail.com</t>
  </si>
  <si>
    <t>Adeel Gul Kalhoro</t>
  </si>
  <si>
    <t>Muhammad Mithal Kalhoro</t>
  </si>
  <si>
    <t>43303-3873615-7</t>
  </si>
  <si>
    <t>0300-3221219</t>
  </si>
  <si>
    <t>mmithal223@gmail.com</t>
  </si>
  <si>
    <t>Amna Mahar</t>
  </si>
  <si>
    <t>Liaquat Ali</t>
  </si>
  <si>
    <t>45504-1792701-8</t>
  </si>
  <si>
    <t>0315-5522840</t>
  </si>
  <si>
    <t>jeniiekim8@gmail.com</t>
  </si>
  <si>
    <t>Arifa Soomro</t>
  </si>
  <si>
    <t>45504-9621726-6</t>
  </si>
  <si>
    <t>0312-3379946</t>
  </si>
  <si>
    <t>arfasoomro26@gmail.com</t>
  </si>
  <si>
    <t>Azka Mahar</t>
  </si>
  <si>
    <t>Abdul Aziz Mahar</t>
  </si>
  <si>
    <t>45504-4975869-6</t>
  </si>
  <si>
    <t>0314-3493476</t>
  </si>
  <si>
    <t>Maharwasif416@gmail.com</t>
  </si>
  <si>
    <t>Chouhdary Muhammad Haseeb</t>
  </si>
  <si>
    <t>Naveed Ali Khokhar</t>
  </si>
  <si>
    <t>45504-7728753-9</t>
  </si>
  <si>
    <t>0307-3416488</t>
  </si>
  <si>
    <t>haseebkhokhar0007@gmail.com</t>
  </si>
  <si>
    <t>Faisal Junejo</t>
  </si>
  <si>
    <t>Amanullah</t>
  </si>
  <si>
    <t>45505-0478787-7</t>
  </si>
  <si>
    <t>0321-3123276</t>
  </si>
  <si>
    <t>junejofaisal64@gmail.com</t>
  </si>
  <si>
    <t>Farhanullah</t>
  </si>
  <si>
    <t xml:space="preserve">Ali Roshan </t>
  </si>
  <si>
    <t>45504-4134181-9</t>
  </si>
  <si>
    <t>0327-2962798</t>
  </si>
  <si>
    <t>farhansamejo208@gmail.com</t>
  </si>
  <si>
    <t>Hamza Mangi</t>
  </si>
  <si>
    <t>Shafi Muhammad</t>
  </si>
  <si>
    <t>45504-9110930-9</t>
  </si>
  <si>
    <t>0333-6759844</t>
  </si>
  <si>
    <t>hamzamangi559@gmail.com</t>
  </si>
  <si>
    <t>Humza Ali Khoso</t>
  </si>
  <si>
    <t>Riaz Ali Khoso</t>
  </si>
  <si>
    <t>45504-9165174-3</t>
  </si>
  <si>
    <t>0314-0029685</t>
  </si>
  <si>
    <t>humzaalikhoso8@gmail.com</t>
  </si>
  <si>
    <t xml:space="preserve">Imran Ahmed Abro </t>
  </si>
  <si>
    <t>Ashfaque Ahmed Abro</t>
  </si>
  <si>
    <t>45504-2536906-1</t>
  </si>
  <si>
    <t>0333-7115560</t>
  </si>
  <si>
    <t>imranabro2002@gmail.com</t>
  </si>
  <si>
    <t>Jaweria Shaikh</t>
  </si>
  <si>
    <t>Zain-Ul-Abdin</t>
  </si>
  <si>
    <t>45504-8725622-2</t>
  </si>
  <si>
    <t>0312-9312208</t>
  </si>
  <si>
    <t>jaweriazainulabdin@gmail.com</t>
  </si>
  <si>
    <t>Kaleemullah Soomro</t>
  </si>
  <si>
    <t xml:space="preserve">Muhammad Malook Soomro </t>
  </si>
  <si>
    <t>45501-5413445-7</t>
  </si>
  <si>
    <t>0348-1107909</t>
  </si>
  <si>
    <t>kaleemullahsoomro983@gmail.com</t>
  </si>
  <si>
    <t>Kallimullah</t>
  </si>
  <si>
    <t xml:space="preserve">Noor Muhammad </t>
  </si>
  <si>
    <t>45504-9140950-3</t>
  </si>
  <si>
    <t>0330-7373119</t>
  </si>
  <si>
    <t>razasamo058@gmail.com</t>
  </si>
  <si>
    <t>Kashaf Noor Bhatti</t>
  </si>
  <si>
    <t>Muhammad Asad</t>
  </si>
  <si>
    <t>45505-0679886-8</t>
  </si>
  <si>
    <t>0344-1569153</t>
  </si>
  <si>
    <t>tabbassumrehana01@gmail.com</t>
  </si>
  <si>
    <t>Laiba Muskan Shaikh</t>
  </si>
  <si>
    <t>Muhammad Arif Shaikh</t>
  </si>
  <si>
    <t>45504-2348987-0</t>
  </si>
  <si>
    <t>0319-2462692</t>
  </si>
  <si>
    <t>laibamuskan0987654321@gmail.com</t>
  </si>
  <si>
    <t>Laraib Bijarani</t>
  </si>
  <si>
    <t>Aslam Parvaiz</t>
  </si>
  <si>
    <t>45505-0743359-0</t>
  </si>
  <si>
    <t>0333-2751695</t>
  </si>
  <si>
    <t>missbalouch52@gmail.com</t>
  </si>
  <si>
    <t>Maheen Jumani</t>
  </si>
  <si>
    <t>Waheed Ahmed Jumani</t>
  </si>
  <si>
    <t>45504-0714676-6</t>
  </si>
  <si>
    <t>0307-3623827</t>
  </si>
  <si>
    <t>maheenjumani813@gmail.com</t>
  </si>
  <si>
    <t>19-4-2006</t>
  </si>
  <si>
    <t>Mahnoor Memon</t>
  </si>
  <si>
    <t>Muhammad Ali Memon</t>
  </si>
  <si>
    <t>45504-4265508-5</t>
  </si>
  <si>
    <t>0319-7943449</t>
  </si>
  <si>
    <t>ashiqueali_22@yahoo.com</t>
  </si>
  <si>
    <t>Malaika Amber Rajput</t>
  </si>
  <si>
    <t>Khurshid Ahmed</t>
  </si>
  <si>
    <t>45505-0720635-4</t>
  </si>
  <si>
    <t>0315-8643988</t>
  </si>
  <si>
    <t>ambermalaika77@gmail.com</t>
  </si>
  <si>
    <t>Maria Ali Memon</t>
  </si>
  <si>
    <t xml:space="preserve">Manzoor Ali Memon </t>
  </si>
  <si>
    <t>45504-6007660-2</t>
  </si>
  <si>
    <t>0370-1224629</t>
  </si>
  <si>
    <t>mariamemon1733@gmail.com</t>
  </si>
  <si>
    <t>Maryam Shaikh</t>
  </si>
  <si>
    <t xml:space="preserve">Muhammad Ali Shaikh </t>
  </si>
  <si>
    <t>45504-7149832-0</t>
  </si>
  <si>
    <t>0314-7800240</t>
  </si>
  <si>
    <t>sarimarsim555@gmail.com</t>
  </si>
  <si>
    <t>Mehmood Ahmed Shaikh</t>
  </si>
  <si>
    <t xml:space="preserve">Ahmed Din Shaikh </t>
  </si>
  <si>
    <t>45504-9948554-1</t>
  </si>
  <si>
    <t>0343-3753490</t>
  </si>
  <si>
    <t>mehmoodahmedshaikh105@gmail.com</t>
  </si>
  <si>
    <t>Mohsin Raza Balouch</t>
  </si>
  <si>
    <t>Pirbux Balouch</t>
  </si>
  <si>
    <t>45505-0403496-3</t>
  </si>
  <si>
    <t>0311-2254717</t>
  </si>
  <si>
    <t>mohsinbalouch875@gmail.com</t>
  </si>
  <si>
    <t>Mudassir Brohi</t>
  </si>
  <si>
    <t>Moula Bux Brohi</t>
  </si>
  <si>
    <t>45502-7481181-9</t>
  </si>
  <si>
    <t>0330-0769990</t>
  </si>
  <si>
    <t>mudassirbrohi999@gmail.com</t>
  </si>
  <si>
    <t>Muhammad Hasnain Mangi</t>
  </si>
  <si>
    <t>Abdul Jabbar Mangi</t>
  </si>
  <si>
    <t>45504-4295073-1</t>
  </si>
  <si>
    <t>0316-3600616</t>
  </si>
  <si>
    <t>hasnainmangi114@gmail.com</t>
  </si>
  <si>
    <t>Muhammad Hassnain Qureshi</t>
  </si>
  <si>
    <t>Muhammad Mubeen Qureshi</t>
  </si>
  <si>
    <t>45504-6818049-5</t>
  </si>
  <si>
    <t>0311-3514417</t>
  </si>
  <si>
    <t>qhassnain208@gmail.com</t>
  </si>
  <si>
    <t xml:space="preserve">Muhammad Usman Niazi </t>
  </si>
  <si>
    <t xml:space="preserve">Muhammad Suleman Niazi </t>
  </si>
  <si>
    <t>45504-9497495-7</t>
  </si>
  <si>
    <t>0300-3188185</t>
  </si>
  <si>
    <t>salmanniazi2011@gmail.com</t>
  </si>
  <si>
    <t>Muzamil Brohi</t>
  </si>
  <si>
    <t xml:space="preserve">Moula Bux </t>
  </si>
  <si>
    <t>45502-7472536-9</t>
  </si>
  <si>
    <t>0317-0262809</t>
  </si>
  <si>
    <t>muzamilmx3@gmail.com</t>
  </si>
  <si>
    <t>Nigar Fatima Bijarani</t>
  </si>
  <si>
    <t xml:space="preserve">Aslam parvaiz </t>
  </si>
  <si>
    <t>45505-0743355-0</t>
  </si>
  <si>
    <t>fatimakhan200718@gmail.com</t>
  </si>
  <si>
    <t>Noor Ul Islam Ansari</t>
  </si>
  <si>
    <t xml:space="preserve">Muhammad Anwer </t>
  </si>
  <si>
    <t>45504-0805867-3</t>
  </si>
  <si>
    <t>0316-3662316</t>
  </si>
  <si>
    <t>anoorulislam711@gmail.com</t>
  </si>
  <si>
    <t>Prena Hindu</t>
  </si>
  <si>
    <t>Naresh Kumar</t>
  </si>
  <si>
    <t>45204-4427299-2</t>
  </si>
  <si>
    <t>0308-2494703</t>
  </si>
  <si>
    <t>prenajsinghani@gmail.com</t>
  </si>
  <si>
    <t>Sabreen Abro</t>
  </si>
  <si>
    <t>Muzafar Ali</t>
  </si>
  <si>
    <t>45505-0672385-2</t>
  </si>
  <si>
    <t>0319-8412297</t>
  </si>
  <si>
    <t>abrosabreen@gmail.com</t>
  </si>
  <si>
    <t>Sadaf Zahra Muhammadi</t>
  </si>
  <si>
    <t>Haji Muhammad</t>
  </si>
  <si>
    <t>45502-7390272-2</t>
  </si>
  <si>
    <t>0315-3844789</t>
  </si>
  <si>
    <t>saifali.42724@gmail.com</t>
  </si>
  <si>
    <t>Sania Jumani</t>
  </si>
  <si>
    <t>45504-8557391-8</t>
  </si>
  <si>
    <t>farazjumani4@gmail.com</t>
  </si>
  <si>
    <t>25-2-2005</t>
  </si>
  <si>
    <t>Saniya Bhayo</t>
  </si>
  <si>
    <t>43304-0771130-8</t>
  </si>
  <si>
    <t>0333-7119511</t>
  </si>
  <si>
    <t>muhammadmaizbhayo@gmail.com</t>
  </si>
  <si>
    <t>Sidhant Shive</t>
  </si>
  <si>
    <t>45505-0448081-5</t>
  </si>
  <si>
    <t>0323-2049931</t>
  </si>
  <si>
    <t>sidhantshive@gmail.com</t>
  </si>
  <si>
    <t>Soha Bhutto</t>
  </si>
  <si>
    <t>Ghulam Shabeer</t>
  </si>
  <si>
    <t>45504-7102855-1</t>
  </si>
  <si>
    <t>0311-3603429</t>
  </si>
  <si>
    <t>sohabhutto10@gmail.com</t>
  </si>
  <si>
    <t>Taimoor Khan</t>
  </si>
  <si>
    <t>Abdul Rafique</t>
  </si>
  <si>
    <t>45504-6910588-3</t>
  </si>
  <si>
    <t>0312-3389964</t>
  </si>
  <si>
    <t>adraniali779@gmail.com</t>
  </si>
  <si>
    <t>Tamjeed Noor Solangi</t>
  </si>
  <si>
    <t>Shabir Ahmed</t>
  </si>
  <si>
    <t>45504-5954404-2</t>
  </si>
  <si>
    <t>0312-5256664</t>
  </si>
  <si>
    <t>samrah869@gmail.com</t>
  </si>
  <si>
    <t>Tazeen Fatima Khan</t>
  </si>
  <si>
    <t>Mubeen Ahmed</t>
  </si>
  <si>
    <t>45504-0777886-0</t>
  </si>
  <si>
    <t>0314-4428825</t>
  </si>
  <si>
    <t>tazeenkhan719@gmail.com</t>
  </si>
  <si>
    <t>Tuba Mubeen Khan</t>
  </si>
  <si>
    <t>Mubeen</t>
  </si>
  <si>
    <t>45504-0788336-0</t>
  </si>
  <si>
    <t>0314-3404831</t>
  </si>
  <si>
    <t>ttubamubeen@gamil.com</t>
  </si>
  <si>
    <t>Waqar Ahmed Bhutto</t>
  </si>
  <si>
    <t>45204-2044758-7</t>
  </si>
  <si>
    <t>0300-3565915</t>
  </si>
  <si>
    <t>bhuttowaqarahmed948@gmail.com</t>
  </si>
  <si>
    <t>Yusra Habib Balouch</t>
  </si>
  <si>
    <t>Habib Akhtar Balouch</t>
  </si>
  <si>
    <t>43503-0756977-8</t>
  </si>
  <si>
    <t>0316-3961645</t>
  </si>
  <si>
    <t>yusrahabib03@gmail.com</t>
  </si>
  <si>
    <t xml:space="preserve">Zainab Sajid </t>
  </si>
  <si>
    <t>Muhammad Sajid</t>
  </si>
  <si>
    <t>45504-0806415-2</t>
  </si>
  <si>
    <t>0315-0372464</t>
  </si>
  <si>
    <t>zainabsajidarain@gmail.com</t>
  </si>
  <si>
    <t>Furqan Shaikh</t>
  </si>
  <si>
    <t>Khursheed Ahmed</t>
  </si>
  <si>
    <t>45504-1653125-7</t>
  </si>
  <si>
    <t>0310-3341991</t>
  </si>
  <si>
    <t>furqanyousufify333@gmail.com</t>
  </si>
  <si>
    <t>Mahmood Ahsan</t>
  </si>
  <si>
    <t>Ashfaque Ahsan</t>
  </si>
  <si>
    <t>45504-3767162-3</t>
  </si>
  <si>
    <t>0303-2666815</t>
  </si>
  <si>
    <t>Abdulrafiubhutto2666@gmail.com</t>
  </si>
  <si>
    <t>Abdul Shakoor Mahar</t>
  </si>
  <si>
    <t>Abdul Waheed Mahar</t>
  </si>
  <si>
    <t>45502-4949725-5</t>
  </si>
  <si>
    <t>0317-3488122</t>
  </si>
  <si>
    <r>
      <rPr>
        <u/>
        <sz val="11"/>
        <color rgb="FF1155CC"/>
        <rFont val="Calibri, sans-serif"/>
      </rPr>
      <t>asindhi712@gmail.com</t>
    </r>
  </si>
  <si>
    <t>Sania Zehra Shaikh</t>
  </si>
  <si>
    <t>Tahir Hussain Shaikh</t>
  </si>
  <si>
    <t>45504-6889768-6</t>
  </si>
  <si>
    <t>0334-2533853</t>
  </si>
  <si>
    <t>saniezehra549@gmail.com</t>
  </si>
  <si>
    <t>Zeeshan Alil Bhutto</t>
  </si>
  <si>
    <t>Muhammad Shahan Bhutto</t>
  </si>
  <si>
    <t>0319-2462706</t>
  </si>
  <si>
    <r>
      <rPr>
        <u/>
        <sz val="11"/>
        <color rgb="FF1155CC"/>
        <rFont val="Calibri, sans-serif"/>
      </rPr>
      <t>bhuttozeeshan231@gmail.com</t>
    </r>
  </si>
  <si>
    <t>Aqsa Bhayo</t>
  </si>
  <si>
    <t>Abdul Wahab Bhayo</t>
  </si>
  <si>
    <t>43304-6858218-8</t>
  </si>
  <si>
    <t>Web Dev</t>
  </si>
  <si>
    <t>Certified Java Developer (Evening-A) @ Room # 308 Academic Block-3</t>
  </si>
  <si>
    <t>Abdul Rehman Malik</t>
  </si>
  <si>
    <t>Jamil Ahmed</t>
  </si>
  <si>
    <t>45504-4462491-3</t>
  </si>
  <si>
    <t>0312-9310376</t>
  </si>
  <si>
    <t>java</t>
  </si>
  <si>
    <t>malikabdulrehman543@gmail.com</t>
  </si>
  <si>
    <t>Abdul Samad Shaikh</t>
  </si>
  <si>
    <t>Zahid Ali</t>
  </si>
  <si>
    <t>45504-4821851-1</t>
  </si>
  <si>
    <t>0300-9350707</t>
  </si>
  <si>
    <t>abdulsamadshaikh130@gmail.com</t>
  </si>
  <si>
    <t>Abdul Wasay Abro</t>
  </si>
  <si>
    <t>Rahmatullah Abro</t>
  </si>
  <si>
    <t>45504-7294654-9</t>
  </si>
  <si>
    <t>0318-3424944</t>
  </si>
  <si>
    <t>abdulwasayabro26@gmail.com</t>
  </si>
  <si>
    <t>Adil Ali Pirzado</t>
  </si>
  <si>
    <t xml:space="preserve">Mumtaz Ali </t>
  </si>
  <si>
    <t>45504-1127497-7</t>
  </si>
  <si>
    <t>0331-3827138</t>
  </si>
  <si>
    <t>piradilqureshi@gmail.com</t>
  </si>
  <si>
    <t>Ali Jan Soomro</t>
  </si>
  <si>
    <t>Muhammad Hassan</t>
  </si>
  <si>
    <t>45505-0391104-5</t>
  </si>
  <si>
    <t>0302-1290479</t>
  </si>
  <si>
    <t>alijanhassan908@gmail.com</t>
  </si>
  <si>
    <t>Alishba Qureshi</t>
  </si>
  <si>
    <t>Sharafat Ali</t>
  </si>
  <si>
    <t>45502-5167602-0</t>
  </si>
  <si>
    <t>0316-1344942</t>
  </si>
  <si>
    <t>alishbasharafat788@gmail.com</t>
  </si>
  <si>
    <t>Ameenullah</t>
  </si>
  <si>
    <t>Ubedullah</t>
  </si>
  <si>
    <t>45505-0498390-1</t>
  </si>
  <si>
    <t>0315-1820364</t>
  </si>
  <si>
    <t>samejoamin128@gmail.com</t>
  </si>
  <si>
    <t xml:space="preserve">Aqsa Naz </t>
  </si>
  <si>
    <t xml:space="preserve">Fazal Ahmed </t>
  </si>
  <si>
    <t>45504-6395862-8</t>
  </si>
  <si>
    <t>0326-7006882</t>
  </si>
  <si>
    <t>unsanoonari@gmail.com</t>
  </si>
  <si>
    <t>Areeba Mahar</t>
  </si>
  <si>
    <t>Abdul Wahid</t>
  </si>
  <si>
    <t>45505-0675337-8</t>
  </si>
  <si>
    <t>0321-2200351</t>
  </si>
  <si>
    <t>areebamahar8@gmail.com</t>
  </si>
  <si>
    <t>Arsheen Zehra</t>
  </si>
  <si>
    <t xml:space="preserve">Ziauddin Mangi </t>
  </si>
  <si>
    <t>45505-0728578-6</t>
  </si>
  <si>
    <t>0311-1571275</t>
  </si>
  <si>
    <t>arsheenzehra56@gmail.com</t>
  </si>
  <si>
    <t>Asim Ali Solangi</t>
  </si>
  <si>
    <t xml:space="preserve">Bashir Ahmed </t>
  </si>
  <si>
    <t>45505-0503365-7</t>
  </si>
  <si>
    <t>0315-3554247</t>
  </si>
  <si>
    <t>asimalisolangi368@gmail.com</t>
  </si>
  <si>
    <t>Bakhtawar Chachar</t>
  </si>
  <si>
    <t xml:space="preserve">Shoukat Ali Chachar </t>
  </si>
  <si>
    <t>45504-5847511-8</t>
  </si>
  <si>
    <t>0318-3336297</t>
  </si>
  <si>
    <t>chbakhtawar07@gmail.com</t>
  </si>
  <si>
    <t>Bilawal Kakepoto</t>
  </si>
  <si>
    <t>Israr Ahmed</t>
  </si>
  <si>
    <t>43301-6375636-3</t>
  </si>
  <si>
    <t>0336-4330179</t>
  </si>
  <si>
    <t>bilalkakepoto58@gmail.com</t>
  </si>
  <si>
    <t>Fasiha Parveen</t>
  </si>
  <si>
    <t>Sajjad Hyder</t>
  </si>
  <si>
    <t>45504-5036621-8</t>
  </si>
  <si>
    <t>0312-8939759</t>
  </si>
  <si>
    <t>fasihaparveen33@gmail.com</t>
  </si>
  <si>
    <t>Fiza Mashori</t>
  </si>
  <si>
    <t>Nawab Ud Din</t>
  </si>
  <si>
    <t>45504-2703858-2</t>
  </si>
  <si>
    <t>0319-3522375</t>
  </si>
  <si>
    <t>bbutterflymilord@gmail.com</t>
  </si>
  <si>
    <t>Ghulam Mustafa Buriro</t>
  </si>
  <si>
    <t xml:space="preserve">Waqar Ahmed </t>
  </si>
  <si>
    <t>45505-8922376-1</t>
  </si>
  <si>
    <t>0315-2553313</t>
  </si>
  <si>
    <t>gm1919627@gmail.com</t>
  </si>
  <si>
    <t>Hajira Pathan</t>
  </si>
  <si>
    <t>Lal Muhammad</t>
  </si>
  <si>
    <t>45502-4102460-3</t>
  </si>
  <si>
    <t>0316-3407699</t>
  </si>
  <si>
    <t>hawk123khan@gmail.com</t>
  </si>
  <si>
    <t>Hansa Balouch</t>
  </si>
  <si>
    <t>Samiullah Balouch</t>
  </si>
  <si>
    <t>45502-6552536-4</t>
  </si>
  <si>
    <t>0310-3726483</t>
  </si>
  <si>
    <t>hansabalouch01@gmail.com</t>
  </si>
  <si>
    <t>Haseebullah Jonejo</t>
  </si>
  <si>
    <t>Habibllah Jonejo</t>
  </si>
  <si>
    <t>45502-9260894-3</t>
  </si>
  <si>
    <t>0311-2140025</t>
  </si>
  <si>
    <t>pmnlun@gmail.com</t>
  </si>
  <si>
    <t>Huzaifa Uddin Shaikh</t>
  </si>
  <si>
    <t>Sami Uddin</t>
  </si>
  <si>
    <t>45504-6113933-7</t>
  </si>
  <si>
    <t>0312-3496769</t>
  </si>
  <si>
    <t>uddinhuzaifa056@gmail.com</t>
  </si>
  <si>
    <t>Iqrar Ahmed Sawand</t>
  </si>
  <si>
    <t xml:space="preserve">Bagan Khan </t>
  </si>
  <si>
    <t>45505-0440350-7</t>
  </si>
  <si>
    <t>0313-0363886</t>
  </si>
  <si>
    <t>ahmediqrar2003@gmail.com</t>
  </si>
  <si>
    <t>Junaid Ahmed Sawand</t>
  </si>
  <si>
    <t>Ilam Din Sawand</t>
  </si>
  <si>
    <t>43103-2568317-7</t>
  </si>
  <si>
    <t>0331-0416043</t>
  </si>
  <si>
    <t>junedsawand@gmail.com</t>
  </si>
  <si>
    <t>Kainat Bhutto</t>
  </si>
  <si>
    <t>Ghulam Akber</t>
  </si>
  <si>
    <t>45204-4165896-8</t>
  </si>
  <si>
    <t>0314-6033658</t>
  </si>
  <si>
    <t>kainatahsan225@gmail.com</t>
  </si>
  <si>
    <t>Kamran Ali Memon</t>
  </si>
  <si>
    <t>Mukhtiar Ali</t>
  </si>
  <si>
    <t>45504-7643119-1</t>
  </si>
  <si>
    <t>0317-0342559</t>
  </si>
  <si>
    <t>kamranalimemon4u@gmail.com</t>
  </si>
  <si>
    <t>Khadija Fayyaz Qureshi</t>
  </si>
  <si>
    <t>Fayyaz Hussain</t>
  </si>
  <si>
    <t>45504-9498140-2</t>
  </si>
  <si>
    <t>0315-3961794</t>
  </si>
  <si>
    <t>maryamfayaz458@gmail.com</t>
  </si>
  <si>
    <t>Kinza Fatima Soomro</t>
  </si>
  <si>
    <t>Muhammad Asif Soomro</t>
  </si>
  <si>
    <t>45502-7514794-2</t>
  </si>
  <si>
    <t>0314-7406162</t>
  </si>
  <si>
    <t>soomrofatima624@gmail.com</t>
  </si>
  <si>
    <t>Maroof Ali Memon</t>
  </si>
  <si>
    <t>Rajib Ali</t>
  </si>
  <si>
    <t>45102-4171919-3</t>
  </si>
  <si>
    <t>0307-5259473</t>
  </si>
  <si>
    <t>maroofalimemon5@gmail.com</t>
  </si>
  <si>
    <t>Muhammad Aamir Mangrio</t>
  </si>
  <si>
    <t xml:space="preserve">Abdul Wahid </t>
  </si>
  <si>
    <t>45502-6417121-1</t>
  </si>
  <si>
    <t>0348-3047757</t>
  </si>
  <si>
    <t>muhammadaamirpaksindh@gmail.com</t>
  </si>
  <si>
    <t>Muhammad Hammad Arain</t>
  </si>
  <si>
    <t>Muhammad Yousuf</t>
  </si>
  <si>
    <t>45505-0486414-9</t>
  </si>
  <si>
    <t>0311-3436386</t>
  </si>
  <si>
    <t>arainhammad159@gmail.com</t>
  </si>
  <si>
    <t>Muhammad Hasnain</t>
  </si>
  <si>
    <t>Nadeem Iqbal</t>
  </si>
  <si>
    <t>45505-0547636-9</t>
  </si>
  <si>
    <t>0315-3862307</t>
  </si>
  <si>
    <t>hasnainnadeem414@gmail.com</t>
  </si>
  <si>
    <t>Muhammad Ismail Noonari</t>
  </si>
  <si>
    <t>Noor Nabi Noonari</t>
  </si>
  <si>
    <t>43105-0473507-5</t>
  </si>
  <si>
    <t>0305-2167165</t>
  </si>
  <si>
    <t>muhammadismailnoonari41@gmail.com</t>
  </si>
  <si>
    <t>Muhammad Shoaib Bhatti</t>
  </si>
  <si>
    <t>Muhammad Nadeem Bhatti</t>
  </si>
  <si>
    <t>45505-054926-9</t>
  </si>
  <si>
    <t>0307-0182678</t>
  </si>
  <si>
    <t>shouibbhattimuhammad@gmail.com</t>
  </si>
  <si>
    <t>Muhammad Taha Soomro</t>
  </si>
  <si>
    <t>Abdul Haque</t>
  </si>
  <si>
    <t>45504-5074842-1</t>
  </si>
  <si>
    <t>0316-1369224</t>
  </si>
  <si>
    <t>mtahasoomro224@gmail.com</t>
  </si>
  <si>
    <t>Muhammad Zaryab Lakhani</t>
  </si>
  <si>
    <t xml:space="preserve">Late Muhammad Ikram </t>
  </si>
  <si>
    <t>45504-8266886-7</t>
  </si>
  <si>
    <t>0370-8749308</t>
  </si>
  <si>
    <t>zaryab7t9ansari@gmail.com</t>
  </si>
  <si>
    <t xml:space="preserve">Ramsha Balouch </t>
  </si>
  <si>
    <t>45502-0820399-7</t>
  </si>
  <si>
    <t>0346-2808221</t>
  </si>
  <si>
    <t>rimshabalouch482@gmail.com</t>
  </si>
  <si>
    <t>Raqib Siddiqui</t>
  </si>
  <si>
    <t xml:space="preserve">Saqib Ahmed </t>
  </si>
  <si>
    <t>45504-9429564-3</t>
  </si>
  <si>
    <t>0311-8480791</t>
  </si>
  <si>
    <t>raqibahmedshykh@gmail.com</t>
  </si>
  <si>
    <t>Rida Shaikh</t>
  </si>
  <si>
    <t>Abdul Hafeez</t>
  </si>
  <si>
    <t>45504-7122468-6</t>
  </si>
  <si>
    <t>0313-1668470</t>
  </si>
  <si>
    <t>ridashaikh.252003@gmail.com</t>
  </si>
  <si>
    <t>Ruqiya Bhatti</t>
  </si>
  <si>
    <t>Mumtaz Ali Bhatti</t>
  </si>
  <si>
    <t>45502-6418711-0</t>
  </si>
  <si>
    <t>0308-2604766</t>
  </si>
  <si>
    <t>ruqiyabhatti571@gmail.com</t>
  </si>
  <si>
    <t>Saeed Ahmed Khokhar</t>
  </si>
  <si>
    <t>Abdul Waheed Khokhar</t>
  </si>
  <si>
    <t>45504-0586708-5</t>
  </si>
  <si>
    <t>0307-6706680</t>
  </si>
  <si>
    <t>saeedahmedkhokhar310@gmail.com</t>
  </si>
  <si>
    <t>Sahil Kumar</t>
  </si>
  <si>
    <t>Anoop Kumar</t>
  </si>
  <si>
    <t>43205-1394711-5</t>
  </si>
  <si>
    <t>0348-3092456</t>
  </si>
  <si>
    <t>sahilf23kumar@gmail.com</t>
  </si>
  <si>
    <t>Sajid Ali Mangrio</t>
  </si>
  <si>
    <t>Muhammad Ramzan</t>
  </si>
  <si>
    <t>45504-3456723-5</t>
  </si>
  <si>
    <t>0311-3553113</t>
  </si>
  <si>
    <t>sajidmangrio507@gmail.com</t>
  </si>
  <si>
    <t>Samiullah</t>
  </si>
  <si>
    <t>Ubaidullah</t>
  </si>
  <si>
    <t>45505-0498386-9</t>
  </si>
  <si>
    <t>0327-3350722</t>
  </si>
  <si>
    <t>devsamiubaidi@gmail.com</t>
  </si>
  <si>
    <t>Samreen Bibi Pitafi</t>
  </si>
  <si>
    <t>Nawab Ali</t>
  </si>
  <si>
    <t>45101-7926610-9</t>
  </si>
  <si>
    <t>0317-3408980</t>
  </si>
  <si>
    <t>smrnnwb@gmail.com</t>
  </si>
  <si>
    <t>Shahbaz Chachar</t>
  </si>
  <si>
    <t>Fakhruddin Chachar</t>
  </si>
  <si>
    <t>45504-5393303-7</t>
  </si>
  <si>
    <t>0314-4426819</t>
  </si>
  <si>
    <t>rk.shahbaz999@gmail.com</t>
  </si>
  <si>
    <t>Shahmir Memon</t>
  </si>
  <si>
    <t xml:space="preserve">Muhammad Yousuf </t>
  </si>
  <si>
    <t>45504-7529452-1</t>
  </si>
  <si>
    <t>0317-3563490</t>
  </si>
  <si>
    <t>shahmirmemon14@gmail.com</t>
  </si>
  <si>
    <t>Shahzeb Ali Pirzado</t>
  </si>
  <si>
    <t>Roshan Ali</t>
  </si>
  <si>
    <t>43304-7289903-7</t>
  </si>
  <si>
    <t>0300-9331029</t>
  </si>
  <si>
    <t>shahzebalipirzada2.0@gmail.com</t>
  </si>
  <si>
    <t>Syed Ahsan Shah</t>
  </si>
  <si>
    <t>Syed Majid Ali</t>
  </si>
  <si>
    <t>45504-7374061-5</t>
  </si>
  <si>
    <t>0310-1398545</t>
  </si>
  <si>
    <t>syedahsan1348@gmail.com</t>
  </si>
  <si>
    <t>Syed Sumaiya Shah</t>
  </si>
  <si>
    <t xml:space="preserve">Syed Moujood Ali Shah </t>
  </si>
  <si>
    <t>45504-7314191-6</t>
  </si>
  <si>
    <t>0306-2868297</t>
  </si>
  <si>
    <t>shahsumaiya06@gmail.com</t>
  </si>
  <si>
    <t>Tanveer Ali Sawand</t>
  </si>
  <si>
    <t>Shah Murad</t>
  </si>
  <si>
    <t>45502-9365189-9</t>
  </si>
  <si>
    <t>0316-3817217</t>
  </si>
  <si>
    <t>tanveeralisawand@gmail.com</t>
  </si>
  <si>
    <t xml:space="preserve">Toheed Ahmed </t>
  </si>
  <si>
    <t xml:space="preserve">Rab Dino </t>
  </si>
  <si>
    <t>45203-3716711-7</t>
  </si>
  <si>
    <t>0310-3487627</t>
  </si>
  <si>
    <t>toheedahmed579@gmail.com</t>
  </si>
  <si>
    <t xml:space="preserve">Umefarwa Ansari </t>
  </si>
  <si>
    <t xml:space="preserve">Aamir Ansari </t>
  </si>
  <si>
    <t>45502-0841440-5</t>
  </si>
  <si>
    <t>0370-8634523</t>
  </si>
  <si>
    <t>farwaansari130@gmail.com</t>
  </si>
  <si>
    <t>Unzah Ayaz Shaikh</t>
  </si>
  <si>
    <t>Ayaz Ahmed</t>
  </si>
  <si>
    <t>45504-5826104-0</t>
  </si>
  <si>
    <t>0316-3289101</t>
  </si>
  <si>
    <t>unzahayaz@gmail.com</t>
  </si>
  <si>
    <t>Zeenat Yousaf Zai</t>
  </si>
  <si>
    <t>Muhammad Abdul Rehman Khan</t>
  </si>
  <si>
    <t>45504-0577493-2</t>
  </si>
  <si>
    <t>0317-3598898</t>
  </si>
  <si>
    <t>khanbhomii@gmail.com</t>
  </si>
  <si>
    <t>Muhammad Rasheed Ahmed Samo</t>
  </si>
  <si>
    <t>Muhammad Rafique</t>
  </si>
  <si>
    <t>45504-2447744-9</t>
  </si>
  <si>
    <t>0319-0288026</t>
  </si>
  <si>
    <t>graphicsequip15@gmail.com</t>
  </si>
  <si>
    <t>Certified Graphic Designer (Morning) @ Bootcamp Lab Knowledge Center</t>
  </si>
  <si>
    <t>Abdul Saboor Sarwari</t>
  </si>
  <si>
    <t xml:space="preserve">Abdul Ghafoor </t>
  </si>
  <si>
    <t>45502-8344033-7</t>
  </si>
  <si>
    <t>0311-1327160</t>
  </si>
  <si>
    <t>graphicDesign</t>
  </si>
  <si>
    <t>saboorsarwari.2005@gmail.com</t>
  </si>
  <si>
    <t>Ahmed Ali Pirzado</t>
  </si>
  <si>
    <t xml:space="preserve">Ghulam Asghar </t>
  </si>
  <si>
    <t>45203-3900201-7</t>
  </si>
  <si>
    <t>0318-2923791</t>
  </si>
  <si>
    <t>alipirzada.455@gmail.com</t>
  </si>
  <si>
    <t>Ahmed Din Brohi</t>
  </si>
  <si>
    <t>Qaim Khan</t>
  </si>
  <si>
    <t>45502-0872589-3</t>
  </si>
  <si>
    <t>0315-3689660</t>
  </si>
  <si>
    <t>ahmeddin153689@gmail.Com</t>
  </si>
  <si>
    <t>Aisha Siddiqui</t>
  </si>
  <si>
    <t>Mehtab Ahmed</t>
  </si>
  <si>
    <t>45504-1156800-8</t>
  </si>
  <si>
    <t>0312-8457716</t>
  </si>
  <si>
    <t>aishasiddiqui6588@gmail.com</t>
  </si>
  <si>
    <t>Alisha Rana</t>
  </si>
  <si>
    <t xml:space="preserve">Shahzad Khurram </t>
  </si>
  <si>
    <t>45504-8346292-0</t>
  </si>
  <si>
    <t>0319-0422260</t>
  </si>
  <si>
    <t>aleeshahrana@gmail.com</t>
  </si>
  <si>
    <t>Anasa Shaikh</t>
  </si>
  <si>
    <t>Aijaz Ahmed</t>
  </si>
  <si>
    <t>45505-6522181-2</t>
  </si>
  <si>
    <t>0318-3257479</t>
  </si>
  <si>
    <t>anasashaikh55@gmail.com</t>
  </si>
  <si>
    <t>Asma Soomro</t>
  </si>
  <si>
    <t>Lutufullah Soomro</t>
  </si>
  <si>
    <t>45505-0686657-4</t>
  </si>
  <si>
    <t>0319-3346952</t>
  </si>
  <si>
    <t>asmasoomro674@gmail.com</t>
  </si>
  <si>
    <t>Bibi Zainab Alias Sindhu</t>
  </si>
  <si>
    <t xml:space="preserve">Ashique Ali Alias Abdullah </t>
  </si>
  <si>
    <t>45504-7425906-2</t>
  </si>
  <si>
    <t>0332-3111708</t>
  </si>
  <si>
    <t>zbibi630@gmail.com</t>
  </si>
  <si>
    <t>Fiza Zainab Khoso</t>
  </si>
  <si>
    <t>Kamran Aziz Khoso</t>
  </si>
  <si>
    <t>45505-0675080-6</t>
  </si>
  <si>
    <t>0340-3917906</t>
  </si>
  <si>
    <t>ahmed.1676.02@gmail.com</t>
  </si>
  <si>
    <t>Itrat Fatima Shah</t>
  </si>
  <si>
    <t xml:space="preserve">Sajjad Hussain Shah </t>
  </si>
  <si>
    <t>45204-4266780-0</t>
  </si>
  <si>
    <t>0315-3433393</t>
  </si>
  <si>
    <t>itrat8257@gmail.com</t>
  </si>
  <si>
    <t>Jabir Ahmed Kalhoro</t>
  </si>
  <si>
    <t xml:space="preserve">Abdul Qadir </t>
  </si>
  <si>
    <t>43303-2755741-1</t>
  </si>
  <si>
    <t>0323-3634967</t>
  </si>
  <si>
    <t>jabirhussainchanna83@gmail.com</t>
  </si>
  <si>
    <t>Jannat Kiran Rajput</t>
  </si>
  <si>
    <t xml:space="preserve">Muhammad Shahid </t>
  </si>
  <si>
    <t>45504-5400917-0</t>
  </si>
  <si>
    <t>0313-1357834</t>
  </si>
  <si>
    <t>jk6929012@gmail.com</t>
  </si>
  <si>
    <t>Khalid Yousif Mahar</t>
  </si>
  <si>
    <t xml:space="preserve">Muhammad Yousif </t>
  </si>
  <si>
    <t>45505-0388716-7</t>
  </si>
  <si>
    <t>0303-3764968</t>
  </si>
  <si>
    <t>maharkhalid897@gmail.com</t>
  </si>
  <si>
    <t>Kirpa Mahesh Kumar</t>
  </si>
  <si>
    <t xml:space="preserve">Mahesh Kumar </t>
  </si>
  <si>
    <t>45504-1935379-6</t>
  </si>
  <si>
    <t>0315-0066755</t>
  </si>
  <si>
    <t>kirpakhanchandani8@gmail.com</t>
  </si>
  <si>
    <t xml:space="preserve">Lackshmi Kumari </t>
  </si>
  <si>
    <t xml:space="preserve">Rajkumar </t>
  </si>
  <si>
    <t>45207-4168620-2</t>
  </si>
  <si>
    <t>0349-3840469</t>
  </si>
  <si>
    <t>sawlanilackshmi@gmail.com</t>
  </si>
  <si>
    <t>Maleeha Soomro</t>
  </si>
  <si>
    <t>Imdad Hussain</t>
  </si>
  <si>
    <t>45504-6119661-4</t>
  </si>
  <si>
    <t>0313-6247116</t>
  </si>
  <si>
    <t>maleeahsoomro16@gmail.com</t>
  </si>
  <si>
    <t>Meena Memon</t>
  </si>
  <si>
    <t>Muhammad Mehboob Memon</t>
  </si>
  <si>
    <t>45504-1737467-6</t>
  </si>
  <si>
    <t>0331-3424248</t>
  </si>
  <si>
    <t>minapatel9969@gmail.com</t>
  </si>
  <si>
    <t xml:space="preserve">Mehak </t>
  </si>
  <si>
    <t>Om Parkash</t>
  </si>
  <si>
    <t>45505-0708913-4</t>
  </si>
  <si>
    <t>0311-1967442</t>
  </si>
  <si>
    <t>m69145589@gmail.com</t>
  </si>
  <si>
    <t>Mehak Kumari</t>
  </si>
  <si>
    <t xml:space="preserve">Chandar Kumar </t>
  </si>
  <si>
    <t>45504-1095574-2</t>
  </si>
  <si>
    <t>0334-2069403</t>
  </si>
  <si>
    <t>mehakmakhija505@gmail.com</t>
  </si>
  <si>
    <t>Mohit Lal Tejwani</t>
  </si>
  <si>
    <t xml:space="preserve">Pardeep Kumar </t>
  </si>
  <si>
    <t>43303-6895187-7</t>
  </si>
  <si>
    <t>0312-8419293</t>
  </si>
  <si>
    <t>lalmohit72@gmail.com</t>
  </si>
  <si>
    <t xml:space="preserve">Muhammad Majid </t>
  </si>
  <si>
    <t xml:space="preserve">Nasarudin </t>
  </si>
  <si>
    <t>45504-9327736-3</t>
  </si>
  <si>
    <t>0312-8939237</t>
  </si>
  <si>
    <t>abdulmajidnoonari3@gmail.com</t>
  </si>
  <si>
    <t>Muhammad Shahroz Shaikh</t>
  </si>
  <si>
    <t>Muhammad Mehmood</t>
  </si>
  <si>
    <t>45504-4141372-5</t>
  </si>
  <si>
    <t>0317-3693048</t>
  </si>
  <si>
    <t>shehrozsheikh761@gmail.com</t>
  </si>
  <si>
    <t xml:space="preserve">Muhammad Siraj Khan </t>
  </si>
  <si>
    <t>Sarhad Jan</t>
  </si>
  <si>
    <t>45504-2661267-9</t>
  </si>
  <si>
    <t>0317-6954357</t>
  </si>
  <si>
    <t>dook22an34@gmail.com</t>
  </si>
  <si>
    <t>Muskan Niazi</t>
  </si>
  <si>
    <t>45505-0635058-6</t>
  </si>
  <si>
    <t>0322-0320217</t>
  </si>
  <si>
    <t>muhammadltif3196@gmail.com</t>
  </si>
  <si>
    <t>Muzamil Ahmed Baloch</t>
  </si>
  <si>
    <t xml:space="preserve">Bashir Ahmed Baloch </t>
  </si>
  <si>
    <t>45504-7951000-3</t>
  </si>
  <si>
    <t>0345-5517529</t>
  </si>
  <si>
    <t>bmuzamil413@gmail.com</t>
  </si>
  <si>
    <t>Preeti Dewra</t>
  </si>
  <si>
    <t>Jetho Mal</t>
  </si>
  <si>
    <t>45504-3062691-0</t>
  </si>
  <si>
    <t>0317-1350154</t>
  </si>
  <si>
    <t>preetipanhwar@gmail.com</t>
  </si>
  <si>
    <t>Qadir Bux Alias Rizwan</t>
  </si>
  <si>
    <t>Qadir Nawaz</t>
  </si>
  <si>
    <t>45502-5796989-7</t>
  </si>
  <si>
    <t>0333-7184246</t>
  </si>
  <si>
    <t>qadirnawaz532@gmail.com</t>
  </si>
  <si>
    <t>Rukhsar Niazi</t>
  </si>
  <si>
    <t xml:space="preserve">Muhammad Ramzan </t>
  </si>
  <si>
    <t>45505-0635060-2</t>
  </si>
  <si>
    <t>0317-3450441</t>
  </si>
  <si>
    <t>Sfaizashah6@gmail.com</t>
  </si>
  <si>
    <t>Sadia Unar</t>
  </si>
  <si>
    <t>Abdul Waheed Unar</t>
  </si>
  <si>
    <t>43304-3484496-9</t>
  </si>
  <si>
    <t>0307-1566557</t>
  </si>
  <si>
    <t>aw463070@gmail.com</t>
  </si>
  <si>
    <t xml:space="preserve">Saira </t>
  </si>
  <si>
    <t xml:space="preserve">Abdul Rauf </t>
  </si>
  <si>
    <t>45505-0834359-2</t>
  </si>
  <si>
    <t>0311-6729104</t>
  </si>
  <si>
    <t>bilalqureshibq7907769@gmail.com</t>
  </si>
  <si>
    <t>Saneha Kanjwani</t>
  </si>
  <si>
    <t>Ajeet Kumar</t>
  </si>
  <si>
    <t>45504-6723268-8</t>
  </si>
  <si>
    <t>0335-3122500</t>
  </si>
  <si>
    <t>sanihakanjwani1@gmail.com</t>
  </si>
  <si>
    <t>Shiv Kirtan</t>
  </si>
  <si>
    <t>Kirshan Mal</t>
  </si>
  <si>
    <t>45502-2621555-7</t>
  </si>
  <si>
    <t>0308-8571376</t>
  </si>
  <si>
    <t>kirtansachdev57@gmail.com</t>
  </si>
  <si>
    <t>Sineha Rani</t>
  </si>
  <si>
    <t xml:space="preserve">Karoo Mal </t>
  </si>
  <si>
    <t>45203-4631893-8</t>
  </si>
  <si>
    <t>0303-3276427</t>
  </si>
  <si>
    <t>sineha.lalwani@gmail.com</t>
  </si>
  <si>
    <t>Sodia Pirzada</t>
  </si>
  <si>
    <t xml:space="preserve">Abdul Jabbar </t>
  </si>
  <si>
    <t>45505-0835869-8</t>
  </si>
  <si>
    <t>0310-3781733</t>
  </si>
  <si>
    <t>fq945245@gmail.com</t>
  </si>
  <si>
    <t>Soojal Kumar</t>
  </si>
  <si>
    <t>Dawarka Dass</t>
  </si>
  <si>
    <t>45204-3829340-1</t>
  </si>
  <si>
    <t>0332-3134967</t>
  </si>
  <si>
    <t>soojalkumar.1235@gmail.com</t>
  </si>
  <si>
    <t xml:space="preserve">Ubaid Ullah </t>
  </si>
  <si>
    <t>Ahsan Ahmed</t>
  </si>
  <si>
    <t>45203-8455985-5</t>
  </si>
  <si>
    <t>0340-1315503</t>
  </si>
  <si>
    <t>kashif.mahesar1@gmail.com</t>
  </si>
  <si>
    <t>Ume-Areeba Kamanger</t>
  </si>
  <si>
    <t>Shamsuddin Kamanger</t>
  </si>
  <si>
    <t>45504-9762856-0</t>
  </si>
  <si>
    <t>0318-1009179</t>
  </si>
  <si>
    <t>areebakamanger2@gmail.com</t>
  </si>
  <si>
    <t>Uroosa Mahar</t>
  </si>
  <si>
    <t>Raheem Bux</t>
  </si>
  <si>
    <t>45505-0719121-0</t>
  </si>
  <si>
    <t>0308-3213331</t>
  </si>
  <si>
    <t>uzairmhruzairmhr@gmail.com</t>
  </si>
  <si>
    <t>Waqar Ahmed Arbani</t>
  </si>
  <si>
    <t>Peer Bux Arbani</t>
  </si>
  <si>
    <t>45102-0504511-5</t>
  </si>
  <si>
    <t>0304-3592212</t>
  </si>
  <si>
    <t>waqarsagar621@gmail.com</t>
  </si>
  <si>
    <t>Zainab Javid Shaikh</t>
  </si>
  <si>
    <t xml:space="preserve">Muhamnad Javid Iqbal </t>
  </si>
  <si>
    <t>45504-0559710-2</t>
  </si>
  <si>
    <t>0319-8311773</t>
  </si>
  <si>
    <t>zainisahykh21@gmail.com</t>
  </si>
  <si>
    <t>Ruqia Unar</t>
  </si>
  <si>
    <t>43304-3484591-9</t>
  </si>
  <si>
    <t>0306-3663494</t>
  </si>
  <si>
    <t>nadeemunaralone@gmail.com</t>
  </si>
  <si>
    <t>Areesha Ansari</t>
  </si>
  <si>
    <t>Ali Imran Ansari</t>
  </si>
  <si>
    <t>45504-7150923-0</t>
  </si>
  <si>
    <t>0315-3464633</t>
  </si>
  <si>
    <t>areeshaansari786123@gmail.com</t>
  </si>
  <si>
    <t>Mahnoor Ansari</t>
  </si>
  <si>
    <t>45504-5285722-2</t>
  </si>
  <si>
    <t>0318-4882778</t>
  </si>
  <si>
    <t>mahnooransari064@gmail.com</t>
  </si>
  <si>
    <t>Manesha Kumari</t>
  </si>
  <si>
    <t>Nirjal Dass</t>
  </si>
  <si>
    <t>45207-3830676-6</t>
  </si>
  <si>
    <t>0344-3110295</t>
  </si>
  <si>
    <t>manuladkani@gmail.com</t>
  </si>
  <si>
    <t>Mubashir Hussain Soomro</t>
  </si>
  <si>
    <t>Amjad Ali Soomro</t>
  </si>
  <si>
    <t>45505-0491608-7</t>
  </si>
  <si>
    <t>0318-3585462</t>
  </si>
  <si>
    <t>MubashirHussain31378@gmail.com</t>
  </si>
  <si>
    <t>Abdul Basit Ansari</t>
  </si>
  <si>
    <t>45504-8876978-5</t>
  </si>
  <si>
    <t>0312-3488878</t>
  </si>
  <si>
    <t>abdulbasit75105@gmail.com</t>
  </si>
  <si>
    <t>Areeba Ansari</t>
  </si>
  <si>
    <t>45504-4884990-5</t>
  </si>
  <si>
    <t>Graphic Design</t>
  </si>
  <si>
    <r>
      <rPr>
        <u/>
        <sz val="11"/>
        <color rgb="FF1155CC"/>
        <rFont val="Calibri, sans-serif"/>
      </rPr>
      <t>areeba34251@gmail.com</t>
    </r>
  </si>
  <si>
    <t>22-4-2007</t>
  </si>
  <si>
    <t>Alisha Sarfaraz</t>
  </si>
  <si>
    <t>Sarfaraz Hussain</t>
  </si>
  <si>
    <t>45504-4539638-8</t>
  </si>
  <si>
    <t>alishasarfaraz115@gmail.com</t>
  </si>
  <si>
    <t>Certified E-Commerce Professional (Evening-A) @ Lab 17 Academic Block-1</t>
  </si>
  <si>
    <t>Abdul Ahad</t>
  </si>
  <si>
    <t>Ghulam Akbar</t>
  </si>
  <si>
    <t>45504-7978339-0</t>
  </si>
  <si>
    <t>0300-8310181</t>
  </si>
  <si>
    <t>ecommerce</t>
  </si>
  <si>
    <t>ahad2902@gmail.com</t>
  </si>
  <si>
    <t>Abdul Hayee Channa</t>
  </si>
  <si>
    <t>45505-0497030-5</t>
  </si>
  <si>
    <t>0310-3497361</t>
  </si>
  <si>
    <t>ahayeec617@gmail.com</t>
  </si>
  <si>
    <t>Abdul Musawir Mahar</t>
  </si>
  <si>
    <t>Munwar Ali</t>
  </si>
  <si>
    <t>45505-0450000-5</t>
  </si>
  <si>
    <t>0370-2480802</t>
  </si>
  <si>
    <t>musawirmahar321@gmail.com</t>
  </si>
  <si>
    <t>Abdul Sameer Shaikh</t>
  </si>
  <si>
    <t xml:space="preserve">Abdul Sami </t>
  </si>
  <si>
    <t>45504-5899975-1</t>
  </si>
  <si>
    <t>0330-3797047</t>
  </si>
  <si>
    <t>sameerhyder99@gmail.com</t>
  </si>
  <si>
    <t>Aiman Bhatti</t>
  </si>
  <si>
    <t>45502-8060288-4</t>
  </si>
  <si>
    <t>0346-3665714</t>
  </si>
  <si>
    <t>aimanbhatti2604761@gmail.com</t>
  </si>
  <si>
    <t>Ali Shan Domki</t>
  </si>
  <si>
    <t>Rahim Bux Domki</t>
  </si>
  <si>
    <t>Amna Rehman Soomro</t>
  </si>
  <si>
    <t>Mujeeb Ur Rehman</t>
  </si>
  <si>
    <t>45504-8661490-2</t>
  </si>
  <si>
    <t>0310-3577011</t>
  </si>
  <si>
    <t>amnasoomro704@gmail.com</t>
  </si>
  <si>
    <t>Aqib Javed Shahbaz Abro</t>
  </si>
  <si>
    <t>Javed Ali Abro</t>
  </si>
  <si>
    <t>42301-9652947-9</t>
  </si>
  <si>
    <t>0315-3404892</t>
  </si>
  <si>
    <t>ajvinez11@gmail.com</t>
  </si>
  <si>
    <t>Arslan Shaikh</t>
  </si>
  <si>
    <t xml:space="preserve">Insaf Ahmed </t>
  </si>
  <si>
    <t>45504-6174657-9</t>
  </si>
  <si>
    <t>0303-6701041</t>
  </si>
  <si>
    <t>arslanalishaikh7278@gmail.com</t>
  </si>
  <si>
    <t>Azalfa Shaikh</t>
  </si>
  <si>
    <t xml:space="preserve">Hafiz Bilal Ud-Din </t>
  </si>
  <si>
    <t>45504-6175209-0</t>
  </si>
  <si>
    <t>0315-3740257</t>
  </si>
  <si>
    <t>azalfashaikh638@gmail.com</t>
  </si>
  <si>
    <t>Basit Ali Memon</t>
  </si>
  <si>
    <t>Munawar Ali Memon</t>
  </si>
  <si>
    <t>45504-060247-7</t>
  </si>
  <si>
    <t>0330-8139925</t>
  </si>
  <si>
    <t>bbasit301@gmail.com</t>
  </si>
  <si>
    <t>Benazir Phulpoto</t>
  </si>
  <si>
    <t xml:space="preserve">Zulfiqar Ali </t>
  </si>
  <si>
    <t>45203-6762320-5</t>
  </si>
  <si>
    <t>0314-5292361</t>
  </si>
  <si>
    <t>mantashahphulpoto@gmail.com</t>
  </si>
  <si>
    <t>Fahad Ali Abro</t>
  </si>
  <si>
    <t xml:space="preserve">Shafqat Hussain </t>
  </si>
  <si>
    <t>43303-9844256-9</t>
  </si>
  <si>
    <t>0315-3477043</t>
  </si>
  <si>
    <t>abrofahad37@gmail.com</t>
  </si>
  <si>
    <t>Fahad Hussain Soomro</t>
  </si>
  <si>
    <t>Zahid Hussaim Soomro</t>
  </si>
  <si>
    <t>45505-0494203-1</t>
  </si>
  <si>
    <t>0321-3152852</t>
  </si>
  <si>
    <t>fahadsoomro985@gmail.com</t>
  </si>
  <si>
    <t>Faria Shaikh</t>
  </si>
  <si>
    <t xml:space="preserve">Sultan Muhammad Kashif </t>
  </si>
  <si>
    <t>45504-3998871-6</t>
  </si>
  <si>
    <t>0314-3705198</t>
  </si>
  <si>
    <t>fariasultan2005@gmail.com</t>
  </si>
  <si>
    <t>Fayyaz Hussain Hakro</t>
  </si>
  <si>
    <t xml:space="preserve">Khadim Hussain </t>
  </si>
  <si>
    <t>43303-4555883-1</t>
  </si>
  <si>
    <t>0303-3255688</t>
  </si>
  <si>
    <t>fh03033255688@gmail.com</t>
  </si>
  <si>
    <t>Hamza Mehtab Memon</t>
  </si>
  <si>
    <t>Mehtab Hussain Memon</t>
  </si>
  <si>
    <t>45208-8098550-5</t>
  </si>
  <si>
    <t>0318-0353370</t>
  </si>
  <si>
    <t>hamzazcreator03180@gmail.com</t>
  </si>
  <si>
    <t>Haseebullah Soomro</t>
  </si>
  <si>
    <t>45501-1871671-9</t>
  </si>
  <si>
    <t>0323-1365002</t>
  </si>
  <si>
    <t>soomrohaseeb962@gmail.com</t>
  </si>
  <si>
    <t>Hasnain Abbasi</t>
  </si>
  <si>
    <t>45505-0468052-5</t>
  </si>
  <si>
    <t>0315-3443716</t>
  </si>
  <si>
    <t>hasnainikbal7@gmail.com</t>
  </si>
  <si>
    <t>Hsanain Adil</t>
  </si>
  <si>
    <t>Adil Farooq</t>
  </si>
  <si>
    <t>Iqra Khan</t>
  </si>
  <si>
    <t>Muhammad Azeem Khan</t>
  </si>
  <si>
    <t>45504-0957620-4</t>
  </si>
  <si>
    <t>0326-1853629</t>
  </si>
  <si>
    <t>iqrykhan.1243@gmail.com</t>
  </si>
  <si>
    <t>Iqra Nazeer Soomro</t>
  </si>
  <si>
    <t>Nazer Ahmed Soomro</t>
  </si>
  <si>
    <t>45101-3543652-2</t>
  </si>
  <si>
    <t>0336-3885465</t>
  </si>
  <si>
    <t>iqranazeersoomro@gmail.com</t>
  </si>
  <si>
    <t>31-12-2002</t>
  </si>
  <si>
    <t xml:space="preserve">Iqra Siddiqui </t>
  </si>
  <si>
    <t xml:space="preserve">Ishtiaq Ahmed </t>
  </si>
  <si>
    <t>45504-6627867-6</t>
  </si>
  <si>
    <t>0311-3975480</t>
  </si>
  <si>
    <t>siddiquiiqra1382@gmail.com</t>
  </si>
  <si>
    <t>Jamaluddin Malik</t>
  </si>
  <si>
    <t>Khairuddin Malik</t>
  </si>
  <si>
    <t>45505-0474498-9</t>
  </si>
  <si>
    <t>0311-1994148</t>
  </si>
  <si>
    <t>maliksameer112@icloud.com</t>
  </si>
  <si>
    <t>Kashif Ali Mahar</t>
  </si>
  <si>
    <t>43303-5653105-1</t>
  </si>
  <si>
    <t>0317-0884752</t>
  </si>
  <si>
    <t>786kashifalijaan@gmail.com</t>
  </si>
  <si>
    <t>Khushbo Zehra Sandeelo</t>
  </si>
  <si>
    <t xml:space="preserve">Fateh Ali </t>
  </si>
  <si>
    <t>45502-6255753-0</t>
  </si>
  <si>
    <t>0310-3053098</t>
  </si>
  <si>
    <t>khushi786zehra@gmail.com</t>
  </si>
  <si>
    <t>Lareb Abbasi</t>
  </si>
  <si>
    <t xml:space="preserve">Muhammad Akram </t>
  </si>
  <si>
    <t>45105-4812546-0</t>
  </si>
  <si>
    <t>0315-4460087</t>
  </si>
  <si>
    <t>mananabbbasi052@gmail.com</t>
  </si>
  <si>
    <t>Mansaf Khatoon</t>
  </si>
  <si>
    <t>Hidayatullah</t>
  </si>
  <si>
    <t>43503-0586838-6</t>
  </si>
  <si>
    <t>0324-3359155</t>
  </si>
  <si>
    <t>mansafhidayatullah@gmail.com</t>
  </si>
  <si>
    <t>Mansoor Hussain Junejo</t>
  </si>
  <si>
    <t>Munawar Hussain</t>
  </si>
  <si>
    <t>45504-8273150-1</t>
  </si>
  <si>
    <t>0312-8332843</t>
  </si>
  <si>
    <t>mansoorjunejopk12@gmail.com</t>
  </si>
  <si>
    <t>Manzar Hussain Mirani</t>
  </si>
  <si>
    <t xml:space="preserve">Safdar Hussain </t>
  </si>
  <si>
    <t>45504-7138908-1</t>
  </si>
  <si>
    <t>manzarhussainmirani@gmail.com</t>
  </si>
  <si>
    <t>Meer Aryan Riaz</t>
  </si>
  <si>
    <t>Riaz Ahmed</t>
  </si>
  <si>
    <t>45504-2287881-1</t>
  </si>
  <si>
    <t>0317-8118847</t>
  </si>
  <si>
    <t>aryanriaz67@gmail.com</t>
  </si>
  <si>
    <t>Moiz Qureshi</t>
  </si>
  <si>
    <t xml:space="preserve">Hafeezullah Qureshi </t>
  </si>
  <si>
    <t>45204-0939978-1</t>
  </si>
  <si>
    <t>0310-8495655</t>
  </si>
  <si>
    <t>moizq08@gmail.com</t>
  </si>
  <si>
    <t>Mudasir Ali Abro</t>
  </si>
  <si>
    <t xml:space="preserve">Yaseen Ali </t>
  </si>
  <si>
    <t>45505-0443460-5</t>
  </si>
  <si>
    <t>0312-3375617</t>
  </si>
  <si>
    <t>mudasirabro891@gmail.com</t>
  </si>
  <si>
    <t>Muhammad Shahzaman Mahar</t>
  </si>
  <si>
    <t>Asadullah Khan Mahar</t>
  </si>
  <si>
    <t>43303-1817479-3</t>
  </si>
  <si>
    <t>0316-3471114</t>
  </si>
  <si>
    <t>shahzamanmahar420@gmail.com</t>
  </si>
  <si>
    <t>Muhammad Shehryar Syed</t>
  </si>
  <si>
    <t>Muhammad Zahoor</t>
  </si>
  <si>
    <t>45504-2588914-3</t>
  </si>
  <si>
    <t>0312-3314148</t>
  </si>
  <si>
    <t>shaheryarhashmishn123@gmail.com</t>
  </si>
  <si>
    <t>Muhammad Taha Lakho</t>
  </si>
  <si>
    <t>Liaqat Ali</t>
  </si>
  <si>
    <t>45504-3637117-9</t>
  </si>
  <si>
    <t>0315-1401929</t>
  </si>
  <si>
    <t>x.tahalakho22@gmail.com</t>
  </si>
  <si>
    <t xml:space="preserve">Muhammad Usman </t>
  </si>
  <si>
    <t xml:space="preserve">Zafarullah </t>
  </si>
  <si>
    <t>45204-0523794-7</t>
  </si>
  <si>
    <t>0348-8838287</t>
  </si>
  <si>
    <t>shykhusman22@gmail.com</t>
  </si>
  <si>
    <t>Muhammed Sahil Soomro</t>
  </si>
  <si>
    <t>Altaf Hussein</t>
  </si>
  <si>
    <t>45505-0430762-7</t>
  </si>
  <si>
    <t>0318-3561356</t>
  </si>
  <si>
    <t>sahilsoomro050@gmail.com</t>
  </si>
  <si>
    <t>Naeem Ahmed Mahar</t>
  </si>
  <si>
    <t>43105-2425031-3</t>
  </si>
  <si>
    <t>0370-7413543</t>
  </si>
  <si>
    <t>maharnaeemahmed83@gmail.com</t>
  </si>
  <si>
    <t>Noor Fatima Abbasi</t>
  </si>
  <si>
    <t>Muhammad Abid Abassi</t>
  </si>
  <si>
    <t>45504-8471104-9</t>
  </si>
  <si>
    <t>0304-8115228</t>
  </si>
  <si>
    <t>muskanbibi405@gmail.com</t>
  </si>
  <si>
    <t>Noor Ul Ain Abro Abro</t>
  </si>
  <si>
    <t>Noor Ud Din Abro</t>
  </si>
  <si>
    <t>45504-1361511-4</t>
  </si>
  <si>
    <t>0331-0236306</t>
  </si>
  <si>
    <t>noorulainn2004@gmail.com</t>
  </si>
  <si>
    <t>Sagar Hakro</t>
  </si>
  <si>
    <t xml:space="preserve">Ghulam Sarwar Alias Ajeeb Ali </t>
  </si>
  <si>
    <t>43303-5345613-9</t>
  </si>
  <si>
    <t>0301-9431940</t>
  </si>
  <si>
    <t>sagarhakro91@gmail.com</t>
  </si>
  <si>
    <t>Sahar Mahar</t>
  </si>
  <si>
    <t>43303-6566729-8</t>
  </si>
  <si>
    <t>0310-8065039</t>
  </si>
  <si>
    <t>adeelf342@gmail.com</t>
  </si>
  <si>
    <t>Sahiba Jagirani Balouch</t>
  </si>
  <si>
    <t>Anwar Ahmed</t>
  </si>
  <si>
    <t>45504-2444797-4</t>
  </si>
  <si>
    <t>0303-3555749</t>
  </si>
  <si>
    <t>sahibabaloch920@gmail.com</t>
  </si>
  <si>
    <t>Saqib Ahmed Mangi</t>
  </si>
  <si>
    <t>Altaf Ahmed Mangi</t>
  </si>
  <si>
    <t>45504-6810574-5</t>
  </si>
  <si>
    <t>0336-2810047</t>
  </si>
  <si>
    <t>atifahmedmangi24@gmail.com</t>
  </si>
  <si>
    <t>Sarmad Hussain Phulpoto</t>
  </si>
  <si>
    <t>Amanullah Phulpoto</t>
  </si>
  <si>
    <t>45203-5149396-7</t>
  </si>
  <si>
    <t>0315-8956847</t>
  </si>
  <si>
    <t>sarmadphulpoto35@gmail.com</t>
  </si>
  <si>
    <t>Shafiq Ur Rehman Alias Faisal Qureshi</t>
  </si>
  <si>
    <t>45505-0393347-7</t>
  </si>
  <si>
    <t>0318-4240052</t>
  </si>
  <si>
    <t>fq622824@gmail.com</t>
  </si>
  <si>
    <t>Sheeraz Ahmed Buriro</t>
  </si>
  <si>
    <t>Sultan Buriro</t>
  </si>
  <si>
    <t>45502-4361579-1</t>
  </si>
  <si>
    <t>0313-2090974</t>
  </si>
  <si>
    <t>ak0784409@gmail.com</t>
  </si>
  <si>
    <t>Siraj Ahmed Gadhi</t>
  </si>
  <si>
    <t>Gulmir Gadhi</t>
  </si>
  <si>
    <t>45203-7902448-9</t>
  </si>
  <si>
    <t>0313-3671492</t>
  </si>
  <si>
    <t>balochsirajahmed34@gmail.com</t>
  </si>
  <si>
    <t>Syed Hasnain Hyder</t>
  </si>
  <si>
    <t>Syed Gul hassan Shah</t>
  </si>
  <si>
    <t>45504-6720106-5</t>
  </si>
  <si>
    <t>0315-3477799</t>
  </si>
  <si>
    <t>hasnainhyder469@gmail.com</t>
  </si>
  <si>
    <t>30-8-2008</t>
  </si>
  <si>
    <t xml:space="preserve">Tayyab Hussain Channa </t>
  </si>
  <si>
    <t xml:space="preserve">Shahid Hussain Channa </t>
  </si>
  <si>
    <t>45502-8614098-1</t>
  </si>
  <si>
    <t>0330-3181632</t>
  </si>
  <si>
    <t>tayyabhussainchanna11@gmail.com</t>
  </si>
  <si>
    <t>Tooba Khoso</t>
  </si>
  <si>
    <t>Sheeraz Ahmed Khoso</t>
  </si>
  <si>
    <t>45504-9349690-0</t>
  </si>
  <si>
    <t>0314-6469995</t>
  </si>
  <si>
    <t>tooobakhoso@gmail.com</t>
  </si>
  <si>
    <t>Umm E Habiba Mughal</t>
  </si>
  <si>
    <t xml:space="preserve">Muhammad Tanveer </t>
  </si>
  <si>
    <t>45504-1120621-7</t>
  </si>
  <si>
    <t>0313-8029797</t>
  </si>
  <si>
    <t>z4zainu13@yahoo.com</t>
  </si>
  <si>
    <t>Varsha Vaid</t>
  </si>
  <si>
    <t>Mukesh</t>
  </si>
  <si>
    <t>45504-2480040-2</t>
  </si>
  <si>
    <t>0319-3544680</t>
  </si>
  <si>
    <t>aizaabrish97@gmail.com</t>
  </si>
  <si>
    <t>Vishal Kumar Hindu</t>
  </si>
  <si>
    <t xml:space="preserve">Ramesh Kumar </t>
  </si>
  <si>
    <t>45505-0452452-5</t>
  </si>
  <si>
    <t>0334-3122964</t>
  </si>
  <si>
    <t>vishalrohit2004@gmail.com</t>
  </si>
  <si>
    <t>Vishal Urf Sudarshan</t>
  </si>
  <si>
    <t>Omparkash</t>
  </si>
  <si>
    <t>45505-0464602-3</t>
  </si>
  <si>
    <t>0316-1363899</t>
  </si>
  <si>
    <t>vk3647798@gmail.com</t>
  </si>
  <si>
    <t>Yasir Mirani</t>
  </si>
  <si>
    <t>Ali Nawaz Mirani</t>
  </si>
  <si>
    <t>45504-6267713-1</t>
  </si>
  <si>
    <t>0319-1822285</t>
  </si>
  <si>
    <t>meeryasirmirani101@gmail.com</t>
  </si>
  <si>
    <t>Zain Ali Korai</t>
  </si>
  <si>
    <t>Qurban Ali</t>
  </si>
  <si>
    <t>45504-4855317-5</t>
  </si>
  <si>
    <t>0312-3566952</t>
  </si>
  <si>
    <t>zainbaloch11pro@gmail.com</t>
  </si>
  <si>
    <t>Zesshan Shaikh</t>
  </si>
  <si>
    <t>45504-4299976-1</t>
  </si>
  <si>
    <t>0312-3146520</t>
  </si>
  <si>
    <t>zeeshanalishaikh38@gmail.com</t>
  </si>
  <si>
    <t>Isra Kanwal</t>
  </si>
  <si>
    <t>Ghulam Mohiuddin</t>
  </si>
  <si>
    <t>45504-4201139-8</t>
  </si>
  <si>
    <t>Ashique Ali Mastoi</t>
  </si>
  <si>
    <t>Ghulam Yaseen Mastoi</t>
  </si>
  <si>
    <t>45502-1555426-1</t>
  </si>
  <si>
    <t>0304-3428373</t>
  </si>
  <si>
    <t>ashiquemastoi90@gmail.com</t>
  </si>
  <si>
    <t>Atif Ubed Soomro</t>
  </si>
  <si>
    <t>Ubedullah Soomro</t>
  </si>
  <si>
    <t>41302-4417723-9</t>
  </si>
  <si>
    <t>0335-2662146</t>
  </si>
  <si>
    <t>atifubedsoomro@gmail.com</t>
  </si>
  <si>
    <t>Sadia Soomro</t>
  </si>
  <si>
    <t>Moula Dad Soomro</t>
  </si>
  <si>
    <t>0307-1313534</t>
  </si>
  <si>
    <t>Certified Graphic Designer (Afternoon) @ Bootcamp Lab Knowledge Center</t>
  </si>
  <si>
    <t>Abdul Ahad Khan</t>
  </si>
  <si>
    <t xml:space="preserve">Muhammad Dilawar Khan </t>
  </si>
  <si>
    <t>45504-4057960-9</t>
  </si>
  <si>
    <t>0347-3754590</t>
  </si>
  <si>
    <t>kabdulahad716@gmail.com</t>
  </si>
  <si>
    <t>Abdul Qadeer narejo</t>
  </si>
  <si>
    <t>45505-0436079-1</t>
  </si>
  <si>
    <t>0313-6025057</t>
  </si>
  <si>
    <t>qali76444@gmail.com</t>
  </si>
  <si>
    <t>Abdul Qudoos Bhatti</t>
  </si>
  <si>
    <t>Sher Muhammad</t>
  </si>
  <si>
    <t>45502-6293085-5</t>
  </si>
  <si>
    <t>0318-2000960</t>
  </si>
  <si>
    <t>gulahmedbhatti760@gmail.com</t>
  </si>
  <si>
    <t>Abdullah Shah</t>
  </si>
  <si>
    <t xml:space="preserve">Syed Muhammad Aslam </t>
  </si>
  <si>
    <t>45504-4047650-7</t>
  </si>
  <si>
    <t>0318-3720065</t>
  </si>
  <si>
    <t>a8whwb@gmail.com</t>
  </si>
  <si>
    <t>Afia Arain</t>
  </si>
  <si>
    <t>Muhammad Younis Arain</t>
  </si>
  <si>
    <t>45504-2536803-4</t>
  </si>
  <si>
    <t>0304-0273360</t>
  </si>
  <si>
    <t>shanazyounis02@gmail.com</t>
  </si>
  <si>
    <t>Afza Atta Malik</t>
  </si>
  <si>
    <t>Atta Muhammad Malik</t>
  </si>
  <si>
    <t>43504-0752397-2</t>
  </si>
  <si>
    <t>0333-7282262</t>
  </si>
  <si>
    <t>afzamalik365@gmail.com</t>
  </si>
  <si>
    <t>Ahmed Din Jonejo</t>
  </si>
  <si>
    <t>45505-0484051-5</t>
  </si>
  <si>
    <t>0370-1004585</t>
  </si>
  <si>
    <t>junejoahmed889@gmail.com</t>
  </si>
  <si>
    <t>Ahsan Ali Junejo</t>
  </si>
  <si>
    <t xml:space="preserve">Hadi Bux Junejo </t>
  </si>
  <si>
    <t>45505-0470385-7</t>
  </si>
  <si>
    <t>0315-1296470</t>
  </si>
  <si>
    <t>ahsanalijunejo41@gmail.com</t>
  </si>
  <si>
    <t>Amjad Hussain Jogi</t>
  </si>
  <si>
    <t>45206-2825157-5</t>
  </si>
  <si>
    <t>0300-0588005</t>
  </si>
  <si>
    <t>amjadamjadhussain396@gmail.com</t>
  </si>
  <si>
    <t>Aqsa Pitafi</t>
  </si>
  <si>
    <t>Muhammad Ali Pitafi</t>
  </si>
  <si>
    <t>45504-7059007-6</t>
  </si>
  <si>
    <t>0317-3514496</t>
  </si>
  <si>
    <t>aqsapitafi05@gmail.com</t>
  </si>
  <si>
    <t>O</t>
  </si>
  <si>
    <t>Arsalan Kandhir</t>
  </si>
  <si>
    <t>Abdul Haleem Kandhir</t>
  </si>
  <si>
    <t>45024-6050194-1</t>
  </si>
  <si>
    <t>0348-0038161</t>
  </si>
  <si>
    <t>kandhirabdulsalam@gmail.com</t>
  </si>
  <si>
    <t>Asad U Rehman Bhutto</t>
  </si>
  <si>
    <t>Muhammad Ali</t>
  </si>
  <si>
    <t>45204-4920794-5</t>
  </si>
  <si>
    <t>0307-8341919</t>
  </si>
  <si>
    <t>asadrahmanalhasan@gmail.com</t>
  </si>
  <si>
    <t>20-11-2005</t>
  </si>
  <si>
    <t>Asma Urooj Mughal</t>
  </si>
  <si>
    <t>Anees Baig</t>
  </si>
  <si>
    <t>45504-7360650-2</t>
  </si>
  <si>
    <t>0316-3529892</t>
  </si>
  <si>
    <t>uroojasma530@gmail.com</t>
  </si>
  <si>
    <t>Bushra Iqbal</t>
  </si>
  <si>
    <t>Iqbal Ahmed</t>
  </si>
  <si>
    <t>43205-4544813-4</t>
  </si>
  <si>
    <t>0318-0665737</t>
  </si>
  <si>
    <t>mangiibushra@gmail.com</t>
  </si>
  <si>
    <t>Dua Abbasi</t>
  </si>
  <si>
    <t xml:space="preserve">Zameer Ahmed Abbasi </t>
  </si>
  <si>
    <t>45504-4449883-9</t>
  </si>
  <si>
    <t>0316-1302804</t>
  </si>
  <si>
    <t>ushbafatima916@gmail.com</t>
  </si>
  <si>
    <t>Dua Muskan Soomro</t>
  </si>
  <si>
    <t>Muhammad Aslam Soomro</t>
  </si>
  <si>
    <t>45504-9566009-8</t>
  </si>
  <si>
    <t>0300-0863590</t>
  </si>
  <si>
    <t>muskankhanstudy@gmail.com</t>
  </si>
  <si>
    <t xml:space="preserve">Fatima </t>
  </si>
  <si>
    <t>45505-0653324-6</t>
  </si>
  <si>
    <t>0314-0138925</t>
  </si>
  <si>
    <t>ibraheemkhoso12@gmail.com</t>
  </si>
  <si>
    <t xml:space="preserve">Gresh Kumar </t>
  </si>
  <si>
    <t>Munawar Mal</t>
  </si>
  <si>
    <t>45502-6350999-9</t>
  </si>
  <si>
    <t>0331-2621683</t>
  </si>
  <si>
    <t>greshkanjwani12@gmail.com</t>
  </si>
  <si>
    <t>Hira Tabasum Soomro</t>
  </si>
  <si>
    <t>Muhammad Aslam</t>
  </si>
  <si>
    <t>45504-9565154-8</t>
  </si>
  <si>
    <t>0307-9832022</t>
  </si>
  <si>
    <t>iqraprincess117@gmail.com</t>
  </si>
  <si>
    <t>Iqra Akram Rajput</t>
  </si>
  <si>
    <t>Muhammad Akram Rajput</t>
  </si>
  <si>
    <t>45504-8850880-8</t>
  </si>
  <si>
    <t>0319-7366654</t>
  </si>
  <si>
    <t>iqrajput219@gmail.com</t>
  </si>
  <si>
    <t>Iqra Qasmi</t>
  </si>
  <si>
    <t>Muhammad Ali Qasmi</t>
  </si>
  <si>
    <t>45504-6749400-8</t>
  </si>
  <si>
    <t>0370-1004789</t>
  </si>
  <si>
    <t>iqrakasmi0@gmail.com</t>
  </si>
  <si>
    <t>Kiran Siyal</t>
  </si>
  <si>
    <t xml:space="preserve">Iqbal Hussain </t>
  </si>
  <si>
    <t>45304-1855889-4</t>
  </si>
  <si>
    <t>0341-8235115</t>
  </si>
  <si>
    <t>kiransial67@gmail.com</t>
  </si>
  <si>
    <t>Meeral Khalil</t>
  </si>
  <si>
    <t>Agnatious Khalil</t>
  </si>
  <si>
    <t>45504-9081881-6</t>
  </si>
  <si>
    <t>0313-1360714</t>
  </si>
  <si>
    <t>meeralkhalil7@gmail.com</t>
  </si>
  <si>
    <t>Pahlaj Das</t>
  </si>
  <si>
    <t>45203-5137183-2</t>
  </si>
  <si>
    <t>0311-3479185</t>
  </si>
  <si>
    <t>maheklalwani103@gmail.com</t>
  </si>
  <si>
    <t xml:space="preserve">Mehreen Fatima Mughal </t>
  </si>
  <si>
    <t>Sikandar Ali</t>
  </si>
  <si>
    <t>45504-8403845-8</t>
  </si>
  <si>
    <t>0316-3302763</t>
  </si>
  <si>
    <t>mehreenf255@gmail.com</t>
  </si>
  <si>
    <t>Mehza Jawaid Bhutto</t>
  </si>
  <si>
    <t>Jawaid Bhutto</t>
  </si>
  <si>
    <t>45502-6959667-8</t>
  </si>
  <si>
    <t>0311-3642606</t>
  </si>
  <si>
    <t>mehzajawaidbhutto@gnail.com</t>
  </si>
  <si>
    <t>Memoona Jawad Abbasi</t>
  </si>
  <si>
    <t xml:space="preserve">Abdul Jawad Abbassi </t>
  </si>
  <si>
    <t>45502-9194233-2</t>
  </si>
  <si>
    <t>0302-9202884</t>
  </si>
  <si>
    <t>memoonajawad9@gmail.com</t>
  </si>
  <si>
    <t>Misbah Shafiq</t>
  </si>
  <si>
    <t>Shafiq Ahmad</t>
  </si>
  <si>
    <t>45504-4008594-6</t>
  </si>
  <si>
    <t>0304-4764440</t>
  </si>
  <si>
    <t>mrsshafiq9876@gmail.com</t>
  </si>
  <si>
    <t>Muhammad Ali Mahar</t>
  </si>
  <si>
    <t>Sajid Ali</t>
  </si>
  <si>
    <t>45102-1641717-9</t>
  </si>
  <si>
    <t>0312-3088114</t>
  </si>
  <si>
    <t>mohammadaligtk2024@gmail.com</t>
  </si>
  <si>
    <t>Muhammad Furqan</t>
  </si>
  <si>
    <t>Muhammad Kashif</t>
  </si>
  <si>
    <t>37405-2667944-9</t>
  </si>
  <si>
    <t>0333-5366713</t>
  </si>
  <si>
    <t>furqankashif1437@gmail.com</t>
  </si>
  <si>
    <t>Muhammad Hussain Shahzad</t>
  </si>
  <si>
    <t>Muhammad Tahir</t>
  </si>
  <si>
    <t>45504-7142961-1</t>
  </si>
  <si>
    <t>0318-2733756</t>
  </si>
  <si>
    <t>ht3720913@gmail.com</t>
  </si>
  <si>
    <t>Muhammad Muzammil Arain</t>
  </si>
  <si>
    <t>45504-2501686-3</t>
  </si>
  <si>
    <t>0302-9025030</t>
  </si>
  <si>
    <t>muzammilaran@gmail.com</t>
  </si>
  <si>
    <t>Muhammad Suhan Ali Arain</t>
  </si>
  <si>
    <t xml:space="preserve">Muhammad Asghar </t>
  </si>
  <si>
    <t>45504-7232460-3</t>
  </si>
  <si>
    <t>0310-3487965</t>
  </si>
  <si>
    <t>sohanali0290@gmail.com</t>
  </si>
  <si>
    <t>Muzamil Hussain Buledi</t>
  </si>
  <si>
    <t>Mir Hazar Khan</t>
  </si>
  <si>
    <t>45504-7148374-9</t>
  </si>
  <si>
    <t>0336-1247547</t>
  </si>
  <si>
    <t>muzamilhussainbaloch026@gmail.com</t>
  </si>
  <si>
    <t>Naseebullah Ghunio</t>
  </si>
  <si>
    <t xml:space="preserve">Late Jamaluddin </t>
  </si>
  <si>
    <t>45502-1936196-9</t>
  </si>
  <si>
    <t>0328-3893813</t>
  </si>
  <si>
    <t>ghunionaseebullah3@gmail.com</t>
  </si>
  <si>
    <t>Nimra Junejo</t>
  </si>
  <si>
    <t>Sarfaraz Ahmed</t>
  </si>
  <si>
    <t>45504-0237773-8</t>
  </si>
  <si>
    <t>0316-8496150</t>
  </si>
  <si>
    <t>nimrajunejo0@gmail.com</t>
  </si>
  <si>
    <t>Noor Fatima Memon</t>
  </si>
  <si>
    <t>Manzoor Hussain Memon</t>
  </si>
  <si>
    <t>45204-1038802-0</t>
  </si>
  <si>
    <t>0322-3321012</t>
  </si>
  <si>
    <t>fatimanoormemon234@gmail.com</t>
  </si>
  <si>
    <t>Preety Lalwani</t>
  </si>
  <si>
    <t xml:space="preserve">Suresh Kumar </t>
  </si>
  <si>
    <t>45203-1648233-3</t>
  </si>
  <si>
    <t>0315-3899250</t>
  </si>
  <si>
    <t>nimalalwanilalwani@gmail.com</t>
  </si>
  <si>
    <t>Rabia Jawed Qureshi</t>
  </si>
  <si>
    <t>Mohammad Jawed</t>
  </si>
  <si>
    <t>45504-7064849-8</t>
  </si>
  <si>
    <t>0317-3554916</t>
  </si>
  <si>
    <t>ranirabia012@gmail.com</t>
  </si>
  <si>
    <t>Rehana Parveen Jeho</t>
  </si>
  <si>
    <t>Ashique Hussain</t>
  </si>
  <si>
    <t>43301-7000119-2</t>
  </si>
  <si>
    <t>0317-3691219</t>
  </si>
  <si>
    <t>mehrunnisaabro25@gmail.com</t>
  </si>
  <si>
    <t>Ritika</t>
  </si>
  <si>
    <t>Namo Mal</t>
  </si>
  <si>
    <t>45504-4525006-8</t>
  </si>
  <si>
    <t>0314-5809959</t>
  </si>
  <si>
    <t>ritikabangeja@gmail.com</t>
  </si>
  <si>
    <t>Sahar Afshan Memon</t>
  </si>
  <si>
    <t>45504-4440962-2</t>
  </si>
  <si>
    <t>0331-2790195</t>
  </si>
  <si>
    <t>saharafshamemon@gmail.com</t>
  </si>
  <si>
    <t>Sania Guneta</t>
  </si>
  <si>
    <t>Jiand Mal</t>
  </si>
  <si>
    <t>45504-1549007-0</t>
  </si>
  <si>
    <t>0317-7132071</t>
  </si>
  <si>
    <t>snehaguneta3@gmail.com</t>
  </si>
  <si>
    <t>Sawera Shaikh</t>
  </si>
  <si>
    <t>Manzoor Ahmed Shaikh</t>
  </si>
  <si>
    <t>45505-0751429-2</t>
  </si>
  <si>
    <t>0300-0289956</t>
  </si>
  <si>
    <t>aliakhan21@icloud.com</t>
  </si>
  <si>
    <t>Sidra Saleem Mughal</t>
  </si>
  <si>
    <t xml:space="preserve">Muhammad Saleem </t>
  </si>
  <si>
    <t>45504-7464897-0</t>
  </si>
  <si>
    <t>0315-0363342</t>
  </si>
  <si>
    <t>Saleemsidra988@gmail.com</t>
  </si>
  <si>
    <t>Sohail Ahmed Khuwaro</t>
  </si>
  <si>
    <t>Ali Gohar</t>
  </si>
  <si>
    <t>45504-8857847-9</t>
  </si>
  <si>
    <t>0306-3116776</t>
  </si>
  <si>
    <t>Sohailkhuharo70@gmail.com</t>
  </si>
  <si>
    <t xml:space="preserve">Sundas Mumtaz </t>
  </si>
  <si>
    <t>45504-1002415-2</t>
  </si>
  <si>
    <t>0331-7081078</t>
  </si>
  <si>
    <t>sundasmumtaz786@gmail.com</t>
  </si>
  <si>
    <t>Tehreem Rajput</t>
  </si>
  <si>
    <t>45505-0639958-2</t>
  </si>
  <si>
    <t>0331-3106181</t>
  </si>
  <si>
    <t>sara09.rani@gmail.com</t>
  </si>
  <si>
    <t>Ume Habiba Arain</t>
  </si>
  <si>
    <t>Tariq Zaheer Arain</t>
  </si>
  <si>
    <t>45504-3887513-8</t>
  </si>
  <si>
    <t>0321-9480438</t>
  </si>
  <si>
    <t>musbah0319@gmail.com</t>
  </si>
  <si>
    <t xml:space="preserve">Urooj Fatima </t>
  </si>
  <si>
    <t xml:space="preserve">Dur Muhammad </t>
  </si>
  <si>
    <t>45503-6208382-4</t>
  </si>
  <si>
    <t>0307-0023358</t>
  </si>
  <si>
    <t>furkanfurkanshah123@gmail.com</t>
  </si>
  <si>
    <t xml:space="preserve">Uroosa Akhound </t>
  </si>
  <si>
    <t>Shahid Hussain Akhund</t>
  </si>
  <si>
    <t>45502-7805402-8</t>
  </si>
  <si>
    <t>0317-3521330</t>
  </si>
  <si>
    <t>uroosaakhund598@gmail.com</t>
  </si>
  <si>
    <t>Zarmeena Khan Pathan</t>
  </si>
  <si>
    <t>45504-1683763-6</t>
  </si>
  <si>
    <t>0312-3563409</t>
  </si>
  <si>
    <t>Meenapathan20@gmail.com</t>
  </si>
  <si>
    <t>Salaruddin Chachar</t>
  </si>
  <si>
    <t>Imamuddin Chachar</t>
  </si>
  <si>
    <t>45501-4743260-1</t>
  </si>
  <si>
    <t>0311-3792230</t>
  </si>
  <si>
    <r>
      <rPr>
        <u/>
        <sz val="11"/>
        <color rgb="FF1155CC"/>
        <rFont val="Calibri, sans-serif"/>
      </rPr>
      <t>salaruddinchachar@gmail.com</t>
    </r>
  </si>
  <si>
    <t>28-4-2004</t>
  </si>
  <si>
    <t>Muqadas Akhound</t>
  </si>
  <si>
    <t>Asad Hussain Akhound</t>
  </si>
  <si>
    <t>45502-7161538-0</t>
  </si>
  <si>
    <t>0304-9462252</t>
  </si>
  <si>
    <t>muqadasakhound567@gmail.com</t>
  </si>
  <si>
    <t>Muhammad Saad Pathan</t>
  </si>
  <si>
    <t>Kashif Sarwar Pathan</t>
  </si>
  <si>
    <t>45505-0385166-1</t>
  </si>
  <si>
    <t>0331-3100406</t>
  </si>
  <si>
    <r>
      <rPr>
        <u/>
        <sz val="11"/>
        <color rgb="FF1155CC"/>
        <rFont val="Calibri, sans-serif"/>
      </rPr>
      <t>whysaadkhan@gmail.com</t>
    </r>
  </si>
  <si>
    <t>14-8-2008</t>
  </si>
  <si>
    <t>Muhammad Imad Siyal</t>
  </si>
  <si>
    <t>Ayaz Ahmed Silal</t>
  </si>
  <si>
    <t>45502-2403065-1</t>
  </si>
  <si>
    <t>0325-2595063</t>
  </si>
  <si>
    <r>
      <rPr>
        <u/>
        <sz val="11"/>
        <color rgb="FF1155CC"/>
        <rFont val="Calibri, sans-serif"/>
      </rPr>
      <t>imadsial2006@gmail.com</t>
    </r>
  </si>
  <si>
    <t>29-7-2007</t>
  </si>
  <si>
    <t>Lareb Shaikh</t>
  </si>
  <si>
    <t>Tanveer Ahmed</t>
  </si>
  <si>
    <t>45502-1533140-6</t>
  </si>
  <si>
    <t>0334-3484132</t>
  </si>
  <si>
    <t>larebshaikh554@gmail.com</t>
  </si>
  <si>
    <t>Shafaq Zehra Shaikh</t>
  </si>
  <si>
    <t>45505-0636274-6</t>
  </si>
  <si>
    <t>0315-5567715</t>
  </si>
  <si>
    <t>mahashaikh014@gmail.com</t>
  </si>
  <si>
    <t>Jaweria Rashid</t>
  </si>
  <si>
    <t>Rashid Ahmed Mahar</t>
  </si>
  <si>
    <t>45505-0695968-4</t>
  </si>
  <si>
    <t>jaweriamahar98@gmail.com</t>
  </si>
  <si>
    <t>Sadia Haqnawaz</t>
  </si>
  <si>
    <t>Haqnawaz</t>
  </si>
  <si>
    <t>45504-5697519-6</t>
  </si>
  <si>
    <t>0315-3564340</t>
  </si>
  <si>
    <t>keharsadia@gmail.com</t>
  </si>
  <si>
    <t>Certified Graphic Designer (Evening-A) @ Bootcamp Lab Knowledge Center</t>
  </si>
  <si>
    <t>Abdul Samad Mahar</t>
  </si>
  <si>
    <t>Aijaz Ali Mahar</t>
  </si>
  <si>
    <t>45505-0458743-9</t>
  </si>
  <si>
    <t>0311-3560116</t>
  </si>
  <si>
    <t>abdulsamadmahar5@gmail.com</t>
  </si>
  <si>
    <t>Abdullah Khokhar</t>
  </si>
  <si>
    <t>Naeem Ali Khan Khokhar</t>
  </si>
  <si>
    <t>45502-0435911-9</t>
  </si>
  <si>
    <t>0317-8030569</t>
  </si>
  <si>
    <t>abdullahkhokhar9990@gmail.com</t>
  </si>
  <si>
    <t xml:space="preserve">Adeel Ahmed Khoso </t>
  </si>
  <si>
    <t xml:space="preserve">Muhammad Sharif Khoso </t>
  </si>
  <si>
    <t>45505-0508874-7</t>
  </si>
  <si>
    <t>0313-8880042</t>
  </si>
  <si>
    <t>khosoadeelahmed@gmail.com</t>
  </si>
  <si>
    <t>Ahmed Hassan Bhutto</t>
  </si>
  <si>
    <t xml:space="preserve">Abdul Waheed </t>
  </si>
  <si>
    <t>45504-0883711-9</t>
  </si>
  <si>
    <t>0331-3192684</t>
  </si>
  <si>
    <t>ahmedbhutto676@gmail.com</t>
  </si>
  <si>
    <t>Ali Usman Bhutto</t>
  </si>
  <si>
    <t xml:space="preserve">Mukhtiar Ahmed </t>
  </si>
  <si>
    <t>45502-4068233-3</t>
  </si>
  <si>
    <t>0317-8966706</t>
  </si>
  <si>
    <t>1234aliusman@gmail.com</t>
  </si>
  <si>
    <t>Alishba Bhutto</t>
  </si>
  <si>
    <t>Qadir-Bux Bhutto</t>
  </si>
  <si>
    <t>45504-9215705-5</t>
  </si>
  <si>
    <t>0312-3710591</t>
  </si>
  <si>
    <t>alishbabhutto243@gmail.com</t>
  </si>
  <si>
    <t>Amara Mahar</t>
  </si>
  <si>
    <t>Abdul Ahad Mahar</t>
  </si>
  <si>
    <t>61101-6368726-4</t>
  </si>
  <si>
    <t>0305-3625171</t>
  </si>
  <si>
    <t>maharammara100@gmail.com</t>
  </si>
  <si>
    <t>Amina Bhatti</t>
  </si>
  <si>
    <t xml:space="preserve">Muhammad Mithal </t>
  </si>
  <si>
    <t>45505-0709045-8</t>
  </si>
  <si>
    <t>0312-6453691</t>
  </si>
  <si>
    <t>bhattiamina375@gmail.com</t>
  </si>
  <si>
    <t>Areesha Mahar</t>
  </si>
  <si>
    <t>Abdul Raheem Mahar</t>
  </si>
  <si>
    <t>43303-8899637-4</t>
  </si>
  <si>
    <t>0315-3613545</t>
  </si>
  <si>
    <t>areeshamahar2@gmail.com</t>
  </si>
  <si>
    <t>Ayesha Arain</t>
  </si>
  <si>
    <t>Muhammad Hanif Arain</t>
  </si>
  <si>
    <t>42000-8178653-3</t>
  </si>
  <si>
    <t>0319-4605183</t>
  </si>
  <si>
    <t>arainayesha314@gmail.com</t>
  </si>
  <si>
    <t>Ayesha Mehmood</t>
  </si>
  <si>
    <t>Muhammad Naeem Qadir</t>
  </si>
  <si>
    <t>45504-7104371-8</t>
  </si>
  <si>
    <t>0315-4131244</t>
  </si>
  <si>
    <t>aishasiddiqi232@gmail.com</t>
  </si>
  <si>
    <t>Baby Aqsa Soomro</t>
  </si>
  <si>
    <t>Nazir Hussian Soomro</t>
  </si>
  <si>
    <t>45502-1777213-6</t>
  </si>
  <si>
    <t>0310-3349725</t>
  </si>
  <si>
    <t>soomroaqsa931@gmail.com</t>
  </si>
  <si>
    <t>Bakht Jan Solangi</t>
  </si>
  <si>
    <t>45505-0451492-7</t>
  </si>
  <si>
    <t>0316-1361213</t>
  </si>
  <si>
    <t>bakhtjaansolangi244@gmail.com</t>
  </si>
  <si>
    <t>Bakhtawar Memon</t>
  </si>
  <si>
    <t>Mohib Ali Memon</t>
  </si>
  <si>
    <t>43303-7718730-0</t>
  </si>
  <si>
    <t>0317-1137995</t>
  </si>
  <si>
    <t>shaguftam7318072@gmail.com</t>
  </si>
  <si>
    <t>Faheem Ali  Mirani</t>
  </si>
  <si>
    <t>Abdul Ghani</t>
  </si>
  <si>
    <t>45504-5897352-7</t>
  </si>
  <si>
    <t>0318-3471648</t>
  </si>
  <si>
    <t>miranifaheem54@gmail.com</t>
  </si>
  <si>
    <t>Hadiya Mehmood Shaikh Siddiqui</t>
  </si>
  <si>
    <t>Muhammed Naeem Qadir</t>
  </si>
  <si>
    <t>45505-0676349-4</t>
  </si>
  <si>
    <t>0370-2251984</t>
  </si>
  <si>
    <t>bucketsana27@gmail.com</t>
  </si>
  <si>
    <t>Iqra Wajid Kolachi</t>
  </si>
  <si>
    <t>Wajid Hussain</t>
  </si>
  <si>
    <t>45504-2445935-0</t>
  </si>
  <si>
    <t>0319-2009951</t>
  </si>
  <si>
    <t>iqrabaloch2k4@gmail.com</t>
  </si>
  <si>
    <t xml:space="preserve">Iram Bibi </t>
  </si>
  <si>
    <t xml:space="preserve">Muhammad Ayoob Ansari </t>
  </si>
  <si>
    <t>45502-6167475-4</t>
  </si>
  <si>
    <t>0311-3823860</t>
  </si>
  <si>
    <t>rohri12512@gmail.com</t>
  </si>
  <si>
    <t>Jannat Gul</t>
  </si>
  <si>
    <t xml:space="preserve">Muhammad Bachal </t>
  </si>
  <si>
    <t>45504-7458510-2</t>
  </si>
  <si>
    <t>0314-7160505</t>
  </si>
  <si>
    <t>zohaibchachar92@gmail.com</t>
  </si>
  <si>
    <t>Jaweria Malik</t>
  </si>
  <si>
    <t>Abdul Rehman</t>
  </si>
  <si>
    <t>45504-7780891-2</t>
  </si>
  <si>
    <t>0318-1392566</t>
  </si>
  <si>
    <t>jaweriajiya888@gmail.com</t>
  </si>
  <si>
    <t>Junaid Ahmed Soomro</t>
  </si>
  <si>
    <t xml:space="preserve">Wali Muhammad </t>
  </si>
  <si>
    <t>45504-8220457-1</t>
  </si>
  <si>
    <t>0303-3110480</t>
  </si>
  <si>
    <t>sjunaidahmed3@gmail.com</t>
  </si>
  <si>
    <t>Kaleemullah Shaikh</t>
  </si>
  <si>
    <t>Najiullah Shaikh</t>
  </si>
  <si>
    <t>45504-5092807-1</t>
  </si>
  <si>
    <t>0310-1348284</t>
  </si>
  <si>
    <t>kaleemshaikh27777@gmail.com</t>
  </si>
  <si>
    <t>Kashaf Irfan Rajput</t>
  </si>
  <si>
    <t xml:space="preserve">Muhammad Irfan </t>
  </si>
  <si>
    <t>45504-1075879-1</t>
  </si>
  <si>
    <t>Kashafirfan290@gmail.com</t>
  </si>
  <si>
    <t>Khadija Bibi Qureshi</t>
  </si>
  <si>
    <t>Mohammad Raees Qureshi</t>
  </si>
  <si>
    <t>45502-1114217-6</t>
  </si>
  <si>
    <t>0317-3566189</t>
  </si>
  <si>
    <t>rijaqureshi236@gmail.com</t>
  </si>
  <si>
    <t xml:space="preserve">Maira Ansari </t>
  </si>
  <si>
    <t>45502-7242781-8</t>
  </si>
  <si>
    <t>0302-8057920</t>
  </si>
  <si>
    <t>ansarimaira951@gmail.com</t>
  </si>
  <si>
    <t>Maryam Mukhtiar</t>
  </si>
  <si>
    <t>Mukhtiar Ahmed</t>
  </si>
  <si>
    <t>45502-6547996-5</t>
  </si>
  <si>
    <t>0345-6855160</t>
  </si>
  <si>
    <t>ghourikinza503@gmail.com</t>
  </si>
  <si>
    <t>Mehak Batool Soomro</t>
  </si>
  <si>
    <t>Muhammad Nawaz</t>
  </si>
  <si>
    <t>43205-6735158-2</t>
  </si>
  <si>
    <t>0315-5340345</t>
  </si>
  <si>
    <t>mehakbatoolsoomro1122@gmail.com</t>
  </si>
  <si>
    <t>Muhammad Ali Soomro</t>
  </si>
  <si>
    <t xml:space="preserve">Taj Muhammad Soomro </t>
  </si>
  <si>
    <t>43303-8625581-1</t>
  </si>
  <si>
    <t>0324-3968560</t>
  </si>
  <si>
    <t>malisoomrocom@gmail.com</t>
  </si>
  <si>
    <t>Muhammad Awais</t>
  </si>
  <si>
    <t>45504-0809259-5</t>
  </si>
  <si>
    <t>0318-3939757</t>
  </si>
  <si>
    <t>awaismemon15777@gmail.com</t>
  </si>
  <si>
    <t>Muhammad Awais Mirani</t>
  </si>
  <si>
    <t xml:space="preserve">Shoukat Ali </t>
  </si>
  <si>
    <t>45504-7075522-5</t>
  </si>
  <si>
    <t>0306-6958079</t>
  </si>
  <si>
    <t>awaismirani1222@gmail.com</t>
  </si>
  <si>
    <t>45504-5369548-1</t>
  </si>
  <si>
    <t>0318-3377087</t>
  </si>
  <si>
    <t>m.hassan2703@gmail.com</t>
  </si>
  <si>
    <t>Muhammad Shahban Kalwar</t>
  </si>
  <si>
    <t>Wali Muhammad</t>
  </si>
  <si>
    <t>43303-2790992-5</t>
  </si>
  <si>
    <t>0312-2144199</t>
  </si>
  <si>
    <t>aliishaban14@gmail.com</t>
  </si>
  <si>
    <t>45505-0391396-7</t>
  </si>
  <si>
    <t>0316-1686261</t>
  </si>
  <si>
    <t>ahsanumer144@gmail.com</t>
  </si>
  <si>
    <t>Muhammad Waseem Mirani</t>
  </si>
  <si>
    <t>Hussain Bux</t>
  </si>
  <si>
    <t>45103-8343669-3</t>
  </si>
  <si>
    <t>0300-5541984</t>
  </si>
  <si>
    <t>waseemmirani58@gmail.com</t>
  </si>
  <si>
    <t>Mukhtiar Ali Kharos</t>
  </si>
  <si>
    <t>Shoukat Ali</t>
  </si>
  <si>
    <t>45505-0487078-7</t>
  </si>
  <si>
    <t>0318-3668313</t>
  </si>
  <si>
    <t>mukhtiarkharos786@gmail.com</t>
  </si>
  <si>
    <t>Muqadas Qureshi</t>
  </si>
  <si>
    <t xml:space="preserve">Muhammad Yameen </t>
  </si>
  <si>
    <t>45504-9084073-3</t>
  </si>
  <si>
    <t>0301-0249507</t>
  </si>
  <si>
    <t>muqadasyameen545@gmail.com</t>
  </si>
  <si>
    <t>Muskan Lashari</t>
  </si>
  <si>
    <t>Zulfiqar Ali</t>
  </si>
  <si>
    <t>45504-9199999-2</t>
  </si>
  <si>
    <t>0318-2174394</t>
  </si>
  <si>
    <t>muskanlashari85@gmail.com</t>
  </si>
  <si>
    <t>Muskan Mughal</t>
  </si>
  <si>
    <t>Bahadur Saeed</t>
  </si>
  <si>
    <t>45504-4878274-8</t>
  </si>
  <si>
    <t>0336-8346557</t>
  </si>
  <si>
    <t>bahadursaeed786@gmail.com</t>
  </si>
  <si>
    <t>Natasha Ali Mahar</t>
  </si>
  <si>
    <t xml:space="preserve">Ali Nawaz </t>
  </si>
  <si>
    <t>45504-5120433-0</t>
  </si>
  <si>
    <t>0314-9771358</t>
  </si>
  <si>
    <t>natashaali2002@gmail.com</t>
  </si>
  <si>
    <t>Nihal Kanjwani</t>
  </si>
  <si>
    <t>45203-4214348-7</t>
  </si>
  <si>
    <t>0333-7116985</t>
  </si>
  <si>
    <t>Kanjwaninihal25@gmail.com</t>
  </si>
  <si>
    <t>Saba Khan</t>
  </si>
  <si>
    <t>Naeem Ahmed</t>
  </si>
  <si>
    <t>45504-1440439-6</t>
  </si>
  <si>
    <t>0319-2463371</t>
  </si>
  <si>
    <t>sabasheikh5550@gmail.com</t>
  </si>
  <si>
    <t>Saifullah Memon</t>
  </si>
  <si>
    <t xml:space="preserve">Muhammad Ali </t>
  </si>
  <si>
    <t>45504-7127072-5</t>
  </si>
  <si>
    <t>0342-5541180</t>
  </si>
  <si>
    <t>saifullahmemon948@gmail.com</t>
  </si>
  <si>
    <t>Saira Soomro</t>
  </si>
  <si>
    <t>45505-0724050-4</t>
  </si>
  <si>
    <t>0314-2712673</t>
  </si>
  <si>
    <t>sairasoomro403@gmail.com</t>
  </si>
  <si>
    <t>Sakshi Talreja</t>
  </si>
  <si>
    <t>Pardeep Kumar</t>
  </si>
  <si>
    <t>45504-8192034-4</t>
  </si>
  <si>
    <t>0343-0376622</t>
  </si>
  <si>
    <t>stalreja584@gmail.com</t>
  </si>
  <si>
    <t>Shahzadi Aisha Siddique Bhatti</t>
  </si>
  <si>
    <t xml:space="preserve">Riaz Ahmad </t>
  </si>
  <si>
    <t>45504-1163240-4</t>
  </si>
  <si>
    <t>0318-1392239</t>
  </si>
  <si>
    <t>bhattiayaz660@gmail.com</t>
  </si>
  <si>
    <t>Sheeraz Ali Khokhar</t>
  </si>
  <si>
    <t xml:space="preserve">Ghulam Murtaza Khokhar </t>
  </si>
  <si>
    <t>45203-5427803-9</t>
  </si>
  <si>
    <t>0311-7468753</t>
  </si>
  <si>
    <t>sheerazali321khokhar@gmail.com</t>
  </si>
  <si>
    <t>Suhail Ahmed Shaikh</t>
  </si>
  <si>
    <t>Saleemullah</t>
  </si>
  <si>
    <t>45204-3692264-3</t>
  </si>
  <si>
    <t>0312-8218737</t>
  </si>
  <si>
    <t>uhizb136@gmail.com</t>
  </si>
  <si>
    <t>Sumbal Soomro</t>
  </si>
  <si>
    <t>Attuallah Soomro</t>
  </si>
  <si>
    <t>45505-0726936-8</t>
  </si>
  <si>
    <t>0327-0183558</t>
  </si>
  <si>
    <t>sumbulkhansoomro@gmail.com</t>
  </si>
  <si>
    <t>Summan</t>
  </si>
  <si>
    <t>Lutfullah Mahesar</t>
  </si>
  <si>
    <t>45504-5816218-4</t>
  </si>
  <si>
    <t>0319-2001154</t>
  </si>
  <si>
    <t>mahesarsumman@gmail.com</t>
  </si>
  <si>
    <t>Um E Samara Agha Pathan</t>
  </si>
  <si>
    <t>Waseem Raja</t>
  </si>
  <si>
    <t>45504-2042998-8</t>
  </si>
  <si>
    <t>0334-5239979</t>
  </si>
  <si>
    <t>umesamaraagha@gmail.com</t>
  </si>
  <si>
    <t>Umair</t>
  </si>
  <si>
    <t>Abdul Aziz</t>
  </si>
  <si>
    <t>45504-8935971-1</t>
  </si>
  <si>
    <t>0312-0348287</t>
  </si>
  <si>
    <t>um228800@gmail.com</t>
  </si>
  <si>
    <t>Uzair Hussain Domki</t>
  </si>
  <si>
    <t>Zaheer Hussain</t>
  </si>
  <si>
    <t>45504-9257644-5</t>
  </si>
  <si>
    <t>0312-2577795</t>
  </si>
  <si>
    <t>hussainuzair836@gmail.com</t>
  </si>
  <si>
    <t>Uzma Khatoon Channa</t>
  </si>
  <si>
    <t xml:space="preserve">Allahwadhayo </t>
  </si>
  <si>
    <t>45204-3189166-2</t>
  </si>
  <si>
    <t>0349-0809804</t>
  </si>
  <si>
    <t>salmanchanna489@gmail.com</t>
  </si>
  <si>
    <t>Samaviya Pathan</t>
  </si>
  <si>
    <t>Jahazaib Pathan</t>
  </si>
  <si>
    <t>Sarfaraz Nawaz Khoso</t>
  </si>
  <si>
    <t>45505-0738203-6</t>
  </si>
  <si>
    <t>0314-8160546</t>
  </si>
  <si>
    <t>muntahas399@gmail.com</t>
  </si>
  <si>
    <t>Sidra Nazeer Soomro</t>
  </si>
  <si>
    <t>Nazeer Ahmed Soomro</t>
  </si>
  <si>
    <t>45101-1668951-4</t>
  </si>
  <si>
    <t>0305-3728000</t>
  </si>
  <si>
    <t>sidrasoomro174@gmail.com</t>
  </si>
  <si>
    <t>Muhammad Anas Ghumro</t>
  </si>
  <si>
    <t>Ali Asghar</t>
  </si>
  <si>
    <t>45505-0490450-5</t>
  </si>
  <si>
    <t>0320-3725201</t>
  </si>
  <si>
    <t>anasghumro4@gmail.com</t>
  </si>
  <si>
    <t>Safdar Ali Shiakh</t>
  </si>
  <si>
    <t>Muhammad Hafeeezullah Shaikh</t>
  </si>
  <si>
    <t>45502-6508073-3</t>
  </si>
  <si>
    <t>safdaralishaikh4@gmail.com</t>
  </si>
  <si>
    <t>Sania Parveen Mangrio</t>
  </si>
  <si>
    <t>Sher Muhammad Mangrio</t>
  </si>
  <si>
    <t>45202-7705666-6</t>
  </si>
  <si>
    <t>so.circlesukkur@gmail.com</t>
  </si>
  <si>
    <t>Certified Python Developer (Evening-A) @ English Lab Academic Block-5</t>
  </si>
  <si>
    <t>Abdul Ahad Shaikh</t>
  </si>
  <si>
    <t>45504-9853462-9</t>
  </si>
  <si>
    <t>0307-3666366</t>
  </si>
  <si>
    <t>python</t>
  </si>
  <si>
    <t>abdul.ahad.shaikh.waheed@gmail.com</t>
  </si>
  <si>
    <t>Abdul Basit Memon</t>
  </si>
  <si>
    <t>Abdul Aziz Memon</t>
  </si>
  <si>
    <t>45504-8208837-1</t>
  </si>
  <si>
    <t>0306-0182788</t>
  </si>
  <si>
    <t>deluxcark1234@gmail.com</t>
  </si>
  <si>
    <t>Abdul Basit Soomro</t>
  </si>
  <si>
    <t xml:space="preserve">Ahmed Nawaz </t>
  </si>
  <si>
    <t>45505-0499895-3</t>
  </si>
  <si>
    <t>0311-8171585</t>
  </si>
  <si>
    <t>sabdulbasit419@gmail.com</t>
  </si>
  <si>
    <t>Abdul Hafeez Bhayo</t>
  </si>
  <si>
    <t xml:space="preserve">Abdul Wahab Bhayo </t>
  </si>
  <si>
    <t>43304-5003316-3</t>
  </si>
  <si>
    <t>0310-3376149</t>
  </si>
  <si>
    <t>hafeezbhayo786@gmail.com</t>
  </si>
  <si>
    <t>Abdul Qadir Bhayo</t>
  </si>
  <si>
    <t xml:space="preserve">Abdul Fatah Bhayo </t>
  </si>
  <si>
    <t>45505-0455683-3</t>
  </si>
  <si>
    <t>0311-8094138</t>
  </si>
  <si>
    <t>Aqbhayo1@gmail.com</t>
  </si>
  <si>
    <t>Abdul Rafay Khan Pathan</t>
  </si>
  <si>
    <t>45502-9932918-9</t>
  </si>
  <si>
    <t>0347-7749959</t>
  </si>
  <si>
    <t>rafaaykhan806@gmail.com</t>
  </si>
  <si>
    <t>Abrar Ali lakho</t>
  </si>
  <si>
    <t xml:space="preserve">Altaf Ali </t>
  </si>
  <si>
    <t>45504-3790925-5</t>
  </si>
  <si>
    <t>0336-5084187</t>
  </si>
  <si>
    <t>abrarlakho92@gmail.com</t>
  </si>
  <si>
    <t>Aqeel Ahmed Khoso</t>
  </si>
  <si>
    <t xml:space="preserve">Saeed Ahmed Khoso </t>
  </si>
  <si>
    <t>45505-0445247-9</t>
  </si>
  <si>
    <t>0309-5877758</t>
  </si>
  <si>
    <t>aqeelaliali647@gmail.com</t>
  </si>
  <si>
    <t>Ashish Kumar Menghwar</t>
  </si>
  <si>
    <t>Shankar Das</t>
  </si>
  <si>
    <t>45502-0511536-1</t>
  </si>
  <si>
    <t>0314-4411879</t>
  </si>
  <si>
    <t>akraj1881@gmail.com</t>
  </si>
  <si>
    <t>Bhoomika Leenjhara</t>
  </si>
  <si>
    <t xml:space="preserve">Khan Chand </t>
  </si>
  <si>
    <t>43102-5469733-2</t>
  </si>
  <si>
    <t>0318-0359931</t>
  </si>
  <si>
    <t>bhoomikaleenjhara@gmail.com</t>
  </si>
  <si>
    <t>Diya Kumari</t>
  </si>
  <si>
    <t>45203-2204057-4</t>
  </si>
  <si>
    <t>0334-2726840</t>
  </si>
  <si>
    <t>diyakanjwani297@gmail.com</t>
  </si>
  <si>
    <t>Ekta Rani</t>
  </si>
  <si>
    <t xml:space="preserve">Suresh Mal </t>
  </si>
  <si>
    <t>45504-9987159-6</t>
  </si>
  <si>
    <t>0311-3624985</t>
  </si>
  <si>
    <t>ektarani397@gmail.com</t>
  </si>
  <si>
    <t>Eshwar Kumarv Dewani</t>
  </si>
  <si>
    <t>43303-6017141-3</t>
  </si>
  <si>
    <t>0335-3126759</t>
  </si>
  <si>
    <t>sumranajeet@gmail.com</t>
  </si>
  <si>
    <t>Fahad Ali Dayo</t>
  </si>
  <si>
    <t>Mashooque Ali</t>
  </si>
  <si>
    <t>45102-5669506-5</t>
  </si>
  <si>
    <t>0327-1259374</t>
  </si>
  <si>
    <t>fa9750935@gmail.com</t>
  </si>
  <si>
    <t>Ghulam Muhammad Mirani</t>
  </si>
  <si>
    <t>Shahnawaz Mirani</t>
  </si>
  <si>
    <t>45504-2809236-1</t>
  </si>
  <si>
    <t>0313-3483167</t>
  </si>
  <si>
    <t>ghulammuhammadmirani9@gmail.com</t>
  </si>
  <si>
    <t>Ghulam Mujtaba balouch</t>
  </si>
  <si>
    <t>Ghulam Mustafa</t>
  </si>
  <si>
    <t>45502-4522581-1</t>
  </si>
  <si>
    <t>0315-3118852</t>
  </si>
  <si>
    <t>sonubaloch107@gmail.com</t>
  </si>
  <si>
    <t>Hafeezullah Bhutto</t>
  </si>
  <si>
    <t xml:space="preserve">Habibullah </t>
  </si>
  <si>
    <t>45505-0485136-3</t>
  </si>
  <si>
    <t>0318-4834561</t>
  </si>
  <si>
    <t>hafeezullahbhutto17@gmail.com</t>
  </si>
  <si>
    <t>Hammad Ali Mirani</t>
  </si>
  <si>
    <t>Jawaid Ali Mirani</t>
  </si>
  <si>
    <t>45502-1677662-3</t>
  </si>
  <si>
    <t>0310-3558945</t>
  </si>
  <si>
    <t>hammadali03103558945@gmail.com</t>
  </si>
  <si>
    <t>Jaffar Hussain Naich</t>
  </si>
  <si>
    <t xml:space="preserve">Zameer Hussain Naich </t>
  </si>
  <si>
    <t>45203-5475980-3</t>
  </si>
  <si>
    <t>0311-3874980</t>
  </si>
  <si>
    <t>naaich007@gmail.com</t>
  </si>
  <si>
    <t>Kaleem Ullah Ulro</t>
  </si>
  <si>
    <t>Saeedullah Ulro</t>
  </si>
  <si>
    <t>45505-0490290-7</t>
  </si>
  <si>
    <t>0307-9832260</t>
  </si>
  <si>
    <t>kaleemsaeed314@gmail.com</t>
  </si>
  <si>
    <t>Maheen Shaikh</t>
  </si>
  <si>
    <t xml:space="preserve">Muhammad Asif Shaikh </t>
  </si>
  <si>
    <t>45504-5882502-6</t>
  </si>
  <si>
    <t>0316-1358706</t>
  </si>
  <si>
    <t>maheenshaikh572@gmail.com</t>
  </si>
  <si>
    <t>Majid Khan Behan</t>
  </si>
  <si>
    <t xml:space="preserve">Makhan Khan </t>
  </si>
  <si>
    <t>45502-6372118-7</t>
  </si>
  <si>
    <t>0348-8874889</t>
  </si>
  <si>
    <t>mk2131382@gmail.com</t>
  </si>
  <si>
    <t>Maria Daudpota</t>
  </si>
  <si>
    <t xml:space="preserve">Zaheeruddin Daudpota </t>
  </si>
  <si>
    <t>45504-2085571-9</t>
  </si>
  <si>
    <t>0333-7111758</t>
  </si>
  <si>
    <t>daudpotamari@gmail.com</t>
  </si>
  <si>
    <t>Mohammad Basit Mangi</t>
  </si>
  <si>
    <t>43205-7145629-3</t>
  </si>
  <si>
    <t>0318-3296094</t>
  </si>
  <si>
    <t>basitkhanmangi570@gmail.com</t>
  </si>
  <si>
    <t>Mubashir Abro</t>
  </si>
  <si>
    <t>Abdul Jabbar</t>
  </si>
  <si>
    <t>43304-5264492-1</t>
  </si>
  <si>
    <t>0330-2217274</t>
  </si>
  <si>
    <t>abromubashir03@gmail.com</t>
  </si>
  <si>
    <t>Mudasar Khan Abro</t>
  </si>
  <si>
    <t>45104-5264580-3</t>
  </si>
  <si>
    <t>0328-3254308</t>
  </si>
  <si>
    <t>abromudasar1199@gmail.com</t>
  </si>
  <si>
    <t>Muhammad Adil Pirzada</t>
  </si>
  <si>
    <t>45504-7956872-1</t>
  </si>
  <si>
    <t>0316-1302748</t>
  </si>
  <si>
    <t>muhammadadil3383@gmail.com</t>
  </si>
  <si>
    <t>Muhammad Furqan Jatoi</t>
  </si>
  <si>
    <t>Muhammad Waryal</t>
  </si>
  <si>
    <t>45203-7213604-9</t>
  </si>
  <si>
    <t>0310-3565732</t>
  </si>
  <si>
    <t>jatoifurqan1@gmail.com</t>
  </si>
  <si>
    <t>Muhammad Idrees Malik</t>
  </si>
  <si>
    <t xml:space="preserve">Atta Muhammad </t>
  </si>
  <si>
    <t>43504-0563185-3</t>
  </si>
  <si>
    <t>0334-2911950</t>
  </si>
  <si>
    <t>malikmuhammadidrees0@gmail.com</t>
  </si>
  <si>
    <t>Muhammad Umar Memon</t>
  </si>
  <si>
    <t>Sadaqat Ali Memon</t>
  </si>
  <si>
    <t>45505-0379412-5</t>
  </si>
  <si>
    <t>0315-8934968</t>
  </si>
  <si>
    <t>umar2005memom@gmail.com</t>
  </si>
  <si>
    <t>Muhammad Usman Khan Pathan</t>
  </si>
  <si>
    <t xml:space="preserve">Muhammad Tariq Khan </t>
  </si>
  <si>
    <t>45504-5687995-9</t>
  </si>
  <si>
    <t>0315-3739094</t>
  </si>
  <si>
    <t>usmanpathan2215@gmail.com</t>
  </si>
  <si>
    <t>Murtaza Ahmed Ansari</t>
  </si>
  <si>
    <t xml:space="preserve">Muhammad Ahmed </t>
  </si>
  <si>
    <t>45505-0419377-5</t>
  </si>
  <si>
    <t>0311-3488214</t>
  </si>
  <si>
    <t>murtazaansari686@gmail.com</t>
  </si>
  <si>
    <t>Muzafar Ali Balouch</t>
  </si>
  <si>
    <t xml:space="preserve">Muhammad Ismail </t>
  </si>
  <si>
    <t>45502-4486986-3</t>
  </si>
  <si>
    <t>0313-2119639</t>
  </si>
  <si>
    <t>muzafaralibaloch39@gmail.com</t>
  </si>
  <si>
    <t>Nikita Chawla</t>
  </si>
  <si>
    <t xml:space="preserve">Balram Chawla </t>
  </si>
  <si>
    <t>45204-1649394-4</t>
  </si>
  <si>
    <t>0302-3121911</t>
  </si>
  <si>
    <t>nikitachawla110@gmail.com</t>
  </si>
  <si>
    <t xml:space="preserve">PALAK </t>
  </si>
  <si>
    <t>AMEET KUMAR</t>
  </si>
  <si>
    <t>45502-4659447-4</t>
  </si>
  <si>
    <t>0315-7118930</t>
  </si>
  <si>
    <t>palakrani307@gmail.com</t>
  </si>
  <si>
    <t>Rahib Ali Mirani</t>
  </si>
  <si>
    <t>Perwaiz Ahmed</t>
  </si>
  <si>
    <t>45505-0508974-3</t>
  </si>
  <si>
    <t>0317-3256732</t>
  </si>
  <si>
    <t>rmmirani133@gmail.com</t>
  </si>
  <si>
    <t>Sabeen Ul Karim Shaikh</t>
  </si>
  <si>
    <t>Karim Bux</t>
  </si>
  <si>
    <t>45504-5069516-6</t>
  </si>
  <si>
    <t>0312-3391180</t>
  </si>
  <si>
    <t>ssabeenshaikh@gmail.com</t>
  </si>
  <si>
    <t>Shah Ali zaib Mahar</t>
  </si>
  <si>
    <t>45505-0461771-7</t>
  </si>
  <si>
    <t>0314-3133114</t>
  </si>
  <si>
    <t>shahalizaib99@gmail.com</t>
  </si>
  <si>
    <t>Shah Nawaz</t>
  </si>
  <si>
    <t>Abdul Raheem</t>
  </si>
  <si>
    <t>45505-0490256-1</t>
  </si>
  <si>
    <t>0316-8429637</t>
  </si>
  <si>
    <t>naws99766@gmail.com</t>
  </si>
  <si>
    <t>Shahid Ali Sethar</t>
  </si>
  <si>
    <t>Gulam Fareed</t>
  </si>
  <si>
    <t>45505-0490400-5</t>
  </si>
  <si>
    <t>0314-0205501</t>
  </si>
  <si>
    <t>sajidalisethar91@gmail.com</t>
  </si>
  <si>
    <t>Sheeraz Ali Jamali</t>
  </si>
  <si>
    <t>Oshaque Ali Jamali</t>
  </si>
  <si>
    <t>42301-6530088-5</t>
  </si>
  <si>
    <t>0313-2652696</t>
  </si>
  <si>
    <t>nz755938@gmail.com</t>
  </si>
  <si>
    <t>Shewani Bajaj</t>
  </si>
  <si>
    <t>Ashok Kumar</t>
  </si>
  <si>
    <t>45502-9063306-6</t>
  </si>
  <si>
    <t>0333-7088224</t>
  </si>
  <si>
    <t>shivanibajaj1313@gmail.com</t>
  </si>
  <si>
    <t xml:space="preserve">Simran Khastoori </t>
  </si>
  <si>
    <t xml:space="preserve">Bhagat Kumar </t>
  </si>
  <si>
    <t>54401-0323332-4</t>
  </si>
  <si>
    <t>0300-3852966</t>
  </si>
  <si>
    <t>simrankhastoori@gmail.com</t>
  </si>
  <si>
    <t>Sineha Kumari</t>
  </si>
  <si>
    <t>Haresh Kumar</t>
  </si>
  <si>
    <t>45204-2561481-8</t>
  </si>
  <si>
    <t>0317-3974280</t>
  </si>
  <si>
    <t>Keswanisineha@gmail.com</t>
  </si>
  <si>
    <t>Siraj Ahmed Bhutto</t>
  </si>
  <si>
    <t>Amanullah Bhutto</t>
  </si>
  <si>
    <t>45504-5692350-7</t>
  </si>
  <si>
    <t>0343-1108625</t>
  </si>
  <si>
    <t>sirajahmedbhutto803@gmail.com</t>
  </si>
  <si>
    <t>Sugandh Valecha</t>
  </si>
  <si>
    <t>45504-5874074-8</t>
  </si>
  <si>
    <t>0317-4357959</t>
  </si>
  <si>
    <t>sugandhvalecha8@gmail.com</t>
  </si>
  <si>
    <t>Syed Saqlain Hyder</t>
  </si>
  <si>
    <t>Syed Mujawar Hussain</t>
  </si>
  <si>
    <t>45502-0872089-1</t>
  </si>
  <si>
    <t>0313-3616469</t>
  </si>
  <si>
    <t>ss9506081@gmail.com</t>
  </si>
  <si>
    <t>Tahir Ali Mirani</t>
  </si>
  <si>
    <t>Inayatullah Mirani</t>
  </si>
  <si>
    <t>45505-0499799-9</t>
  </si>
  <si>
    <t>0319-6704634</t>
  </si>
  <si>
    <t>miranitahir012@gmail.com</t>
  </si>
  <si>
    <t>Tahir Ali Soomro</t>
  </si>
  <si>
    <t>Altaf Ali</t>
  </si>
  <si>
    <t>45502-5356084-9</t>
  </si>
  <si>
    <t>0319-0961632</t>
  </si>
  <si>
    <t>lalatahirsoomro@gmail.Com</t>
  </si>
  <si>
    <t>Urooj Fatima Shaikh</t>
  </si>
  <si>
    <t>Late Riaz Ahmed</t>
  </si>
  <si>
    <t>45504-8628995-4</t>
  </si>
  <si>
    <t>0327-3321707</t>
  </si>
  <si>
    <t>Uroojfatimashaikh88@gmail.com</t>
  </si>
  <si>
    <t>Usman Ali Pirzada</t>
  </si>
  <si>
    <t>Irfan Ali Pirzada</t>
  </si>
  <si>
    <t>45502-2721454-3</t>
  </si>
  <si>
    <t>0336-3894558</t>
  </si>
  <si>
    <t>usmanalipirzada1100@gmail.com</t>
  </si>
  <si>
    <t>Yasir Ali Shaikh</t>
  </si>
  <si>
    <t>45504-1017551-3</t>
  </si>
  <si>
    <t>0304-4531250</t>
  </si>
  <si>
    <t>yasir531250@gmail.com</t>
  </si>
  <si>
    <t>Yasir Ali Solangi</t>
  </si>
  <si>
    <t xml:space="preserve">Akhatair Ali </t>
  </si>
  <si>
    <t>45505-0449201-3</t>
  </si>
  <si>
    <t>0310-0933072</t>
  </si>
  <si>
    <t>2001yasir.ali@gmail.com</t>
  </si>
  <si>
    <t>Diya Makhija</t>
  </si>
  <si>
    <t>Jagdesh Kumar</t>
  </si>
  <si>
    <t>45504-6273406-2</t>
  </si>
  <si>
    <t>0316-3081727</t>
  </si>
  <si>
    <t>dmakhija918@gmail.com</t>
  </si>
  <si>
    <t>Kashish</t>
  </si>
  <si>
    <t>Darshan Lal</t>
  </si>
  <si>
    <t>45102-5541394-6</t>
  </si>
  <si>
    <t>0315-2413339</t>
  </si>
  <si>
    <t>kashish.kishnani04@gmail.com</t>
  </si>
  <si>
    <t>Nimarta Kumari</t>
  </si>
  <si>
    <t>Ramesh Kumar</t>
  </si>
  <si>
    <t>45502-1775825-0</t>
  </si>
  <si>
    <t>0316-3971285</t>
  </si>
  <si>
    <t>kumarinancy703@gmail.com</t>
  </si>
  <si>
    <t>Shuair Ahmed Bhayo</t>
  </si>
  <si>
    <t>Saeed Ahmed Bhayo</t>
  </si>
  <si>
    <t>43303-6008110-3</t>
  </si>
  <si>
    <t>Python</t>
  </si>
  <si>
    <r>
      <rPr>
        <u/>
        <sz val="11"/>
        <color rgb="FF1155CC"/>
        <rFont val="Calibri, sans-serif"/>
      </rPr>
      <t>shoairahmedbhayo@gmail.com</t>
    </r>
  </si>
  <si>
    <t>Muhammad Salman Pirzada</t>
  </si>
  <si>
    <t>Tariq Ali</t>
  </si>
  <si>
    <t>45504-3185040-9</t>
  </si>
  <si>
    <t>0314-3500771</t>
  </si>
  <si>
    <t>muhammadsalmanlegend786@gmail.com</t>
  </si>
  <si>
    <t>Certified Python Developer (Evening-B) @ Room # 307 Academic Block-3</t>
  </si>
  <si>
    <t>Abdul Basit Shaikh</t>
  </si>
  <si>
    <t>45504-2788225-1</t>
  </si>
  <si>
    <t>0313-3677928</t>
  </si>
  <si>
    <t>basitshykh51@gmail.com</t>
  </si>
  <si>
    <t>Abdul Moiz Soomro</t>
  </si>
  <si>
    <t>Mahboob Ali</t>
  </si>
  <si>
    <t>43304-0797749-7</t>
  </si>
  <si>
    <t>0317-3499972</t>
  </si>
  <si>
    <t>moiz06072004@gmail.com</t>
  </si>
  <si>
    <t>Abdul Muqeet Shaikh</t>
  </si>
  <si>
    <t>Mohammad Arshad</t>
  </si>
  <si>
    <t>42101-6224133-5</t>
  </si>
  <si>
    <t>0333-7101997</t>
  </si>
  <si>
    <t>abdulmuqeetshaikh544@gmail.com</t>
  </si>
  <si>
    <t xml:space="preserve">Abdul Rafay Siddiqui </t>
  </si>
  <si>
    <t xml:space="preserve">Abdul Khalique Siddiqui </t>
  </si>
  <si>
    <t>45505-0421657-9</t>
  </si>
  <si>
    <t>0317-3650925</t>
  </si>
  <si>
    <t>aksiddiqui2016@gmail.com</t>
  </si>
  <si>
    <t xml:space="preserve">Abdullah </t>
  </si>
  <si>
    <t>45501-9328725-5</t>
  </si>
  <si>
    <t>0304-7622004</t>
  </si>
  <si>
    <t>indharabdullah30@gmail.com</t>
  </si>
  <si>
    <t xml:space="preserve">Abubakar Mahar </t>
  </si>
  <si>
    <t>Khaliq Ur Rehman</t>
  </si>
  <si>
    <t>43303-6609150-1</t>
  </si>
  <si>
    <t>0318-0392514</t>
  </si>
  <si>
    <t>am7848091@gmail.com</t>
  </si>
  <si>
    <t>Ain Ul Huda Shaikh</t>
  </si>
  <si>
    <t>Safdar Hussain Shaikh</t>
  </si>
  <si>
    <t>45502-9815023-6</t>
  </si>
  <si>
    <t>0314-7478577</t>
  </si>
  <si>
    <t>ainulhudashaikh8@gmail.com</t>
  </si>
  <si>
    <t>Ali Raza Dahar</t>
  </si>
  <si>
    <t xml:space="preserve">Mehar Dahar </t>
  </si>
  <si>
    <t>45504-3811152-5</t>
  </si>
  <si>
    <t>0314-7112475</t>
  </si>
  <si>
    <t>alirazadahar215@gmail.com</t>
  </si>
  <si>
    <t>Ali Zain Khoso</t>
  </si>
  <si>
    <t>Ali Murad</t>
  </si>
  <si>
    <t>45505-0463103-9</t>
  </si>
  <si>
    <t>0311-0398700</t>
  </si>
  <si>
    <t>alizaynkhoso@gmail.com</t>
  </si>
  <si>
    <t>Amir Khan Pathan</t>
  </si>
  <si>
    <t>Nadeem Khan</t>
  </si>
  <si>
    <t>45504-8677653-3</t>
  </si>
  <si>
    <t>0333-7188601</t>
  </si>
  <si>
    <t>amirkhan19412@gmail.com</t>
  </si>
  <si>
    <t>Awais Ahmed Indhar</t>
  </si>
  <si>
    <t>Rashid Abul Khair</t>
  </si>
  <si>
    <t>45504-3216079-7</t>
  </si>
  <si>
    <t>0330-3172401</t>
  </si>
  <si>
    <t>indharawais0@gmail.com</t>
  </si>
  <si>
    <t xml:space="preserve">Bhoomika Kukreja </t>
  </si>
  <si>
    <t xml:space="preserve">Thakoomal </t>
  </si>
  <si>
    <t>45504-3643912-8</t>
  </si>
  <si>
    <t>0306-0540718</t>
  </si>
  <si>
    <t>bhoomika.kukreja67@gmail.com</t>
  </si>
  <si>
    <t>Diya Kalra</t>
  </si>
  <si>
    <t>Ravi Kumar</t>
  </si>
  <si>
    <t>45504-0629979-0</t>
  </si>
  <si>
    <t>0312-1984284</t>
  </si>
  <si>
    <t>kalradiya19@gmail.com</t>
  </si>
  <si>
    <t>Ekta Rani Guneta</t>
  </si>
  <si>
    <t>Jamiat Mal</t>
  </si>
  <si>
    <t>45504-7690713-0</t>
  </si>
  <si>
    <t>0316-2439403</t>
  </si>
  <si>
    <t>Kainatkumari33@gmail.com</t>
  </si>
  <si>
    <t>Falak Naz Dayo</t>
  </si>
  <si>
    <t xml:space="preserve">Tofique Ahmed </t>
  </si>
  <si>
    <t>45502-3856268-6</t>
  </si>
  <si>
    <t>0312-3718317</t>
  </si>
  <si>
    <t>fnaz95389@gmail.com</t>
  </si>
  <si>
    <t>Ghulam Hyder Junejo</t>
  </si>
  <si>
    <t>Haji Faqeer</t>
  </si>
  <si>
    <t>45502-5982309-9</t>
  </si>
  <si>
    <t>0348-3388997</t>
  </si>
  <si>
    <t>junejoghulamhyder26@gmail.com</t>
  </si>
  <si>
    <t>Hasnain Ali Jumani</t>
  </si>
  <si>
    <t>45504-2853588-7</t>
  </si>
  <si>
    <t>0320-0392829</t>
  </si>
  <si>
    <t>hasnainjumani133@gmail.com</t>
  </si>
  <si>
    <t>Heer Dadlani</t>
  </si>
  <si>
    <t>Rajesh Kumar</t>
  </si>
  <si>
    <t>45504-1033220-8</t>
  </si>
  <si>
    <t>0300-3104501</t>
  </si>
  <si>
    <t>heerrajesh1871@gmail.com</t>
  </si>
  <si>
    <t>Hizbullah Buriro</t>
  </si>
  <si>
    <t xml:space="preserve">Naveed Ahmad </t>
  </si>
  <si>
    <t>43105-7252625-9</t>
  </si>
  <si>
    <t>0322-1316073</t>
  </si>
  <si>
    <t>hizbullahburiro6@gmail.com</t>
  </si>
  <si>
    <t xml:space="preserve">Hoorain Qureshi </t>
  </si>
  <si>
    <t xml:space="preserve">Waseem Akhter </t>
  </si>
  <si>
    <t>45504-6666828-2</t>
  </si>
  <si>
    <t>0330-5751125</t>
  </si>
  <si>
    <t>sajalawan63@gmail.com</t>
  </si>
  <si>
    <t>Mahnoor Qureshi</t>
  </si>
  <si>
    <t xml:space="preserve">Fareed Ahmed </t>
  </si>
  <si>
    <t>45502-5188236-9</t>
  </si>
  <si>
    <t>0317-0891127</t>
  </si>
  <si>
    <t>fareedahmedqureshi759@gmail.com</t>
  </si>
  <si>
    <t>Manzar Ali Zangejo</t>
  </si>
  <si>
    <t xml:space="preserve">Nazar Ali </t>
  </si>
  <si>
    <t>45502-2554412-7</t>
  </si>
  <si>
    <t>0316-8711826</t>
  </si>
  <si>
    <t>manzeebaloch1@gmail.com</t>
  </si>
  <si>
    <t>Masood Azhar Malik</t>
  </si>
  <si>
    <t>Manzoor Ahmed</t>
  </si>
  <si>
    <t>45504-7770062-5</t>
  </si>
  <si>
    <t>0316-3976132</t>
  </si>
  <si>
    <t>azharmalik7444@gmail.com</t>
  </si>
  <si>
    <t>Moharam Ali Buledi</t>
  </si>
  <si>
    <t xml:space="preserve">Ghulam Murtaza </t>
  </si>
  <si>
    <t>45501-6051338-7</t>
  </si>
  <si>
    <t>0309-3400242</t>
  </si>
  <si>
    <t>buledimuharramali@gmail.com</t>
  </si>
  <si>
    <t>Mohsin Ali</t>
  </si>
  <si>
    <t>45504-2474532-7</t>
  </si>
  <si>
    <t>0313-3438601</t>
  </si>
  <si>
    <t>mohsinkandhir56@gmail.com</t>
  </si>
  <si>
    <t>Mubashir Ali Qureshi</t>
  </si>
  <si>
    <t>Jameel Ahmed</t>
  </si>
  <si>
    <t>45502-1766488-7</t>
  </si>
  <si>
    <t>0310-7938476</t>
  </si>
  <si>
    <t>mm6343620@gmail.com</t>
  </si>
  <si>
    <t>Mubashir Phulpoto</t>
  </si>
  <si>
    <t xml:space="preserve">Naeem Ahmed </t>
  </si>
  <si>
    <t>45504-7207964-7</t>
  </si>
  <si>
    <t>0345-8866833</t>
  </si>
  <si>
    <t>phulpotomubashir@gmail.com</t>
  </si>
  <si>
    <t>Mudasir Hussain</t>
  </si>
  <si>
    <t>Gull Badhsah</t>
  </si>
  <si>
    <t>45504-0763840-7</t>
  </si>
  <si>
    <t>0345-8355836</t>
  </si>
  <si>
    <t>basitabbasi962@gmail.com</t>
  </si>
  <si>
    <t>45505-0379400-1</t>
  </si>
  <si>
    <t>0308-9866102</t>
  </si>
  <si>
    <t>malimemon2006@gmail.com</t>
  </si>
  <si>
    <t xml:space="preserve">Muhammad Asif Khan </t>
  </si>
  <si>
    <t xml:space="preserve">Sardar Muhammad Khan </t>
  </si>
  <si>
    <t>45505-0500190-3</t>
  </si>
  <si>
    <t>0336-1300715</t>
  </si>
  <si>
    <t>asif15durrani@gmail.com</t>
  </si>
  <si>
    <t>Muhammad Jaffar</t>
  </si>
  <si>
    <t>Aijaz Ali</t>
  </si>
  <si>
    <t>45502-5422982-3</t>
  </si>
  <si>
    <t>0310-9214334</t>
  </si>
  <si>
    <t>farhanraza854@gmail.com</t>
  </si>
  <si>
    <t>Muhammad Sarfaraz Solangi</t>
  </si>
  <si>
    <t>45505-0497858-5</t>
  </si>
  <si>
    <t>0313-6563635</t>
  </si>
  <si>
    <t>sarfarazsolangi157@gmail.com</t>
  </si>
  <si>
    <t>Muhammad Shahzad Khushk</t>
  </si>
  <si>
    <t xml:space="preserve">Abdul Rouf </t>
  </si>
  <si>
    <t>45505-0468046-7</t>
  </si>
  <si>
    <t>0311-2133077</t>
  </si>
  <si>
    <t>alishahzad226@icloud.com</t>
  </si>
  <si>
    <t>Muhammad Taha Shaikh</t>
  </si>
  <si>
    <t>45504-1048068-5</t>
  </si>
  <si>
    <t>0303-3522626</t>
  </si>
  <si>
    <t>amuhammadtaha99@gmail.com</t>
  </si>
  <si>
    <t>Muhammad Tufail Bahalkani</t>
  </si>
  <si>
    <t>Sukhwan Bahalkani</t>
  </si>
  <si>
    <t>43103-4866997-5</t>
  </si>
  <si>
    <t>0311-3435364</t>
  </si>
  <si>
    <t>tofailahmed728@gmail.com</t>
  </si>
  <si>
    <t>Musawir Hassan Memon</t>
  </si>
  <si>
    <t xml:space="preserve">Javed Memon </t>
  </si>
  <si>
    <t>45504-1310422-1</t>
  </si>
  <si>
    <t>0317-3477017</t>
  </si>
  <si>
    <t>musawirh121@gmail.com</t>
  </si>
  <si>
    <t>Muskan Agarwal</t>
  </si>
  <si>
    <t>Namoonmal</t>
  </si>
  <si>
    <t>45504-4761042-8</t>
  </si>
  <si>
    <t>0315-0352189</t>
  </si>
  <si>
    <t>muskiagarwlmuski@gmail.com</t>
  </si>
  <si>
    <t>Nasrullah Mahar</t>
  </si>
  <si>
    <t xml:space="preserve">Ghulam Mustafa </t>
  </si>
  <si>
    <t>43303-9728335-1</t>
  </si>
  <si>
    <t>0313-3675359</t>
  </si>
  <si>
    <t>nasrullahmaharpk12@gmail.com</t>
  </si>
  <si>
    <t>Nimra Memon</t>
  </si>
  <si>
    <t xml:space="preserve">Atta Mohammad </t>
  </si>
  <si>
    <t>45504-3216304-9</t>
  </si>
  <si>
    <t>0314-3426177</t>
  </si>
  <si>
    <t>msafan413@gmail.com</t>
  </si>
  <si>
    <t>Nouman Ali Chachar</t>
  </si>
  <si>
    <t xml:space="preserve">Bagh Ali </t>
  </si>
  <si>
    <t>45501-3182874-7</t>
  </si>
  <si>
    <t>0308-3696552</t>
  </si>
  <si>
    <t>na1288499@gmail.com</t>
  </si>
  <si>
    <t>Rajib Ali Rajar</t>
  </si>
  <si>
    <t>Manzoor Ali</t>
  </si>
  <si>
    <t>45501-8369669-5</t>
  </si>
  <si>
    <t>0319-2367376</t>
  </si>
  <si>
    <t>rajarrajibali0@gmail.com</t>
  </si>
  <si>
    <t>Rizwan Ali Lakho</t>
  </si>
  <si>
    <t xml:space="preserve">Islam Ul Din </t>
  </si>
  <si>
    <t>45505-0444090-9</t>
  </si>
  <si>
    <t>0307-9882978</t>
  </si>
  <si>
    <t>alirizwan10000000@gmail.com</t>
  </si>
  <si>
    <t>Sadia Atta Malik</t>
  </si>
  <si>
    <t>43504-0752397-0</t>
  </si>
  <si>
    <t>0332-2706044</t>
  </si>
  <si>
    <t>sadiaatta99@gmail.com</t>
  </si>
  <si>
    <t>Sana Ayaz</t>
  </si>
  <si>
    <t>45505-0779009-4</t>
  </si>
  <si>
    <t>0323-2693743</t>
  </si>
  <si>
    <t>rabelqueen0@gmail.com</t>
  </si>
  <si>
    <t>Shahwali Laghari</t>
  </si>
  <si>
    <t xml:space="preserve">Mashooq Ali </t>
  </si>
  <si>
    <t>45504-7247365-7</t>
  </si>
  <si>
    <t>0318-0343179</t>
  </si>
  <si>
    <t>shahwalibaloch999@gmail.com</t>
  </si>
  <si>
    <t>Sharika Syed</t>
  </si>
  <si>
    <t>Abdul Jamal Shahid</t>
  </si>
  <si>
    <t>54401-8131097-6</t>
  </si>
  <si>
    <t>0311-2966204</t>
  </si>
  <si>
    <t>sharikasyed123@gmail.com</t>
  </si>
  <si>
    <t>Sharjeel Ahmed Channa</t>
  </si>
  <si>
    <t>Suhail Ahmed Channa</t>
  </si>
  <si>
    <t>43304-0847136-1</t>
  </si>
  <si>
    <t>0312-5770928</t>
  </si>
  <si>
    <t>sharjeelchannaofficial@gmail.com</t>
  </si>
  <si>
    <t>Sibghatullah Memon</t>
  </si>
  <si>
    <t>Amanullah Memon</t>
  </si>
  <si>
    <t>43303-1889198-9</t>
  </si>
  <si>
    <t>0317-3632908</t>
  </si>
  <si>
    <t>sibghatullahmemon97@gmail.com</t>
  </si>
  <si>
    <t>Sobia Asad</t>
  </si>
  <si>
    <t>Asadullah Sawand</t>
  </si>
  <si>
    <t>43103-1947106-6</t>
  </si>
  <si>
    <t>0318-3311211</t>
  </si>
  <si>
    <t>sobiaasad01@gmail.com</t>
  </si>
  <si>
    <t>Summera Soomro</t>
  </si>
  <si>
    <t>Muhammad Bachal Soomro</t>
  </si>
  <si>
    <t>45505-0739302-2</t>
  </si>
  <si>
    <t>0302-4551796</t>
  </si>
  <si>
    <t>asifalisoomro470@gmail.com</t>
  </si>
  <si>
    <t xml:space="preserve">Tooba Jawaid </t>
  </si>
  <si>
    <t>Jawaid Ali</t>
  </si>
  <si>
    <t>45502-3373771-6</t>
  </si>
  <si>
    <t>0332-1139631</t>
  </si>
  <si>
    <t>azurea699@gmail.com</t>
  </si>
  <si>
    <t>Ubedulllah Lakho</t>
  </si>
  <si>
    <t>Allah Dino</t>
  </si>
  <si>
    <t>45505-5694090-7</t>
  </si>
  <si>
    <t>0309-2341589</t>
  </si>
  <si>
    <t>ubedullahallahdinolakho@gmail.com</t>
  </si>
  <si>
    <t>Farwa Fatima Memon</t>
  </si>
  <si>
    <t>Mumtaz Ali</t>
  </si>
  <si>
    <t>45504-3415536-2</t>
  </si>
  <si>
    <t>0315-8127043</t>
  </si>
  <si>
    <t>farwamemon407@gmail.com</t>
  </si>
  <si>
    <t>Aiman Qureshi</t>
  </si>
  <si>
    <t>Imran Qureshi</t>
  </si>
  <si>
    <t>45504-3725547-8</t>
  </si>
  <si>
    <t>0317-3313336</t>
  </si>
  <si>
    <t>imranaiman868@gmail.com</t>
  </si>
  <si>
    <t>Zainab Shaikh</t>
  </si>
  <si>
    <t>Abdul Rauf Shaikh</t>
  </si>
  <si>
    <t>45505-0665676-0</t>
  </si>
  <si>
    <t>0315-4654425</t>
  </si>
  <si>
    <t>zainabshykhofficial@gmail.com</t>
  </si>
  <si>
    <t>Anchal Khanwani</t>
  </si>
  <si>
    <t>Mukesh Kumar Khanwani</t>
  </si>
  <si>
    <t>43102-3936081-0</t>
  </si>
  <si>
    <t>0316-3289496</t>
  </si>
  <si>
    <t>anchuukhanwaniii@gmail.com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</si>
</sst>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"/>
  </numFmts>
  <fonts count="26">
    <font>
      <sz val="11"/>
      <color theme="1"/>
      <name val="Calibri"/>
      <scheme val="minor"/>
    </font>
    <font>
      <b/>
      <sz val="20"/>
      <color theme="1"/>
      <name val="Times New Roman"/>
    </font>
    <font>
      <sz val="11"/>
      <name val="Calibri"/>
    </font>
    <font>
      <sz val="11"/>
      <color theme="1"/>
      <name val="Times New Roman"/>
    </font>
    <font>
      <sz val="12"/>
      <color theme="1"/>
      <name val="Times New Roman"/>
    </font>
    <font>
      <b/>
      <sz val="14"/>
      <color theme="1"/>
      <name val="Times New Roman"/>
    </font>
    <font>
      <b/>
      <sz val="12"/>
      <color theme="1"/>
      <name val="Times New Roman"/>
    </font>
    <font>
      <sz val="9"/>
      <color rgb="FF000000"/>
      <name val="Arial"/>
    </font>
    <font>
      <sz val="11"/>
      <color theme="1"/>
      <name val="Calibri"/>
    </font>
    <font>
      <sz val="11"/>
      <color rgb="FF000000"/>
      <name val="&quot;Times New Roman&quot;"/>
    </font>
    <font>
      <sz val="11"/>
      <color rgb="FF000000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theme="10"/>
      <name val="Calibri"/>
    </font>
    <font>
      <sz val="9"/>
      <color theme="1"/>
      <name val="Times New Roman"/>
    </font>
    <font>
      <u/>
      <sz val="11"/>
      <color theme="10"/>
      <name val="Calibri"/>
    </font>
    <font>
      <sz val="10"/>
      <color rgb="FF000000"/>
      <name val="Arial"/>
    </font>
    <font>
      <sz val="11"/>
      <color rgb="FF9C0006"/>
      <name val="&quot;Times New Roman&quot;"/>
    </font>
    <font>
      <sz val="11"/>
      <color theme="1"/>
      <name val="Calibri"/>
      <scheme val="minor"/>
    </font>
    <font>
      <u/>
      <sz val="11"/>
      <color rgb="FF0000FF"/>
      <name val="Calibri"/>
    </font>
    <font>
      <sz val="11"/>
      <color rgb="FF000000"/>
      <name val="Times New Roman"/>
    </font>
    <font>
      <sz val="12"/>
      <color rgb="FF000000"/>
      <name val="Times New Roman"/>
    </font>
    <font>
      <u/>
      <sz val="11"/>
      <color rgb="FF0000FF"/>
      <name val="Calibri"/>
    </font>
    <font>
      <sz val="9"/>
      <color rgb="FF000000"/>
      <name val="&quot;Times New Roman&quot;"/>
    </font>
    <font>
      <u/>
      <sz val="11"/>
      <color theme="10"/>
      <name val="Times New Roman"/>
    </font>
    <font>
      <u/>
      <sz val="11"/>
      <color rgb="FF1155CC"/>
      <name val="Calibri, sans-serif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C7CE"/>
        <bgColor rgb="FFFFC7CE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3" fillId="0" borderId="0" xfId="0" applyFont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6" fontId="3" fillId="3" borderId="7" xfId="0" applyNumberFormat="1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15" fontId="3" fillId="0" borderId="7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9" fontId="4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left" vertical="center"/>
    </xf>
    <xf numFmtId="0" fontId="3" fillId="4" borderId="7" xfId="0" applyFont="1" applyFill="1" applyBorder="1" applyAlignment="1">
      <alignment horizontal="center" vertical="center"/>
    </xf>
    <xf numFmtId="15" fontId="3" fillId="4" borderId="7" xfId="0" applyNumberFormat="1" applyFont="1" applyFill="1" applyBorder="1" applyAlignment="1">
      <alignment horizontal="center" vertical="center"/>
    </xf>
    <xf numFmtId="1" fontId="4" fillId="4" borderId="7" xfId="0" applyNumberFormat="1" applyFont="1" applyFill="1" applyBorder="1" applyAlignment="1">
      <alignment horizontal="center" vertical="center"/>
    </xf>
    <xf numFmtId="9" fontId="4" fillId="4" borderId="7" xfId="0" applyNumberFormat="1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 vertical="center"/>
    </xf>
    <xf numFmtId="0" fontId="8" fillId="0" borderId="7" xfId="0" applyFont="1" applyBorder="1"/>
    <xf numFmtId="0" fontId="9" fillId="0" borderId="7" xfId="0" applyFont="1" applyBorder="1" applyAlignment="1">
      <alignment horizontal="left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4" fontId="9" fillId="0" borderId="8" xfId="0" applyNumberFormat="1" applyFont="1" applyBorder="1" applyAlignment="1">
      <alignment horizontal="center"/>
    </xf>
    <xf numFmtId="0" fontId="10" fillId="0" borderId="7" xfId="0" applyFont="1" applyBorder="1" applyAlignment="1"/>
    <xf numFmtId="0" fontId="9" fillId="0" borderId="9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14" fontId="10" fillId="0" borderId="0" xfId="0" applyNumberFormat="1" applyFont="1" applyAlignment="1">
      <alignment horizontal="right"/>
    </xf>
    <xf numFmtId="0" fontId="9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0" fontId="9" fillId="0" borderId="8" xfId="0" applyFont="1" applyBorder="1" applyAlignment="1">
      <alignment horizontal="left"/>
    </xf>
    <xf numFmtId="0" fontId="3" fillId="0" borderId="7" xfId="0" applyFont="1" applyBorder="1"/>
    <xf numFmtId="0" fontId="3" fillId="0" borderId="7" xfId="0" applyFont="1" applyBorder="1" applyAlignment="1">
      <alignment horizontal="center"/>
    </xf>
    <xf numFmtId="14" fontId="3" fillId="0" borderId="7" xfId="0" applyNumberFormat="1" applyFont="1" applyBorder="1"/>
    <xf numFmtId="0" fontId="13" fillId="0" borderId="7" xfId="0" applyFont="1" applyBorder="1"/>
    <xf numFmtId="0" fontId="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left" vertical="center"/>
    </xf>
    <xf numFmtId="1" fontId="4" fillId="5" borderId="7" xfId="0" applyNumberFormat="1" applyFont="1" applyFill="1" applyBorder="1" applyAlignment="1">
      <alignment horizontal="center" vertical="center"/>
    </xf>
    <xf numFmtId="9" fontId="4" fillId="5" borderId="7" xfId="0" applyNumberFormat="1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5" fontId="3" fillId="0" borderId="7" xfId="0" applyNumberFormat="1" applyFont="1" applyBorder="1"/>
    <xf numFmtId="0" fontId="3" fillId="5" borderId="7" xfId="0" applyFont="1" applyFill="1" applyBorder="1" applyAlignment="1">
      <alignment horizontal="center" vertical="center"/>
    </xf>
    <xf numFmtId="15" fontId="9" fillId="0" borderId="8" xfId="0" applyNumberFormat="1" applyFont="1" applyBorder="1" applyAlignment="1">
      <alignment horizontal="center"/>
    </xf>
    <xf numFmtId="0" fontId="9" fillId="0" borderId="7" xfId="0" applyFont="1" applyBorder="1" applyAlignment="1"/>
    <xf numFmtId="0" fontId="9" fillId="0" borderId="8" xfId="0" applyFont="1" applyBorder="1" applyAlignment="1"/>
    <xf numFmtId="0" fontId="9" fillId="0" borderId="8" xfId="0" applyFont="1" applyBorder="1" applyAlignment="1">
      <alignment horizontal="center"/>
    </xf>
    <xf numFmtId="14" fontId="9" fillId="0" borderId="8" xfId="0" applyNumberFormat="1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7" fillId="6" borderId="7" xfId="0" applyFont="1" applyFill="1" applyBorder="1" applyAlignment="1">
      <alignment horizontal="center"/>
    </xf>
    <xf numFmtId="164" fontId="9" fillId="0" borderId="8" xfId="0" applyNumberFormat="1" applyFont="1" applyBorder="1" applyAlignment="1">
      <alignment horizontal="center"/>
    </xf>
    <xf numFmtId="164" fontId="9" fillId="0" borderId="8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18" fillId="0" borderId="0" xfId="0" applyFont="1" applyAlignment="1"/>
    <xf numFmtId="14" fontId="9" fillId="0" borderId="7" xfId="0" applyNumberFormat="1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164" fontId="9" fillId="0" borderId="7" xfId="0" applyNumberFormat="1" applyFont="1" applyBorder="1" applyAlignment="1">
      <alignment horizontal="center"/>
    </xf>
    <xf numFmtId="0" fontId="3" fillId="7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left"/>
    </xf>
    <xf numFmtId="0" fontId="9" fillId="7" borderId="7" xfId="0" applyFont="1" applyFill="1" applyBorder="1" applyAlignment="1">
      <alignment horizontal="center"/>
    </xf>
    <xf numFmtId="0" fontId="9" fillId="7" borderId="7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 vertical="center"/>
    </xf>
    <xf numFmtId="1" fontId="4" fillId="7" borderId="7" xfId="0" applyNumberFormat="1" applyFont="1" applyFill="1" applyBorder="1" applyAlignment="1">
      <alignment horizontal="center" vertical="center"/>
    </xf>
    <xf numFmtId="9" fontId="4" fillId="7" borderId="7" xfId="0" applyNumberFormat="1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0" fontId="21" fillId="2" borderId="7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8" fillId="7" borderId="7" xfId="0" applyFont="1" applyFill="1" applyBorder="1"/>
    <xf numFmtId="0" fontId="9" fillId="7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4" fillId="7" borderId="7" xfId="0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3" fillId="0" borderId="7" xfId="0" applyFont="1" applyBorder="1" applyAlignment="1">
      <alignment horizontal="left" vertical="center"/>
    </xf>
    <xf numFmtId="0" fontId="3" fillId="0" borderId="7" xfId="0" applyFont="1" applyBorder="1" applyAlignment="1">
      <alignment vertical="center"/>
    </xf>
    <xf numFmtId="15" fontId="3" fillId="0" borderId="7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164" fontId="9" fillId="0" borderId="7" xfId="0" applyNumberFormat="1" applyFont="1" applyBorder="1" applyAlignment="1">
      <alignment horizontal="center"/>
    </xf>
    <xf numFmtId="0" fontId="3" fillId="5" borderId="7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left" vertical="center"/>
    </xf>
    <xf numFmtId="15" fontId="3" fillId="5" borderId="7" xfId="0" applyNumberFormat="1" applyFont="1" applyFill="1" applyBorder="1" applyAlignment="1">
      <alignment horizontal="center" vertical="center"/>
    </xf>
    <xf numFmtId="0" fontId="23" fillId="0" borderId="7" xfId="0" applyFont="1" applyBorder="1" applyAlignment="1">
      <alignment horizontal="left"/>
    </xf>
    <xf numFmtId="0" fontId="3" fillId="7" borderId="7" xfId="0" applyFont="1" applyFill="1" applyBorder="1"/>
    <xf numFmtId="15" fontId="3" fillId="7" borderId="7" xfId="0" applyNumberFormat="1" applyFont="1" applyFill="1" applyBorder="1"/>
    <xf numFmtId="0" fontId="24" fillId="0" borderId="7" xfId="0" applyFont="1" applyBorder="1" applyAlignment="1">
      <alignment horizontal="center" vertical="center"/>
    </xf>
    <xf numFmtId="15" fontId="3" fillId="0" borderId="7" xfId="0" applyNumberFormat="1" applyFont="1" applyBorder="1" applyAlignment="1">
      <alignment horizontal="left" vertical="center"/>
    </xf>
    <xf numFmtId="0" fontId="9" fillId="0" borderId="0" xfId="0" applyFont="1" applyAlignment="1">
      <alignment horizontal="left"/>
    </xf>
    <xf numFmtId="0" fontId="9" fillId="0" borderId="7" xfId="0" applyFont="1" applyBorder="1" applyAlignment="1"/>
    <xf numFmtId="0" fontId="9" fillId="0" borderId="8" xfId="0" applyFont="1" applyBorder="1" applyAlignment="1"/>
    <xf numFmtId="0" fontId="9" fillId="0" borderId="8" xfId="0" applyFont="1" applyBorder="1" applyAlignment="1">
      <alignment horizontal="right"/>
    </xf>
    <xf numFmtId="0" fontId="3" fillId="0" borderId="0" xfId="0" applyFont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0" fontId="3" fillId="0" borderId="11" xfId="0" applyFont="1" applyBorder="1" applyAlignment="1">
      <alignment horizontal="center" vertical="center"/>
    </xf>
    <xf numFmtId="0" fontId="2" fillId="0" borderId="10" xfId="0" applyFont="1" applyBorder="1"/>
    <xf numFmtId="0" fontId="2" fillId="0" borderId="8" xfId="0" applyFont="1" applyBorder="1"/>
    <xf numFmtId="0" fontId="6" fillId="2" borderId="4" xfId="0" applyFont="1" applyFill="1" applyBorder="1" applyAlignment="1">
      <alignment horizontal="center" vertical="center"/>
    </xf>
    <xf numFmtId="0" fontId="9" fillId="0" borderId="11" xfId="0" applyFont="1" applyBorder="1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714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447675</xdr:colOff>
      <xdr:row>0</xdr:row>
      <xdr:rowOff>0</xdr:rowOff>
    </xdr:from>
    <xdr:ext cx="762000" cy="7524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0</xdr:row>
      <xdr:rowOff>28575</xdr:rowOff>
    </xdr:from>
    <xdr:ext cx="771525" cy="5810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457200</xdr:colOff>
      <xdr:row>0</xdr:row>
      <xdr:rowOff>76200</xdr:rowOff>
    </xdr:from>
    <xdr:ext cx="762000" cy="62865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uhammadtaha789@gmail.com" TargetMode="External"/><Relationship Id="rId1" Type="http://schemas.openxmlformats.org/officeDocument/2006/relationships/hyperlink" Target="mailto:rafay.khan1111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enusjp15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raheemhanan499@gmail.com" TargetMode="External"/><Relationship Id="rId2" Type="http://schemas.openxmlformats.org/officeDocument/2006/relationships/hyperlink" Target="mailto:bariramalik502@gmail.com" TargetMode="External"/><Relationship Id="rId1" Type="http://schemas.openxmlformats.org/officeDocument/2006/relationships/hyperlink" Target="mailto:khizra6194@gmail.com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mailto:mfaizan2007@gmail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asindhi712@gmail.com" TargetMode="External"/><Relationship Id="rId2" Type="http://schemas.openxmlformats.org/officeDocument/2006/relationships/hyperlink" Target="mailto:farazjumani4@gmail.com" TargetMode="External"/><Relationship Id="rId1" Type="http://schemas.openxmlformats.org/officeDocument/2006/relationships/hyperlink" Target="mailto:maheenjumani813@gmail.com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mailto:bhuttozeeshan231@gmail.co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mailto:shouibbhattimuhammad@gmail.com" TargetMode="External"/><Relationship Id="rId1" Type="http://schemas.openxmlformats.org/officeDocument/2006/relationships/hyperlink" Target="mailto:muhammadismailnoonari41@gmail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ailto:areeba34251@gmail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hasnainhyder469@gmail.com" TargetMode="External"/><Relationship Id="rId2" Type="http://schemas.openxmlformats.org/officeDocument/2006/relationships/hyperlink" Target="mailto:iqranazeersoomro@gmail.com" TargetMode="External"/><Relationship Id="rId1" Type="http://schemas.openxmlformats.org/officeDocument/2006/relationships/hyperlink" Target="mailto:bbasit301@gmail.com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salaruddinchachar@gmail.com" TargetMode="External"/><Relationship Id="rId2" Type="http://schemas.openxmlformats.org/officeDocument/2006/relationships/hyperlink" Target="mailto:mehreenf255@gmail.com" TargetMode="External"/><Relationship Id="rId1" Type="http://schemas.openxmlformats.org/officeDocument/2006/relationships/hyperlink" Target="mailto:asadrahmanalhasan@gmail.com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mailto:imadsial2006@gmail.com" TargetMode="External"/><Relationship Id="rId4" Type="http://schemas.openxmlformats.org/officeDocument/2006/relationships/hyperlink" Target="mailto:whysaadkhan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mailto:shoairahmedbhayo@gmail.co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mailto:heerrajesh187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66"/>
  <sheetViews>
    <sheetView tabSelected="1" workbookViewId="0">
      <selection activeCell="AF8" sqref="AF8"/>
    </sheetView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5.28515625" customWidth="1"/>
    <col min="7" max="7" width="8.140625" hidden="1" customWidth="1"/>
    <col min="8" max="8" width="36" hidden="1" customWidth="1"/>
    <col min="9" max="9" width="13.7109375" hidden="1" customWidth="1"/>
    <col min="10" max="10" width="7.7109375" customWidth="1"/>
    <col min="11" max="11" width="8.28515625" customWidth="1"/>
    <col min="12" max="12" width="8.42578125" customWidth="1"/>
    <col min="13" max="13" width="11.5703125" customWidth="1"/>
    <col min="14" max="20" width="6.5703125" hidden="1" customWidth="1"/>
    <col min="21" max="25" width="6.5703125" customWidth="1"/>
    <col min="26" max="28" width="6.5703125" hidden="1" customWidth="1"/>
    <col min="29" max="29" width="5.85546875" hidden="1" customWidth="1"/>
    <col min="30" max="33" width="6.85546875" bestFit="1" customWidth="1"/>
    <col min="34" max="48" width="6.85546875" customWidth="1"/>
    <col min="49" max="53" width="6.28515625" customWidth="1"/>
  </cols>
  <sheetData>
    <row r="1" spans="1:53" ht="19.5" customHeight="1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3">
        <v>45670</v>
      </c>
      <c r="O1" s="3">
        <v>45671</v>
      </c>
      <c r="P1" s="3">
        <v>45672</v>
      </c>
      <c r="Q1" s="3">
        <v>45673</v>
      </c>
      <c r="R1" s="3">
        <v>45674</v>
      </c>
      <c r="S1" s="3">
        <v>45677</v>
      </c>
      <c r="T1" s="3">
        <v>45678</v>
      </c>
      <c r="U1" s="3">
        <v>45679</v>
      </c>
      <c r="V1" s="3">
        <v>45680</v>
      </c>
      <c r="W1" s="3">
        <v>45681</v>
      </c>
      <c r="X1" s="3">
        <v>45684</v>
      </c>
      <c r="Y1" s="3">
        <v>45685</v>
      </c>
      <c r="Z1" s="3">
        <v>45686</v>
      </c>
      <c r="AA1" s="3">
        <v>45687</v>
      </c>
      <c r="AB1" s="3">
        <v>45688</v>
      </c>
      <c r="AC1" s="3">
        <v>45691</v>
      </c>
      <c r="AD1" s="3">
        <v>45692</v>
      </c>
      <c r="AE1" s="3">
        <v>45693</v>
      </c>
      <c r="AF1" s="3">
        <v>45694</v>
      </c>
      <c r="AG1" s="3">
        <v>45695</v>
      </c>
      <c r="AH1" s="3">
        <v>45698</v>
      </c>
      <c r="AI1" s="3">
        <v>45699</v>
      </c>
      <c r="AJ1" s="3">
        <v>45700</v>
      </c>
      <c r="AK1" s="3">
        <v>45701</v>
      </c>
      <c r="AL1" s="3">
        <v>45702</v>
      </c>
      <c r="AM1" s="3">
        <v>45705</v>
      </c>
      <c r="AN1" s="3">
        <v>45706</v>
      </c>
      <c r="AO1" s="3">
        <v>45707</v>
      </c>
      <c r="AP1" s="3">
        <v>45708</v>
      </c>
      <c r="AQ1" s="3">
        <v>45709</v>
      </c>
      <c r="AR1" s="3">
        <v>45712</v>
      </c>
      <c r="AS1" s="3">
        <v>45713</v>
      </c>
      <c r="AT1" s="3">
        <v>45714</v>
      </c>
      <c r="AU1" s="3">
        <v>45715</v>
      </c>
      <c r="AV1" s="3">
        <v>45716</v>
      </c>
      <c r="AW1" s="3">
        <v>45719</v>
      </c>
      <c r="AX1" s="3">
        <v>45720</v>
      </c>
      <c r="AY1" s="3">
        <v>45721</v>
      </c>
      <c r="AZ1" s="3">
        <v>45722</v>
      </c>
      <c r="BA1" s="3">
        <v>45723</v>
      </c>
    </row>
    <row r="2" spans="1:53" ht="19.5" customHeight="1">
      <c r="A2" s="4">
        <v>1</v>
      </c>
      <c r="B2" s="5" t="s">
        <v>16</v>
      </c>
      <c r="C2" s="5" t="s">
        <v>17</v>
      </c>
      <c r="D2" s="6" t="s">
        <v>18</v>
      </c>
      <c r="E2" s="6" t="s">
        <v>19</v>
      </c>
      <c r="F2" s="6" t="s">
        <v>20</v>
      </c>
      <c r="G2" s="6" t="s">
        <v>21</v>
      </c>
      <c r="H2" s="6" t="s">
        <v>22</v>
      </c>
      <c r="I2" s="7">
        <v>37913</v>
      </c>
      <c r="J2" s="8">
        <f t="shared" ref="J2:J44" si="0">COUNTIF(M2:BA2,"A")</f>
        <v>4</v>
      </c>
      <c r="K2" s="8">
        <f t="shared" ref="K2:K44" si="1">COUNTIF(N2:BA2,"P")</f>
        <v>15</v>
      </c>
      <c r="L2" s="9">
        <f t="shared" ref="L2:L44" si="2">K2/M2</f>
        <v>0.78947368421052633</v>
      </c>
      <c r="M2" s="10">
        <f t="shared" ref="M2:M44" si="3">COUNTA(N2:BC2)</f>
        <v>19</v>
      </c>
      <c r="N2" s="11" t="s">
        <v>23</v>
      </c>
      <c r="O2" s="11" t="s">
        <v>24</v>
      </c>
      <c r="P2" s="11" t="s">
        <v>24</v>
      </c>
      <c r="Q2" s="11" t="s">
        <v>24</v>
      </c>
      <c r="R2" s="11" t="s">
        <v>24</v>
      </c>
      <c r="S2" s="11" t="s">
        <v>24</v>
      </c>
      <c r="T2" s="11" t="s">
        <v>24</v>
      </c>
      <c r="U2" s="11" t="s">
        <v>23</v>
      </c>
      <c r="V2" s="11" t="s">
        <v>24</v>
      </c>
      <c r="W2" s="11" t="s">
        <v>23</v>
      </c>
      <c r="X2" s="11" t="s">
        <v>24</v>
      </c>
      <c r="Y2" s="11" t="s">
        <v>24</v>
      </c>
      <c r="Z2" s="11" t="s">
        <v>24</v>
      </c>
      <c r="AA2" s="11" t="s">
        <v>24</v>
      </c>
      <c r="AB2" s="11" t="s">
        <v>25</v>
      </c>
      <c r="AC2" s="11" t="s">
        <v>25</v>
      </c>
      <c r="AD2" s="11" t="s">
        <v>24</v>
      </c>
      <c r="AE2" s="6"/>
      <c r="AF2" s="11" t="s">
        <v>24</v>
      </c>
      <c r="AG2" s="11" t="s">
        <v>23</v>
      </c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19.5" customHeight="1">
      <c r="A3" s="4">
        <v>2</v>
      </c>
      <c r="B3" s="5" t="s">
        <v>26</v>
      </c>
      <c r="C3" s="5" t="s">
        <v>27</v>
      </c>
      <c r="D3" s="6" t="s">
        <v>28</v>
      </c>
      <c r="E3" s="6" t="s">
        <v>29</v>
      </c>
      <c r="F3" s="6" t="s">
        <v>20</v>
      </c>
      <c r="G3" s="6" t="s">
        <v>21</v>
      </c>
      <c r="H3" s="6" t="s">
        <v>30</v>
      </c>
      <c r="I3" s="7">
        <v>37956</v>
      </c>
      <c r="J3" s="8">
        <f t="shared" si="0"/>
        <v>2</v>
      </c>
      <c r="K3" s="8">
        <f t="shared" si="1"/>
        <v>17</v>
      </c>
      <c r="L3" s="9">
        <f t="shared" si="2"/>
        <v>0.89473684210526316</v>
      </c>
      <c r="M3" s="10">
        <f t="shared" si="3"/>
        <v>19</v>
      </c>
      <c r="N3" s="11" t="s">
        <v>23</v>
      </c>
      <c r="O3" s="11" t="s">
        <v>24</v>
      </c>
      <c r="P3" s="11" t="s">
        <v>24</v>
      </c>
      <c r="Q3" s="11" t="s">
        <v>24</v>
      </c>
      <c r="R3" s="11" t="s">
        <v>24</v>
      </c>
      <c r="S3" s="11" t="s">
        <v>24</v>
      </c>
      <c r="T3" s="11" t="s">
        <v>24</v>
      </c>
      <c r="U3" s="11" t="s">
        <v>24</v>
      </c>
      <c r="V3" s="11" t="s">
        <v>24</v>
      </c>
      <c r="W3" s="11" t="s">
        <v>23</v>
      </c>
      <c r="X3" s="11" t="s">
        <v>24</v>
      </c>
      <c r="Y3" s="11" t="s">
        <v>24</v>
      </c>
      <c r="Z3" s="11" t="s">
        <v>24</v>
      </c>
      <c r="AA3" s="11" t="s">
        <v>24</v>
      </c>
      <c r="AB3" s="11" t="s">
        <v>25</v>
      </c>
      <c r="AC3" s="11" t="s">
        <v>25</v>
      </c>
      <c r="AD3" s="11" t="s">
        <v>24</v>
      </c>
      <c r="AE3" s="6"/>
      <c r="AF3" s="11" t="s">
        <v>24</v>
      </c>
      <c r="AG3" s="11" t="s">
        <v>24</v>
      </c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</row>
    <row r="4" spans="1:53" ht="19.5" customHeight="1">
      <c r="A4" s="4">
        <v>3</v>
      </c>
      <c r="B4" s="5" t="s">
        <v>31</v>
      </c>
      <c r="C4" s="5" t="s">
        <v>32</v>
      </c>
      <c r="D4" s="6" t="s">
        <v>33</v>
      </c>
      <c r="E4" s="6" t="s">
        <v>34</v>
      </c>
      <c r="F4" s="6" t="s">
        <v>20</v>
      </c>
      <c r="G4" s="6" t="s">
        <v>21</v>
      </c>
      <c r="H4" s="6" t="s">
        <v>35</v>
      </c>
      <c r="I4" s="7">
        <v>38139</v>
      </c>
      <c r="J4" s="8">
        <f t="shared" si="0"/>
        <v>1</v>
      </c>
      <c r="K4" s="8">
        <f t="shared" si="1"/>
        <v>18</v>
      </c>
      <c r="L4" s="9">
        <f t="shared" si="2"/>
        <v>0.94736842105263153</v>
      </c>
      <c r="M4" s="10">
        <f t="shared" si="3"/>
        <v>19</v>
      </c>
      <c r="N4" s="11" t="s">
        <v>24</v>
      </c>
      <c r="O4" s="11" t="s">
        <v>24</v>
      </c>
      <c r="P4" s="11" t="s">
        <v>24</v>
      </c>
      <c r="Q4" s="11" t="s">
        <v>24</v>
      </c>
      <c r="R4" s="11" t="s">
        <v>24</v>
      </c>
      <c r="S4" s="11" t="s">
        <v>24</v>
      </c>
      <c r="T4" s="11" t="s">
        <v>24</v>
      </c>
      <c r="U4" s="11" t="s">
        <v>24</v>
      </c>
      <c r="V4" s="11" t="s">
        <v>24</v>
      </c>
      <c r="W4" s="11" t="s">
        <v>24</v>
      </c>
      <c r="X4" s="11" t="s">
        <v>24</v>
      </c>
      <c r="Y4" s="11" t="s">
        <v>24</v>
      </c>
      <c r="Z4" s="11" t="s">
        <v>24</v>
      </c>
      <c r="AA4" s="11" t="s">
        <v>24</v>
      </c>
      <c r="AB4" s="11" t="s">
        <v>25</v>
      </c>
      <c r="AC4" s="11" t="s">
        <v>25</v>
      </c>
      <c r="AD4" s="11" t="s">
        <v>23</v>
      </c>
      <c r="AE4" s="6"/>
      <c r="AF4" s="11" t="s">
        <v>24</v>
      </c>
      <c r="AG4" s="11" t="s">
        <v>24</v>
      </c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</row>
    <row r="5" spans="1:53" ht="19.5" customHeight="1">
      <c r="A5" s="4">
        <v>4</v>
      </c>
      <c r="B5" s="5" t="s">
        <v>36</v>
      </c>
      <c r="C5" s="5" t="s">
        <v>32</v>
      </c>
      <c r="D5" s="6" t="s">
        <v>37</v>
      </c>
      <c r="E5" s="6" t="s">
        <v>38</v>
      </c>
      <c r="F5" s="6" t="s">
        <v>20</v>
      </c>
      <c r="G5" s="6" t="s">
        <v>21</v>
      </c>
      <c r="H5" s="6" t="s">
        <v>39</v>
      </c>
      <c r="I5" s="7">
        <v>38535</v>
      </c>
      <c r="J5" s="8">
        <f t="shared" si="0"/>
        <v>8</v>
      </c>
      <c r="K5" s="8">
        <f t="shared" si="1"/>
        <v>11</v>
      </c>
      <c r="L5" s="9">
        <f t="shared" si="2"/>
        <v>0.57894736842105265</v>
      </c>
      <c r="M5" s="10">
        <f t="shared" si="3"/>
        <v>19</v>
      </c>
      <c r="N5" s="11" t="s">
        <v>24</v>
      </c>
      <c r="O5" s="11" t="s">
        <v>24</v>
      </c>
      <c r="P5" s="11" t="s">
        <v>24</v>
      </c>
      <c r="Q5" s="11" t="s">
        <v>23</v>
      </c>
      <c r="R5" s="11" t="s">
        <v>24</v>
      </c>
      <c r="S5" s="11" t="s">
        <v>24</v>
      </c>
      <c r="T5" s="11" t="s">
        <v>23</v>
      </c>
      <c r="U5" s="11" t="s">
        <v>24</v>
      </c>
      <c r="V5" s="11" t="s">
        <v>23</v>
      </c>
      <c r="W5" s="11" t="s">
        <v>24</v>
      </c>
      <c r="X5" s="11" t="s">
        <v>24</v>
      </c>
      <c r="Y5" s="11" t="s">
        <v>24</v>
      </c>
      <c r="Z5" s="11" t="s">
        <v>24</v>
      </c>
      <c r="AA5" s="11" t="s">
        <v>23</v>
      </c>
      <c r="AB5" s="11" t="s">
        <v>40</v>
      </c>
      <c r="AC5" s="11" t="s">
        <v>40</v>
      </c>
      <c r="AD5" s="11" t="s">
        <v>24</v>
      </c>
      <c r="AE5" s="6"/>
      <c r="AF5" s="11" t="s">
        <v>23</v>
      </c>
      <c r="AG5" s="11" t="s">
        <v>23</v>
      </c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</row>
    <row r="6" spans="1:53" ht="19.5" customHeight="1">
      <c r="A6" s="4">
        <v>5</v>
      </c>
      <c r="B6" s="5" t="s">
        <v>41</v>
      </c>
      <c r="C6" s="5" t="s">
        <v>42</v>
      </c>
      <c r="D6" s="6" t="s">
        <v>43</v>
      </c>
      <c r="E6" s="6" t="s">
        <v>44</v>
      </c>
      <c r="F6" s="6" t="s">
        <v>20</v>
      </c>
      <c r="G6" s="6" t="s">
        <v>21</v>
      </c>
      <c r="H6" s="6" t="s">
        <v>45</v>
      </c>
      <c r="I6" s="7">
        <v>38079</v>
      </c>
      <c r="J6" s="8">
        <f t="shared" si="0"/>
        <v>0</v>
      </c>
      <c r="K6" s="8">
        <f t="shared" si="1"/>
        <v>18</v>
      </c>
      <c r="L6" s="9">
        <f t="shared" si="2"/>
        <v>0.94736842105263153</v>
      </c>
      <c r="M6" s="10">
        <f t="shared" si="3"/>
        <v>19</v>
      </c>
      <c r="N6" s="11" t="s">
        <v>24</v>
      </c>
      <c r="O6" s="11" t="s">
        <v>24</v>
      </c>
      <c r="P6" s="11" t="s">
        <v>24</v>
      </c>
      <c r="Q6" s="11" t="s">
        <v>24</v>
      </c>
      <c r="R6" s="11" t="s">
        <v>24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24</v>
      </c>
      <c r="X6" s="11" t="s">
        <v>24</v>
      </c>
      <c r="Y6" s="11" t="s">
        <v>24</v>
      </c>
      <c r="Z6" s="11" t="s">
        <v>24</v>
      </c>
      <c r="AA6" s="11" t="s">
        <v>24</v>
      </c>
      <c r="AB6" s="11" t="s">
        <v>25</v>
      </c>
      <c r="AC6" s="11" t="s">
        <v>25</v>
      </c>
      <c r="AD6" s="11" t="s">
        <v>46</v>
      </c>
      <c r="AE6" s="6"/>
      <c r="AF6" s="11" t="s">
        <v>24</v>
      </c>
      <c r="AG6" s="11" t="s">
        <v>24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</row>
    <row r="7" spans="1:53" ht="19.5" customHeight="1">
      <c r="A7" s="4">
        <v>6</v>
      </c>
      <c r="B7" s="5" t="s">
        <v>47</v>
      </c>
      <c r="C7" s="5" t="s">
        <v>48</v>
      </c>
      <c r="D7" s="6" t="s">
        <v>49</v>
      </c>
      <c r="E7" s="6" t="s">
        <v>50</v>
      </c>
      <c r="F7" s="6" t="s">
        <v>20</v>
      </c>
      <c r="G7" s="6" t="s">
        <v>21</v>
      </c>
      <c r="H7" s="6" t="s">
        <v>51</v>
      </c>
      <c r="I7" s="7">
        <v>38872</v>
      </c>
      <c r="J7" s="8">
        <f t="shared" si="0"/>
        <v>1</v>
      </c>
      <c r="K7" s="8">
        <f t="shared" si="1"/>
        <v>18</v>
      </c>
      <c r="L7" s="9">
        <f t="shared" si="2"/>
        <v>0.94736842105263153</v>
      </c>
      <c r="M7" s="10">
        <f t="shared" si="3"/>
        <v>19</v>
      </c>
      <c r="N7" s="11" t="s">
        <v>24</v>
      </c>
      <c r="O7" s="11" t="s">
        <v>24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23</v>
      </c>
      <c r="AB7" s="11" t="s">
        <v>25</v>
      </c>
      <c r="AC7" s="11" t="s">
        <v>25</v>
      </c>
      <c r="AD7" s="11" t="s">
        <v>24</v>
      </c>
      <c r="AE7" s="6"/>
      <c r="AF7" s="11" t="s">
        <v>24</v>
      </c>
      <c r="AG7" s="11" t="s">
        <v>24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</row>
    <row r="8" spans="1:53" ht="19.5" customHeight="1">
      <c r="A8" s="4">
        <v>7</v>
      </c>
      <c r="B8" s="5" t="s">
        <v>52</v>
      </c>
      <c r="C8" s="5" t="s">
        <v>53</v>
      </c>
      <c r="D8" s="6" t="s">
        <v>54</v>
      </c>
      <c r="E8" s="6" t="s">
        <v>55</v>
      </c>
      <c r="F8" s="6" t="s">
        <v>20</v>
      </c>
      <c r="G8" s="6" t="s">
        <v>56</v>
      </c>
      <c r="H8" s="6" t="s">
        <v>57</v>
      </c>
      <c r="I8" s="7">
        <v>37527</v>
      </c>
      <c r="J8" s="8">
        <f t="shared" si="0"/>
        <v>1</v>
      </c>
      <c r="K8" s="8">
        <f t="shared" si="1"/>
        <v>18</v>
      </c>
      <c r="L8" s="9">
        <f t="shared" si="2"/>
        <v>0.94736842105263153</v>
      </c>
      <c r="M8" s="10">
        <f t="shared" si="3"/>
        <v>19</v>
      </c>
      <c r="N8" s="11" t="s">
        <v>24</v>
      </c>
      <c r="O8" s="11" t="s">
        <v>24</v>
      </c>
      <c r="P8" s="11" t="s">
        <v>24</v>
      </c>
      <c r="Q8" s="11" t="s">
        <v>24</v>
      </c>
      <c r="R8" s="11" t="s">
        <v>23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24</v>
      </c>
      <c r="Z8" s="11" t="s">
        <v>24</v>
      </c>
      <c r="AA8" s="11" t="s">
        <v>24</v>
      </c>
      <c r="AB8" s="11" t="s">
        <v>25</v>
      </c>
      <c r="AC8" s="11" t="s">
        <v>25</v>
      </c>
      <c r="AD8" s="11" t="s">
        <v>24</v>
      </c>
      <c r="AE8" s="6"/>
      <c r="AF8" s="11" t="s">
        <v>24</v>
      </c>
      <c r="AG8" s="11" t="s">
        <v>24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</row>
    <row r="9" spans="1:53" ht="19.5" customHeight="1">
      <c r="A9" s="12">
        <v>8</v>
      </c>
      <c r="B9" s="13" t="s">
        <v>58</v>
      </c>
      <c r="C9" s="13" t="s">
        <v>59</v>
      </c>
      <c r="D9" s="14" t="s">
        <v>60</v>
      </c>
      <c r="E9" s="14" t="s">
        <v>61</v>
      </c>
      <c r="F9" s="14" t="s">
        <v>20</v>
      </c>
      <c r="G9" s="14" t="s">
        <v>21</v>
      </c>
      <c r="H9" s="14" t="s">
        <v>62</v>
      </c>
      <c r="I9" s="15">
        <v>38272</v>
      </c>
      <c r="J9" s="16">
        <f t="shared" si="0"/>
        <v>15</v>
      </c>
      <c r="K9" s="16">
        <f t="shared" si="1"/>
        <v>4</v>
      </c>
      <c r="L9" s="17">
        <f t="shared" si="2"/>
        <v>0.21052631578947367</v>
      </c>
      <c r="M9" s="18">
        <f t="shared" si="3"/>
        <v>19</v>
      </c>
      <c r="N9" s="19" t="s">
        <v>24</v>
      </c>
      <c r="O9" s="19" t="s">
        <v>23</v>
      </c>
      <c r="P9" s="19" t="s">
        <v>24</v>
      </c>
      <c r="Q9" s="19" t="s">
        <v>24</v>
      </c>
      <c r="R9" s="19" t="s">
        <v>24</v>
      </c>
      <c r="S9" s="19" t="s">
        <v>23</v>
      </c>
      <c r="T9" s="19" t="s">
        <v>23</v>
      </c>
      <c r="U9" s="19" t="s">
        <v>23</v>
      </c>
      <c r="V9" s="19" t="s">
        <v>23</v>
      </c>
      <c r="W9" s="19" t="s">
        <v>23</v>
      </c>
      <c r="X9" s="19" t="s">
        <v>23</v>
      </c>
      <c r="Y9" s="19" t="s">
        <v>23</v>
      </c>
      <c r="Z9" s="19" t="s">
        <v>23</v>
      </c>
      <c r="AA9" s="19" t="s">
        <v>23</v>
      </c>
      <c r="AB9" s="19" t="s">
        <v>40</v>
      </c>
      <c r="AC9" s="11" t="s">
        <v>40</v>
      </c>
      <c r="AD9" s="11" t="s">
        <v>23</v>
      </c>
      <c r="AE9" s="6"/>
      <c r="AF9" s="11" t="s">
        <v>23</v>
      </c>
      <c r="AG9" s="11" t="s">
        <v>23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</row>
    <row r="10" spans="1:53" ht="19.5" customHeight="1">
      <c r="A10" s="4">
        <v>9</v>
      </c>
      <c r="B10" s="5" t="s">
        <v>63</v>
      </c>
      <c r="C10" s="5" t="s">
        <v>64</v>
      </c>
      <c r="D10" s="6" t="s">
        <v>65</v>
      </c>
      <c r="E10" s="6" t="s">
        <v>66</v>
      </c>
      <c r="F10" s="6" t="s">
        <v>20</v>
      </c>
      <c r="G10" s="6" t="s">
        <v>56</v>
      </c>
      <c r="H10" s="6" t="s">
        <v>67</v>
      </c>
      <c r="I10" s="7">
        <v>39074</v>
      </c>
      <c r="J10" s="8">
        <f t="shared" si="0"/>
        <v>2</v>
      </c>
      <c r="K10" s="8">
        <f t="shared" si="1"/>
        <v>17</v>
      </c>
      <c r="L10" s="9">
        <f t="shared" si="2"/>
        <v>0.89473684210526316</v>
      </c>
      <c r="M10" s="10">
        <f t="shared" si="3"/>
        <v>19</v>
      </c>
      <c r="N10" s="11" t="s">
        <v>23</v>
      </c>
      <c r="O10" s="11" t="s">
        <v>23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25</v>
      </c>
      <c r="AC10" s="11" t="s">
        <v>25</v>
      </c>
      <c r="AD10" s="11" t="s">
        <v>24</v>
      </c>
      <c r="AE10" s="6"/>
      <c r="AF10" s="11" t="s">
        <v>24</v>
      </c>
      <c r="AG10" s="11" t="s">
        <v>24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</row>
    <row r="11" spans="1:53" ht="19.5" customHeight="1">
      <c r="A11" s="4">
        <v>10</v>
      </c>
      <c r="B11" s="5" t="s">
        <v>68</v>
      </c>
      <c r="C11" s="5" t="s">
        <v>69</v>
      </c>
      <c r="D11" s="6" t="s">
        <v>70</v>
      </c>
      <c r="E11" s="6" t="s">
        <v>71</v>
      </c>
      <c r="F11" s="6" t="s">
        <v>20</v>
      </c>
      <c r="G11" s="6" t="s">
        <v>56</v>
      </c>
      <c r="H11" s="6" t="s">
        <v>72</v>
      </c>
      <c r="I11" s="7">
        <v>38471</v>
      </c>
      <c r="J11" s="8">
        <f t="shared" si="0"/>
        <v>2</v>
      </c>
      <c r="K11" s="8">
        <f t="shared" si="1"/>
        <v>17</v>
      </c>
      <c r="L11" s="9">
        <f t="shared" si="2"/>
        <v>0.89473684210526316</v>
      </c>
      <c r="M11" s="10">
        <f t="shared" si="3"/>
        <v>19</v>
      </c>
      <c r="N11" s="11" t="s">
        <v>24</v>
      </c>
      <c r="O11" s="11" t="s">
        <v>24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24</v>
      </c>
      <c r="V11" s="11" t="s">
        <v>23</v>
      </c>
      <c r="W11" s="11" t="s">
        <v>24</v>
      </c>
      <c r="X11" s="11" t="s">
        <v>24</v>
      </c>
      <c r="Y11" s="11" t="s">
        <v>23</v>
      </c>
      <c r="Z11" s="11" t="s">
        <v>24</v>
      </c>
      <c r="AA11" s="11" t="s">
        <v>24</v>
      </c>
      <c r="AB11" s="11" t="s">
        <v>25</v>
      </c>
      <c r="AC11" s="11" t="s">
        <v>25</v>
      </c>
      <c r="AD11" s="11" t="s">
        <v>24</v>
      </c>
      <c r="AE11" s="6"/>
      <c r="AF11" s="11" t="s">
        <v>24</v>
      </c>
      <c r="AG11" s="11" t="s">
        <v>24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</row>
    <row r="12" spans="1:53" ht="19.5" customHeight="1">
      <c r="A12" s="4">
        <v>11</v>
      </c>
      <c r="B12" s="5" t="s">
        <v>73</v>
      </c>
      <c r="C12" s="5" t="s">
        <v>74</v>
      </c>
      <c r="D12" s="6" t="s">
        <v>75</v>
      </c>
      <c r="E12" s="6" t="s">
        <v>76</v>
      </c>
      <c r="F12" s="6" t="s">
        <v>20</v>
      </c>
      <c r="G12" s="6" t="s">
        <v>21</v>
      </c>
      <c r="H12" s="6" t="s">
        <v>77</v>
      </c>
      <c r="I12" s="7">
        <v>38417</v>
      </c>
      <c r="J12" s="8">
        <f t="shared" si="0"/>
        <v>0</v>
      </c>
      <c r="K12" s="8">
        <f t="shared" si="1"/>
        <v>18</v>
      </c>
      <c r="L12" s="9">
        <f t="shared" si="2"/>
        <v>0.94736842105263153</v>
      </c>
      <c r="M12" s="10">
        <f t="shared" si="3"/>
        <v>19</v>
      </c>
      <c r="N12" s="11" t="s">
        <v>24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46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25</v>
      </c>
      <c r="AC12" s="11" t="s">
        <v>25</v>
      </c>
      <c r="AD12" s="11" t="s">
        <v>24</v>
      </c>
      <c r="AE12" s="6"/>
      <c r="AF12" s="11" t="s">
        <v>24</v>
      </c>
      <c r="AG12" s="11" t="s">
        <v>24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</row>
    <row r="13" spans="1:53" ht="19.5" customHeight="1">
      <c r="A13" s="4">
        <v>12</v>
      </c>
      <c r="B13" s="5" t="s">
        <v>78</v>
      </c>
      <c r="C13" s="5" t="s">
        <v>79</v>
      </c>
      <c r="D13" s="6" t="s">
        <v>80</v>
      </c>
      <c r="E13" s="6" t="s">
        <v>81</v>
      </c>
      <c r="F13" s="6" t="s">
        <v>20</v>
      </c>
      <c r="G13" s="6" t="s">
        <v>21</v>
      </c>
      <c r="H13" s="6" t="s">
        <v>82</v>
      </c>
      <c r="I13" s="7">
        <v>37257</v>
      </c>
      <c r="J13" s="8">
        <f t="shared" si="0"/>
        <v>2</v>
      </c>
      <c r="K13" s="8">
        <f t="shared" si="1"/>
        <v>17</v>
      </c>
      <c r="L13" s="9">
        <f t="shared" si="2"/>
        <v>0.89473684210526316</v>
      </c>
      <c r="M13" s="10">
        <f t="shared" si="3"/>
        <v>19</v>
      </c>
      <c r="N13" s="11" t="s">
        <v>24</v>
      </c>
      <c r="O13" s="11" t="s">
        <v>24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25</v>
      </c>
      <c r="U13" s="11" t="s">
        <v>24</v>
      </c>
      <c r="V13" s="11" t="s">
        <v>23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23</v>
      </c>
      <c r="AB13" s="11" t="s">
        <v>25</v>
      </c>
      <c r="AC13" s="11" t="s">
        <v>25</v>
      </c>
      <c r="AD13" s="11" t="s">
        <v>24</v>
      </c>
      <c r="AE13" s="6"/>
      <c r="AF13" s="11" t="s">
        <v>24</v>
      </c>
      <c r="AG13" s="11" t="s">
        <v>24</v>
      </c>
      <c r="AH13" s="6"/>
      <c r="AI13" s="6"/>
      <c r="AJ13" s="6"/>
      <c r="AK13" s="6"/>
      <c r="AL13" s="6"/>
      <c r="AM13" s="6"/>
      <c r="AN13" s="6"/>
      <c r="AO13" s="6"/>
      <c r="AP13" s="6"/>
      <c r="AQ13" s="20"/>
      <c r="AR13" s="6"/>
      <c r="AS13" s="6"/>
      <c r="AT13" s="6"/>
      <c r="AU13" s="6"/>
      <c r="AV13" s="6"/>
      <c r="AW13" s="6"/>
      <c r="AX13" s="6"/>
      <c r="AY13" s="6"/>
      <c r="AZ13" s="6"/>
      <c r="BA13" s="6"/>
    </row>
    <row r="14" spans="1:53" ht="19.5" customHeight="1">
      <c r="A14" s="4">
        <v>13</v>
      </c>
      <c r="B14" s="5" t="s">
        <v>83</v>
      </c>
      <c r="C14" s="5" t="s">
        <v>84</v>
      </c>
      <c r="D14" s="6" t="s">
        <v>85</v>
      </c>
      <c r="E14" s="6" t="s">
        <v>86</v>
      </c>
      <c r="F14" s="6" t="s">
        <v>20</v>
      </c>
      <c r="G14" s="6" t="s">
        <v>21</v>
      </c>
      <c r="H14" s="6" t="s">
        <v>87</v>
      </c>
      <c r="I14" s="7">
        <v>37257</v>
      </c>
      <c r="J14" s="8">
        <f t="shared" si="0"/>
        <v>0</v>
      </c>
      <c r="K14" s="8">
        <f t="shared" si="1"/>
        <v>19</v>
      </c>
      <c r="L14" s="9">
        <f t="shared" si="2"/>
        <v>1</v>
      </c>
      <c r="M14" s="10">
        <f t="shared" si="3"/>
        <v>19</v>
      </c>
      <c r="N14" s="11" t="s">
        <v>24</v>
      </c>
      <c r="O14" s="11" t="s">
        <v>24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25</v>
      </c>
      <c r="AC14" s="11" t="s">
        <v>25</v>
      </c>
      <c r="AD14" s="11" t="s">
        <v>24</v>
      </c>
      <c r="AE14" s="6"/>
      <c r="AF14" s="11" t="s">
        <v>24</v>
      </c>
      <c r="AG14" s="11" t="s">
        <v>24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</row>
    <row r="15" spans="1:53" ht="19.5" customHeight="1">
      <c r="A15" s="4">
        <v>14</v>
      </c>
      <c r="B15" s="5" t="s">
        <v>88</v>
      </c>
      <c r="C15" s="5" t="s">
        <v>89</v>
      </c>
      <c r="D15" s="6" t="s">
        <v>90</v>
      </c>
      <c r="E15" s="6" t="s">
        <v>91</v>
      </c>
      <c r="F15" s="6" t="s">
        <v>20</v>
      </c>
      <c r="G15" s="6" t="s">
        <v>21</v>
      </c>
      <c r="H15" s="6" t="s">
        <v>92</v>
      </c>
      <c r="I15" s="7">
        <v>38796</v>
      </c>
      <c r="J15" s="8">
        <f t="shared" si="0"/>
        <v>1</v>
      </c>
      <c r="K15" s="8">
        <f t="shared" si="1"/>
        <v>18</v>
      </c>
      <c r="L15" s="9">
        <f t="shared" si="2"/>
        <v>0.94736842105263153</v>
      </c>
      <c r="M15" s="10">
        <f t="shared" si="3"/>
        <v>19</v>
      </c>
      <c r="N15" s="11" t="s">
        <v>24</v>
      </c>
      <c r="O15" s="11" t="s">
        <v>24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23</v>
      </c>
      <c r="Y15" s="11" t="s">
        <v>24</v>
      </c>
      <c r="Z15" s="11" t="s">
        <v>24</v>
      </c>
      <c r="AA15" s="11" t="s">
        <v>24</v>
      </c>
      <c r="AB15" s="11" t="s">
        <v>25</v>
      </c>
      <c r="AC15" s="11" t="s">
        <v>25</v>
      </c>
      <c r="AD15" s="11" t="s">
        <v>24</v>
      </c>
      <c r="AE15" s="6"/>
      <c r="AF15" s="11" t="s">
        <v>24</v>
      </c>
      <c r="AG15" s="11" t="s">
        <v>24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</row>
    <row r="16" spans="1:53" ht="19.5" customHeight="1">
      <c r="A16" s="4">
        <v>15</v>
      </c>
      <c r="B16" s="5" t="s">
        <v>93</v>
      </c>
      <c r="C16" s="5" t="s">
        <v>94</v>
      </c>
      <c r="D16" s="6" t="s">
        <v>95</v>
      </c>
      <c r="E16" s="6" t="s">
        <v>96</v>
      </c>
      <c r="F16" s="6" t="s">
        <v>20</v>
      </c>
      <c r="G16" s="6" t="s">
        <v>56</v>
      </c>
      <c r="H16" s="6" t="s">
        <v>97</v>
      </c>
      <c r="I16" s="7">
        <v>39118</v>
      </c>
      <c r="J16" s="8">
        <f t="shared" si="0"/>
        <v>0</v>
      </c>
      <c r="K16" s="8">
        <f t="shared" si="1"/>
        <v>19</v>
      </c>
      <c r="L16" s="9">
        <f t="shared" si="2"/>
        <v>1</v>
      </c>
      <c r="M16" s="10">
        <f t="shared" si="3"/>
        <v>19</v>
      </c>
      <c r="N16" s="11" t="s">
        <v>24</v>
      </c>
      <c r="O16" s="11" t="s">
        <v>24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25</v>
      </c>
      <c r="AC16" s="11" t="s">
        <v>25</v>
      </c>
      <c r="AD16" s="11" t="s">
        <v>24</v>
      </c>
      <c r="AE16" s="6"/>
      <c r="AF16" s="11" t="s">
        <v>24</v>
      </c>
      <c r="AG16" s="11" t="s">
        <v>24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</row>
    <row r="17" spans="1:53" ht="19.5" customHeight="1">
      <c r="A17" s="4">
        <v>16</v>
      </c>
      <c r="B17" s="5" t="s">
        <v>98</v>
      </c>
      <c r="C17" s="5" t="s">
        <v>99</v>
      </c>
      <c r="D17" s="6" t="s">
        <v>100</v>
      </c>
      <c r="E17" s="6" t="s">
        <v>101</v>
      </c>
      <c r="F17" s="6" t="s">
        <v>20</v>
      </c>
      <c r="G17" s="6" t="s">
        <v>56</v>
      </c>
      <c r="H17" s="6" t="s">
        <v>102</v>
      </c>
      <c r="I17" s="7">
        <v>37539</v>
      </c>
      <c r="J17" s="8">
        <f t="shared" si="0"/>
        <v>0</v>
      </c>
      <c r="K17" s="8">
        <f t="shared" si="1"/>
        <v>18</v>
      </c>
      <c r="L17" s="9">
        <f t="shared" si="2"/>
        <v>0.94736842105263153</v>
      </c>
      <c r="M17" s="10">
        <f t="shared" si="3"/>
        <v>19</v>
      </c>
      <c r="N17" s="11" t="s">
        <v>24</v>
      </c>
      <c r="O17" s="11" t="s">
        <v>24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46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25</v>
      </c>
      <c r="AC17" s="11" t="s">
        <v>25</v>
      </c>
      <c r="AD17" s="11" t="s">
        <v>24</v>
      </c>
      <c r="AE17" s="6"/>
      <c r="AF17" s="11" t="s">
        <v>24</v>
      </c>
      <c r="AG17" s="11" t="s">
        <v>24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</row>
    <row r="18" spans="1:53" ht="19.5" customHeight="1">
      <c r="A18" s="4">
        <v>17</v>
      </c>
      <c r="B18" s="5" t="s">
        <v>103</v>
      </c>
      <c r="C18" s="5" t="s">
        <v>104</v>
      </c>
      <c r="D18" s="6" t="s">
        <v>105</v>
      </c>
      <c r="E18" s="6" t="s">
        <v>106</v>
      </c>
      <c r="F18" s="6" t="s">
        <v>20</v>
      </c>
      <c r="G18" s="6" t="s">
        <v>56</v>
      </c>
      <c r="H18" s="6" t="s">
        <v>107</v>
      </c>
      <c r="I18" s="7">
        <v>38795</v>
      </c>
      <c r="J18" s="8">
        <f t="shared" si="0"/>
        <v>3</v>
      </c>
      <c r="K18" s="8">
        <f t="shared" si="1"/>
        <v>16</v>
      </c>
      <c r="L18" s="9">
        <f t="shared" si="2"/>
        <v>0.84210526315789469</v>
      </c>
      <c r="M18" s="10">
        <f t="shared" si="3"/>
        <v>19</v>
      </c>
      <c r="N18" s="11" t="s">
        <v>23</v>
      </c>
      <c r="O18" s="11" t="s">
        <v>23</v>
      </c>
      <c r="P18" s="11" t="s">
        <v>24</v>
      </c>
      <c r="Q18" s="11" t="s">
        <v>24</v>
      </c>
      <c r="R18" s="11" t="s">
        <v>24</v>
      </c>
      <c r="S18" s="11" t="s">
        <v>25</v>
      </c>
      <c r="T18" s="11" t="s">
        <v>25</v>
      </c>
      <c r="U18" s="11" t="s">
        <v>24</v>
      </c>
      <c r="V18" s="11" t="s">
        <v>24</v>
      </c>
      <c r="W18" s="11" t="s">
        <v>24</v>
      </c>
      <c r="X18" s="11" t="s">
        <v>23</v>
      </c>
      <c r="Y18" s="11" t="s">
        <v>24</v>
      </c>
      <c r="Z18" s="11" t="s">
        <v>24</v>
      </c>
      <c r="AA18" s="11" t="s">
        <v>24</v>
      </c>
      <c r="AB18" s="11" t="s">
        <v>25</v>
      </c>
      <c r="AC18" s="11" t="s">
        <v>25</v>
      </c>
      <c r="AD18" s="11" t="s">
        <v>24</v>
      </c>
      <c r="AE18" s="6"/>
      <c r="AF18" s="11" t="s">
        <v>24</v>
      </c>
      <c r="AG18" s="11" t="s">
        <v>24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</row>
    <row r="19" spans="1:53" ht="19.5" customHeight="1">
      <c r="A19" s="4">
        <v>18</v>
      </c>
      <c r="B19" s="5" t="s">
        <v>108</v>
      </c>
      <c r="C19" s="5" t="s">
        <v>109</v>
      </c>
      <c r="D19" s="6" t="s">
        <v>110</v>
      </c>
      <c r="E19" s="6" t="s">
        <v>111</v>
      </c>
      <c r="F19" s="6" t="s">
        <v>20</v>
      </c>
      <c r="G19" s="6" t="s">
        <v>21</v>
      </c>
      <c r="H19" s="6" t="s">
        <v>112</v>
      </c>
      <c r="I19" s="7">
        <v>39052</v>
      </c>
      <c r="J19" s="8">
        <f t="shared" si="0"/>
        <v>0</v>
      </c>
      <c r="K19" s="8">
        <f t="shared" si="1"/>
        <v>19</v>
      </c>
      <c r="L19" s="9">
        <f t="shared" si="2"/>
        <v>1</v>
      </c>
      <c r="M19" s="10">
        <f t="shared" si="3"/>
        <v>19</v>
      </c>
      <c r="N19" s="11" t="s">
        <v>24</v>
      </c>
      <c r="O19" s="11" t="s">
        <v>24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24</v>
      </c>
      <c r="Y19" s="11" t="s">
        <v>24</v>
      </c>
      <c r="Z19" s="11" t="s">
        <v>24</v>
      </c>
      <c r="AA19" s="11" t="s">
        <v>24</v>
      </c>
      <c r="AB19" s="11" t="s">
        <v>25</v>
      </c>
      <c r="AC19" s="11" t="s">
        <v>25</v>
      </c>
      <c r="AD19" s="11" t="s">
        <v>24</v>
      </c>
      <c r="AE19" s="6"/>
      <c r="AF19" s="11" t="s">
        <v>24</v>
      </c>
      <c r="AG19" s="11" t="s">
        <v>24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</row>
    <row r="20" spans="1:53" ht="19.5" customHeight="1">
      <c r="A20" s="4">
        <v>19</v>
      </c>
      <c r="B20" s="5" t="s">
        <v>113</v>
      </c>
      <c r="C20" s="5" t="s">
        <v>114</v>
      </c>
      <c r="D20" s="6" t="s">
        <v>115</v>
      </c>
      <c r="E20" s="6" t="s">
        <v>116</v>
      </c>
      <c r="F20" s="6" t="s">
        <v>20</v>
      </c>
      <c r="G20" s="6" t="s">
        <v>21</v>
      </c>
      <c r="H20" s="6" t="s">
        <v>117</v>
      </c>
      <c r="I20" s="7">
        <v>37315</v>
      </c>
      <c r="J20" s="8">
        <f t="shared" si="0"/>
        <v>0</v>
      </c>
      <c r="K20" s="8">
        <f t="shared" si="1"/>
        <v>18</v>
      </c>
      <c r="L20" s="9">
        <f t="shared" si="2"/>
        <v>0.94736842105263153</v>
      </c>
      <c r="M20" s="10">
        <f t="shared" si="3"/>
        <v>19</v>
      </c>
      <c r="N20" s="11" t="s">
        <v>24</v>
      </c>
      <c r="O20" s="11" t="s">
        <v>24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25</v>
      </c>
      <c r="AC20" s="11" t="s">
        <v>25</v>
      </c>
      <c r="AD20" s="11" t="s">
        <v>24</v>
      </c>
      <c r="AE20" s="6"/>
      <c r="AF20" s="11" t="s">
        <v>24</v>
      </c>
      <c r="AG20" s="11" t="s">
        <v>46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</row>
    <row r="21" spans="1:53" ht="19.5" customHeight="1">
      <c r="A21" s="4">
        <v>20</v>
      </c>
      <c r="B21" s="5" t="s">
        <v>118</v>
      </c>
      <c r="C21" s="5" t="s">
        <v>119</v>
      </c>
      <c r="D21" s="6" t="s">
        <v>120</v>
      </c>
      <c r="E21" s="6" t="s">
        <v>121</v>
      </c>
      <c r="F21" s="6" t="s">
        <v>20</v>
      </c>
      <c r="G21" s="6" t="s">
        <v>21</v>
      </c>
      <c r="H21" s="6" t="s">
        <v>122</v>
      </c>
      <c r="I21" s="7">
        <v>38534</v>
      </c>
      <c r="J21" s="8">
        <f t="shared" si="0"/>
        <v>2</v>
      </c>
      <c r="K21" s="8">
        <f t="shared" si="1"/>
        <v>17</v>
      </c>
      <c r="L21" s="9">
        <f t="shared" si="2"/>
        <v>0.89473684210526316</v>
      </c>
      <c r="M21" s="10">
        <f t="shared" si="3"/>
        <v>19</v>
      </c>
      <c r="N21" s="11" t="s">
        <v>24</v>
      </c>
      <c r="O21" s="11" t="s">
        <v>24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23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25</v>
      </c>
      <c r="AC21" s="11" t="s">
        <v>24</v>
      </c>
      <c r="AD21" s="11" t="s">
        <v>24</v>
      </c>
      <c r="AE21" s="6"/>
      <c r="AF21" s="11" t="s">
        <v>24</v>
      </c>
      <c r="AG21" s="11" t="s">
        <v>23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</row>
    <row r="22" spans="1:53" ht="19.5" customHeight="1">
      <c r="A22" s="4">
        <v>21</v>
      </c>
      <c r="B22" s="5" t="s">
        <v>123</v>
      </c>
      <c r="C22" s="5" t="s">
        <v>53</v>
      </c>
      <c r="D22" s="6" t="s">
        <v>124</v>
      </c>
      <c r="E22" s="6" t="s">
        <v>125</v>
      </c>
      <c r="F22" s="6" t="s">
        <v>20</v>
      </c>
      <c r="G22" s="6" t="s">
        <v>21</v>
      </c>
      <c r="H22" s="6" t="s">
        <v>126</v>
      </c>
      <c r="I22" s="7">
        <v>38390</v>
      </c>
      <c r="J22" s="8">
        <f t="shared" si="0"/>
        <v>8</v>
      </c>
      <c r="K22" s="8">
        <f t="shared" si="1"/>
        <v>10</v>
      </c>
      <c r="L22" s="9">
        <f t="shared" si="2"/>
        <v>0.52631578947368418</v>
      </c>
      <c r="M22" s="10">
        <f t="shared" si="3"/>
        <v>19</v>
      </c>
      <c r="N22" s="11" t="s">
        <v>24</v>
      </c>
      <c r="O22" s="11" t="s">
        <v>24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23</v>
      </c>
      <c r="V22" s="11" t="s">
        <v>23</v>
      </c>
      <c r="W22" s="11" t="s">
        <v>24</v>
      </c>
      <c r="X22" s="11" t="s">
        <v>23</v>
      </c>
      <c r="Y22" s="11" t="s">
        <v>46</v>
      </c>
      <c r="Z22" s="11" t="s">
        <v>24</v>
      </c>
      <c r="AA22" s="11" t="s">
        <v>23</v>
      </c>
      <c r="AB22" s="11" t="s">
        <v>40</v>
      </c>
      <c r="AC22" s="11" t="s">
        <v>40</v>
      </c>
      <c r="AD22" s="11" t="s">
        <v>23</v>
      </c>
      <c r="AE22" s="6"/>
      <c r="AF22" s="11" t="s">
        <v>23</v>
      </c>
      <c r="AG22" s="11" t="s">
        <v>24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</row>
    <row r="23" spans="1:53" ht="19.5" customHeight="1">
      <c r="A23" s="4">
        <v>22</v>
      </c>
      <c r="B23" s="5" t="s">
        <v>127</v>
      </c>
      <c r="C23" s="5" t="s">
        <v>84</v>
      </c>
      <c r="D23" s="6" t="s">
        <v>128</v>
      </c>
      <c r="E23" s="6" t="s">
        <v>129</v>
      </c>
      <c r="F23" s="6" t="s">
        <v>20</v>
      </c>
      <c r="G23" s="6" t="s">
        <v>21</v>
      </c>
      <c r="H23" s="6" t="s">
        <v>130</v>
      </c>
      <c r="I23" s="7">
        <v>39076</v>
      </c>
      <c r="J23" s="8">
        <f t="shared" si="0"/>
        <v>0</v>
      </c>
      <c r="K23" s="8">
        <f t="shared" si="1"/>
        <v>17</v>
      </c>
      <c r="L23" s="9">
        <f t="shared" si="2"/>
        <v>0.89473684210526316</v>
      </c>
      <c r="M23" s="10">
        <f t="shared" si="3"/>
        <v>19</v>
      </c>
      <c r="N23" s="11" t="s">
        <v>24</v>
      </c>
      <c r="O23" s="11" t="s">
        <v>24</v>
      </c>
      <c r="P23" s="11" t="s">
        <v>24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46</v>
      </c>
      <c r="W23" s="11" t="s">
        <v>46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25</v>
      </c>
      <c r="AC23" s="11" t="s">
        <v>25</v>
      </c>
      <c r="AD23" s="11" t="s">
        <v>24</v>
      </c>
      <c r="AE23" s="6"/>
      <c r="AF23" s="11" t="s">
        <v>24</v>
      </c>
      <c r="AG23" s="11" t="s">
        <v>24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</row>
    <row r="24" spans="1:53" ht="19.5" customHeight="1">
      <c r="A24" s="4">
        <v>23</v>
      </c>
      <c r="B24" s="5" t="s">
        <v>131</v>
      </c>
      <c r="C24" s="5" t="s">
        <v>132</v>
      </c>
      <c r="D24" s="6" t="s">
        <v>133</v>
      </c>
      <c r="E24" s="6" t="s">
        <v>134</v>
      </c>
      <c r="F24" s="6" t="s">
        <v>20</v>
      </c>
      <c r="G24" s="6" t="s">
        <v>56</v>
      </c>
      <c r="H24" s="6" t="s">
        <v>135</v>
      </c>
      <c r="I24" s="7">
        <v>37257</v>
      </c>
      <c r="J24" s="8">
        <f t="shared" si="0"/>
        <v>0</v>
      </c>
      <c r="K24" s="8">
        <f t="shared" si="1"/>
        <v>19</v>
      </c>
      <c r="L24" s="9">
        <f t="shared" si="2"/>
        <v>1</v>
      </c>
      <c r="M24" s="10">
        <f t="shared" si="3"/>
        <v>19</v>
      </c>
      <c r="N24" s="11" t="s">
        <v>24</v>
      </c>
      <c r="O24" s="11" t="s">
        <v>24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11" t="s">
        <v>24</v>
      </c>
      <c r="AA24" s="11" t="s">
        <v>24</v>
      </c>
      <c r="AB24" s="11" t="s">
        <v>25</v>
      </c>
      <c r="AC24" s="11" t="s">
        <v>25</v>
      </c>
      <c r="AD24" s="11" t="s">
        <v>24</v>
      </c>
      <c r="AE24" s="6"/>
      <c r="AF24" s="11" t="s">
        <v>24</v>
      </c>
      <c r="AG24" s="11" t="s">
        <v>24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</row>
    <row r="25" spans="1:53" ht="19.5" customHeight="1">
      <c r="A25" s="4">
        <v>24</v>
      </c>
      <c r="B25" s="5" t="s">
        <v>136</v>
      </c>
      <c r="C25" s="5" t="s">
        <v>137</v>
      </c>
      <c r="D25" s="6" t="s">
        <v>138</v>
      </c>
      <c r="E25" s="6" t="s">
        <v>139</v>
      </c>
      <c r="F25" s="6" t="s">
        <v>20</v>
      </c>
      <c r="G25" s="6" t="s">
        <v>21</v>
      </c>
      <c r="H25" s="6" t="s">
        <v>140</v>
      </c>
      <c r="I25" s="7">
        <v>39069</v>
      </c>
      <c r="J25" s="8">
        <f t="shared" si="0"/>
        <v>0</v>
      </c>
      <c r="K25" s="8">
        <f t="shared" si="1"/>
        <v>19</v>
      </c>
      <c r="L25" s="9">
        <f t="shared" si="2"/>
        <v>1</v>
      </c>
      <c r="M25" s="10">
        <f t="shared" si="3"/>
        <v>19</v>
      </c>
      <c r="N25" s="11" t="s">
        <v>24</v>
      </c>
      <c r="O25" s="11" t="s">
        <v>24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25</v>
      </c>
      <c r="AC25" s="11" t="s">
        <v>25</v>
      </c>
      <c r="AD25" s="11" t="s">
        <v>24</v>
      </c>
      <c r="AE25" s="6"/>
      <c r="AF25" s="11" t="s">
        <v>24</v>
      </c>
      <c r="AG25" s="11" t="s">
        <v>24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</row>
    <row r="26" spans="1:53" ht="19.5" customHeight="1">
      <c r="A26" s="12">
        <v>25</v>
      </c>
      <c r="B26" s="13" t="s">
        <v>141</v>
      </c>
      <c r="C26" s="13" t="s">
        <v>142</v>
      </c>
      <c r="D26" s="14" t="s">
        <v>143</v>
      </c>
      <c r="E26" s="14" t="s">
        <v>144</v>
      </c>
      <c r="F26" s="14" t="s">
        <v>20</v>
      </c>
      <c r="G26" s="14" t="s">
        <v>56</v>
      </c>
      <c r="H26" s="14" t="s">
        <v>145</v>
      </c>
      <c r="I26" s="15">
        <v>37257</v>
      </c>
      <c r="J26" s="16">
        <f t="shared" si="0"/>
        <v>17</v>
      </c>
      <c r="K26" s="16">
        <f t="shared" si="1"/>
        <v>2</v>
      </c>
      <c r="L26" s="17">
        <f t="shared" si="2"/>
        <v>0.10526315789473684</v>
      </c>
      <c r="M26" s="18">
        <f t="shared" si="3"/>
        <v>19</v>
      </c>
      <c r="N26" s="19" t="s">
        <v>24</v>
      </c>
      <c r="O26" s="19" t="s">
        <v>24</v>
      </c>
      <c r="P26" s="19" t="s">
        <v>23</v>
      </c>
      <c r="Q26" s="19" t="s">
        <v>23</v>
      </c>
      <c r="R26" s="19" t="s">
        <v>23</v>
      </c>
      <c r="S26" s="19" t="s">
        <v>23</v>
      </c>
      <c r="T26" s="19" t="s">
        <v>23</v>
      </c>
      <c r="U26" s="19" t="s">
        <v>23</v>
      </c>
      <c r="V26" s="19" t="s">
        <v>23</v>
      </c>
      <c r="W26" s="19" t="s">
        <v>23</v>
      </c>
      <c r="X26" s="11" t="s">
        <v>23</v>
      </c>
      <c r="Y26" s="11" t="s">
        <v>23</v>
      </c>
      <c r="Z26" s="11" t="s">
        <v>23</v>
      </c>
      <c r="AA26" s="11" t="s">
        <v>23</v>
      </c>
      <c r="AB26" s="11" t="s">
        <v>40</v>
      </c>
      <c r="AC26" s="11" t="s">
        <v>40</v>
      </c>
      <c r="AD26" s="11" t="s">
        <v>23</v>
      </c>
      <c r="AE26" s="6"/>
      <c r="AF26" s="11" t="s">
        <v>23</v>
      </c>
      <c r="AG26" s="11" t="s">
        <v>23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</row>
    <row r="27" spans="1:53" ht="19.5" customHeight="1">
      <c r="A27" s="4">
        <v>26</v>
      </c>
      <c r="B27" s="5" t="s">
        <v>146</v>
      </c>
      <c r="C27" s="5" t="s">
        <v>147</v>
      </c>
      <c r="D27" s="6" t="s">
        <v>148</v>
      </c>
      <c r="E27" s="6" t="s">
        <v>149</v>
      </c>
      <c r="F27" s="6" t="s">
        <v>20</v>
      </c>
      <c r="G27" s="6" t="s">
        <v>56</v>
      </c>
      <c r="H27" s="6" t="s">
        <v>150</v>
      </c>
      <c r="I27" s="7">
        <v>37257</v>
      </c>
      <c r="J27" s="8">
        <f t="shared" si="0"/>
        <v>0</v>
      </c>
      <c r="K27" s="8">
        <f t="shared" si="1"/>
        <v>19</v>
      </c>
      <c r="L27" s="9">
        <f t="shared" si="2"/>
        <v>1</v>
      </c>
      <c r="M27" s="10">
        <f t="shared" si="3"/>
        <v>19</v>
      </c>
      <c r="N27" s="11" t="s">
        <v>24</v>
      </c>
      <c r="O27" s="11" t="s">
        <v>24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11" t="s">
        <v>24</v>
      </c>
      <c r="AB27" s="11" t="s">
        <v>25</v>
      </c>
      <c r="AC27" s="11" t="s">
        <v>25</v>
      </c>
      <c r="AD27" s="11" t="s">
        <v>24</v>
      </c>
      <c r="AE27" s="6"/>
      <c r="AF27" s="11" t="s">
        <v>24</v>
      </c>
      <c r="AG27" s="11" t="s">
        <v>24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</row>
    <row r="28" spans="1:53" ht="19.5" customHeight="1">
      <c r="A28" s="12">
        <v>27</v>
      </c>
      <c r="B28" s="13" t="s">
        <v>151</v>
      </c>
      <c r="C28" s="13" t="s">
        <v>152</v>
      </c>
      <c r="D28" s="14" t="s">
        <v>153</v>
      </c>
      <c r="E28" s="14" t="s">
        <v>154</v>
      </c>
      <c r="F28" s="14" t="s">
        <v>20</v>
      </c>
      <c r="G28" s="14" t="s">
        <v>21</v>
      </c>
      <c r="H28" s="14" t="s">
        <v>155</v>
      </c>
      <c r="I28" s="15">
        <v>38457</v>
      </c>
      <c r="J28" s="16">
        <f t="shared" si="0"/>
        <v>16</v>
      </c>
      <c r="K28" s="16">
        <f t="shared" si="1"/>
        <v>3</v>
      </c>
      <c r="L28" s="17">
        <f t="shared" si="2"/>
        <v>0.15789473684210525</v>
      </c>
      <c r="M28" s="18">
        <f t="shared" si="3"/>
        <v>19</v>
      </c>
      <c r="N28" s="19" t="s">
        <v>23</v>
      </c>
      <c r="O28" s="19" t="s">
        <v>24</v>
      </c>
      <c r="P28" s="19" t="s">
        <v>23</v>
      </c>
      <c r="Q28" s="19" t="s">
        <v>23</v>
      </c>
      <c r="R28" s="19" t="s">
        <v>23</v>
      </c>
      <c r="S28" s="19" t="s">
        <v>23</v>
      </c>
      <c r="T28" s="19" t="s">
        <v>23</v>
      </c>
      <c r="U28" s="19" t="s">
        <v>23</v>
      </c>
      <c r="V28" s="19" t="s">
        <v>23</v>
      </c>
      <c r="W28" s="19" t="s">
        <v>23</v>
      </c>
      <c r="X28" s="11" t="s">
        <v>23</v>
      </c>
      <c r="Y28" s="11" t="s">
        <v>23</v>
      </c>
      <c r="Z28" s="11" t="s">
        <v>24</v>
      </c>
      <c r="AA28" s="11" t="s">
        <v>24</v>
      </c>
      <c r="AB28" s="11" t="s">
        <v>40</v>
      </c>
      <c r="AC28" s="11" t="s">
        <v>40</v>
      </c>
      <c r="AD28" s="11" t="s">
        <v>23</v>
      </c>
      <c r="AE28" s="6"/>
      <c r="AF28" s="11" t="s">
        <v>23</v>
      </c>
      <c r="AG28" s="11" t="s">
        <v>23</v>
      </c>
      <c r="AH28" s="6"/>
      <c r="AI28" s="6"/>
      <c r="AJ28" s="6"/>
      <c r="AK28" s="6"/>
      <c r="AL28" s="6"/>
      <c r="AM28" s="6"/>
      <c r="AN28" s="6"/>
      <c r="AO28" s="6"/>
      <c r="AP28" s="6"/>
      <c r="AQ28" s="20"/>
      <c r="AR28" s="6"/>
      <c r="AS28" s="6"/>
      <c r="AT28" s="6"/>
      <c r="AU28" s="6"/>
      <c r="AV28" s="6"/>
      <c r="AW28" s="6"/>
      <c r="AX28" s="6"/>
      <c r="AY28" s="6"/>
      <c r="AZ28" s="6"/>
      <c r="BA28" s="6"/>
    </row>
    <row r="29" spans="1:53" ht="19.5" customHeight="1">
      <c r="A29" s="4">
        <v>28</v>
      </c>
      <c r="B29" s="5" t="s">
        <v>156</v>
      </c>
      <c r="C29" s="5" t="s">
        <v>157</v>
      </c>
      <c r="D29" s="6" t="s">
        <v>158</v>
      </c>
      <c r="E29" s="6" t="s">
        <v>159</v>
      </c>
      <c r="F29" s="6" t="s">
        <v>20</v>
      </c>
      <c r="G29" s="6" t="s">
        <v>56</v>
      </c>
      <c r="H29" s="6" t="s">
        <v>160</v>
      </c>
      <c r="I29" s="7">
        <v>39481</v>
      </c>
      <c r="J29" s="8">
        <f t="shared" si="0"/>
        <v>0</v>
      </c>
      <c r="K29" s="8">
        <f t="shared" si="1"/>
        <v>18</v>
      </c>
      <c r="L29" s="9">
        <f t="shared" si="2"/>
        <v>0.94736842105263153</v>
      </c>
      <c r="M29" s="10">
        <f t="shared" si="3"/>
        <v>19</v>
      </c>
      <c r="N29" s="11" t="s">
        <v>24</v>
      </c>
      <c r="O29" s="11" t="s">
        <v>24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25</v>
      </c>
      <c r="AC29" s="11" t="s">
        <v>25</v>
      </c>
      <c r="AD29" s="11" t="s">
        <v>24</v>
      </c>
      <c r="AE29" s="6"/>
      <c r="AF29" s="11" t="s">
        <v>24</v>
      </c>
      <c r="AG29" s="11" t="s">
        <v>46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</row>
    <row r="30" spans="1:53" ht="19.5" customHeight="1">
      <c r="A30" s="4">
        <v>29</v>
      </c>
      <c r="B30" s="5" t="s">
        <v>161</v>
      </c>
      <c r="C30" s="5" t="s">
        <v>162</v>
      </c>
      <c r="D30" s="6" t="s">
        <v>163</v>
      </c>
      <c r="E30" s="6" t="s">
        <v>164</v>
      </c>
      <c r="F30" s="6" t="s">
        <v>20</v>
      </c>
      <c r="G30" s="6" t="s">
        <v>21</v>
      </c>
      <c r="H30" s="6" t="s">
        <v>165</v>
      </c>
      <c r="I30" s="7">
        <v>37722</v>
      </c>
      <c r="J30" s="8">
        <f t="shared" si="0"/>
        <v>2</v>
      </c>
      <c r="K30" s="8">
        <f t="shared" si="1"/>
        <v>17</v>
      </c>
      <c r="L30" s="9">
        <f t="shared" si="2"/>
        <v>0.89473684210526316</v>
      </c>
      <c r="M30" s="10">
        <f t="shared" si="3"/>
        <v>19</v>
      </c>
      <c r="N30" s="11" t="s">
        <v>23</v>
      </c>
      <c r="O30" s="11" t="s">
        <v>24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23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25</v>
      </c>
      <c r="AC30" s="11" t="s">
        <v>25</v>
      </c>
      <c r="AD30" s="11" t="s">
        <v>24</v>
      </c>
      <c r="AE30" s="6"/>
      <c r="AF30" s="11" t="s">
        <v>24</v>
      </c>
      <c r="AG30" s="11" t="s">
        <v>24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</row>
    <row r="31" spans="1:53" ht="19.5" customHeight="1">
      <c r="A31" s="4">
        <v>30</v>
      </c>
      <c r="B31" s="5" t="s">
        <v>166</v>
      </c>
      <c r="C31" s="5" t="s">
        <v>167</v>
      </c>
      <c r="D31" s="6" t="s">
        <v>168</v>
      </c>
      <c r="E31" s="6" t="s">
        <v>169</v>
      </c>
      <c r="F31" s="6" t="s">
        <v>20</v>
      </c>
      <c r="G31" s="6" t="s">
        <v>56</v>
      </c>
      <c r="H31" s="6" t="s">
        <v>170</v>
      </c>
      <c r="I31" s="7">
        <v>37819</v>
      </c>
      <c r="J31" s="8">
        <f t="shared" si="0"/>
        <v>0</v>
      </c>
      <c r="K31" s="8">
        <f t="shared" si="1"/>
        <v>17</v>
      </c>
      <c r="L31" s="9">
        <f t="shared" si="2"/>
        <v>0.89473684210526316</v>
      </c>
      <c r="M31" s="10">
        <f t="shared" si="3"/>
        <v>19</v>
      </c>
      <c r="N31" s="11" t="s">
        <v>24</v>
      </c>
      <c r="O31" s="11" t="s">
        <v>24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46</v>
      </c>
      <c r="V31" s="11" t="s">
        <v>46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25</v>
      </c>
      <c r="AC31" s="11" t="s">
        <v>25</v>
      </c>
      <c r="AD31" s="11" t="s">
        <v>24</v>
      </c>
      <c r="AE31" s="6"/>
      <c r="AF31" s="11" t="s">
        <v>24</v>
      </c>
      <c r="AG31" s="11" t="s">
        <v>24</v>
      </c>
      <c r="AH31" s="6"/>
      <c r="AI31" s="6"/>
      <c r="AJ31" s="6"/>
      <c r="AK31" s="6"/>
      <c r="AL31" s="6"/>
      <c r="AM31" s="6"/>
      <c r="AN31" s="6"/>
      <c r="AO31" s="6"/>
      <c r="AP31" s="6"/>
      <c r="AQ31" s="20"/>
      <c r="AR31" s="6"/>
      <c r="AS31" s="6"/>
      <c r="AT31" s="6"/>
      <c r="AU31" s="6"/>
      <c r="AV31" s="6"/>
      <c r="AW31" s="6"/>
      <c r="AX31" s="6"/>
      <c r="AY31" s="6"/>
      <c r="AZ31" s="6"/>
      <c r="BA31" s="6"/>
    </row>
    <row r="32" spans="1:53" ht="19.5" customHeight="1">
      <c r="A32" s="4">
        <v>31</v>
      </c>
      <c r="B32" s="5" t="s">
        <v>171</v>
      </c>
      <c r="C32" s="5" t="s">
        <v>172</v>
      </c>
      <c r="D32" s="6" t="s">
        <v>173</v>
      </c>
      <c r="E32" s="6" t="s">
        <v>174</v>
      </c>
      <c r="F32" s="6" t="s">
        <v>20</v>
      </c>
      <c r="G32" s="6" t="s">
        <v>21</v>
      </c>
      <c r="H32" s="6" t="s">
        <v>175</v>
      </c>
      <c r="I32" s="7">
        <v>38552</v>
      </c>
      <c r="J32" s="8">
        <f t="shared" si="0"/>
        <v>2</v>
      </c>
      <c r="K32" s="8">
        <f t="shared" si="1"/>
        <v>15</v>
      </c>
      <c r="L32" s="9">
        <f t="shared" si="2"/>
        <v>0.78947368421052633</v>
      </c>
      <c r="M32" s="10">
        <f t="shared" si="3"/>
        <v>19</v>
      </c>
      <c r="N32" s="11" t="s">
        <v>24</v>
      </c>
      <c r="O32" s="11" t="s">
        <v>24</v>
      </c>
      <c r="P32" s="11" t="s">
        <v>24</v>
      </c>
      <c r="Q32" s="11" t="s">
        <v>24</v>
      </c>
      <c r="R32" s="11" t="s">
        <v>25</v>
      </c>
      <c r="S32" s="11" t="s">
        <v>23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24</v>
      </c>
      <c r="AA32" s="11" t="s">
        <v>24</v>
      </c>
      <c r="AB32" s="11" t="s">
        <v>25</v>
      </c>
      <c r="AC32" s="11" t="s">
        <v>25</v>
      </c>
      <c r="AD32" s="11" t="s">
        <v>46</v>
      </c>
      <c r="AE32" s="6"/>
      <c r="AF32" s="11" t="s">
        <v>46</v>
      </c>
      <c r="AG32" s="11" t="s">
        <v>23</v>
      </c>
      <c r="AH32" s="6"/>
      <c r="AI32" s="6"/>
      <c r="AJ32" s="6"/>
      <c r="AK32" s="6"/>
      <c r="AL32" s="6"/>
      <c r="AM32" s="6"/>
      <c r="AN32" s="6"/>
      <c r="AO32" s="6"/>
      <c r="AP32" s="6"/>
      <c r="AQ32" s="20"/>
      <c r="AR32" s="6"/>
      <c r="AS32" s="6"/>
      <c r="AT32" s="6"/>
      <c r="AU32" s="6"/>
      <c r="AV32" s="6"/>
      <c r="AW32" s="6"/>
      <c r="AX32" s="6"/>
      <c r="AY32" s="6"/>
      <c r="AZ32" s="6"/>
      <c r="BA32" s="6"/>
    </row>
    <row r="33" spans="1:53" ht="19.5" customHeight="1">
      <c r="A33" s="12">
        <v>32</v>
      </c>
      <c r="B33" s="13" t="s">
        <v>176</v>
      </c>
      <c r="C33" s="13" t="s">
        <v>177</v>
      </c>
      <c r="D33" s="14" t="s">
        <v>178</v>
      </c>
      <c r="E33" s="14" t="s">
        <v>179</v>
      </c>
      <c r="F33" s="14" t="s">
        <v>20</v>
      </c>
      <c r="G33" s="14" t="s">
        <v>56</v>
      </c>
      <c r="H33" s="14" t="s">
        <v>180</v>
      </c>
      <c r="I33" s="15">
        <v>38061</v>
      </c>
      <c r="J33" s="16">
        <f t="shared" si="0"/>
        <v>17</v>
      </c>
      <c r="K33" s="16">
        <f t="shared" si="1"/>
        <v>2</v>
      </c>
      <c r="L33" s="17">
        <f t="shared" si="2"/>
        <v>0.10526315789473684</v>
      </c>
      <c r="M33" s="18">
        <f t="shared" si="3"/>
        <v>19</v>
      </c>
      <c r="N33" s="19" t="s">
        <v>24</v>
      </c>
      <c r="O33" s="19" t="s">
        <v>24</v>
      </c>
      <c r="P33" s="19" t="s">
        <v>23</v>
      </c>
      <c r="Q33" s="19" t="s">
        <v>23</v>
      </c>
      <c r="R33" s="19" t="s">
        <v>23</v>
      </c>
      <c r="S33" s="19" t="s">
        <v>23</v>
      </c>
      <c r="T33" s="19" t="s">
        <v>23</v>
      </c>
      <c r="U33" s="19" t="s">
        <v>23</v>
      </c>
      <c r="V33" s="19" t="s">
        <v>23</v>
      </c>
      <c r="W33" s="19" t="s">
        <v>23</v>
      </c>
      <c r="X33" s="11" t="s">
        <v>23</v>
      </c>
      <c r="Y33" s="11" t="s">
        <v>23</v>
      </c>
      <c r="Z33" s="11" t="s">
        <v>23</v>
      </c>
      <c r="AA33" s="11" t="s">
        <v>23</v>
      </c>
      <c r="AB33" s="11" t="s">
        <v>40</v>
      </c>
      <c r="AC33" s="11" t="s">
        <v>40</v>
      </c>
      <c r="AD33" s="11" t="s">
        <v>23</v>
      </c>
      <c r="AE33" s="6"/>
      <c r="AF33" s="11" t="s">
        <v>23</v>
      </c>
      <c r="AG33" s="11" t="s">
        <v>23</v>
      </c>
      <c r="AH33" s="6"/>
      <c r="AI33" s="6"/>
      <c r="AJ33" s="6"/>
      <c r="AK33" s="6"/>
      <c r="AL33" s="6"/>
      <c r="AM33" s="6"/>
      <c r="AN33" s="6"/>
      <c r="AO33" s="6"/>
      <c r="AP33" s="6"/>
      <c r="AQ33" s="20"/>
      <c r="AR33" s="6"/>
      <c r="AS33" s="6"/>
      <c r="AT33" s="6"/>
      <c r="AU33" s="6"/>
      <c r="AV33" s="6"/>
      <c r="AW33" s="6"/>
      <c r="AX33" s="6"/>
      <c r="AY33" s="6"/>
      <c r="AZ33" s="6"/>
      <c r="BA33" s="6"/>
    </row>
    <row r="34" spans="1:53" ht="19.5" customHeight="1">
      <c r="A34" s="4">
        <v>33</v>
      </c>
      <c r="B34" s="5" t="s">
        <v>181</v>
      </c>
      <c r="C34" s="5" t="s">
        <v>182</v>
      </c>
      <c r="D34" s="6" t="s">
        <v>183</v>
      </c>
      <c r="E34" s="6" t="s">
        <v>184</v>
      </c>
      <c r="F34" s="6" t="s">
        <v>20</v>
      </c>
      <c r="G34" s="6" t="s">
        <v>21</v>
      </c>
      <c r="H34" s="6" t="s">
        <v>185</v>
      </c>
      <c r="I34" s="7">
        <v>38500</v>
      </c>
      <c r="J34" s="8">
        <f t="shared" si="0"/>
        <v>7</v>
      </c>
      <c r="K34" s="8">
        <f t="shared" si="1"/>
        <v>11</v>
      </c>
      <c r="L34" s="9">
        <f t="shared" si="2"/>
        <v>0.57894736842105265</v>
      </c>
      <c r="M34" s="10">
        <f t="shared" si="3"/>
        <v>19</v>
      </c>
      <c r="N34" s="19" t="s">
        <v>23</v>
      </c>
      <c r="O34" s="19" t="s">
        <v>23</v>
      </c>
      <c r="P34" s="19" t="s">
        <v>24</v>
      </c>
      <c r="Q34" s="19" t="s">
        <v>23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23</v>
      </c>
      <c r="X34" s="11" t="s">
        <v>24</v>
      </c>
      <c r="Y34" s="11" t="s">
        <v>23</v>
      </c>
      <c r="Z34" s="11" t="s">
        <v>24</v>
      </c>
      <c r="AA34" s="11" t="s">
        <v>24</v>
      </c>
      <c r="AB34" s="11" t="s">
        <v>25</v>
      </c>
      <c r="AC34" s="11" t="s">
        <v>25</v>
      </c>
      <c r="AD34" s="11" t="s">
        <v>46</v>
      </c>
      <c r="AE34" s="6"/>
      <c r="AF34" s="11" t="s">
        <v>23</v>
      </c>
      <c r="AG34" s="11" t="s">
        <v>23</v>
      </c>
      <c r="AH34" s="6"/>
      <c r="AI34" s="6"/>
      <c r="AJ34" s="6"/>
      <c r="AK34" s="6"/>
      <c r="AL34" s="6"/>
      <c r="AM34" s="6"/>
      <c r="AN34" s="6"/>
      <c r="AO34" s="6"/>
      <c r="AP34" s="6"/>
      <c r="AQ34" s="20"/>
      <c r="AR34" s="6"/>
      <c r="AS34" s="6"/>
      <c r="AT34" s="6"/>
      <c r="AU34" s="6"/>
      <c r="AV34" s="6"/>
      <c r="AW34" s="6"/>
      <c r="AX34" s="6"/>
      <c r="AY34" s="6"/>
      <c r="AZ34" s="6"/>
      <c r="BA34" s="6"/>
    </row>
    <row r="35" spans="1:53" ht="19.5" customHeight="1">
      <c r="A35" s="4">
        <v>34</v>
      </c>
      <c r="B35" s="5" t="s">
        <v>186</v>
      </c>
      <c r="C35" s="5" t="s">
        <v>187</v>
      </c>
      <c r="D35" s="6" t="s">
        <v>188</v>
      </c>
      <c r="E35" s="6" t="s">
        <v>189</v>
      </c>
      <c r="F35" s="6" t="s">
        <v>20</v>
      </c>
      <c r="G35" s="6" t="s">
        <v>21</v>
      </c>
      <c r="H35" s="6" t="s">
        <v>190</v>
      </c>
      <c r="I35" s="7">
        <v>37544</v>
      </c>
      <c r="J35" s="8">
        <f t="shared" si="0"/>
        <v>0</v>
      </c>
      <c r="K35" s="8">
        <f t="shared" si="1"/>
        <v>18</v>
      </c>
      <c r="L35" s="9">
        <f t="shared" si="2"/>
        <v>0.94736842105263153</v>
      </c>
      <c r="M35" s="10">
        <f t="shared" si="3"/>
        <v>19</v>
      </c>
      <c r="N35" s="11" t="s">
        <v>24</v>
      </c>
      <c r="O35" s="11" t="s">
        <v>24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25</v>
      </c>
      <c r="AC35" s="11" t="s">
        <v>25</v>
      </c>
      <c r="AD35" s="11" t="s">
        <v>46</v>
      </c>
      <c r="AE35" s="6"/>
      <c r="AF35" s="11" t="s">
        <v>24</v>
      </c>
      <c r="AG35" s="11" t="s">
        <v>24</v>
      </c>
      <c r="AH35" s="6"/>
      <c r="AI35" s="6"/>
      <c r="AJ35" s="6"/>
      <c r="AK35" s="6"/>
      <c r="AL35" s="6"/>
      <c r="AM35" s="6"/>
      <c r="AN35" s="6"/>
      <c r="AO35" s="6"/>
      <c r="AP35" s="6"/>
      <c r="AQ35" s="20"/>
      <c r="AR35" s="6"/>
      <c r="AS35" s="6"/>
      <c r="AT35" s="6"/>
      <c r="AU35" s="6"/>
      <c r="AV35" s="6"/>
      <c r="AW35" s="6"/>
      <c r="AX35" s="6"/>
      <c r="AY35" s="6"/>
      <c r="AZ35" s="6"/>
      <c r="BA35" s="6"/>
    </row>
    <row r="36" spans="1:53" ht="19.5" customHeight="1">
      <c r="A36" s="4">
        <v>35</v>
      </c>
      <c r="B36" s="5" t="s">
        <v>191</v>
      </c>
      <c r="C36" s="5" t="s">
        <v>192</v>
      </c>
      <c r="D36" s="6" t="s">
        <v>193</v>
      </c>
      <c r="E36" s="6" t="s">
        <v>194</v>
      </c>
      <c r="F36" s="6" t="s">
        <v>20</v>
      </c>
      <c r="G36" s="6" t="s">
        <v>193</v>
      </c>
      <c r="H36" s="6" t="s">
        <v>195</v>
      </c>
      <c r="I36" s="7">
        <v>37656</v>
      </c>
      <c r="J36" s="8">
        <f t="shared" si="0"/>
        <v>5</v>
      </c>
      <c r="K36" s="8">
        <f t="shared" si="1"/>
        <v>13</v>
      </c>
      <c r="L36" s="9">
        <f t="shared" si="2"/>
        <v>0.68421052631578949</v>
      </c>
      <c r="M36" s="10">
        <f t="shared" si="3"/>
        <v>19</v>
      </c>
      <c r="N36" s="11" t="s">
        <v>23</v>
      </c>
      <c r="O36" s="11" t="s">
        <v>24</v>
      </c>
      <c r="P36" s="11" t="s">
        <v>24</v>
      </c>
      <c r="Q36" s="11" t="s">
        <v>24</v>
      </c>
      <c r="R36" s="11" t="s">
        <v>24</v>
      </c>
      <c r="S36" s="11" t="s">
        <v>23</v>
      </c>
      <c r="T36" s="11" t="s">
        <v>24</v>
      </c>
      <c r="U36" s="11" t="s">
        <v>23</v>
      </c>
      <c r="V36" s="11" t="s">
        <v>24</v>
      </c>
      <c r="W36" s="11" t="s">
        <v>23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25</v>
      </c>
      <c r="AC36" s="11" t="s">
        <v>25</v>
      </c>
      <c r="AD36" s="11" t="s">
        <v>46</v>
      </c>
      <c r="AE36" s="6"/>
      <c r="AF36" s="11" t="s">
        <v>24</v>
      </c>
      <c r="AG36" s="11" t="s">
        <v>23</v>
      </c>
      <c r="AH36" s="6"/>
      <c r="AI36" s="6"/>
      <c r="AJ36" s="6"/>
      <c r="AK36" s="6"/>
      <c r="AL36" s="6"/>
      <c r="AM36" s="6"/>
      <c r="AN36" s="6"/>
      <c r="AO36" s="6"/>
      <c r="AP36" s="6"/>
      <c r="AQ36" s="20"/>
      <c r="AR36" s="6"/>
      <c r="AS36" s="6"/>
      <c r="AT36" s="6"/>
      <c r="AU36" s="6"/>
      <c r="AV36" s="6"/>
      <c r="AW36" s="6"/>
      <c r="AX36" s="6"/>
      <c r="AY36" s="6"/>
      <c r="AZ36" s="6"/>
      <c r="BA36" s="6"/>
    </row>
    <row r="37" spans="1:53" ht="19.5" customHeight="1">
      <c r="A37" s="4">
        <v>36</v>
      </c>
      <c r="B37" s="5" t="s">
        <v>196</v>
      </c>
      <c r="C37" s="5" t="s">
        <v>197</v>
      </c>
      <c r="D37" s="6" t="s">
        <v>198</v>
      </c>
      <c r="E37" s="6" t="s">
        <v>199</v>
      </c>
      <c r="F37" s="6" t="s">
        <v>20</v>
      </c>
      <c r="G37" s="6" t="s">
        <v>21</v>
      </c>
      <c r="H37" s="6" t="s">
        <v>200</v>
      </c>
      <c r="I37" s="7">
        <v>39208</v>
      </c>
      <c r="J37" s="8">
        <f t="shared" si="0"/>
        <v>0</v>
      </c>
      <c r="K37" s="8">
        <f t="shared" si="1"/>
        <v>18</v>
      </c>
      <c r="L37" s="9">
        <f t="shared" si="2"/>
        <v>0.94736842105263153</v>
      </c>
      <c r="M37" s="10">
        <f t="shared" si="3"/>
        <v>19</v>
      </c>
      <c r="N37" s="11" t="s">
        <v>24</v>
      </c>
      <c r="O37" s="11" t="s">
        <v>24</v>
      </c>
      <c r="P37" s="11" t="s">
        <v>24</v>
      </c>
      <c r="Q37" s="11" t="s">
        <v>24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25</v>
      </c>
      <c r="AC37" s="11" t="s">
        <v>25</v>
      </c>
      <c r="AD37" s="11" t="s">
        <v>24</v>
      </c>
      <c r="AE37" s="6"/>
      <c r="AF37" s="11" t="s">
        <v>24</v>
      </c>
      <c r="AG37" s="11" t="s">
        <v>46</v>
      </c>
      <c r="AH37" s="6"/>
      <c r="AI37" s="6"/>
      <c r="AJ37" s="6"/>
      <c r="AK37" s="6"/>
      <c r="AL37" s="6"/>
      <c r="AM37" s="6"/>
      <c r="AN37" s="6"/>
      <c r="AO37" s="6"/>
      <c r="AP37" s="6"/>
      <c r="AQ37" s="20"/>
      <c r="AR37" s="6"/>
      <c r="AS37" s="6"/>
      <c r="AT37" s="6"/>
      <c r="AU37" s="6"/>
      <c r="AV37" s="6"/>
      <c r="AW37" s="6"/>
      <c r="AX37" s="6"/>
      <c r="AY37" s="6"/>
      <c r="AZ37" s="6"/>
      <c r="BA37" s="6"/>
    </row>
    <row r="38" spans="1:53" ht="19.5" customHeight="1">
      <c r="A38" s="4">
        <v>37</v>
      </c>
      <c r="B38" s="5" t="s">
        <v>201</v>
      </c>
      <c r="C38" s="5" t="s">
        <v>202</v>
      </c>
      <c r="D38" s="6" t="s">
        <v>203</v>
      </c>
      <c r="E38" s="6" t="s">
        <v>204</v>
      </c>
      <c r="F38" s="6" t="s">
        <v>20</v>
      </c>
      <c r="G38" s="6" t="s">
        <v>56</v>
      </c>
      <c r="H38" s="6" t="s">
        <v>205</v>
      </c>
      <c r="I38" s="7">
        <v>39083</v>
      </c>
      <c r="J38" s="8">
        <f t="shared" si="0"/>
        <v>0</v>
      </c>
      <c r="K38" s="8">
        <f t="shared" si="1"/>
        <v>19</v>
      </c>
      <c r="L38" s="9">
        <f t="shared" si="2"/>
        <v>1</v>
      </c>
      <c r="M38" s="10">
        <f t="shared" si="3"/>
        <v>19</v>
      </c>
      <c r="N38" s="11" t="s">
        <v>24</v>
      </c>
      <c r="O38" s="11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25</v>
      </c>
      <c r="AC38" s="11" t="s">
        <v>25</v>
      </c>
      <c r="AD38" s="11" t="s">
        <v>24</v>
      </c>
      <c r="AE38" s="6"/>
      <c r="AF38" s="11" t="s">
        <v>24</v>
      </c>
      <c r="AG38" s="11" t="s">
        <v>24</v>
      </c>
      <c r="AH38" s="6"/>
      <c r="AI38" s="6"/>
      <c r="AJ38" s="6"/>
      <c r="AK38" s="6"/>
      <c r="AL38" s="6"/>
      <c r="AM38" s="6"/>
      <c r="AN38" s="6"/>
      <c r="AO38" s="6"/>
      <c r="AP38" s="6"/>
      <c r="AQ38" s="20"/>
      <c r="AR38" s="6"/>
      <c r="AS38" s="6"/>
      <c r="AT38" s="6"/>
      <c r="AU38" s="6"/>
      <c r="AV38" s="6"/>
      <c r="AW38" s="6"/>
      <c r="AX38" s="6"/>
      <c r="AY38" s="6"/>
      <c r="AZ38" s="6"/>
      <c r="BA38" s="6"/>
    </row>
    <row r="39" spans="1:53" ht="19.5" customHeight="1">
      <c r="A39" s="4">
        <v>38</v>
      </c>
      <c r="B39" s="21" t="s">
        <v>206</v>
      </c>
      <c r="C39" s="21" t="s">
        <v>207</v>
      </c>
      <c r="D39" s="22" t="s">
        <v>208</v>
      </c>
      <c r="E39" s="22" t="s">
        <v>209</v>
      </c>
      <c r="F39" s="22" t="s">
        <v>20</v>
      </c>
      <c r="G39" s="23" t="s">
        <v>21</v>
      </c>
      <c r="H39" s="23" t="s">
        <v>210</v>
      </c>
      <c r="I39" s="24">
        <v>39514</v>
      </c>
      <c r="J39" s="8">
        <f t="shared" si="0"/>
        <v>0</v>
      </c>
      <c r="K39" s="8">
        <f t="shared" si="1"/>
        <v>19</v>
      </c>
      <c r="L39" s="9">
        <f t="shared" si="2"/>
        <v>1</v>
      </c>
      <c r="M39" s="10">
        <f t="shared" si="3"/>
        <v>19</v>
      </c>
      <c r="N39" s="11" t="s">
        <v>24</v>
      </c>
      <c r="O39" s="11" t="s">
        <v>24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25</v>
      </c>
      <c r="AC39" s="11" t="s">
        <v>25</v>
      </c>
      <c r="AD39" s="11" t="s">
        <v>24</v>
      </c>
      <c r="AE39" s="6"/>
      <c r="AF39" s="11" t="s">
        <v>24</v>
      </c>
      <c r="AG39" s="11" t="s">
        <v>24</v>
      </c>
      <c r="AH39" s="6"/>
      <c r="AI39" s="6"/>
      <c r="AJ39" s="6"/>
      <c r="AK39" s="6"/>
      <c r="AL39" s="6"/>
      <c r="AM39" s="6"/>
      <c r="AN39" s="6"/>
      <c r="AO39" s="6"/>
      <c r="AP39" s="6"/>
      <c r="AQ39" s="20"/>
      <c r="AR39" s="6"/>
      <c r="AS39" s="6"/>
      <c r="AT39" s="6"/>
      <c r="AU39" s="6"/>
      <c r="AV39" s="6"/>
      <c r="AW39" s="6"/>
      <c r="AX39" s="6"/>
      <c r="AY39" s="6"/>
      <c r="AZ39" s="6"/>
      <c r="BA39" s="6"/>
    </row>
    <row r="40" spans="1:53" ht="19.5" customHeight="1">
      <c r="A40" s="4">
        <v>39</v>
      </c>
      <c r="B40" s="21" t="s">
        <v>211</v>
      </c>
      <c r="C40" s="21" t="s">
        <v>212</v>
      </c>
      <c r="D40" s="22" t="s">
        <v>213</v>
      </c>
      <c r="E40" s="22" t="s">
        <v>214</v>
      </c>
      <c r="F40" s="22" t="s">
        <v>20</v>
      </c>
      <c r="G40" s="23" t="s">
        <v>56</v>
      </c>
      <c r="H40" s="23" t="s">
        <v>215</v>
      </c>
      <c r="I40" s="24">
        <v>39088</v>
      </c>
      <c r="J40" s="8">
        <f t="shared" si="0"/>
        <v>0</v>
      </c>
      <c r="K40" s="8">
        <f t="shared" si="1"/>
        <v>19</v>
      </c>
      <c r="L40" s="9">
        <f t="shared" si="2"/>
        <v>1</v>
      </c>
      <c r="M40" s="10">
        <f t="shared" si="3"/>
        <v>19</v>
      </c>
      <c r="N40" s="11" t="s">
        <v>24</v>
      </c>
      <c r="O40" s="11" t="s">
        <v>24</v>
      </c>
      <c r="P40" s="11" t="s">
        <v>24</v>
      </c>
      <c r="Q40" s="11" t="s">
        <v>24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24</v>
      </c>
      <c r="W40" s="11" t="s">
        <v>24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25</v>
      </c>
      <c r="AC40" s="11" t="s">
        <v>25</v>
      </c>
      <c r="AD40" s="11" t="s">
        <v>24</v>
      </c>
      <c r="AE40" s="6"/>
      <c r="AF40" s="11" t="s">
        <v>24</v>
      </c>
      <c r="AG40" s="11" t="s">
        <v>24</v>
      </c>
      <c r="AH40" s="6"/>
      <c r="AI40" s="6"/>
      <c r="AJ40" s="6"/>
      <c r="AK40" s="6"/>
      <c r="AL40" s="6"/>
      <c r="AM40" s="6"/>
      <c r="AN40" s="6"/>
      <c r="AO40" s="6"/>
      <c r="AP40" s="6"/>
      <c r="AQ40" s="20"/>
      <c r="AR40" s="6"/>
      <c r="AS40" s="6"/>
      <c r="AT40" s="6"/>
      <c r="AU40" s="6"/>
      <c r="AV40" s="6"/>
      <c r="AW40" s="6"/>
      <c r="AX40" s="6"/>
      <c r="AY40" s="6"/>
      <c r="AZ40" s="6"/>
      <c r="BA40" s="6"/>
    </row>
    <row r="41" spans="1:53" ht="19.5" customHeight="1">
      <c r="A41" s="4">
        <v>40</v>
      </c>
      <c r="B41" s="25" t="s">
        <v>216</v>
      </c>
      <c r="C41" s="25" t="s">
        <v>217</v>
      </c>
      <c r="D41" s="22" t="s">
        <v>20</v>
      </c>
      <c r="E41" s="22" t="s">
        <v>218</v>
      </c>
      <c r="F41" s="22" t="s">
        <v>219</v>
      </c>
      <c r="G41" s="26" t="s">
        <v>21</v>
      </c>
      <c r="H41" s="27" t="s">
        <v>220</v>
      </c>
      <c r="I41" s="28">
        <v>37592</v>
      </c>
      <c r="J41" s="8">
        <f t="shared" si="0"/>
        <v>4</v>
      </c>
      <c r="K41" s="8">
        <f t="shared" si="1"/>
        <v>8</v>
      </c>
      <c r="L41" s="9">
        <f t="shared" si="2"/>
        <v>0.42105263157894735</v>
      </c>
      <c r="M41" s="10">
        <f t="shared" si="3"/>
        <v>19</v>
      </c>
      <c r="N41" s="11" t="s">
        <v>24</v>
      </c>
      <c r="O41" s="11" t="s">
        <v>24</v>
      </c>
      <c r="P41" s="11" t="s">
        <v>24</v>
      </c>
      <c r="Q41" s="11" t="s">
        <v>24</v>
      </c>
      <c r="R41" s="11" t="s">
        <v>23</v>
      </c>
      <c r="S41" s="11" t="s">
        <v>23</v>
      </c>
      <c r="T41" s="11" t="s">
        <v>23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46</v>
      </c>
      <c r="Z41" s="11" t="s">
        <v>46</v>
      </c>
      <c r="AA41" s="11" t="s">
        <v>46</v>
      </c>
      <c r="AB41" s="11" t="s">
        <v>46</v>
      </c>
      <c r="AC41" s="11" t="s">
        <v>46</v>
      </c>
      <c r="AD41" s="11" t="s">
        <v>46</v>
      </c>
      <c r="AE41" s="6"/>
      <c r="AF41" s="11" t="s">
        <v>46</v>
      </c>
      <c r="AG41" s="11" t="s">
        <v>23</v>
      </c>
      <c r="AH41" s="6"/>
      <c r="AI41" s="6"/>
      <c r="AJ41" s="6"/>
      <c r="AK41" s="6"/>
      <c r="AL41" s="6"/>
      <c r="AM41" s="6"/>
      <c r="AN41" s="6"/>
      <c r="AO41" s="6"/>
      <c r="AP41" s="6"/>
      <c r="AQ41" s="20"/>
      <c r="AR41" s="6"/>
      <c r="AS41" s="6"/>
      <c r="AT41" s="6"/>
      <c r="AU41" s="6"/>
      <c r="AV41" s="6"/>
      <c r="AW41" s="6"/>
      <c r="AX41" s="6"/>
      <c r="AY41" s="6"/>
      <c r="AZ41" s="6"/>
      <c r="BA41" s="6"/>
    </row>
    <row r="42" spans="1:53" ht="19.5" customHeight="1">
      <c r="A42" s="4">
        <v>41</v>
      </c>
      <c r="B42" s="21" t="s">
        <v>221</v>
      </c>
      <c r="C42" s="21" t="s">
        <v>222</v>
      </c>
      <c r="D42" s="22" t="s">
        <v>223</v>
      </c>
      <c r="E42" s="22" t="s">
        <v>224</v>
      </c>
      <c r="F42" s="22" t="s">
        <v>20</v>
      </c>
      <c r="G42" s="29" t="s">
        <v>21</v>
      </c>
      <c r="H42" s="30" t="s">
        <v>225</v>
      </c>
      <c r="I42" s="31">
        <v>38298</v>
      </c>
      <c r="J42" s="8">
        <f t="shared" si="0"/>
        <v>3</v>
      </c>
      <c r="K42" s="8">
        <f t="shared" si="1"/>
        <v>12</v>
      </c>
      <c r="L42" s="9">
        <f t="shared" si="2"/>
        <v>0.63157894736842102</v>
      </c>
      <c r="M42" s="10">
        <f t="shared" si="3"/>
        <v>19</v>
      </c>
      <c r="N42" s="11" t="s">
        <v>24</v>
      </c>
      <c r="O42" s="11" t="s">
        <v>24</v>
      </c>
      <c r="P42" s="11" t="s">
        <v>24</v>
      </c>
      <c r="Q42" s="11" t="s">
        <v>24</v>
      </c>
      <c r="R42" s="11" t="s">
        <v>24</v>
      </c>
      <c r="S42" s="11" t="s">
        <v>46</v>
      </c>
      <c r="T42" s="11" t="s">
        <v>46</v>
      </c>
      <c r="U42" s="11" t="s">
        <v>23</v>
      </c>
      <c r="V42" s="11" t="s">
        <v>23</v>
      </c>
      <c r="W42" s="11" t="s">
        <v>25</v>
      </c>
      <c r="X42" s="11" t="s">
        <v>24</v>
      </c>
      <c r="Y42" s="11" t="s">
        <v>46</v>
      </c>
      <c r="Z42" s="11" t="s">
        <v>24</v>
      </c>
      <c r="AA42" s="11" t="s">
        <v>24</v>
      </c>
      <c r="AB42" s="11" t="s">
        <v>25</v>
      </c>
      <c r="AC42" s="11" t="s">
        <v>25</v>
      </c>
      <c r="AD42" s="11" t="s">
        <v>46</v>
      </c>
      <c r="AE42" s="6"/>
      <c r="AF42" s="11" t="s">
        <v>24</v>
      </c>
      <c r="AG42" s="11" t="s">
        <v>23</v>
      </c>
      <c r="AH42" s="6"/>
      <c r="AI42" s="6"/>
      <c r="AJ42" s="6"/>
      <c r="AK42" s="6"/>
      <c r="AL42" s="6"/>
      <c r="AM42" s="6"/>
      <c r="AN42" s="6"/>
      <c r="AO42" s="6"/>
      <c r="AP42" s="6"/>
      <c r="AQ42" s="20"/>
      <c r="AR42" s="6"/>
      <c r="AS42" s="6"/>
      <c r="AT42" s="6"/>
      <c r="AU42" s="6"/>
      <c r="AV42" s="6"/>
      <c r="AW42" s="6"/>
      <c r="AX42" s="6"/>
      <c r="AY42" s="6"/>
      <c r="AZ42" s="6"/>
      <c r="BA42" s="6"/>
    </row>
    <row r="43" spans="1:53" ht="19.5" customHeight="1">
      <c r="A43" s="4">
        <v>42</v>
      </c>
      <c r="B43" s="21" t="s">
        <v>226</v>
      </c>
      <c r="C43" s="32" t="s">
        <v>227</v>
      </c>
      <c r="D43" s="23" t="s">
        <v>228</v>
      </c>
      <c r="E43" s="23">
        <v>3072297937</v>
      </c>
      <c r="F43" s="23" t="s">
        <v>229</v>
      </c>
      <c r="G43" s="23" t="s">
        <v>56</v>
      </c>
      <c r="H43" s="23" t="s">
        <v>230</v>
      </c>
      <c r="I43" s="24">
        <v>38921</v>
      </c>
      <c r="J43" s="8">
        <f t="shared" si="0"/>
        <v>1</v>
      </c>
      <c r="K43" s="8">
        <f t="shared" si="1"/>
        <v>18</v>
      </c>
      <c r="L43" s="9">
        <f t="shared" si="2"/>
        <v>0.94736842105263153</v>
      </c>
      <c r="M43" s="10">
        <f t="shared" si="3"/>
        <v>19</v>
      </c>
      <c r="N43" s="11" t="s">
        <v>24</v>
      </c>
      <c r="O43" s="11" t="s">
        <v>24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23</v>
      </c>
      <c r="Y43" s="11" t="s">
        <v>24</v>
      </c>
      <c r="Z43" s="11" t="s">
        <v>24</v>
      </c>
      <c r="AA43" s="11" t="s">
        <v>24</v>
      </c>
      <c r="AB43" s="11" t="s">
        <v>25</v>
      </c>
      <c r="AC43" s="11" t="s">
        <v>25</v>
      </c>
      <c r="AD43" s="11" t="s">
        <v>24</v>
      </c>
      <c r="AE43" s="6"/>
      <c r="AF43" s="11" t="s">
        <v>24</v>
      </c>
      <c r="AG43" s="11" t="s">
        <v>24</v>
      </c>
      <c r="AH43" s="6"/>
      <c r="AI43" s="6"/>
      <c r="AJ43" s="6"/>
      <c r="AK43" s="6"/>
      <c r="AL43" s="6"/>
      <c r="AM43" s="6"/>
      <c r="AN43" s="6"/>
      <c r="AO43" s="6"/>
      <c r="AP43" s="6"/>
      <c r="AQ43" s="20"/>
      <c r="AR43" s="6"/>
      <c r="AS43" s="6"/>
      <c r="AT43" s="6"/>
      <c r="AU43" s="6"/>
      <c r="AV43" s="6"/>
      <c r="AW43" s="6"/>
      <c r="AX43" s="6"/>
      <c r="AY43" s="6"/>
      <c r="AZ43" s="6"/>
      <c r="BA43" s="6"/>
    </row>
    <row r="44" spans="1:53" ht="19.5" customHeight="1">
      <c r="A44" s="4">
        <v>43</v>
      </c>
      <c r="B44" s="21" t="s">
        <v>231</v>
      </c>
      <c r="C44" s="32" t="s">
        <v>232</v>
      </c>
      <c r="D44" s="23" t="s">
        <v>233</v>
      </c>
      <c r="E44" s="23">
        <v>3173692727</v>
      </c>
      <c r="F44" s="23" t="s">
        <v>229</v>
      </c>
      <c r="G44" s="23" t="s">
        <v>21</v>
      </c>
      <c r="H44" s="23" t="s">
        <v>234</v>
      </c>
      <c r="I44" s="24">
        <v>38416</v>
      </c>
      <c r="J44" s="8">
        <f t="shared" si="0"/>
        <v>1</v>
      </c>
      <c r="K44" s="8">
        <f t="shared" si="1"/>
        <v>10</v>
      </c>
      <c r="L44" s="9">
        <f t="shared" si="2"/>
        <v>0.83333333333333337</v>
      </c>
      <c r="M44" s="10">
        <f t="shared" si="3"/>
        <v>12</v>
      </c>
      <c r="N44" s="6"/>
      <c r="O44" s="6"/>
      <c r="P44" s="6"/>
      <c r="Q44" s="6"/>
      <c r="R44" s="6"/>
      <c r="S44" s="6"/>
      <c r="T44" s="6"/>
      <c r="U44" s="11" t="s">
        <v>24</v>
      </c>
      <c r="V44" s="11" t="s">
        <v>23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25</v>
      </c>
      <c r="AC44" s="11" t="s">
        <v>25</v>
      </c>
      <c r="AD44" s="11" t="s">
        <v>24</v>
      </c>
      <c r="AE44" s="6"/>
      <c r="AF44" s="11" t="s">
        <v>24</v>
      </c>
      <c r="AG44" s="11" t="s">
        <v>46</v>
      </c>
      <c r="AH44" s="6"/>
      <c r="AI44" s="6"/>
      <c r="AJ44" s="6"/>
      <c r="AK44" s="6"/>
      <c r="AL44" s="6"/>
      <c r="AM44" s="6"/>
      <c r="AN44" s="6"/>
      <c r="AO44" s="6"/>
      <c r="AP44" s="6"/>
      <c r="AQ44" s="20"/>
      <c r="AR44" s="6"/>
      <c r="AS44" s="6"/>
      <c r="AT44" s="6"/>
      <c r="AU44" s="6"/>
      <c r="AV44" s="6"/>
      <c r="AW44" s="6"/>
      <c r="AX44" s="6"/>
      <c r="AY44" s="6"/>
      <c r="AZ44" s="6"/>
      <c r="BA44" s="6"/>
    </row>
    <row r="45" spans="1:53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1:5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1:5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spans="1:5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5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1:5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1:5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5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5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1:5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1:5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5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5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5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spans="1:5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5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1:5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spans="1:5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5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5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spans="1:5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1:5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1:5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5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spans="1:5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5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1:5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spans="1:5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spans="1:5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spans="1:5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1:5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1:5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spans="1:5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1:5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1:5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1:5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1:5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1:5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1:5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1:5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spans="1:5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1:5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1:5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1:5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spans="1:5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1:5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spans="1:5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1:5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1:5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spans="1:5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1:5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spans="1:5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1:5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1:5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1:5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spans="1:5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1:5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1:5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spans="1:5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1:5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1:5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1:5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1:5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1:5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1:5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spans="1:5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spans="1:5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1:5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1:5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1:5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1:5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1: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1:5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spans="1:5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1:5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1:5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1:5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1:5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1:5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1:5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1:5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spans="1:5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spans="1:5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spans="1:5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1:5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1:5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1:5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1:5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1:5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spans="1:5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spans="1:5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spans="1:5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spans="1:5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1:5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1:5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1:5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1:5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1:5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spans="1:5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1:5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spans="1:5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1:5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1:5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1:5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1:5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1:5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spans="1:5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1:5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1:5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spans="1:5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spans="1:5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1:5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spans="1:5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1:5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1:5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1:5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spans="1:5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1:5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1:5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1:5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spans="1:5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1:5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1:5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1:5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spans="1:5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1:5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1:5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1:5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1:5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1:5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1:5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1:5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1:5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1:5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spans="1:5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spans="1:5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spans="1:5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1:5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1:5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1:5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1:5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1:5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spans="1:5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1:5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1:5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1:5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1:5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1:5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1:5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1:5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1:5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1:5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1:5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1:5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1:5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spans="1:5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spans="1:5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1:5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spans="1:5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spans="1:5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spans="1:5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spans="1:5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spans="1:5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spans="1:5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spans="1:5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spans="1:5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spans="1:5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spans="1:5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spans="1:5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spans="1:5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spans="1:5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spans="1: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spans="1:5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spans="1:5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spans="1:5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spans="1:5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spans="1:5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spans="1:5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spans="1:5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spans="1:5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spans="1:5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spans="1:5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spans="1:5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spans="1:5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spans="1:5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spans="1:5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spans="1:5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spans="1:5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spans="1:5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spans="1:5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spans="1:5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spans="1:5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spans="1:5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spans="1:5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spans="1:5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spans="1:5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spans="1:5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spans="1:5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spans="1:5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spans="1:5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spans="1:5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spans="1:5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spans="1:5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spans="1:5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spans="1:5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spans="1:5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spans="1:5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spans="1:5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spans="1:5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spans="1:5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spans="1:5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spans="1:5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spans="1:5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spans="1:5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spans="1:5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spans="1:5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spans="1:5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spans="1:5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spans="1:5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spans="1:5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spans="1:5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spans="1:5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spans="1:5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spans="1:5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spans="1:5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spans="1:5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spans="1:5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spans="1:5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spans="1:5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spans="1:5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spans="1:5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spans="1:5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spans="1:5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spans="1:5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spans="1:5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spans="1:5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spans="1:5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spans="1:5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spans="1:5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spans="1:5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spans="1:5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spans="1:5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spans="1:5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spans="1:5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spans="1:5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spans="1:5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spans="1:5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spans="1:5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spans="1:5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spans="1:5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spans="1:5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spans="1:5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spans="1:5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spans="1:5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spans="1:5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spans="1:5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spans="1:5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spans="1:5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spans="1:5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spans="1:5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spans="1:5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spans="1:5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spans="1:5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spans="1:5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spans="1:5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spans="1:5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spans="1:5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spans="1:5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spans="1:5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spans="1: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spans="1:5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spans="1:5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spans="1:5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spans="1:5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spans="1:5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spans="1:5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spans="1:5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spans="1:5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spans="1:5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spans="1:5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spans="1:5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spans="1:5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spans="1:5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spans="1:5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spans="1:5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spans="1:5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spans="1:5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spans="1:5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spans="1:5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spans="1:5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spans="1:5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spans="1:5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spans="1:5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spans="1:5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spans="1:5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spans="1:5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spans="1:5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spans="1:5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spans="1:5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spans="1:5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spans="1:5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spans="1:5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spans="1:5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spans="1:5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spans="1:5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spans="1:5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spans="1:5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spans="1:5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spans="1:5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spans="1:5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spans="1:5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spans="1:5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spans="1:5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spans="1:5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spans="1:5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spans="1:5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spans="1:5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spans="1:5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spans="1:5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spans="1:5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spans="1:5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spans="1:5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spans="1:5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spans="1:5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spans="1:5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spans="1:5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spans="1:5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spans="1:5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spans="1:5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spans="1:5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spans="1:5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spans="1:5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spans="1:5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spans="1:5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spans="1:5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spans="1:5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spans="1:5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spans="1:5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spans="1:5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spans="1:5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spans="1:5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spans="1:5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spans="1:5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spans="1:5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spans="1:5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spans="1:5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spans="1:5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spans="1:5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spans="1:5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spans="1:5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spans="1:5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spans="1:5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spans="1:5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spans="1:5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spans="1:5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spans="1:5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spans="1:5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spans="1:5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spans="1:5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spans="1:5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spans="1:5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spans="1:5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spans="1:5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spans="1:5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spans="1:5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spans="1:5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spans="1:53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spans="1:53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spans="1:53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spans="1: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spans="1:53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spans="1:53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spans="1:53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spans="1:53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spans="1:53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spans="1:53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1:53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1:53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1:53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1:5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1:53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1:53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1:53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1:53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1:53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1:53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1:53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1:53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spans="1:53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spans="1:5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spans="1:53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spans="1:53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spans="1:53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spans="1:53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spans="1:53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spans="1:53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spans="1:53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spans="1:53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spans="1:53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spans="1:5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spans="1:53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spans="1:53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spans="1:53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spans="1:53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spans="1:53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spans="1:53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spans="1:53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spans="1:53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spans="1:53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spans="1:5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spans="1:53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spans="1:53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spans="1:53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spans="1:53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spans="1:53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spans="1:53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spans="1:53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spans="1:53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spans="1:53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spans="1:5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spans="1:53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spans="1:53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spans="1:53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spans="1:53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spans="1:53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spans="1:53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spans="1:53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spans="1:53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spans="1:53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spans="1:5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spans="1:53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spans="1:53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spans="1:53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spans="1:53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spans="1:53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spans="1:53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spans="1:53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spans="1:53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spans="1:53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spans="1:5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spans="1:53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spans="1:53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spans="1:53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spans="1:53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spans="1:53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spans="1:53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spans="1:53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spans="1:53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spans="1:53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spans="1:5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spans="1:53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spans="1:53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spans="1:53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spans="1:53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spans="1:53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spans="1:53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spans="1:53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spans="1:53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spans="1:53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spans="1:5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spans="1:53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spans="1:53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spans="1:53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spans="1:53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spans="1:53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spans="1:53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spans="1:53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spans="1:53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spans="1:53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spans="1: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spans="1:53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spans="1:53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spans="1:53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spans="1:53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spans="1:53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spans="1:53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spans="1:53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spans="1:53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spans="1:53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spans="1:5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spans="1:53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spans="1:53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spans="1:53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spans="1:53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spans="1:53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spans="1:53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spans="1:53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spans="1:53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spans="1:53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spans="1:5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spans="1:53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spans="1:53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spans="1:53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spans="1:53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spans="1:53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spans="1:53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spans="1:53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spans="1:53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spans="1:53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spans="1:5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spans="1:53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spans="1:53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spans="1:53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spans="1:53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spans="1:53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spans="1:53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spans="1:53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spans="1:53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spans="1:53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spans="1:5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spans="1:53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spans="1:53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spans="1:53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spans="1:53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spans="1:53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spans="1:53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spans="1:53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spans="1:53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spans="1:53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spans="1:5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spans="1:53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spans="1:53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spans="1:53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spans="1:53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spans="1:53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spans="1:53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spans="1:53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spans="1:53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spans="1:53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spans="1:5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spans="1:53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spans="1:53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spans="1:53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spans="1:53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spans="1:53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spans="1:53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spans="1:53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spans="1:53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spans="1:53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spans="1:5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spans="1:53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spans="1:53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spans="1:53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spans="1:53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spans="1:53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spans="1:53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spans="1:53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spans="1:53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spans="1:53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spans="1:5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spans="1:53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spans="1:53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spans="1:53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spans="1:53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spans="1:53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spans="1:53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spans="1:53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spans="1:53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spans="1:53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spans="1:5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spans="1:53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spans="1:53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spans="1:53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spans="1:53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spans="1:53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spans="1:53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spans="1:53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spans="1:53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spans="1:53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spans="1: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1:53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spans="1:53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spans="1:53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spans="1:53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spans="1:53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spans="1:53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spans="1:53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spans="1:53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spans="1:53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spans="1:5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spans="1:53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spans="1:53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spans="1:53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</sheetData>
  <hyperlinks>
    <hyperlink ref="H41" r:id="rId1" xr:uid="{00000000-0004-0000-0000-000000000000}"/>
    <hyperlink ref="H42" r:id="rId2" xr:uid="{00000000-0004-0000-0000-00000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993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5.28515625" customWidth="1"/>
    <col min="7" max="7" width="8.140625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18" width="6.5703125" hidden="1" customWidth="1"/>
    <col min="19" max="19" width="6.5703125" customWidth="1"/>
    <col min="20" max="29" width="6.5703125" hidden="1" customWidth="1"/>
    <col min="30" max="31" width="5.85546875" hidden="1" customWidth="1"/>
    <col min="32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235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38">
        <v>1</v>
      </c>
      <c r="B6" s="5" t="s">
        <v>237</v>
      </c>
      <c r="C6" s="5" t="s">
        <v>238</v>
      </c>
      <c r="D6" s="6" t="s">
        <v>239</v>
      </c>
      <c r="E6" s="6" t="s">
        <v>240</v>
      </c>
      <c r="F6" s="6" t="s">
        <v>20</v>
      </c>
      <c r="G6" s="6" t="s">
        <v>56</v>
      </c>
      <c r="H6" s="6" t="s">
        <v>241</v>
      </c>
      <c r="I6" s="7">
        <v>37660</v>
      </c>
      <c r="J6" s="4"/>
      <c r="K6" s="16">
        <f t="shared" ref="K6:K68" si="0">COUNTIF(N6:BB6,"A")</f>
        <v>20</v>
      </c>
      <c r="L6" s="16">
        <f t="shared" ref="L6:L68" si="1">COUNTIF(O6:BB6,"P")</f>
        <v>0</v>
      </c>
      <c r="M6" s="17">
        <f t="shared" ref="M6:M68" si="2">L6/N6</f>
        <v>0</v>
      </c>
      <c r="N6" s="18">
        <f t="shared" ref="N6:N68" si="3">COUNTA(O6:BD6)</f>
        <v>20</v>
      </c>
      <c r="O6" s="19" t="s">
        <v>23</v>
      </c>
      <c r="P6" s="19" t="s">
        <v>23</v>
      </c>
      <c r="Q6" s="19" t="s">
        <v>23</v>
      </c>
      <c r="R6" s="19" t="s">
        <v>23</v>
      </c>
      <c r="S6" s="19" t="s">
        <v>23</v>
      </c>
      <c r="T6" s="19" t="s">
        <v>23</v>
      </c>
      <c r="U6" s="19" t="s">
        <v>23</v>
      </c>
      <c r="V6" s="19" t="s">
        <v>23</v>
      </c>
      <c r="W6" s="11" t="s">
        <v>23</v>
      </c>
      <c r="X6" s="11" t="s">
        <v>23</v>
      </c>
      <c r="Y6" s="11" t="s">
        <v>23</v>
      </c>
      <c r="Z6" s="11" t="s">
        <v>23</v>
      </c>
      <c r="AA6" s="11" t="s">
        <v>23</v>
      </c>
      <c r="AB6" s="11" t="s">
        <v>23</v>
      </c>
      <c r="AC6" s="11" t="s">
        <v>23</v>
      </c>
      <c r="AD6" s="11" t="s">
        <v>23</v>
      </c>
      <c r="AE6" s="11" t="s">
        <v>23</v>
      </c>
      <c r="AF6" s="11" t="s">
        <v>23</v>
      </c>
      <c r="AG6" s="11" t="s">
        <v>40</v>
      </c>
      <c r="AH6" s="11" t="s">
        <v>40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38">
        <v>2</v>
      </c>
      <c r="B7" s="5" t="s">
        <v>242</v>
      </c>
      <c r="C7" s="5" t="s">
        <v>243</v>
      </c>
      <c r="D7" s="6" t="s">
        <v>244</v>
      </c>
      <c r="E7" s="6" t="s">
        <v>245</v>
      </c>
      <c r="F7" s="6" t="s">
        <v>20</v>
      </c>
      <c r="G7" s="6" t="s">
        <v>21</v>
      </c>
      <c r="H7" s="6" t="s">
        <v>246</v>
      </c>
      <c r="I7" s="7">
        <v>38977</v>
      </c>
      <c r="J7" s="4"/>
      <c r="K7" s="16">
        <f t="shared" si="0"/>
        <v>20</v>
      </c>
      <c r="L7" s="16">
        <f t="shared" si="1"/>
        <v>0</v>
      </c>
      <c r="M7" s="17">
        <f t="shared" si="2"/>
        <v>0</v>
      </c>
      <c r="N7" s="18">
        <f t="shared" si="3"/>
        <v>20</v>
      </c>
      <c r="O7" s="19" t="s">
        <v>23</v>
      </c>
      <c r="P7" s="19" t="s">
        <v>23</v>
      </c>
      <c r="Q7" s="19" t="s">
        <v>23</v>
      </c>
      <c r="R7" s="19" t="s">
        <v>23</v>
      </c>
      <c r="S7" s="19" t="s">
        <v>23</v>
      </c>
      <c r="T7" s="19" t="s">
        <v>23</v>
      </c>
      <c r="U7" s="19" t="s">
        <v>23</v>
      </c>
      <c r="V7" s="19" t="s">
        <v>23</v>
      </c>
      <c r="W7" s="11" t="s">
        <v>23</v>
      </c>
      <c r="X7" s="11" t="s">
        <v>23</v>
      </c>
      <c r="Y7" s="11" t="s">
        <v>23</v>
      </c>
      <c r="Z7" s="11" t="s">
        <v>23</v>
      </c>
      <c r="AA7" s="11" t="s">
        <v>23</v>
      </c>
      <c r="AB7" s="11" t="s">
        <v>23</v>
      </c>
      <c r="AC7" s="11" t="s">
        <v>23</v>
      </c>
      <c r="AD7" s="11" t="s">
        <v>23</v>
      </c>
      <c r="AE7" s="11" t="s">
        <v>23</v>
      </c>
      <c r="AF7" s="11" t="s">
        <v>23</v>
      </c>
      <c r="AG7" s="11" t="s">
        <v>40</v>
      </c>
      <c r="AH7" s="11" t="s">
        <v>40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38">
        <v>3</v>
      </c>
      <c r="B8" s="5" t="s">
        <v>247</v>
      </c>
      <c r="C8" s="5" t="s">
        <v>248</v>
      </c>
      <c r="D8" s="6" t="s">
        <v>249</v>
      </c>
      <c r="E8" s="6" t="s">
        <v>250</v>
      </c>
      <c r="F8" s="6" t="s">
        <v>20</v>
      </c>
      <c r="G8" s="6" t="s">
        <v>21</v>
      </c>
      <c r="H8" s="6" t="s">
        <v>251</v>
      </c>
      <c r="I8" s="7">
        <v>38516</v>
      </c>
      <c r="J8" s="4"/>
      <c r="K8" s="8">
        <f t="shared" si="0"/>
        <v>3</v>
      </c>
      <c r="L8" s="8">
        <f t="shared" si="1"/>
        <v>14</v>
      </c>
      <c r="M8" s="9">
        <f t="shared" si="2"/>
        <v>0.7</v>
      </c>
      <c r="N8" s="10">
        <f t="shared" si="3"/>
        <v>20</v>
      </c>
      <c r="O8" s="11" t="s">
        <v>24</v>
      </c>
      <c r="P8" s="11" t="s">
        <v>24</v>
      </c>
      <c r="Q8" s="11" t="s">
        <v>24</v>
      </c>
      <c r="R8" s="11" t="s">
        <v>24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25</v>
      </c>
      <c r="X8" s="11" t="s">
        <v>24</v>
      </c>
      <c r="Y8" s="11" t="s">
        <v>24</v>
      </c>
      <c r="Z8" s="11" t="s">
        <v>24</v>
      </c>
      <c r="AA8" s="11" t="s">
        <v>46</v>
      </c>
      <c r="AB8" s="11" t="s">
        <v>46</v>
      </c>
      <c r="AC8" s="11" t="s">
        <v>46</v>
      </c>
      <c r="AD8" s="11" t="s">
        <v>24</v>
      </c>
      <c r="AE8" s="11" t="s">
        <v>24</v>
      </c>
      <c r="AF8" s="11" t="s">
        <v>40</v>
      </c>
      <c r="AG8" s="11" t="s">
        <v>40</v>
      </c>
      <c r="AH8" s="11" t="s">
        <v>40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38">
        <v>4</v>
      </c>
      <c r="B9" s="5" t="s">
        <v>252</v>
      </c>
      <c r="C9" s="5" t="s">
        <v>253</v>
      </c>
      <c r="D9" s="6" t="s">
        <v>254</v>
      </c>
      <c r="E9" s="6" t="s">
        <v>255</v>
      </c>
      <c r="F9" s="6" t="s">
        <v>20</v>
      </c>
      <c r="G9" s="6" t="s">
        <v>56</v>
      </c>
      <c r="H9" s="6" t="s">
        <v>256</v>
      </c>
      <c r="I9" s="7">
        <v>37918</v>
      </c>
      <c r="J9" s="4"/>
      <c r="K9" s="16">
        <f t="shared" si="0"/>
        <v>19</v>
      </c>
      <c r="L9" s="16">
        <f t="shared" si="1"/>
        <v>0</v>
      </c>
      <c r="M9" s="17">
        <f t="shared" si="2"/>
        <v>0</v>
      </c>
      <c r="N9" s="18">
        <f t="shared" si="3"/>
        <v>19</v>
      </c>
      <c r="O9" s="19" t="s">
        <v>23</v>
      </c>
      <c r="P9" s="19" t="s">
        <v>23</v>
      </c>
      <c r="Q9" s="19" t="s">
        <v>23</v>
      </c>
      <c r="R9" s="19" t="s">
        <v>23</v>
      </c>
      <c r="S9" s="19" t="s">
        <v>23</v>
      </c>
      <c r="T9" s="19" t="s">
        <v>23</v>
      </c>
      <c r="U9" s="19" t="s">
        <v>23</v>
      </c>
      <c r="V9" s="19" t="s">
        <v>23</v>
      </c>
      <c r="W9" s="11" t="s">
        <v>23</v>
      </c>
      <c r="X9" s="11" t="s">
        <v>23</v>
      </c>
      <c r="Y9" s="11" t="s">
        <v>23</v>
      </c>
      <c r="Z9" s="11" t="s">
        <v>23</v>
      </c>
      <c r="AA9" s="11" t="s">
        <v>23</v>
      </c>
      <c r="AB9" s="11" t="s">
        <v>23</v>
      </c>
      <c r="AC9" s="11" t="s">
        <v>23</v>
      </c>
      <c r="AD9" s="11" t="s">
        <v>23</v>
      </c>
      <c r="AE9" s="6"/>
      <c r="AF9" s="11" t="s">
        <v>23</v>
      </c>
      <c r="AG9" s="11" t="s">
        <v>40</v>
      </c>
      <c r="AH9" s="11" t="s">
        <v>40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38">
        <v>5</v>
      </c>
      <c r="B10" s="39" t="s">
        <v>257</v>
      </c>
      <c r="C10" s="5" t="s">
        <v>258</v>
      </c>
      <c r="D10" s="6" t="s">
        <v>259</v>
      </c>
      <c r="E10" s="6" t="s">
        <v>260</v>
      </c>
      <c r="F10" s="6" t="s">
        <v>20</v>
      </c>
      <c r="G10" s="6" t="s">
        <v>56</v>
      </c>
      <c r="H10" s="6" t="s">
        <v>261</v>
      </c>
      <c r="I10" s="7">
        <v>38823</v>
      </c>
      <c r="J10" s="6"/>
      <c r="K10" s="8">
        <f t="shared" si="0"/>
        <v>2</v>
      </c>
      <c r="L10" s="8">
        <f t="shared" si="1"/>
        <v>18</v>
      </c>
      <c r="M10" s="9">
        <f t="shared" si="2"/>
        <v>0.9</v>
      </c>
      <c r="N10" s="10">
        <f t="shared" si="3"/>
        <v>20</v>
      </c>
      <c r="O10" s="11" t="s">
        <v>23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25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23</v>
      </c>
      <c r="AD10" s="11" t="s">
        <v>24</v>
      </c>
      <c r="AE10" s="11" t="s">
        <v>24</v>
      </c>
      <c r="AF10" s="11" t="s">
        <v>25</v>
      </c>
      <c r="AG10" s="11" t="s">
        <v>25</v>
      </c>
      <c r="AH10" s="11" t="s">
        <v>25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38">
        <v>6</v>
      </c>
      <c r="B11" s="5" t="s">
        <v>262</v>
      </c>
      <c r="C11" s="5" t="s">
        <v>263</v>
      </c>
      <c r="D11" s="6" t="s">
        <v>264</v>
      </c>
      <c r="E11" s="6" t="s">
        <v>265</v>
      </c>
      <c r="F11" s="6" t="s">
        <v>20</v>
      </c>
      <c r="G11" s="6" t="s">
        <v>21</v>
      </c>
      <c r="H11" s="6" t="s">
        <v>266</v>
      </c>
      <c r="I11" s="7">
        <v>39054</v>
      </c>
      <c r="J11" s="4"/>
      <c r="K11" s="8">
        <f t="shared" si="0"/>
        <v>1</v>
      </c>
      <c r="L11" s="8">
        <f t="shared" si="1"/>
        <v>19</v>
      </c>
      <c r="M11" s="9">
        <f t="shared" si="2"/>
        <v>0.95</v>
      </c>
      <c r="N11" s="10">
        <f t="shared" si="3"/>
        <v>20</v>
      </c>
      <c r="O11" s="6" t="s">
        <v>24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24</v>
      </c>
      <c r="V11" s="11" t="s">
        <v>24</v>
      </c>
      <c r="W11" s="11" t="s">
        <v>25</v>
      </c>
      <c r="X11" s="11" t="s">
        <v>24</v>
      </c>
      <c r="Y11" s="11" t="s">
        <v>23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11" t="s">
        <v>25</v>
      </c>
      <c r="AG11" s="11" t="s">
        <v>25</v>
      </c>
      <c r="AH11" s="11" t="s">
        <v>25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38">
        <v>7</v>
      </c>
      <c r="B12" s="5" t="s">
        <v>267</v>
      </c>
      <c r="C12" s="5" t="s">
        <v>268</v>
      </c>
      <c r="D12" s="6" t="s">
        <v>269</v>
      </c>
      <c r="E12" s="6" t="s">
        <v>270</v>
      </c>
      <c r="F12" s="6" t="s">
        <v>20</v>
      </c>
      <c r="G12" s="6" t="s">
        <v>56</v>
      </c>
      <c r="H12" s="6" t="s">
        <v>271</v>
      </c>
      <c r="I12" s="7">
        <v>38178</v>
      </c>
      <c r="J12" s="4"/>
      <c r="K12" s="8">
        <f t="shared" si="0"/>
        <v>3</v>
      </c>
      <c r="L12" s="8">
        <f t="shared" si="1"/>
        <v>17</v>
      </c>
      <c r="M12" s="9">
        <f t="shared" si="2"/>
        <v>0.85</v>
      </c>
      <c r="N12" s="10">
        <f t="shared" si="3"/>
        <v>20</v>
      </c>
      <c r="O12" s="6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25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11" t="s">
        <v>23</v>
      </c>
      <c r="AG12" s="11" t="s">
        <v>40</v>
      </c>
      <c r="AH12" s="11" t="s">
        <v>40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38">
        <v>8</v>
      </c>
      <c r="B13" s="5" t="s">
        <v>272</v>
      </c>
      <c r="C13" s="5" t="s">
        <v>273</v>
      </c>
      <c r="D13" s="6" t="s">
        <v>274</v>
      </c>
      <c r="E13" s="6" t="s">
        <v>275</v>
      </c>
      <c r="F13" s="6" t="s">
        <v>20</v>
      </c>
      <c r="G13" s="6" t="s">
        <v>56</v>
      </c>
      <c r="H13" s="6" t="s">
        <v>276</v>
      </c>
      <c r="I13" s="7">
        <v>38285</v>
      </c>
      <c r="J13" s="4"/>
      <c r="K13" s="8">
        <f t="shared" si="0"/>
        <v>0</v>
      </c>
      <c r="L13" s="8">
        <f t="shared" si="1"/>
        <v>20</v>
      </c>
      <c r="M13" s="9">
        <f t="shared" si="2"/>
        <v>1</v>
      </c>
      <c r="N13" s="10">
        <f t="shared" si="3"/>
        <v>20</v>
      </c>
      <c r="O13" s="6" t="s">
        <v>24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24</v>
      </c>
      <c r="V13" s="11" t="s">
        <v>24</v>
      </c>
      <c r="W13" s="11" t="s">
        <v>25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11" t="s">
        <v>25</v>
      </c>
      <c r="AG13" s="11" t="s">
        <v>25</v>
      </c>
      <c r="AH13" s="11" t="s">
        <v>25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38">
        <v>9</v>
      </c>
      <c r="B14" s="5" t="s">
        <v>277</v>
      </c>
      <c r="C14" s="5" t="s">
        <v>278</v>
      </c>
      <c r="D14" s="6" t="s">
        <v>279</v>
      </c>
      <c r="E14" s="6" t="s">
        <v>280</v>
      </c>
      <c r="F14" s="6" t="s">
        <v>20</v>
      </c>
      <c r="G14" s="6" t="s">
        <v>21</v>
      </c>
      <c r="H14" s="6" t="s">
        <v>281</v>
      </c>
      <c r="I14" s="7">
        <v>38965</v>
      </c>
      <c r="J14" s="6"/>
      <c r="K14" s="8">
        <f t="shared" si="0"/>
        <v>0</v>
      </c>
      <c r="L14" s="8">
        <f t="shared" si="1"/>
        <v>20</v>
      </c>
      <c r="M14" s="9">
        <f t="shared" si="2"/>
        <v>1</v>
      </c>
      <c r="N14" s="10">
        <f t="shared" si="3"/>
        <v>20</v>
      </c>
      <c r="O14" s="6" t="s">
        <v>24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25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24</v>
      </c>
      <c r="AD14" s="11" t="s">
        <v>24</v>
      </c>
      <c r="AE14" s="11" t="s">
        <v>24</v>
      </c>
      <c r="AF14" s="11" t="s">
        <v>25</v>
      </c>
      <c r="AG14" s="11" t="s">
        <v>25</v>
      </c>
      <c r="AH14" s="11" t="s">
        <v>25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38">
        <v>10</v>
      </c>
      <c r="B15" s="5" t="s">
        <v>282</v>
      </c>
      <c r="C15" s="5" t="s">
        <v>283</v>
      </c>
      <c r="D15" s="6" t="s">
        <v>284</v>
      </c>
      <c r="E15" s="6" t="s">
        <v>285</v>
      </c>
      <c r="F15" s="6" t="s">
        <v>20</v>
      </c>
      <c r="G15" s="6" t="s">
        <v>56</v>
      </c>
      <c r="H15" s="6" t="s">
        <v>286</v>
      </c>
      <c r="I15" s="7">
        <v>37273</v>
      </c>
      <c r="J15" s="4"/>
      <c r="K15" s="8">
        <f t="shared" si="0"/>
        <v>0</v>
      </c>
      <c r="L15" s="8">
        <f t="shared" si="1"/>
        <v>20</v>
      </c>
      <c r="M15" s="9">
        <f t="shared" si="2"/>
        <v>1</v>
      </c>
      <c r="N15" s="10">
        <f t="shared" si="3"/>
        <v>20</v>
      </c>
      <c r="O15" s="6" t="s">
        <v>24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25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11" t="s">
        <v>25</v>
      </c>
      <c r="AG15" s="11" t="s">
        <v>25</v>
      </c>
      <c r="AH15" s="11" t="s">
        <v>25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38">
        <v>11</v>
      </c>
      <c r="B16" s="5" t="s">
        <v>287</v>
      </c>
      <c r="C16" s="5" t="s">
        <v>288</v>
      </c>
      <c r="D16" s="6" t="s">
        <v>289</v>
      </c>
      <c r="E16" s="6" t="s">
        <v>290</v>
      </c>
      <c r="F16" s="6" t="s">
        <v>20</v>
      </c>
      <c r="G16" s="6" t="s">
        <v>56</v>
      </c>
      <c r="H16" s="6" t="s">
        <v>291</v>
      </c>
      <c r="I16" s="7">
        <v>38431</v>
      </c>
      <c r="J16" s="4"/>
      <c r="K16" s="8">
        <f t="shared" si="0"/>
        <v>1</v>
      </c>
      <c r="L16" s="8">
        <f t="shared" si="1"/>
        <v>19</v>
      </c>
      <c r="M16" s="9">
        <f t="shared" si="2"/>
        <v>0.95</v>
      </c>
      <c r="N16" s="10">
        <f t="shared" si="3"/>
        <v>20</v>
      </c>
      <c r="O16" s="6" t="s">
        <v>24</v>
      </c>
      <c r="P16" s="11" t="s">
        <v>24</v>
      </c>
      <c r="Q16" s="11" t="s">
        <v>24</v>
      </c>
      <c r="R16" s="11" t="s">
        <v>23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25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11" t="s">
        <v>25</v>
      </c>
      <c r="AG16" s="11" t="s">
        <v>25</v>
      </c>
      <c r="AH16" s="11" t="s">
        <v>25</v>
      </c>
      <c r="AI16" s="6"/>
      <c r="AJ16" s="6"/>
      <c r="AK16" s="6"/>
      <c r="AL16" s="6"/>
      <c r="AM16" s="6"/>
      <c r="AN16" s="6"/>
      <c r="AO16" s="6"/>
      <c r="AP16" s="6"/>
      <c r="AQ16" s="6"/>
      <c r="AR16" s="20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38">
        <v>12</v>
      </c>
      <c r="B17" s="5" t="s">
        <v>292</v>
      </c>
      <c r="C17" s="5" t="s">
        <v>293</v>
      </c>
      <c r="D17" s="6" t="s">
        <v>294</v>
      </c>
      <c r="E17" s="6" t="s">
        <v>295</v>
      </c>
      <c r="F17" s="6" t="s">
        <v>20</v>
      </c>
      <c r="G17" s="6" t="s">
        <v>21</v>
      </c>
      <c r="H17" s="6" t="s">
        <v>296</v>
      </c>
      <c r="I17" s="7">
        <v>38239</v>
      </c>
      <c r="J17" s="4"/>
      <c r="K17" s="8">
        <f t="shared" si="0"/>
        <v>0</v>
      </c>
      <c r="L17" s="8">
        <f t="shared" si="1"/>
        <v>20</v>
      </c>
      <c r="M17" s="9">
        <f t="shared" si="2"/>
        <v>1</v>
      </c>
      <c r="N17" s="10">
        <f t="shared" si="3"/>
        <v>20</v>
      </c>
      <c r="O17" s="6" t="s">
        <v>24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25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11" t="s">
        <v>25</v>
      </c>
      <c r="AG17" s="11" t="s">
        <v>25</v>
      </c>
      <c r="AH17" s="11" t="s">
        <v>25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38">
        <v>13</v>
      </c>
      <c r="B18" s="5" t="s">
        <v>211</v>
      </c>
      <c r="C18" s="5" t="s">
        <v>212</v>
      </c>
      <c r="D18" s="6" t="s">
        <v>213</v>
      </c>
      <c r="E18" s="6" t="s">
        <v>214</v>
      </c>
      <c r="F18" s="6" t="s">
        <v>20</v>
      </c>
      <c r="G18" s="6" t="s">
        <v>56</v>
      </c>
      <c r="H18" s="6" t="s">
        <v>215</v>
      </c>
      <c r="I18" s="7">
        <v>39088</v>
      </c>
      <c r="J18" s="4"/>
      <c r="K18" s="16">
        <f t="shared" si="0"/>
        <v>19</v>
      </c>
      <c r="L18" s="16">
        <f t="shared" si="1"/>
        <v>0</v>
      </c>
      <c r="M18" s="17">
        <f t="shared" si="2"/>
        <v>0</v>
      </c>
      <c r="N18" s="18">
        <f t="shared" si="3"/>
        <v>19</v>
      </c>
      <c r="O18" s="19" t="s">
        <v>23</v>
      </c>
      <c r="P18" s="19" t="s">
        <v>23</v>
      </c>
      <c r="Q18" s="19" t="s">
        <v>23</v>
      </c>
      <c r="R18" s="19" t="s">
        <v>23</v>
      </c>
      <c r="S18" s="19" t="s">
        <v>23</v>
      </c>
      <c r="T18" s="19" t="s">
        <v>23</v>
      </c>
      <c r="U18" s="19" t="s">
        <v>23</v>
      </c>
      <c r="V18" s="19" t="s">
        <v>23</v>
      </c>
      <c r="W18" s="11" t="s">
        <v>40</v>
      </c>
      <c r="X18" s="11" t="s">
        <v>23</v>
      </c>
      <c r="Y18" s="11" t="s">
        <v>23</v>
      </c>
      <c r="Z18" s="11" t="s">
        <v>23</v>
      </c>
      <c r="AA18" s="11" t="s">
        <v>23</v>
      </c>
      <c r="AB18" s="11" t="s">
        <v>23</v>
      </c>
      <c r="AC18" s="11" t="s">
        <v>23</v>
      </c>
      <c r="AD18" s="11" t="s">
        <v>23</v>
      </c>
      <c r="AE18" s="6"/>
      <c r="AF18" s="11" t="s">
        <v>40</v>
      </c>
      <c r="AG18" s="11" t="s">
        <v>40</v>
      </c>
      <c r="AH18" s="11" t="s">
        <v>40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38">
        <v>14</v>
      </c>
      <c r="B19" s="5" t="s">
        <v>297</v>
      </c>
      <c r="C19" s="5" t="s">
        <v>298</v>
      </c>
      <c r="D19" s="6" t="s">
        <v>299</v>
      </c>
      <c r="E19" s="6" t="s">
        <v>300</v>
      </c>
      <c r="F19" s="6" t="s">
        <v>20</v>
      </c>
      <c r="G19" s="6" t="s">
        <v>21</v>
      </c>
      <c r="H19" s="6" t="s">
        <v>301</v>
      </c>
      <c r="I19" s="7">
        <v>38727</v>
      </c>
      <c r="J19" s="4"/>
      <c r="K19" s="8">
        <f t="shared" si="0"/>
        <v>1</v>
      </c>
      <c r="L19" s="8">
        <f t="shared" si="1"/>
        <v>19</v>
      </c>
      <c r="M19" s="9">
        <f t="shared" si="2"/>
        <v>0.95</v>
      </c>
      <c r="N19" s="10">
        <f t="shared" si="3"/>
        <v>20</v>
      </c>
      <c r="O19" s="6" t="s">
        <v>24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25</v>
      </c>
      <c r="X19" s="11" t="s">
        <v>24</v>
      </c>
      <c r="Y19" s="11" t="s">
        <v>23</v>
      </c>
      <c r="Z19" s="11" t="s">
        <v>24</v>
      </c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24</v>
      </c>
      <c r="AF19" s="11" t="s">
        <v>25</v>
      </c>
      <c r="AG19" s="11" t="s">
        <v>25</v>
      </c>
      <c r="AH19" s="11" t="s">
        <v>25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38">
        <v>15</v>
      </c>
      <c r="B20" s="5" t="s">
        <v>302</v>
      </c>
      <c r="C20" s="5" t="s">
        <v>303</v>
      </c>
      <c r="D20" s="6" t="s">
        <v>304</v>
      </c>
      <c r="E20" s="6" t="s">
        <v>305</v>
      </c>
      <c r="F20" s="6" t="s">
        <v>20</v>
      </c>
      <c r="G20" s="6" t="s">
        <v>21</v>
      </c>
      <c r="H20" s="6" t="s">
        <v>306</v>
      </c>
      <c r="I20" s="7">
        <v>38174</v>
      </c>
      <c r="J20" s="4"/>
      <c r="K20" s="8">
        <f t="shared" si="0"/>
        <v>0</v>
      </c>
      <c r="L20" s="8">
        <f t="shared" si="1"/>
        <v>20</v>
      </c>
      <c r="M20" s="9">
        <f t="shared" si="2"/>
        <v>1</v>
      </c>
      <c r="N20" s="10">
        <f t="shared" si="3"/>
        <v>20</v>
      </c>
      <c r="O20" s="6" t="s">
        <v>24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25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11" t="s">
        <v>25</v>
      </c>
      <c r="AG20" s="11" t="s">
        <v>25</v>
      </c>
      <c r="AH20" s="11" t="s">
        <v>25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38">
        <v>16</v>
      </c>
      <c r="B21" s="5" t="s">
        <v>307</v>
      </c>
      <c r="C21" s="5" t="s">
        <v>308</v>
      </c>
      <c r="D21" s="6" t="s">
        <v>309</v>
      </c>
      <c r="E21" s="6" t="s">
        <v>310</v>
      </c>
      <c r="F21" s="6" t="s">
        <v>20</v>
      </c>
      <c r="G21" s="6" t="s">
        <v>21</v>
      </c>
      <c r="H21" s="6" t="s">
        <v>311</v>
      </c>
      <c r="I21" s="7">
        <v>38094</v>
      </c>
      <c r="J21" s="4"/>
      <c r="K21" s="16">
        <f t="shared" si="0"/>
        <v>17</v>
      </c>
      <c r="L21" s="16">
        <f t="shared" si="1"/>
        <v>1</v>
      </c>
      <c r="M21" s="17">
        <f t="shared" si="2"/>
        <v>5.5555555555555552E-2</v>
      </c>
      <c r="N21" s="18">
        <f t="shared" si="3"/>
        <v>18</v>
      </c>
      <c r="O21" s="14" t="s">
        <v>24</v>
      </c>
      <c r="P21" s="19" t="s">
        <v>23</v>
      </c>
      <c r="Q21" s="19" t="s">
        <v>23</v>
      </c>
      <c r="R21" s="19" t="s">
        <v>23</v>
      </c>
      <c r="S21" s="19" t="s">
        <v>23</v>
      </c>
      <c r="T21" s="19" t="s">
        <v>23</v>
      </c>
      <c r="U21" s="19" t="s">
        <v>23</v>
      </c>
      <c r="V21" s="19" t="s">
        <v>23</v>
      </c>
      <c r="W21" s="11" t="s">
        <v>40</v>
      </c>
      <c r="X21" s="11" t="s">
        <v>23</v>
      </c>
      <c r="Y21" s="11" t="s">
        <v>23</v>
      </c>
      <c r="Z21" s="11" t="s">
        <v>23</v>
      </c>
      <c r="AA21" s="11" t="s">
        <v>23</v>
      </c>
      <c r="AB21" s="11" t="s">
        <v>23</v>
      </c>
      <c r="AC21" s="11" t="s">
        <v>23</v>
      </c>
      <c r="AD21" s="6"/>
      <c r="AE21" s="6"/>
      <c r="AF21" s="11" t="s">
        <v>40</v>
      </c>
      <c r="AG21" s="11" t="s">
        <v>40</v>
      </c>
      <c r="AH21" s="11" t="s">
        <v>40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38">
        <v>17</v>
      </c>
      <c r="B22" s="5" t="s">
        <v>312</v>
      </c>
      <c r="C22" s="5" t="s">
        <v>313</v>
      </c>
      <c r="D22" s="6" t="s">
        <v>314</v>
      </c>
      <c r="E22" s="6" t="s">
        <v>315</v>
      </c>
      <c r="F22" s="6" t="s">
        <v>20</v>
      </c>
      <c r="G22" s="6" t="s">
        <v>56</v>
      </c>
      <c r="H22" s="6" t="s">
        <v>316</v>
      </c>
      <c r="I22" s="7">
        <v>37737</v>
      </c>
      <c r="J22" s="4"/>
      <c r="K22" s="8">
        <f t="shared" si="0"/>
        <v>2</v>
      </c>
      <c r="L22" s="8">
        <f t="shared" si="1"/>
        <v>18</v>
      </c>
      <c r="M22" s="9">
        <f t="shared" si="2"/>
        <v>0.9</v>
      </c>
      <c r="N22" s="10">
        <f t="shared" si="3"/>
        <v>20</v>
      </c>
      <c r="O22" s="11" t="s">
        <v>23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23</v>
      </c>
      <c r="U22" s="11" t="s">
        <v>24</v>
      </c>
      <c r="V22" s="11" t="s">
        <v>24</v>
      </c>
      <c r="W22" s="11" t="s">
        <v>25</v>
      </c>
      <c r="X22" s="11" t="s">
        <v>24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11" t="s">
        <v>25</v>
      </c>
      <c r="AG22" s="11" t="s">
        <v>25</v>
      </c>
      <c r="AH22" s="11" t="s">
        <v>25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38">
        <v>18</v>
      </c>
      <c r="B23" s="5" t="s">
        <v>317</v>
      </c>
      <c r="C23" s="5" t="s">
        <v>318</v>
      </c>
      <c r="D23" s="6" t="s">
        <v>319</v>
      </c>
      <c r="E23" s="6" t="s">
        <v>320</v>
      </c>
      <c r="F23" s="6" t="s">
        <v>20</v>
      </c>
      <c r="G23" s="6" t="s">
        <v>56</v>
      </c>
      <c r="H23" s="6" t="s">
        <v>321</v>
      </c>
      <c r="I23" s="7">
        <v>37257</v>
      </c>
      <c r="J23" s="4"/>
      <c r="K23" s="16">
        <f t="shared" si="0"/>
        <v>18</v>
      </c>
      <c r="L23" s="16">
        <f t="shared" si="1"/>
        <v>0</v>
      </c>
      <c r="M23" s="17">
        <f t="shared" si="2"/>
        <v>0</v>
      </c>
      <c r="N23" s="18">
        <f t="shared" si="3"/>
        <v>18</v>
      </c>
      <c r="O23" s="19" t="s">
        <v>23</v>
      </c>
      <c r="P23" s="19" t="s">
        <v>23</v>
      </c>
      <c r="Q23" s="19" t="s">
        <v>23</v>
      </c>
      <c r="R23" s="19" t="s">
        <v>23</v>
      </c>
      <c r="S23" s="19" t="s">
        <v>23</v>
      </c>
      <c r="T23" s="19" t="s">
        <v>23</v>
      </c>
      <c r="U23" s="19" t="s">
        <v>23</v>
      </c>
      <c r="V23" s="19" t="s">
        <v>23</v>
      </c>
      <c r="W23" s="11" t="s">
        <v>40</v>
      </c>
      <c r="X23" s="11" t="s">
        <v>23</v>
      </c>
      <c r="Y23" s="11" t="s">
        <v>23</v>
      </c>
      <c r="Z23" s="11" t="s">
        <v>23</v>
      </c>
      <c r="AA23" s="11" t="s">
        <v>23</v>
      </c>
      <c r="AB23" s="11" t="s">
        <v>23</v>
      </c>
      <c r="AC23" s="11" t="s">
        <v>23</v>
      </c>
      <c r="AD23" s="6"/>
      <c r="AE23" s="6"/>
      <c r="AF23" s="11" t="s">
        <v>40</v>
      </c>
      <c r="AG23" s="11" t="s">
        <v>40</v>
      </c>
      <c r="AH23" s="11" t="s">
        <v>40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38">
        <v>19</v>
      </c>
      <c r="B24" s="5" t="s">
        <v>322</v>
      </c>
      <c r="C24" s="5" t="s">
        <v>323</v>
      </c>
      <c r="D24" s="6" t="s">
        <v>324</v>
      </c>
      <c r="E24" s="6" t="s">
        <v>325</v>
      </c>
      <c r="F24" s="6" t="s">
        <v>20</v>
      </c>
      <c r="G24" s="6" t="s">
        <v>56</v>
      </c>
      <c r="H24" s="6" t="s">
        <v>326</v>
      </c>
      <c r="I24" s="7">
        <v>38342</v>
      </c>
      <c r="J24" s="4"/>
      <c r="K24" s="8">
        <f t="shared" si="0"/>
        <v>0</v>
      </c>
      <c r="L24" s="8">
        <f t="shared" si="1"/>
        <v>20</v>
      </c>
      <c r="M24" s="9">
        <f t="shared" si="2"/>
        <v>1</v>
      </c>
      <c r="N24" s="10">
        <f t="shared" si="3"/>
        <v>20</v>
      </c>
      <c r="O24" s="6" t="s">
        <v>24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25</v>
      </c>
      <c r="X24" s="11" t="s">
        <v>24</v>
      </c>
      <c r="Y24" s="11" t="s">
        <v>24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24</v>
      </c>
      <c r="AE24" s="11" t="s">
        <v>24</v>
      </c>
      <c r="AF24" s="11" t="s">
        <v>25</v>
      </c>
      <c r="AG24" s="11" t="s">
        <v>25</v>
      </c>
      <c r="AH24" s="11" t="s">
        <v>25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38">
        <v>20</v>
      </c>
      <c r="B25" s="5" t="s">
        <v>327</v>
      </c>
      <c r="C25" s="5" t="s">
        <v>328</v>
      </c>
      <c r="D25" s="6" t="s">
        <v>329</v>
      </c>
      <c r="E25" s="6" t="s">
        <v>330</v>
      </c>
      <c r="F25" s="6" t="s">
        <v>20</v>
      </c>
      <c r="G25" s="6" t="s">
        <v>56</v>
      </c>
      <c r="H25" s="6" t="s">
        <v>331</v>
      </c>
      <c r="I25" s="7">
        <v>38574</v>
      </c>
      <c r="J25" s="4"/>
      <c r="K25" s="8">
        <f t="shared" si="0"/>
        <v>1</v>
      </c>
      <c r="L25" s="8">
        <f t="shared" si="1"/>
        <v>19</v>
      </c>
      <c r="M25" s="9">
        <f t="shared" si="2"/>
        <v>0.95</v>
      </c>
      <c r="N25" s="10">
        <f t="shared" si="3"/>
        <v>20</v>
      </c>
      <c r="O25" s="6" t="s">
        <v>24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25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24</v>
      </c>
      <c r="AD25" s="11" t="s">
        <v>24</v>
      </c>
      <c r="AE25" s="11" t="s">
        <v>24</v>
      </c>
      <c r="AF25" s="11" t="s">
        <v>25</v>
      </c>
      <c r="AG25" s="11" t="s">
        <v>25</v>
      </c>
      <c r="AH25" s="11" t="s">
        <v>40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38">
        <v>21</v>
      </c>
      <c r="B26" s="5" t="s">
        <v>332</v>
      </c>
      <c r="C26" s="5" t="s">
        <v>333</v>
      </c>
      <c r="D26" s="6" t="s">
        <v>334</v>
      </c>
      <c r="E26" s="6" t="s">
        <v>335</v>
      </c>
      <c r="F26" s="6" t="s">
        <v>20</v>
      </c>
      <c r="G26" s="6" t="s">
        <v>56</v>
      </c>
      <c r="H26" s="6" t="s">
        <v>336</v>
      </c>
      <c r="I26" s="7">
        <v>39135</v>
      </c>
      <c r="J26" s="6"/>
      <c r="K26" s="40">
        <f t="shared" si="0"/>
        <v>4</v>
      </c>
      <c r="L26" s="40">
        <f t="shared" si="1"/>
        <v>16</v>
      </c>
      <c r="M26" s="41">
        <f t="shared" si="2"/>
        <v>0.8</v>
      </c>
      <c r="N26" s="42">
        <f t="shared" si="3"/>
        <v>20</v>
      </c>
      <c r="O26" s="43" t="s">
        <v>23</v>
      </c>
      <c r="P26" s="43" t="s">
        <v>23</v>
      </c>
      <c r="Q26" s="43" t="s">
        <v>23</v>
      </c>
      <c r="R26" s="43" t="s">
        <v>23</v>
      </c>
      <c r="S26" s="43" t="s">
        <v>24</v>
      </c>
      <c r="T26" s="43" t="s">
        <v>24</v>
      </c>
      <c r="U26" s="43" t="s">
        <v>24</v>
      </c>
      <c r="V26" s="43" t="s">
        <v>24</v>
      </c>
      <c r="W26" s="11" t="s">
        <v>25</v>
      </c>
      <c r="X26" s="11" t="s">
        <v>24</v>
      </c>
      <c r="Y26" s="11" t="s">
        <v>24</v>
      </c>
      <c r="Z26" s="11" t="s">
        <v>24</v>
      </c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11" t="s">
        <v>25</v>
      </c>
      <c r="AG26" s="11" t="s">
        <v>25</v>
      </c>
      <c r="AH26" s="11" t="s">
        <v>25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38">
        <v>22</v>
      </c>
      <c r="B27" s="5" t="s">
        <v>337</v>
      </c>
      <c r="C27" s="5" t="s">
        <v>338</v>
      </c>
      <c r="D27" s="6" t="s">
        <v>339</v>
      </c>
      <c r="E27" s="6" t="s">
        <v>340</v>
      </c>
      <c r="F27" s="6" t="s">
        <v>20</v>
      </c>
      <c r="G27" s="6" t="s">
        <v>56</v>
      </c>
      <c r="H27" s="6" t="s">
        <v>341</v>
      </c>
      <c r="I27" s="7">
        <v>39247</v>
      </c>
      <c r="J27" s="6"/>
      <c r="K27" s="8">
        <f t="shared" si="0"/>
        <v>0</v>
      </c>
      <c r="L27" s="8">
        <f t="shared" si="1"/>
        <v>20</v>
      </c>
      <c r="M27" s="9">
        <f t="shared" si="2"/>
        <v>1</v>
      </c>
      <c r="N27" s="10">
        <f t="shared" si="3"/>
        <v>20</v>
      </c>
      <c r="O27" s="6" t="s">
        <v>24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24</v>
      </c>
      <c r="AF27" s="11" t="s">
        <v>25</v>
      </c>
      <c r="AG27" s="11" t="s">
        <v>25</v>
      </c>
      <c r="AH27" s="11" t="s">
        <v>25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38">
        <v>23</v>
      </c>
      <c r="B28" s="5" t="s">
        <v>342</v>
      </c>
      <c r="C28" s="5" t="s">
        <v>343</v>
      </c>
      <c r="D28" s="6" t="s">
        <v>344</v>
      </c>
      <c r="E28" s="6" t="s">
        <v>345</v>
      </c>
      <c r="F28" s="6" t="s">
        <v>20</v>
      </c>
      <c r="G28" s="6" t="s">
        <v>56</v>
      </c>
      <c r="H28" s="6" t="s">
        <v>346</v>
      </c>
      <c r="I28" s="7">
        <v>37257</v>
      </c>
      <c r="J28" s="6"/>
      <c r="K28" s="8">
        <f t="shared" si="0"/>
        <v>0</v>
      </c>
      <c r="L28" s="8">
        <f t="shared" si="1"/>
        <v>20</v>
      </c>
      <c r="M28" s="9">
        <f t="shared" si="2"/>
        <v>1</v>
      </c>
      <c r="N28" s="10">
        <f t="shared" si="3"/>
        <v>20</v>
      </c>
      <c r="O28" s="6" t="s">
        <v>24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25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24</v>
      </c>
      <c r="AF28" s="11" t="s">
        <v>25</v>
      </c>
      <c r="AG28" s="11" t="s">
        <v>25</v>
      </c>
      <c r="AH28" s="11" t="s">
        <v>25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38">
        <v>24</v>
      </c>
      <c r="B29" s="5" t="s">
        <v>347</v>
      </c>
      <c r="C29" s="5" t="s">
        <v>348</v>
      </c>
      <c r="D29" s="6" t="s">
        <v>349</v>
      </c>
      <c r="E29" s="6" t="s">
        <v>350</v>
      </c>
      <c r="F29" s="6" t="s">
        <v>20</v>
      </c>
      <c r="G29" s="6" t="s">
        <v>21</v>
      </c>
      <c r="H29" s="6" t="s">
        <v>351</v>
      </c>
      <c r="I29" s="7">
        <v>39206</v>
      </c>
      <c r="J29" s="6"/>
      <c r="K29" s="8">
        <f t="shared" si="0"/>
        <v>0</v>
      </c>
      <c r="L29" s="8">
        <f t="shared" si="1"/>
        <v>20</v>
      </c>
      <c r="M29" s="9">
        <f t="shared" si="2"/>
        <v>1</v>
      </c>
      <c r="N29" s="10">
        <f t="shared" si="3"/>
        <v>20</v>
      </c>
      <c r="O29" s="6" t="s">
        <v>24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25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11" t="s">
        <v>25</v>
      </c>
      <c r="AG29" s="11" t="s">
        <v>25</v>
      </c>
      <c r="AH29" s="11" t="s">
        <v>25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38">
        <v>25</v>
      </c>
      <c r="B30" s="5" t="s">
        <v>352</v>
      </c>
      <c r="C30" s="5" t="s">
        <v>353</v>
      </c>
      <c r="D30" s="6" t="s">
        <v>354</v>
      </c>
      <c r="E30" s="6" t="s">
        <v>355</v>
      </c>
      <c r="F30" s="6" t="s">
        <v>20</v>
      </c>
      <c r="G30" s="6" t="s">
        <v>21</v>
      </c>
      <c r="H30" s="6" t="s">
        <v>356</v>
      </c>
      <c r="I30" s="7">
        <v>38440</v>
      </c>
      <c r="J30" s="4"/>
      <c r="K30" s="8">
        <f t="shared" si="0"/>
        <v>5</v>
      </c>
      <c r="L30" s="8">
        <f t="shared" si="1"/>
        <v>14</v>
      </c>
      <c r="M30" s="9">
        <f t="shared" si="2"/>
        <v>0.7</v>
      </c>
      <c r="N30" s="10">
        <f t="shared" si="3"/>
        <v>20</v>
      </c>
      <c r="O30" s="6" t="s">
        <v>24</v>
      </c>
      <c r="P30" s="11" t="s">
        <v>23</v>
      </c>
      <c r="Q30" s="11" t="s">
        <v>24</v>
      </c>
      <c r="R30" s="11" t="s">
        <v>24</v>
      </c>
      <c r="S30" s="11" t="s">
        <v>23</v>
      </c>
      <c r="T30" s="11" t="s">
        <v>23</v>
      </c>
      <c r="U30" s="11" t="s">
        <v>24</v>
      </c>
      <c r="V30" s="11" t="s">
        <v>23</v>
      </c>
      <c r="W30" s="11" t="s">
        <v>25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46</v>
      </c>
      <c r="AF30" s="11" t="s">
        <v>40</v>
      </c>
      <c r="AG30" s="11" t="s">
        <v>25</v>
      </c>
      <c r="AH30" s="11" t="s">
        <v>25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38">
        <v>26</v>
      </c>
      <c r="B31" s="5" t="s">
        <v>357</v>
      </c>
      <c r="C31" s="5" t="s">
        <v>358</v>
      </c>
      <c r="D31" s="6" t="s">
        <v>359</v>
      </c>
      <c r="E31" s="6" t="s">
        <v>360</v>
      </c>
      <c r="F31" s="6" t="s">
        <v>20</v>
      </c>
      <c r="G31" s="6" t="s">
        <v>56</v>
      </c>
      <c r="H31" s="6" t="s">
        <v>361</v>
      </c>
      <c r="I31" s="7">
        <v>37380</v>
      </c>
      <c r="J31" s="4"/>
      <c r="K31" s="16">
        <f t="shared" si="0"/>
        <v>15</v>
      </c>
      <c r="L31" s="16">
        <f t="shared" si="1"/>
        <v>1</v>
      </c>
      <c r="M31" s="17">
        <f t="shared" si="2"/>
        <v>6.25E-2</v>
      </c>
      <c r="N31" s="18">
        <f t="shared" si="3"/>
        <v>16</v>
      </c>
      <c r="O31" s="14" t="s">
        <v>24</v>
      </c>
      <c r="P31" s="19" t="s">
        <v>23</v>
      </c>
      <c r="Q31" s="19" t="s">
        <v>23</v>
      </c>
      <c r="R31" s="19" t="s">
        <v>23</v>
      </c>
      <c r="S31" s="19" t="s">
        <v>23</v>
      </c>
      <c r="T31" s="19" t="s">
        <v>23</v>
      </c>
      <c r="U31" s="19" t="s">
        <v>23</v>
      </c>
      <c r="V31" s="19" t="s">
        <v>23</v>
      </c>
      <c r="W31" s="11" t="s">
        <v>23</v>
      </c>
      <c r="X31" s="11" t="s">
        <v>23</v>
      </c>
      <c r="Y31" s="11" t="s">
        <v>23</v>
      </c>
      <c r="Z31" s="6"/>
      <c r="AA31" s="6"/>
      <c r="AB31" s="11" t="s">
        <v>23</v>
      </c>
      <c r="AC31" s="11" t="s">
        <v>23</v>
      </c>
      <c r="AD31" s="6"/>
      <c r="AE31" s="6"/>
      <c r="AF31" s="11" t="s">
        <v>40</v>
      </c>
      <c r="AG31" s="11" t="s">
        <v>40</v>
      </c>
      <c r="AH31" s="11" t="s">
        <v>40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38">
        <v>27</v>
      </c>
      <c r="B32" s="5" t="s">
        <v>362</v>
      </c>
      <c r="C32" s="5" t="s">
        <v>363</v>
      </c>
      <c r="D32" s="6" t="s">
        <v>364</v>
      </c>
      <c r="E32" s="6" t="s">
        <v>365</v>
      </c>
      <c r="F32" s="6" t="s">
        <v>20</v>
      </c>
      <c r="G32" s="6" t="s">
        <v>21</v>
      </c>
      <c r="H32" s="6" t="s">
        <v>366</v>
      </c>
      <c r="I32" s="7">
        <v>38058</v>
      </c>
      <c r="J32" s="4"/>
      <c r="K32" s="8">
        <f t="shared" si="0"/>
        <v>3</v>
      </c>
      <c r="L32" s="8">
        <f t="shared" si="1"/>
        <v>16</v>
      </c>
      <c r="M32" s="9">
        <f t="shared" si="2"/>
        <v>0.84210526315789469</v>
      </c>
      <c r="N32" s="10">
        <f t="shared" si="3"/>
        <v>19</v>
      </c>
      <c r="O32" s="6" t="s">
        <v>24</v>
      </c>
      <c r="P32" s="11" t="s">
        <v>24</v>
      </c>
      <c r="Q32" s="11" t="s">
        <v>24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24</v>
      </c>
      <c r="AA32" s="11" t="s">
        <v>23</v>
      </c>
      <c r="AB32" s="11" t="s">
        <v>23</v>
      </c>
      <c r="AC32" s="11" t="s">
        <v>23</v>
      </c>
      <c r="AD32" s="6"/>
      <c r="AE32" s="11" t="s">
        <v>24</v>
      </c>
      <c r="AF32" s="11" t="s">
        <v>25</v>
      </c>
      <c r="AG32" s="11" t="s">
        <v>25</v>
      </c>
      <c r="AH32" s="11" t="s">
        <v>25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38">
        <v>28</v>
      </c>
      <c r="B33" s="5" t="s">
        <v>367</v>
      </c>
      <c r="C33" s="5" t="s">
        <v>368</v>
      </c>
      <c r="D33" s="6" t="s">
        <v>369</v>
      </c>
      <c r="E33" s="6" t="s">
        <v>370</v>
      </c>
      <c r="F33" s="6" t="s">
        <v>20</v>
      </c>
      <c r="G33" s="6" t="s">
        <v>21</v>
      </c>
      <c r="H33" s="6" t="s">
        <v>371</v>
      </c>
      <c r="I33" s="7">
        <v>38183</v>
      </c>
      <c r="J33" s="6"/>
      <c r="K33" s="8">
        <f t="shared" si="0"/>
        <v>0</v>
      </c>
      <c r="L33" s="8">
        <f t="shared" si="1"/>
        <v>19</v>
      </c>
      <c r="M33" s="9">
        <f t="shared" si="2"/>
        <v>0.95</v>
      </c>
      <c r="N33" s="10">
        <f t="shared" si="3"/>
        <v>20</v>
      </c>
      <c r="O33" s="6" t="s">
        <v>24</v>
      </c>
      <c r="P33" s="11" t="s">
        <v>24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46</v>
      </c>
      <c r="V33" s="11" t="s">
        <v>24</v>
      </c>
      <c r="W33" s="11" t="s">
        <v>25</v>
      </c>
      <c r="X33" s="11" t="s">
        <v>24</v>
      </c>
      <c r="Y33" s="11" t="s">
        <v>24</v>
      </c>
      <c r="Z33" s="11" t="s">
        <v>24</v>
      </c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11" t="s">
        <v>25</v>
      </c>
      <c r="AG33" s="11" t="s">
        <v>25</v>
      </c>
      <c r="AH33" s="11" t="s">
        <v>25</v>
      </c>
      <c r="AI33" s="6"/>
      <c r="AJ33" s="6"/>
      <c r="AK33" s="6"/>
      <c r="AL33" s="6"/>
      <c r="AM33" s="6"/>
      <c r="AN33" s="6"/>
      <c r="AO33" s="6"/>
      <c r="AP33" s="6"/>
      <c r="AQ33" s="6"/>
      <c r="AR33" s="20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38">
        <v>29</v>
      </c>
      <c r="B34" s="5" t="s">
        <v>372</v>
      </c>
      <c r="C34" s="5" t="s">
        <v>373</v>
      </c>
      <c r="D34" s="6" t="s">
        <v>374</v>
      </c>
      <c r="E34" s="6" t="s">
        <v>375</v>
      </c>
      <c r="F34" s="6" t="s">
        <v>20</v>
      </c>
      <c r="G34" s="6" t="s">
        <v>56</v>
      </c>
      <c r="H34" s="6" t="s">
        <v>376</v>
      </c>
      <c r="I34" s="7">
        <v>37723</v>
      </c>
      <c r="J34" s="4"/>
      <c r="K34" s="8">
        <f t="shared" si="0"/>
        <v>0</v>
      </c>
      <c r="L34" s="8">
        <f t="shared" si="1"/>
        <v>20</v>
      </c>
      <c r="M34" s="9">
        <f t="shared" si="2"/>
        <v>1</v>
      </c>
      <c r="N34" s="10">
        <f t="shared" si="3"/>
        <v>20</v>
      </c>
      <c r="O34" s="6" t="s">
        <v>24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25</v>
      </c>
      <c r="X34" s="11" t="s">
        <v>24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11" t="s">
        <v>25</v>
      </c>
      <c r="AG34" s="11" t="s">
        <v>25</v>
      </c>
      <c r="AH34" s="11" t="s">
        <v>25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38">
        <v>30</v>
      </c>
      <c r="B35" s="5" t="s">
        <v>377</v>
      </c>
      <c r="C35" s="5" t="s">
        <v>378</v>
      </c>
      <c r="D35" s="6" t="s">
        <v>379</v>
      </c>
      <c r="E35" s="6" t="s">
        <v>380</v>
      </c>
      <c r="F35" s="6" t="s">
        <v>20</v>
      </c>
      <c r="G35" s="6" t="s">
        <v>21</v>
      </c>
      <c r="H35" s="6" t="s">
        <v>381</v>
      </c>
      <c r="I35" s="7">
        <v>38713</v>
      </c>
      <c r="J35" s="4"/>
      <c r="K35" s="8">
        <f t="shared" si="0"/>
        <v>0</v>
      </c>
      <c r="L35" s="8">
        <f t="shared" si="1"/>
        <v>20</v>
      </c>
      <c r="M35" s="9">
        <f t="shared" si="2"/>
        <v>1</v>
      </c>
      <c r="N35" s="10">
        <f t="shared" si="3"/>
        <v>20</v>
      </c>
      <c r="O35" s="6" t="s">
        <v>24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25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11" t="s">
        <v>25</v>
      </c>
      <c r="AG35" s="11" t="s">
        <v>25</v>
      </c>
      <c r="AH35" s="11" t="s">
        <v>25</v>
      </c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38">
        <v>31</v>
      </c>
      <c r="B36" s="5" t="s">
        <v>382</v>
      </c>
      <c r="C36" s="5" t="s">
        <v>383</v>
      </c>
      <c r="D36" s="6" t="s">
        <v>384</v>
      </c>
      <c r="E36" s="6" t="s">
        <v>385</v>
      </c>
      <c r="F36" s="6" t="s">
        <v>20</v>
      </c>
      <c r="G36" s="6" t="s">
        <v>56</v>
      </c>
      <c r="H36" s="6" t="s">
        <v>386</v>
      </c>
      <c r="I36" s="7">
        <v>39438</v>
      </c>
      <c r="J36" s="4"/>
      <c r="K36" s="8">
        <f t="shared" si="0"/>
        <v>3</v>
      </c>
      <c r="L36" s="8">
        <f t="shared" si="1"/>
        <v>17</v>
      </c>
      <c r="M36" s="9">
        <f t="shared" si="2"/>
        <v>0.85</v>
      </c>
      <c r="N36" s="10">
        <f t="shared" si="3"/>
        <v>20</v>
      </c>
      <c r="O36" s="6" t="s">
        <v>24</v>
      </c>
      <c r="P36" s="11" t="s">
        <v>23</v>
      </c>
      <c r="Q36" s="11" t="s">
        <v>23</v>
      </c>
      <c r="R36" s="11" t="s">
        <v>23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25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11" t="s">
        <v>25</v>
      </c>
      <c r="AG36" s="11" t="s">
        <v>25</v>
      </c>
      <c r="AH36" s="11" t="s">
        <v>25</v>
      </c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38">
        <v>32</v>
      </c>
      <c r="B37" s="5" t="s">
        <v>387</v>
      </c>
      <c r="C37" s="5" t="s">
        <v>388</v>
      </c>
      <c r="D37" s="6" t="s">
        <v>389</v>
      </c>
      <c r="E37" s="6" t="s">
        <v>390</v>
      </c>
      <c r="F37" s="6" t="s">
        <v>20</v>
      </c>
      <c r="G37" s="6" t="s">
        <v>56</v>
      </c>
      <c r="H37" s="6" t="s">
        <v>391</v>
      </c>
      <c r="I37" s="7">
        <v>39023</v>
      </c>
      <c r="J37" s="4"/>
      <c r="K37" s="8">
        <f t="shared" si="0"/>
        <v>1</v>
      </c>
      <c r="L37" s="8">
        <f t="shared" si="1"/>
        <v>19</v>
      </c>
      <c r="M37" s="9">
        <f t="shared" si="2"/>
        <v>0.95</v>
      </c>
      <c r="N37" s="10">
        <f t="shared" si="3"/>
        <v>20</v>
      </c>
      <c r="O37" s="6" t="s">
        <v>24</v>
      </c>
      <c r="P37" s="11" t="s">
        <v>24</v>
      </c>
      <c r="Q37" s="11" t="s">
        <v>23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25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24</v>
      </c>
      <c r="AD37" s="11" t="s">
        <v>24</v>
      </c>
      <c r="AE37" s="11" t="s">
        <v>24</v>
      </c>
      <c r="AF37" s="11" t="s">
        <v>25</v>
      </c>
      <c r="AG37" s="11" t="s">
        <v>25</v>
      </c>
      <c r="AH37" s="11" t="s">
        <v>25</v>
      </c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38">
        <v>33</v>
      </c>
      <c r="B38" s="5" t="s">
        <v>392</v>
      </c>
      <c r="C38" s="5" t="s">
        <v>393</v>
      </c>
      <c r="D38" s="6" t="s">
        <v>394</v>
      </c>
      <c r="E38" s="6" t="s">
        <v>395</v>
      </c>
      <c r="F38" s="6" t="s">
        <v>20</v>
      </c>
      <c r="G38" s="6" t="s">
        <v>21</v>
      </c>
      <c r="H38" s="6" t="s">
        <v>396</v>
      </c>
      <c r="I38" s="7">
        <v>39127</v>
      </c>
      <c r="J38" s="4"/>
      <c r="K38" s="8">
        <f t="shared" si="0"/>
        <v>0</v>
      </c>
      <c r="L38" s="8">
        <f t="shared" si="1"/>
        <v>20</v>
      </c>
      <c r="M38" s="9">
        <f t="shared" si="2"/>
        <v>1</v>
      </c>
      <c r="N38" s="10">
        <f t="shared" si="3"/>
        <v>20</v>
      </c>
      <c r="O38" s="6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25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11" t="s">
        <v>25</v>
      </c>
      <c r="AG38" s="11" t="s">
        <v>25</v>
      </c>
      <c r="AH38" s="11" t="s">
        <v>25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38">
        <v>34</v>
      </c>
      <c r="B39" s="5" t="s">
        <v>397</v>
      </c>
      <c r="C39" s="5" t="s">
        <v>398</v>
      </c>
      <c r="D39" s="6" t="s">
        <v>399</v>
      </c>
      <c r="E39" s="6" t="s">
        <v>400</v>
      </c>
      <c r="F39" s="6" t="s">
        <v>20</v>
      </c>
      <c r="G39" s="6" t="s">
        <v>56</v>
      </c>
      <c r="H39" s="6" t="s">
        <v>401</v>
      </c>
      <c r="I39" s="7">
        <v>39646</v>
      </c>
      <c r="J39" s="4"/>
      <c r="K39" s="8">
        <f t="shared" si="0"/>
        <v>0</v>
      </c>
      <c r="L39" s="8">
        <f t="shared" si="1"/>
        <v>20</v>
      </c>
      <c r="M39" s="9">
        <f t="shared" si="2"/>
        <v>1</v>
      </c>
      <c r="N39" s="10">
        <f t="shared" si="3"/>
        <v>20</v>
      </c>
      <c r="O39" s="6" t="s">
        <v>24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25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11" t="s">
        <v>25</v>
      </c>
      <c r="AG39" s="11" t="s">
        <v>25</v>
      </c>
      <c r="AH39" s="11" t="s">
        <v>25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38">
        <v>35</v>
      </c>
      <c r="B40" s="5" t="s">
        <v>402</v>
      </c>
      <c r="C40" s="5" t="s">
        <v>403</v>
      </c>
      <c r="D40" s="6" t="s">
        <v>404</v>
      </c>
      <c r="E40" s="6" t="s">
        <v>405</v>
      </c>
      <c r="F40" s="6" t="s">
        <v>20</v>
      </c>
      <c r="G40" s="6" t="s">
        <v>21</v>
      </c>
      <c r="H40" s="6" t="s">
        <v>406</v>
      </c>
      <c r="I40" s="7">
        <v>38113</v>
      </c>
      <c r="J40" s="4"/>
      <c r="K40" s="8">
        <f t="shared" si="0"/>
        <v>0</v>
      </c>
      <c r="L40" s="8">
        <f t="shared" si="1"/>
        <v>19</v>
      </c>
      <c r="M40" s="9">
        <f t="shared" si="2"/>
        <v>0.95</v>
      </c>
      <c r="N40" s="10">
        <f t="shared" si="3"/>
        <v>20</v>
      </c>
      <c r="O40" s="6" t="s">
        <v>24</v>
      </c>
      <c r="P40" s="11" t="s">
        <v>24</v>
      </c>
      <c r="Q40" s="11" t="s">
        <v>24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24</v>
      </c>
      <c r="W40" s="11" t="s">
        <v>25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24</v>
      </c>
      <c r="AF40" s="11" t="s">
        <v>25</v>
      </c>
      <c r="AG40" s="11" t="s">
        <v>25</v>
      </c>
      <c r="AH40" s="11" t="s">
        <v>407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38">
        <v>36</v>
      </c>
      <c r="B41" s="5" t="s">
        <v>408</v>
      </c>
      <c r="C41" s="5" t="s">
        <v>409</v>
      </c>
      <c r="D41" s="6" t="s">
        <v>410</v>
      </c>
      <c r="E41" s="6" t="s">
        <v>411</v>
      </c>
      <c r="F41" s="6" t="s">
        <v>20</v>
      </c>
      <c r="G41" s="6" t="s">
        <v>56</v>
      </c>
      <c r="H41" s="6" t="s">
        <v>412</v>
      </c>
      <c r="I41" s="7">
        <v>39165</v>
      </c>
      <c r="J41" s="6"/>
      <c r="K41" s="8">
        <f t="shared" si="0"/>
        <v>0</v>
      </c>
      <c r="L41" s="8">
        <f t="shared" si="1"/>
        <v>20</v>
      </c>
      <c r="M41" s="9">
        <f t="shared" si="2"/>
        <v>1</v>
      </c>
      <c r="N41" s="10">
        <f t="shared" si="3"/>
        <v>20</v>
      </c>
      <c r="O41" s="6" t="s">
        <v>24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25</v>
      </c>
      <c r="X41" s="11" t="s">
        <v>24</v>
      </c>
      <c r="Y41" s="11" t="s">
        <v>24</v>
      </c>
      <c r="Z41" s="11" t="s">
        <v>24</v>
      </c>
      <c r="AA41" s="11" t="s">
        <v>24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11" t="s">
        <v>25</v>
      </c>
      <c r="AG41" s="11" t="s">
        <v>25</v>
      </c>
      <c r="AH41" s="11" t="s">
        <v>25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38">
        <v>37</v>
      </c>
      <c r="B42" s="5" t="s">
        <v>413</v>
      </c>
      <c r="C42" s="5" t="s">
        <v>414</v>
      </c>
      <c r="D42" s="6" t="s">
        <v>415</v>
      </c>
      <c r="E42" s="6" t="s">
        <v>416</v>
      </c>
      <c r="F42" s="6" t="s">
        <v>20</v>
      </c>
      <c r="G42" s="6" t="s">
        <v>56</v>
      </c>
      <c r="H42" s="6" t="s">
        <v>417</v>
      </c>
      <c r="I42" s="7">
        <v>38069</v>
      </c>
      <c r="J42" s="6"/>
      <c r="K42" s="16">
        <f t="shared" si="0"/>
        <v>15</v>
      </c>
      <c r="L42" s="16">
        <f t="shared" si="1"/>
        <v>1</v>
      </c>
      <c r="M42" s="17">
        <f t="shared" si="2"/>
        <v>6.25E-2</v>
      </c>
      <c r="N42" s="18">
        <f t="shared" si="3"/>
        <v>16</v>
      </c>
      <c r="O42" s="19" t="s">
        <v>23</v>
      </c>
      <c r="P42" s="19" t="s">
        <v>24</v>
      </c>
      <c r="Q42" s="19" t="s">
        <v>23</v>
      </c>
      <c r="R42" s="19" t="s">
        <v>23</v>
      </c>
      <c r="S42" s="19" t="s">
        <v>23</v>
      </c>
      <c r="T42" s="19" t="s">
        <v>23</v>
      </c>
      <c r="U42" s="19" t="s">
        <v>23</v>
      </c>
      <c r="V42" s="19" t="s">
        <v>23</v>
      </c>
      <c r="W42" s="11" t="s">
        <v>40</v>
      </c>
      <c r="X42" s="11" t="s">
        <v>23</v>
      </c>
      <c r="Y42" s="11" t="s">
        <v>23</v>
      </c>
      <c r="Z42" s="6"/>
      <c r="AA42" s="11" t="s">
        <v>23</v>
      </c>
      <c r="AB42" s="11" t="s">
        <v>23</v>
      </c>
      <c r="AC42" s="6"/>
      <c r="AD42" s="6"/>
      <c r="AE42" s="6"/>
      <c r="AF42" s="11" t="s">
        <v>40</v>
      </c>
      <c r="AG42" s="11" t="s">
        <v>40</v>
      </c>
      <c r="AH42" s="11" t="s">
        <v>40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38">
        <v>38</v>
      </c>
      <c r="B43" s="5" t="s">
        <v>418</v>
      </c>
      <c r="C43" s="5" t="s">
        <v>419</v>
      </c>
      <c r="D43" s="6" t="s">
        <v>420</v>
      </c>
      <c r="E43" s="6" t="s">
        <v>421</v>
      </c>
      <c r="F43" s="6" t="s">
        <v>20</v>
      </c>
      <c r="G43" s="6" t="s">
        <v>56</v>
      </c>
      <c r="H43" s="6" t="s">
        <v>422</v>
      </c>
      <c r="I43" s="7">
        <v>38066</v>
      </c>
      <c r="J43" s="6"/>
      <c r="K43" s="8">
        <f t="shared" si="0"/>
        <v>3</v>
      </c>
      <c r="L43" s="8">
        <f t="shared" si="1"/>
        <v>16</v>
      </c>
      <c r="M43" s="9">
        <f t="shared" si="2"/>
        <v>0.8</v>
      </c>
      <c r="N43" s="10">
        <f t="shared" si="3"/>
        <v>20</v>
      </c>
      <c r="O43" s="11" t="s">
        <v>23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46</v>
      </c>
      <c r="X43" s="11" t="s">
        <v>24</v>
      </c>
      <c r="Y43" s="11" t="s">
        <v>24</v>
      </c>
      <c r="Z43" s="11" t="s">
        <v>23</v>
      </c>
      <c r="AA43" s="11" t="s">
        <v>24</v>
      </c>
      <c r="AB43" s="11" t="s">
        <v>24</v>
      </c>
      <c r="AC43" s="11" t="s">
        <v>24</v>
      </c>
      <c r="AD43" s="11" t="s">
        <v>24</v>
      </c>
      <c r="AE43" s="11" t="s">
        <v>24</v>
      </c>
      <c r="AF43" s="11" t="s">
        <v>40</v>
      </c>
      <c r="AG43" s="11" t="s">
        <v>25</v>
      </c>
      <c r="AH43" s="11" t="s">
        <v>25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38">
        <v>39</v>
      </c>
      <c r="B44" s="5" t="s">
        <v>423</v>
      </c>
      <c r="C44" s="5" t="s">
        <v>424</v>
      </c>
      <c r="D44" s="6" t="s">
        <v>425</v>
      </c>
      <c r="E44" s="6" t="s">
        <v>426</v>
      </c>
      <c r="F44" s="6" t="s">
        <v>20</v>
      </c>
      <c r="G44" s="6" t="s">
        <v>21</v>
      </c>
      <c r="H44" s="6" t="s">
        <v>427</v>
      </c>
      <c r="I44" s="7">
        <v>39479</v>
      </c>
      <c r="J44" s="4"/>
      <c r="K44" s="8">
        <f t="shared" si="0"/>
        <v>0</v>
      </c>
      <c r="L44" s="8">
        <f t="shared" si="1"/>
        <v>19</v>
      </c>
      <c r="M44" s="9">
        <f t="shared" si="2"/>
        <v>0.95</v>
      </c>
      <c r="N44" s="10">
        <f t="shared" si="3"/>
        <v>20</v>
      </c>
      <c r="O44" s="6" t="s">
        <v>24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407</v>
      </c>
      <c r="W44" s="11" t="s">
        <v>25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11" t="s">
        <v>25</v>
      </c>
      <c r="AG44" s="11" t="s">
        <v>25</v>
      </c>
      <c r="AH44" s="11" t="s">
        <v>25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38">
        <v>40</v>
      </c>
      <c r="B45" s="5" t="s">
        <v>428</v>
      </c>
      <c r="C45" s="5" t="s">
        <v>429</v>
      </c>
      <c r="D45" s="6" t="s">
        <v>430</v>
      </c>
      <c r="E45" s="6" t="s">
        <v>431</v>
      </c>
      <c r="F45" s="6" t="s">
        <v>20</v>
      </c>
      <c r="G45" s="6" t="s">
        <v>56</v>
      </c>
      <c r="H45" s="44" t="s">
        <v>432</v>
      </c>
      <c r="I45" s="7">
        <v>38732</v>
      </c>
      <c r="J45" s="6"/>
      <c r="K45" s="8">
        <f t="shared" si="0"/>
        <v>0</v>
      </c>
      <c r="L45" s="8">
        <f t="shared" si="1"/>
        <v>20</v>
      </c>
      <c r="M45" s="9">
        <f t="shared" si="2"/>
        <v>1</v>
      </c>
      <c r="N45" s="10">
        <f t="shared" si="3"/>
        <v>20</v>
      </c>
      <c r="O45" s="6" t="s">
        <v>24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25</v>
      </c>
      <c r="X45" s="11" t="s">
        <v>24</v>
      </c>
      <c r="Y45" s="11" t="s">
        <v>24</v>
      </c>
      <c r="Z45" s="11" t="s">
        <v>24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11" t="s">
        <v>25</v>
      </c>
      <c r="AG45" s="11" t="s">
        <v>25</v>
      </c>
      <c r="AH45" s="11" t="s">
        <v>25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38">
        <v>41</v>
      </c>
      <c r="B46" s="5" t="s">
        <v>433</v>
      </c>
      <c r="C46" s="5" t="s">
        <v>434</v>
      </c>
      <c r="D46" s="6" t="s">
        <v>435</v>
      </c>
      <c r="E46" s="6" t="s">
        <v>436</v>
      </c>
      <c r="F46" s="6" t="s">
        <v>20</v>
      </c>
      <c r="G46" s="6" t="s">
        <v>21</v>
      </c>
      <c r="H46" s="6" t="s">
        <v>437</v>
      </c>
      <c r="I46" s="7">
        <v>38721</v>
      </c>
      <c r="J46" s="6"/>
      <c r="K46" s="8">
        <f t="shared" si="0"/>
        <v>1</v>
      </c>
      <c r="L46" s="8">
        <f t="shared" si="1"/>
        <v>19</v>
      </c>
      <c r="M46" s="9">
        <f t="shared" si="2"/>
        <v>0.95</v>
      </c>
      <c r="N46" s="10">
        <f t="shared" si="3"/>
        <v>20</v>
      </c>
      <c r="O46" s="11" t="s">
        <v>23</v>
      </c>
      <c r="P46" s="11" t="s">
        <v>24</v>
      </c>
      <c r="Q46" s="11" t="s">
        <v>24</v>
      </c>
      <c r="R46" s="11" t="s">
        <v>24</v>
      </c>
      <c r="S46" s="11" t="s">
        <v>24</v>
      </c>
      <c r="T46" s="11" t="s">
        <v>24</v>
      </c>
      <c r="U46" s="11" t="s">
        <v>24</v>
      </c>
      <c r="V46" s="11" t="s">
        <v>24</v>
      </c>
      <c r="W46" s="11" t="s">
        <v>25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11" t="s">
        <v>25</v>
      </c>
      <c r="AG46" s="11" t="s">
        <v>25</v>
      </c>
      <c r="AH46" s="11" t="s">
        <v>25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38">
        <v>42</v>
      </c>
      <c r="B47" s="5" t="s">
        <v>438</v>
      </c>
      <c r="C47" s="5" t="s">
        <v>439</v>
      </c>
      <c r="D47" s="6" t="s">
        <v>440</v>
      </c>
      <c r="E47" s="6" t="s">
        <v>441</v>
      </c>
      <c r="F47" s="6" t="s">
        <v>20</v>
      </c>
      <c r="G47" s="6" t="s">
        <v>21</v>
      </c>
      <c r="H47" s="6" t="s">
        <v>442</v>
      </c>
      <c r="I47" s="7">
        <v>39200</v>
      </c>
      <c r="J47" s="6"/>
      <c r="K47" s="8">
        <f t="shared" si="0"/>
        <v>0</v>
      </c>
      <c r="L47" s="8">
        <f t="shared" si="1"/>
        <v>20</v>
      </c>
      <c r="M47" s="9">
        <f t="shared" si="2"/>
        <v>1</v>
      </c>
      <c r="N47" s="10">
        <f t="shared" si="3"/>
        <v>20</v>
      </c>
      <c r="O47" s="6" t="s">
        <v>24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25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11" t="s">
        <v>25</v>
      </c>
      <c r="AG47" s="11" t="s">
        <v>25</v>
      </c>
      <c r="AH47" s="11" t="s">
        <v>25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38">
        <v>43</v>
      </c>
      <c r="B48" s="5" t="s">
        <v>443</v>
      </c>
      <c r="C48" s="5" t="s">
        <v>444</v>
      </c>
      <c r="D48" s="6" t="s">
        <v>445</v>
      </c>
      <c r="E48" s="6" t="s">
        <v>446</v>
      </c>
      <c r="F48" s="6" t="s">
        <v>20</v>
      </c>
      <c r="G48" s="6" t="s">
        <v>21</v>
      </c>
      <c r="H48" s="6" t="s">
        <v>447</v>
      </c>
      <c r="I48" s="7">
        <v>38838</v>
      </c>
      <c r="J48" s="6"/>
      <c r="K48" s="8">
        <f t="shared" si="0"/>
        <v>0</v>
      </c>
      <c r="L48" s="8">
        <f t="shared" si="1"/>
        <v>19</v>
      </c>
      <c r="M48" s="9">
        <f t="shared" si="2"/>
        <v>0.95</v>
      </c>
      <c r="N48" s="10">
        <f t="shared" si="3"/>
        <v>20</v>
      </c>
      <c r="O48" s="6" t="s">
        <v>24</v>
      </c>
      <c r="P48" s="11" t="s">
        <v>24</v>
      </c>
      <c r="Q48" s="11" t="s">
        <v>24</v>
      </c>
      <c r="R48" s="11" t="s">
        <v>24</v>
      </c>
      <c r="S48" s="11" t="s">
        <v>46</v>
      </c>
      <c r="T48" s="11" t="s">
        <v>24</v>
      </c>
      <c r="U48" s="11" t="s">
        <v>24</v>
      </c>
      <c r="V48" s="11" t="s">
        <v>24</v>
      </c>
      <c r="W48" s="11" t="s">
        <v>25</v>
      </c>
      <c r="X48" s="11" t="s">
        <v>24</v>
      </c>
      <c r="Y48" s="11" t="s">
        <v>24</v>
      </c>
      <c r="Z48" s="11" t="s">
        <v>24</v>
      </c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11" t="s">
        <v>25</v>
      </c>
      <c r="AG48" s="11" t="s">
        <v>25</v>
      </c>
      <c r="AH48" s="11" t="s">
        <v>25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38">
        <v>44</v>
      </c>
      <c r="B49" s="5" t="s">
        <v>448</v>
      </c>
      <c r="C49" s="5" t="s">
        <v>449</v>
      </c>
      <c r="D49" s="6" t="s">
        <v>450</v>
      </c>
      <c r="E49" s="6" t="s">
        <v>451</v>
      </c>
      <c r="F49" s="6" t="s">
        <v>20</v>
      </c>
      <c r="G49" s="6" t="s">
        <v>56</v>
      </c>
      <c r="H49" s="6" t="s">
        <v>452</v>
      </c>
      <c r="I49" s="7">
        <v>37257</v>
      </c>
      <c r="J49" s="6"/>
      <c r="K49" s="8">
        <f t="shared" si="0"/>
        <v>0</v>
      </c>
      <c r="L49" s="8">
        <f t="shared" si="1"/>
        <v>20</v>
      </c>
      <c r="M49" s="9">
        <f t="shared" si="2"/>
        <v>1</v>
      </c>
      <c r="N49" s="10">
        <f t="shared" si="3"/>
        <v>20</v>
      </c>
      <c r="O49" s="6" t="s">
        <v>24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25</v>
      </c>
      <c r="X49" s="11" t="s">
        <v>24</v>
      </c>
      <c r="Y49" s="11" t="s">
        <v>24</v>
      </c>
      <c r="Z49" s="11" t="s">
        <v>24</v>
      </c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24</v>
      </c>
      <c r="AF49" s="11" t="s">
        <v>25</v>
      </c>
      <c r="AG49" s="11" t="s">
        <v>25</v>
      </c>
      <c r="AH49" s="11" t="s">
        <v>25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38">
        <v>46</v>
      </c>
      <c r="B50" s="21" t="s">
        <v>453</v>
      </c>
      <c r="C50" s="32" t="s">
        <v>454</v>
      </c>
      <c r="D50" s="23" t="s">
        <v>455</v>
      </c>
      <c r="E50" s="23" t="s">
        <v>456</v>
      </c>
      <c r="F50" s="23" t="s">
        <v>20</v>
      </c>
      <c r="G50" s="23" t="s">
        <v>56</v>
      </c>
      <c r="H50" s="23" t="s">
        <v>457</v>
      </c>
      <c r="I50" s="24">
        <v>38473</v>
      </c>
      <c r="J50" s="6"/>
      <c r="K50" s="8">
        <f t="shared" si="0"/>
        <v>10</v>
      </c>
      <c r="L50" s="8">
        <f t="shared" si="1"/>
        <v>5</v>
      </c>
      <c r="M50" s="9">
        <f t="shared" si="2"/>
        <v>0.33333333333333331</v>
      </c>
      <c r="N50" s="10">
        <f t="shared" si="3"/>
        <v>15</v>
      </c>
      <c r="O50" s="11" t="s">
        <v>24</v>
      </c>
      <c r="P50" s="11" t="s">
        <v>24</v>
      </c>
      <c r="Q50" s="11" t="s">
        <v>24</v>
      </c>
      <c r="R50" s="11" t="s">
        <v>24</v>
      </c>
      <c r="S50" s="11" t="s">
        <v>24</v>
      </c>
      <c r="T50" s="11" t="s">
        <v>23</v>
      </c>
      <c r="U50" s="11" t="s">
        <v>23</v>
      </c>
      <c r="V50" s="11" t="s">
        <v>23</v>
      </c>
      <c r="W50" s="11" t="s">
        <v>40</v>
      </c>
      <c r="X50" s="11" t="s">
        <v>23</v>
      </c>
      <c r="Y50" s="11" t="s">
        <v>23</v>
      </c>
      <c r="Z50" s="6"/>
      <c r="AA50" s="6"/>
      <c r="AB50" s="11" t="s">
        <v>23</v>
      </c>
      <c r="AC50" s="6"/>
      <c r="AD50" s="6"/>
      <c r="AE50" s="6"/>
      <c r="AF50" s="11" t="s">
        <v>40</v>
      </c>
      <c r="AG50" s="11" t="s">
        <v>40</v>
      </c>
      <c r="AH50" s="11" t="s">
        <v>40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38">
        <v>47</v>
      </c>
      <c r="B51" s="21" t="s">
        <v>458</v>
      </c>
      <c r="C51" s="32" t="s">
        <v>459</v>
      </c>
      <c r="D51" s="23" t="s">
        <v>460</v>
      </c>
      <c r="E51" s="23" t="s">
        <v>461</v>
      </c>
      <c r="F51" s="23" t="s">
        <v>20</v>
      </c>
      <c r="G51" s="23" t="s">
        <v>56</v>
      </c>
      <c r="H51" s="23" t="s">
        <v>462</v>
      </c>
      <c r="I51" s="45"/>
      <c r="J51" s="6"/>
      <c r="K51" s="8">
        <f t="shared" si="0"/>
        <v>2</v>
      </c>
      <c r="L51" s="8">
        <f t="shared" si="1"/>
        <v>18</v>
      </c>
      <c r="M51" s="9">
        <f t="shared" si="2"/>
        <v>0.9</v>
      </c>
      <c r="N51" s="10">
        <f t="shared" si="3"/>
        <v>20</v>
      </c>
      <c r="O51" s="11" t="s">
        <v>24</v>
      </c>
      <c r="P51" s="11" t="s">
        <v>24</v>
      </c>
      <c r="Q51" s="11" t="s">
        <v>23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25</v>
      </c>
      <c r="X51" s="11" t="s">
        <v>24</v>
      </c>
      <c r="Y51" s="11" t="s">
        <v>23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11" t="s">
        <v>25</v>
      </c>
      <c r="AG51" s="11" t="s">
        <v>25</v>
      </c>
      <c r="AH51" s="11" t="s">
        <v>25</v>
      </c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38">
        <v>48</v>
      </c>
      <c r="B52" s="21" t="s">
        <v>463</v>
      </c>
      <c r="C52" s="32" t="s">
        <v>464</v>
      </c>
      <c r="D52" s="23" t="s">
        <v>465</v>
      </c>
      <c r="E52" s="23" t="s">
        <v>466</v>
      </c>
      <c r="F52" s="23" t="s">
        <v>20</v>
      </c>
      <c r="G52" s="23" t="s">
        <v>56</v>
      </c>
      <c r="H52" s="23" t="s">
        <v>467</v>
      </c>
      <c r="I52" s="24">
        <v>39072</v>
      </c>
      <c r="J52" s="6"/>
      <c r="K52" s="8">
        <f t="shared" si="0"/>
        <v>1</v>
      </c>
      <c r="L52" s="8">
        <f t="shared" si="1"/>
        <v>18</v>
      </c>
      <c r="M52" s="9">
        <f t="shared" si="2"/>
        <v>0.9</v>
      </c>
      <c r="N52" s="10">
        <f t="shared" si="3"/>
        <v>20</v>
      </c>
      <c r="O52" s="11" t="s">
        <v>24</v>
      </c>
      <c r="P52" s="11" t="s">
        <v>24</v>
      </c>
      <c r="Q52" s="11" t="s">
        <v>24</v>
      </c>
      <c r="R52" s="11" t="s">
        <v>24</v>
      </c>
      <c r="S52" s="11" t="s">
        <v>46</v>
      </c>
      <c r="T52" s="11" t="s">
        <v>24</v>
      </c>
      <c r="U52" s="11" t="s">
        <v>24</v>
      </c>
      <c r="V52" s="11" t="s">
        <v>24</v>
      </c>
      <c r="W52" s="11" t="s">
        <v>25</v>
      </c>
      <c r="X52" s="11" t="s">
        <v>24</v>
      </c>
      <c r="Y52" s="11" t="s">
        <v>23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11" t="s">
        <v>25</v>
      </c>
      <c r="AG52" s="11" t="s">
        <v>25</v>
      </c>
      <c r="AH52" s="11" t="s">
        <v>25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38">
        <v>49</v>
      </c>
      <c r="B53" s="21" t="s">
        <v>468</v>
      </c>
      <c r="C53" s="32" t="s">
        <v>469</v>
      </c>
      <c r="D53" s="23" t="s">
        <v>470</v>
      </c>
      <c r="E53" s="23" t="s">
        <v>471</v>
      </c>
      <c r="F53" s="23" t="s">
        <v>20</v>
      </c>
      <c r="G53" s="23" t="s">
        <v>21</v>
      </c>
      <c r="H53" s="23" t="s">
        <v>472</v>
      </c>
      <c r="I53" s="24">
        <v>37539</v>
      </c>
      <c r="J53" s="6"/>
      <c r="K53" s="8">
        <f t="shared" si="0"/>
        <v>0</v>
      </c>
      <c r="L53" s="8">
        <f t="shared" si="1"/>
        <v>20</v>
      </c>
      <c r="M53" s="9">
        <f t="shared" si="2"/>
        <v>1</v>
      </c>
      <c r="N53" s="10">
        <f t="shared" si="3"/>
        <v>20</v>
      </c>
      <c r="O53" s="11" t="s">
        <v>24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25</v>
      </c>
      <c r="W53" s="11" t="s">
        <v>25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11" t="s">
        <v>25</v>
      </c>
      <c r="AG53" s="11" t="s">
        <v>25</v>
      </c>
      <c r="AH53" s="11" t="s">
        <v>25</v>
      </c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38">
        <v>50</v>
      </c>
      <c r="B54" s="21" t="s">
        <v>473</v>
      </c>
      <c r="C54" s="32" t="s">
        <v>474</v>
      </c>
      <c r="D54" s="23" t="s">
        <v>475</v>
      </c>
      <c r="E54" s="23" t="s">
        <v>476</v>
      </c>
      <c r="F54" s="23" t="s">
        <v>20</v>
      </c>
      <c r="G54" s="23" t="s">
        <v>21</v>
      </c>
      <c r="H54" s="23" t="s">
        <v>477</v>
      </c>
      <c r="I54" s="24">
        <v>38923</v>
      </c>
      <c r="J54" s="6"/>
      <c r="K54" s="8">
        <f t="shared" si="0"/>
        <v>9</v>
      </c>
      <c r="L54" s="8">
        <f t="shared" si="1"/>
        <v>9</v>
      </c>
      <c r="M54" s="9">
        <f t="shared" si="2"/>
        <v>0.5</v>
      </c>
      <c r="N54" s="10">
        <f t="shared" si="3"/>
        <v>18</v>
      </c>
      <c r="O54" s="11" t="s">
        <v>24</v>
      </c>
      <c r="P54" s="11" t="s">
        <v>24</v>
      </c>
      <c r="Q54" s="11" t="s">
        <v>24</v>
      </c>
      <c r="R54" s="11" t="s">
        <v>23</v>
      </c>
      <c r="S54" s="11" t="s">
        <v>24</v>
      </c>
      <c r="T54" s="11" t="s">
        <v>24</v>
      </c>
      <c r="U54" s="11" t="s">
        <v>24</v>
      </c>
      <c r="V54" s="11" t="s">
        <v>23</v>
      </c>
      <c r="W54" s="11" t="s">
        <v>25</v>
      </c>
      <c r="X54" s="11" t="s">
        <v>24</v>
      </c>
      <c r="Y54" s="11" t="s">
        <v>24</v>
      </c>
      <c r="Z54" s="11" t="s">
        <v>23</v>
      </c>
      <c r="AA54" s="11" t="s">
        <v>23</v>
      </c>
      <c r="AB54" s="11" t="s">
        <v>23</v>
      </c>
      <c r="AC54" s="11" t="s">
        <v>23</v>
      </c>
      <c r="AD54" s="6"/>
      <c r="AE54" s="6"/>
      <c r="AF54" s="11" t="s">
        <v>40</v>
      </c>
      <c r="AG54" s="11" t="s">
        <v>40</v>
      </c>
      <c r="AH54" s="11" t="s">
        <v>40</v>
      </c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38">
        <v>51</v>
      </c>
      <c r="B55" s="21" t="s">
        <v>478</v>
      </c>
      <c r="C55" s="32" t="s">
        <v>479</v>
      </c>
      <c r="D55" s="23" t="s">
        <v>480</v>
      </c>
      <c r="E55" s="23" t="s">
        <v>481</v>
      </c>
      <c r="F55" s="23" t="s">
        <v>20</v>
      </c>
      <c r="G55" s="23" t="s">
        <v>56</v>
      </c>
      <c r="H55" s="23" t="s">
        <v>482</v>
      </c>
      <c r="I55" s="24">
        <v>38152</v>
      </c>
      <c r="J55" s="6"/>
      <c r="K55" s="8">
        <f t="shared" si="0"/>
        <v>7</v>
      </c>
      <c r="L55" s="8">
        <f t="shared" si="1"/>
        <v>11</v>
      </c>
      <c r="M55" s="9">
        <f t="shared" si="2"/>
        <v>0.55000000000000004</v>
      </c>
      <c r="N55" s="10">
        <f t="shared" si="3"/>
        <v>20</v>
      </c>
      <c r="O55" s="11" t="s">
        <v>23</v>
      </c>
      <c r="P55" s="11" t="s">
        <v>23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25</v>
      </c>
      <c r="X55" s="11" t="s">
        <v>24</v>
      </c>
      <c r="Y55" s="11" t="s">
        <v>24</v>
      </c>
      <c r="Z55" s="11" t="s">
        <v>24</v>
      </c>
      <c r="AA55" s="11" t="s">
        <v>46</v>
      </c>
      <c r="AB55" s="11" t="s">
        <v>23</v>
      </c>
      <c r="AC55" s="11" t="s">
        <v>23</v>
      </c>
      <c r="AD55" s="11" t="s">
        <v>46</v>
      </c>
      <c r="AE55" s="11" t="s">
        <v>24</v>
      </c>
      <c r="AF55" s="11" t="s">
        <v>40</v>
      </c>
      <c r="AG55" s="11" t="s">
        <v>40</v>
      </c>
      <c r="AH55" s="11" t="s">
        <v>40</v>
      </c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38">
        <v>52</v>
      </c>
      <c r="B56" s="33"/>
      <c r="C56" s="33"/>
      <c r="D56" s="34"/>
      <c r="E56" s="34"/>
      <c r="F56" s="34"/>
      <c r="G56" s="6"/>
      <c r="H56" s="36"/>
      <c r="I56" s="35"/>
      <c r="J56" s="6"/>
      <c r="K56" s="8">
        <f t="shared" si="0"/>
        <v>0</v>
      </c>
      <c r="L56" s="8">
        <f t="shared" si="1"/>
        <v>0</v>
      </c>
      <c r="M56" s="9" t="e">
        <f t="shared" si="2"/>
        <v>#DIV/0!</v>
      </c>
      <c r="N56" s="10">
        <f t="shared" si="3"/>
        <v>0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38">
        <v>53</v>
      </c>
      <c r="B57" s="6"/>
      <c r="C57" s="6"/>
      <c r="D57" s="6"/>
      <c r="E57" s="6"/>
      <c r="F57" s="6"/>
      <c r="G57" s="6"/>
      <c r="H57" s="6"/>
      <c r="I57" s="6"/>
      <c r="J57" s="6"/>
      <c r="K57" s="8">
        <f t="shared" si="0"/>
        <v>0</v>
      </c>
      <c r="L57" s="8">
        <f t="shared" si="1"/>
        <v>0</v>
      </c>
      <c r="M57" s="9" t="e">
        <f t="shared" si="2"/>
        <v>#DIV/0!</v>
      </c>
      <c r="N57" s="10">
        <f t="shared" si="3"/>
        <v>0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38">
        <v>54</v>
      </c>
      <c r="B58" s="6"/>
      <c r="C58" s="6"/>
      <c r="D58" s="6"/>
      <c r="E58" s="6"/>
      <c r="F58" s="6"/>
      <c r="G58" s="6"/>
      <c r="H58" s="6"/>
      <c r="I58" s="6"/>
      <c r="J58" s="6"/>
      <c r="K58" s="8">
        <f t="shared" si="0"/>
        <v>0</v>
      </c>
      <c r="L58" s="8">
        <f t="shared" si="1"/>
        <v>0</v>
      </c>
      <c r="M58" s="9" t="e">
        <f t="shared" si="2"/>
        <v>#DIV/0!</v>
      </c>
      <c r="N58" s="10">
        <f t="shared" si="3"/>
        <v>0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38">
        <v>55</v>
      </c>
      <c r="B59" s="6"/>
      <c r="C59" s="6"/>
      <c r="D59" s="6"/>
      <c r="E59" s="6"/>
      <c r="F59" s="6"/>
      <c r="G59" s="6"/>
      <c r="H59" s="6"/>
      <c r="I59" s="6"/>
      <c r="J59" s="6"/>
      <c r="K59" s="8">
        <f t="shared" si="0"/>
        <v>0</v>
      </c>
      <c r="L59" s="8">
        <f t="shared" si="1"/>
        <v>0</v>
      </c>
      <c r="M59" s="9" t="e">
        <f t="shared" si="2"/>
        <v>#DIV/0!</v>
      </c>
      <c r="N59" s="10">
        <f t="shared" si="3"/>
        <v>0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38">
        <v>56</v>
      </c>
      <c r="B60" s="6"/>
      <c r="C60" s="6"/>
      <c r="D60" s="6"/>
      <c r="E60" s="6"/>
      <c r="F60" s="6"/>
      <c r="G60" s="6"/>
      <c r="H60" s="6"/>
      <c r="I60" s="6"/>
      <c r="J60" s="6"/>
      <c r="K60" s="8">
        <f t="shared" si="0"/>
        <v>0</v>
      </c>
      <c r="L60" s="8">
        <f t="shared" si="1"/>
        <v>0</v>
      </c>
      <c r="M60" s="9" t="e">
        <f t="shared" si="2"/>
        <v>#DIV/0!</v>
      </c>
      <c r="N60" s="10">
        <f t="shared" si="3"/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38">
        <v>57</v>
      </c>
      <c r="B61" s="6"/>
      <c r="C61" s="6"/>
      <c r="D61" s="6"/>
      <c r="E61" s="6"/>
      <c r="F61" s="6"/>
      <c r="G61" s="6"/>
      <c r="H61" s="6"/>
      <c r="I61" s="6"/>
      <c r="J61" s="6"/>
      <c r="K61" s="8">
        <f t="shared" si="0"/>
        <v>0</v>
      </c>
      <c r="L61" s="8">
        <f t="shared" si="1"/>
        <v>0</v>
      </c>
      <c r="M61" s="9" t="e">
        <f t="shared" si="2"/>
        <v>#DIV/0!</v>
      </c>
      <c r="N61" s="10">
        <f t="shared" si="3"/>
        <v>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38">
        <v>58</v>
      </c>
      <c r="B62" s="6"/>
      <c r="C62" s="6"/>
      <c r="D62" s="6"/>
      <c r="E62" s="6"/>
      <c r="F62" s="6"/>
      <c r="G62" s="6"/>
      <c r="H62" s="6"/>
      <c r="I62" s="6"/>
      <c r="J62" s="6"/>
      <c r="K62" s="8">
        <f t="shared" si="0"/>
        <v>0</v>
      </c>
      <c r="L62" s="8">
        <f t="shared" si="1"/>
        <v>0</v>
      </c>
      <c r="M62" s="9" t="e">
        <f t="shared" si="2"/>
        <v>#DIV/0!</v>
      </c>
      <c r="N62" s="10">
        <f t="shared" si="3"/>
        <v>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38">
        <v>59</v>
      </c>
      <c r="B63" s="6"/>
      <c r="C63" s="6"/>
      <c r="D63" s="6"/>
      <c r="E63" s="6"/>
      <c r="F63" s="6"/>
      <c r="G63" s="6"/>
      <c r="H63" s="6"/>
      <c r="I63" s="6"/>
      <c r="J63" s="6"/>
      <c r="K63" s="8">
        <f t="shared" si="0"/>
        <v>0</v>
      </c>
      <c r="L63" s="8">
        <f t="shared" si="1"/>
        <v>0</v>
      </c>
      <c r="M63" s="9" t="e">
        <f t="shared" si="2"/>
        <v>#DIV/0!</v>
      </c>
      <c r="N63" s="10">
        <f t="shared" si="3"/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38">
        <v>60</v>
      </c>
      <c r="B64" s="6"/>
      <c r="C64" s="6"/>
      <c r="D64" s="6"/>
      <c r="E64" s="6"/>
      <c r="F64" s="6"/>
      <c r="G64" s="6"/>
      <c r="H64" s="6"/>
      <c r="I64" s="6"/>
      <c r="J64" s="6"/>
      <c r="K64" s="8">
        <f t="shared" si="0"/>
        <v>0</v>
      </c>
      <c r="L64" s="8">
        <f t="shared" si="1"/>
        <v>0</v>
      </c>
      <c r="M64" s="9" t="e">
        <f t="shared" si="2"/>
        <v>#DIV/0!</v>
      </c>
      <c r="N64" s="10">
        <f t="shared" si="3"/>
        <v>0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38">
        <v>61</v>
      </c>
      <c r="B65" s="6"/>
      <c r="C65" s="6"/>
      <c r="D65" s="6"/>
      <c r="E65" s="6"/>
      <c r="F65" s="6"/>
      <c r="G65" s="6"/>
      <c r="H65" s="6"/>
      <c r="I65" s="6"/>
      <c r="J65" s="6"/>
      <c r="K65" s="8">
        <f t="shared" si="0"/>
        <v>0</v>
      </c>
      <c r="L65" s="8">
        <f t="shared" si="1"/>
        <v>0</v>
      </c>
      <c r="M65" s="9" t="e">
        <f t="shared" si="2"/>
        <v>#DIV/0!</v>
      </c>
      <c r="N65" s="10">
        <f t="shared" si="3"/>
        <v>0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38">
        <v>62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0"/>
        <v>0</v>
      </c>
      <c r="L66" s="8">
        <f t="shared" si="1"/>
        <v>0</v>
      </c>
      <c r="M66" s="9" t="e">
        <f t="shared" si="2"/>
        <v>#DIV/0!</v>
      </c>
      <c r="N66" s="10">
        <f t="shared" si="3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38">
        <v>63</v>
      </c>
      <c r="B67" s="6"/>
      <c r="C67" s="6"/>
      <c r="D67" s="6"/>
      <c r="E67" s="6"/>
      <c r="F67" s="6"/>
      <c r="G67" s="6"/>
      <c r="H67" s="6"/>
      <c r="I67" s="6"/>
      <c r="J67" s="6"/>
      <c r="K67" s="8">
        <f t="shared" si="0"/>
        <v>0</v>
      </c>
      <c r="L67" s="8">
        <f t="shared" si="1"/>
        <v>0</v>
      </c>
      <c r="M67" s="9" t="e">
        <f t="shared" si="2"/>
        <v>#DIV/0!</v>
      </c>
      <c r="N67" s="10">
        <f t="shared" si="3"/>
        <v>0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0"/>
      <c r="AS67" s="6"/>
      <c r="AT67" s="6"/>
      <c r="AU67" s="6"/>
      <c r="AV67" s="6"/>
      <c r="AW67" s="6"/>
      <c r="AX67" s="6"/>
      <c r="AY67" s="6"/>
      <c r="AZ67" s="6"/>
      <c r="BA67" s="6"/>
      <c r="BB67" s="6"/>
    </row>
    <row r="68" spans="1:54" ht="19.5" customHeight="1">
      <c r="A68" s="38">
        <v>64</v>
      </c>
      <c r="B68" s="6"/>
      <c r="C68" s="6"/>
      <c r="D68" s="6"/>
      <c r="E68" s="6"/>
      <c r="F68" s="6"/>
      <c r="G68" s="6"/>
      <c r="H68" s="6"/>
      <c r="I68" s="6"/>
      <c r="J68" s="6"/>
      <c r="K68" s="8">
        <f t="shared" si="0"/>
        <v>0</v>
      </c>
      <c r="L68" s="8">
        <f t="shared" si="1"/>
        <v>0</v>
      </c>
      <c r="M68" s="9" t="e">
        <f t="shared" si="2"/>
        <v>#DIV/0!</v>
      </c>
      <c r="N68" s="10">
        <f t="shared" si="3"/>
        <v>0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20"/>
      <c r="AS68" s="6"/>
      <c r="AT68" s="6"/>
      <c r="AU68" s="6"/>
      <c r="AV68" s="6"/>
      <c r="AW68" s="6"/>
      <c r="AX68" s="6"/>
      <c r="AY68" s="6"/>
      <c r="AZ68" s="6"/>
      <c r="BA68" s="6"/>
      <c r="BB68" s="6"/>
    </row>
    <row r="69" spans="1:54" ht="19.5" customHeight="1">
      <c r="A69" s="46" t="s">
        <v>483</v>
      </c>
      <c r="B69" s="37"/>
      <c r="C69" s="37"/>
      <c r="D69" s="37"/>
      <c r="E69" s="37"/>
      <c r="F69" s="37"/>
      <c r="G69" s="37"/>
      <c r="H69" s="37"/>
      <c r="I69" s="37"/>
      <c r="J69" s="47"/>
      <c r="K69" s="6"/>
      <c r="L69" s="6"/>
      <c r="M69" s="6"/>
      <c r="N69" s="6"/>
      <c r="O69" s="6">
        <f t="shared" ref="O69:BB69" si="4">COUNTIF(O6:O68,"P")</f>
        <v>38</v>
      </c>
      <c r="P69" s="6">
        <f t="shared" si="4"/>
        <v>39</v>
      </c>
      <c r="Q69" s="6">
        <f t="shared" si="4"/>
        <v>38</v>
      </c>
      <c r="R69" s="6">
        <f t="shared" si="4"/>
        <v>38</v>
      </c>
      <c r="S69" s="6">
        <f t="shared" si="4"/>
        <v>39</v>
      </c>
      <c r="T69" s="6">
        <f t="shared" si="4"/>
        <v>39</v>
      </c>
      <c r="U69" s="6">
        <f t="shared" si="4"/>
        <v>40</v>
      </c>
      <c r="V69" s="6">
        <f t="shared" si="4"/>
        <v>38</v>
      </c>
      <c r="W69" s="6">
        <f t="shared" si="4"/>
        <v>40</v>
      </c>
      <c r="X69" s="6">
        <f t="shared" si="4"/>
        <v>41</v>
      </c>
      <c r="Y69" s="6">
        <f t="shared" si="4"/>
        <v>37</v>
      </c>
      <c r="Z69" s="6">
        <f t="shared" si="4"/>
        <v>39</v>
      </c>
      <c r="AA69" s="6">
        <f t="shared" si="4"/>
        <v>37</v>
      </c>
      <c r="AB69" s="6">
        <f t="shared" si="4"/>
        <v>37</v>
      </c>
      <c r="AC69" s="6">
        <f t="shared" si="4"/>
        <v>36</v>
      </c>
      <c r="AD69" s="6">
        <f t="shared" si="4"/>
        <v>38</v>
      </c>
      <c r="AE69" s="6">
        <f t="shared" si="4"/>
        <v>39</v>
      </c>
      <c r="AF69" s="6">
        <f t="shared" si="4"/>
        <v>35</v>
      </c>
      <c r="AG69" s="6">
        <f t="shared" si="4"/>
        <v>37</v>
      </c>
      <c r="AH69" s="6">
        <f t="shared" si="4"/>
        <v>35</v>
      </c>
      <c r="AI69" s="6">
        <f t="shared" si="4"/>
        <v>0</v>
      </c>
      <c r="AJ69" s="6">
        <f t="shared" si="4"/>
        <v>0</v>
      </c>
      <c r="AK69" s="6">
        <f t="shared" si="4"/>
        <v>0</v>
      </c>
      <c r="AL69" s="6">
        <f t="shared" si="4"/>
        <v>0</v>
      </c>
      <c r="AM69" s="6">
        <f t="shared" si="4"/>
        <v>0</v>
      </c>
      <c r="AN69" s="6">
        <f t="shared" si="4"/>
        <v>0</v>
      </c>
      <c r="AO69" s="6">
        <f t="shared" si="4"/>
        <v>0</v>
      </c>
      <c r="AP69" s="6">
        <f t="shared" si="4"/>
        <v>0</v>
      </c>
      <c r="AQ69" s="6">
        <f t="shared" si="4"/>
        <v>0</v>
      </c>
      <c r="AR69" s="6">
        <f t="shared" si="4"/>
        <v>0</v>
      </c>
      <c r="AS69" s="6">
        <f t="shared" si="4"/>
        <v>0</v>
      </c>
      <c r="AT69" s="6">
        <f t="shared" si="4"/>
        <v>0</v>
      </c>
      <c r="AU69" s="6">
        <f t="shared" si="4"/>
        <v>0</v>
      </c>
      <c r="AV69" s="6">
        <f t="shared" si="4"/>
        <v>0</v>
      </c>
      <c r="AW69" s="6">
        <f t="shared" si="4"/>
        <v>0</v>
      </c>
      <c r="AX69" s="6">
        <f t="shared" si="4"/>
        <v>0</v>
      </c>
      <c r="AY69" s="6">
        <f t="shared" si="4"/>
        <v>0</v>
      </c>
      <c r="AZ69" s="6">
        <f t="shared" si="4"/>
        <v>0</v>
      </c>
      <c r="BA69" s="6">
        <f t="shared" si="4"/>
        <v>0</v>
      </c>
      <c r="BB69" s="6">
        <f t="shared" si="4"/>
        <v>0</v>
      </c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</sheetData>
  <mergeCells count="4">
    <mergeCell ref="A1:N1"/>
    <mergeCell ref="A2:N2"/>
    <mergeCell ref="A3:N3"/>
    <mergeCell ref="A4:N4"/>
  </mergeCells>
  <hyperlinks>
    <hyperlink ref="H45" r:id="rId1" xr:uid="{00000000-0004-0000-0100-000000000000}"/>
  </hyperlinks>
  <pageMargins left="0.7" right="0.7" top="0.75" bottom="0.75" header="0" footer="0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988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5.2851562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0" width="6.5703125" hidden="1" customWidth="1"/>
    <col min="21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484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485</v>
      </c>
      <c r="C6" s="5" t="s">
        <v>486</v>
      </c>
      <c r="D6" s="6" t="s">
        <v>487</v>
      </c>
      <c r="E6" s="6" t="s">
        <v>488</v>
      </c>
      <c r="F6" s="6" t="s">
        <v>20</v>
      </c>
      <c r="G6" s="6" t="s">
        <v>21</v>
      </c>
      <c r="H6" s="6" t="s">
        <v>489</v>
      </c>
      <c r="I6" s="7">
        <v>37388</v>
      </c>
      <c r="J6" s="6"/>
      <c r="K6" s="8">
        <f t="shared" ref="K6:K63" si="0">COUNTIF(N6:BB6,"A")</f>
        <v>0</v>
      </c>
      <c r="L6" s="8">
        <f t="shared" ref="L6:L63" si="1">COUNTIF(O6:BB6,"P")</f>
        <v>18</v>
      </c>
      <c r="M6" s="9">
        <f t="shared" ref="M6:M63" si="2">L6/N6</f>
        <v>1</v>
      </c>
      <c r="N6" s="10">
        <f t="shared" ref="N6:N63" si="3">COUNTA(O6:BD6)</f>
        <v>18</v>
      </c>
      <c r="O6" s="6" t="s">
        <v>25</v>
      </c>
      <c r="P6" s="11" t="s">
        <v>24</v>
      </c>
      <c r="Q6" s="11" t="s">
        <v>24</v>
      </c>
      <c r="R6" s="11" t="s">
        <v>24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25</v>
      </c>
      <c r="X6" s="11" t="s">
        <v>24</v>
      </c>
      <c r="Y6" s="11" t="s">
        <v>24</v>
      </c>
      <c r="Z6" s="11" t="s">
        <v>24</v>
      </c>
      <c r="AA6" s="11" t="s">
        <v>24</v>
      </c>
      <c r="AB6" s="11" t="s">
        <v>24</v>
      </c>
      <c r="AC6" s="11" t="s">
        <v>24</v>
      </c>
      <c r="AD6" s="11" t="s">
        <v>24</v>
      </c>
      <c r="AE6" s="11" t="s">
        <v>24</v>
      </c>
      <c r="AF6" s="6"/>
      <c r="AG6" s="11" t="s">
        <v>24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490</v>
      </c>
      <c r="C7" s="5" t="s">
        <v>491</v>
      </c>
      <c r="D7" s="6" t="s">
        <v>492</v>
      </c>
      <c r="E7" s="6" t="s">
        <v>493</v>
      </c>
      <c r="F7" s="6" t="s">
        <v>20</v>
      </c>
      <c r="G7" s="6" t="s">
        <v>21</v>
      </c>
      <c r="H7" s="6" t="s">
        <v>494</v>
      </c>
      <c r="I7" s="7">
        <v>38399</v>
      </c>
      <c r="J7" s="4"/>
      <c r="K7" s="8">
        <f t="shared" si="0"/>
        <v>0</v>
      </c>
      <c r="L7" s="8">
        <f t="shared" si="1"/>
        <v>18</v>
      </c>
      <c r="M7" s="9">
        <f t="shared" si="2"/>
        <v>1</v>
      </c>
      <c r="N7" s="10">
        <f t="shared" si="3"/>
        <v>18</v>
      </c>
      <c r="O7" s="6" t="s">
        <v>25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24</v>
      </c>
      <c r="AB7" s="11" t="s">
        <v>24</v>
      </c>
      <c r="AC7" s="11" t="s">
        <v>24</v>
      </c>
      <c r="AD7" s="11" t="s">
        <v>24</v>
      </c>
      <c r="AE7" s="11" t="s">
        <v>24</v>
      </c>
      <c r="AF7" s="6"/>
      <c r="AG7" s="11" t="s">
        <v>24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495</v>
      </c>
      <c r="C8" s="5" t="s">
        <v>496</v>
      </c>
      <c r="D8" s="6" t="s">
        <v>497</v>
      </c>
      <c r="E8" s="6" t="s">
        <v>498</v>
      </c>
      <c r="F8" s="6" t="s">
        <v>20</v>
      </c>
      <c r="G8" s="6" t="s">
        <v>21</v>
      </c>
      <c r="H8" s="6" t="s">
        <v>499</v>
      </c>
      <c r="I8" s="7">
        <v>37874</v>
      </c>
      <c r="J8" s="4"/>
      <c r="K8" s="8">
        <f t="shared" si="0"/>
        <v>2</v>
      </c>
      <c r="L8" s="8">
        <f t="shared" si="1"/>
        <v>16</v>
      </c>
      <c r="M8" s="9">
        <f t="shared" si="2"/>
        <v>0.88888888888888884</v>
      </c>
      <c r="N8" s="10">
        <f t="shared" si="3"/>
        <v>18</v>
      </c>
      <c r="O8" s="6" t="s">
        <v>25</v>
      </c>
      <c r="P8" s="11" t="s">
        <v>24</v>
      </c>
      <c r="Q8" s="11" t="s">
        <v>24</v>
      </c>
      <c r="R8" s="11" t="s">
        <v>23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24</v>
      </c>
      <c r="Z8" s="11" t="s">
        <v>24</v>
      </c>
      <c r="AA8" s="11" t="s">
        <v>24</v>
      </c>
      <c r="AB8" s="11" t="s">
        <v>24</v>
      </c>
      <c r="AC8" s="11" t="s">
        <v>24</v>
      </c>
      <c r="AD8" s="11" t="s">
        <v>23</v>
      </c>
      <c r="AE8" s="11" t="s">
        <v>24</v>
      </c>
      <c r="AF8" s="6"/>
      <c r="AG8" s="11" t="s">
        <v>24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500</v>
      </c>
      <c r="C9" s="5" t="s">
        <v>501</v>
      </c>
      <c r="D9" s="6" t="s">
        <v>502</v>
      </c>
      <c r="E9" s="6" t="s">
        <v>503</v>
      </c>
      <c r="F9" s="6" t="s">
        <v>20</v>
      </c>
      <c r="G9" s="6" t="s">
        <v>21</v>
      </c>
      <c r="H9" s="6" t="s">
        <v>504</v>
      </c>
      <c r="I9" s="7">
        <v>38718</v>
      </c>
      <c r="J9" s="4"/>
      <c r="K9" s="8">
        <f t="shared" si="0"/>
        <v>0</v>
      </c>
      <c r="L9" s="8">
        <f t="shared" si="1"/>
        <v>15</v>
      </c>
      <c r="M9" s="9">
        <f t="shared" si="2"/>
        <v>0.83333333333333337</v>
      </c>
      <c r="N9" s="10">
        <f t="shared" si="3"/>
        <v>18</v>
      </c>
      <c r="O9" s="6" t="s">
        <v>25</v>
      </c>
      <c r="P9" s="11" t="s">
        <v>24</v>
      </c>
      <c r="Q9" s="11" t="s">
        <v>24</v>
      </c>
      <c r="R9" s="11" t="s">
        <v>24</v>
      </c>
      <c r="S9" s="11" t="s">
        <v>24</v>
      </c>
      <c r="T9" s="11" t="s">
        <v>24</v>
      </c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46</v>
      </c>
      <c r="AE9" s="11" t="s">
        <v>46</v>
      </c>
      <c r="AF9" s="6"/>
      <c r="AG9" s="11" t="s">
        <v>46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505</v>
      </c>
      <c r="C10" s="5" t="s">
        <v>506</v>
      </c>
      <c r="D10" s="6" t="s">
        <v>507</v>
      </c>
      <c r="E10" s="6" t="s">
        <v>508</v>
      </c>
      <c r="F10" s="6" t="s">
        <v>20</v>
      </c>
      <c r="G10" s="6" t="s">
        <v>21</v>
      </c>
      <c r="H10" s="6" t="s">
        <v>509</v>
      </c>
      <c r="I10" s="7">
        <v>38538</v>
      </c>
      <c r="J10" s="4"/>
      <c r="K10" s="8">
        <f t="shared" si="0"/>
        <v>2</v>
      </c>
      <c r="L10" s="8">
        <f t="shared" si="1"/>
        <v>16</v>
      </c>
      <c r="M10" s="9">
        <f t="shared" si="2"/>
        <v>0.88888888888888884</v>
      </c>
      <c r="N10" s="10">
        <f t="shared" si="3"/>
        <v>18</v>
      </c>
      <c r="O10" s="11" t="s">
        <v>24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23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11" t="s">
        <v>23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510</v>
      </c>
      <c r="C11" s="5" t="s">
        <v>511</v>
      </c>
      <c r="D11" s="6" t="s">
        <v>512</v>
      </c>
      <c r="E11" s="6" t="s">
        <v>513</v>
      </c>
      <c r="F11" s="6" t="s">
        <v>20</v>
      </c>
      <c r="G11" s="6" t="s">
        <v>21</v>
      </c>
      <c r="H11" s="6" t="s">
        <v>514</v>
      </c>
      <c r="I11" s="7">
        <v>37615</v>
      </c>
      <c r="J11" s="6"/>
      <c r="K11" s="8">
        <f t="shared" si="0"/>
        <v>3</v>
      </c>
      <c r="L11" s="8">
        <f t="shared" si="1"/>
        <v>15</v>
      </c>
      <c r="M11" s="9">
        <f t="shared" si="2"/>
        <v>0.83333333333333337</v>
      </c>
      <c r="N11" s="10">
        <f t="shared" si="3"/>
        <v>18</v>
      </c>
      <c r="O11" s="6" t="s">
        <v>25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24</v>
      </c>
      <c r="V11" s="11" t="s">
        <v>24</v>
      </c>
      <c r="W11" s="11" t="s">
        <v>24</v>
      </c>
      <c r="X11" s="11" t="s">
        <v>23</v>
      </c>
      <c r="Y11" s="11" t="s">
        <v>24</v>
      </c>
      <c r="Z11" s="11" t="s">
        <v>23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6"/>
      <c r="AG11" s="11" t="s">
        <v>23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515</v>
      </c>
      <c r="C12" s="5" t="s">
        <v>516</v>
      </c>
      <c r="D12" s="6" t="s">
        <v>517</v>
      </c>
      <c r="E12" s="6" t="s">
        <v>518</v>
      </c>
      <c r="F12" s="6" t="s">
        <v>20</v>
      </c>
      <c r="G12" s="6" t="s">
        <v>56</v>
      </c>
      <c r="H12" s="6" t="s">
        <v>519</v>
      </c>
      <c r="I12" s="7">
        <v>37333</v>
      </c>
      <c r="J12" s="4"/>
      <c r="K12" s="8">
        <f t="shared" si="0"/>
        <v>1</v>
      </c>
      <c r="L12" s="8">
        <f t="shared" si="1"/>
        <v>17</v>
      </c>
      <c r="M12" s="9">
        <f t="shared" si="2"/>
        <v>0.94444444444444442</v>
      </c>
      <c r="N12" s="10">
        <f t="shared" si="3"/>
        <v>18</v>
      </c>
      <c r="O12" s="6" t="s">
        <v>23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6"/>
      <c r="AG12" s="11" t="s">
        <v>24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520</v>
      </c>
      <c r="C13" s="5" t="s">
        <v>521</v>
      </c>
      <c r="D13" s="6" t="s">
        <v>522</v>
      </c>
      <c r="E13" s="6" t="s">
        <v>523</v>
      </c>
      <c r="F13" s="6" t="s">
        <v>20</v>
      </c>
      <c r="G13" s="6" t="s">
        <v>21</v>
      </c>
      <c r="H13" s="6" t="s">
        <v>524</v>
      </c>
      <c r="I13" s="7">
        <v>38361</v>
      </c>
      <c r="J13" s="4"/>
      <c r="K13" s="8">
        <f t="shared" si="0"/>
        <v>0</v>
      </c>
      <c r="L13" s="8">
        <f t="shared" si="1"/>
        <v>18</v>
      </c>
      <c r="M13" s="9">
        <f t="shared" si="2"/>
        <v>1</v>
      </c>
      <c r="N13" s="10">
        <f t="shared" si="3"/>
        <v>18</v>
      </c>
      <c r="O13" s="6" t="s">
        <v>25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24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6"/>
      <c r="AG13" s="11" t="s">
        <v>24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33" t="s">
        <v>525</v>
      </c>
      <c r="C14" s="33" t="s">
        <v>526</v>
      </c>
      <c r="D14" s="33" t="s">
        <v>527</v>
      </c>
      <c r="E14" s="33" t="s">
        <v>528</v>
      </c>
      <c r="F14" s="33" t="s">
        <v>20</v>
      </c>
      <c r="G14" s="33" t="s">
        <v>56</v>
      </c>
      <c r="H14" s="33" t="s">
        <v>529</v>
      </c>
      <c r="I14" s="48">
        <v>37880</v>
      </c>
      <c r="J14" s="4"/>
      <c r="K14" s="40">
        <f t="shared" si="0"/>
        <v>14</v>
      </c>
      <c r="L14" s="40">
        <f t="shared" si="1"/>
        <v>4</v>
      </c>
      <c r="M14" s="41">
        <f t="shared" si="2"/>
        <v>0.22222222222222221</v>
      </c>
      <c r="N14" s="42">
        <f t="shared" si="3"/>
        <v>18</v>
      </c>
      <c r="O14" s="49" t="s">
        <v>25</v>
      </c>
      <c r="P14" s="43" t="s">
        <v>24</v>
      </c>
      <c r="Q14" s="43" t="s">
        <v>23</v>
      </c>
      <c r="R14" s="43" t="s">
        <v>23</v>
      </c>
      <c r="S14" s="43" t="s">
        <v>23</v>
      </c>
      <c r="T14" s="43" t="s">
        <v>24</v>
      </c>
      <c r="U14" s="19" t="s">
        <v>23</v>
      </c>
      <c r="V14" s="19" t="s">
        <v>23</v>
      </c>
      <c r="W14" s="19" t="s">
        <v>24</v>
      </c>
      <c r="X14" s="19" t="s">
        <v>23</v>
      </c>
      <c r="Y14" s="19" t="s">
        <v>23</v>
      </c>
      <c r="Z14" s="19" t="s">
        <v>23</v>
      </c>
      <c r="AA14" s="19" t="s">
        <v>23</v>
      </c>
      <c r="AB14" s="19" t="s">
        <v>23</v>
      </c>
      <c r="AC14" s="19" t="s">
        <v>23</v>
      </c>
      <c r="AD14" s="19" t="s">
        <v>23</v>
      </c>
      <c r="AE14" s="11" t="s">
        <v>23</v>
      </c>
      <c r="AF14" s="6"/>
      <c r="AG14" s="11" t="s">
        <v>23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21" t="s">
        <v>530</v>
      </c>
      <c r="C15" s="32" t="s">
        <v>531</v>
      </c>
      <c r="D15" s="23" t="s">
        <v>532</v>
      </c>
      <c r="E15" s="23">
        <v>3193904790</v>
      </c>
      <c r="F15" s="23" t="s">
        <v>229</v>
      </c>
      <c r="G15" s="23" t="s">
        <v>56</v>
      </c>
      <c r="H15" s="23" t="s">
        <v>533</v>
      </c>
      <c r="I15" s="50">
        <v>38232</v>
      </c>
      <c r="J15" s="6"/>
      <c r="K15" s="8">
        <f t="shared" si="0"/>
        <v>2</v>
      </c>
      <c r="L15" s="8">
        <f t="shared" si="1"/>
        <v>16</v>
      </c>
      <c r="M15" s="9">
        <f t="shared" si="2"/>
        <v>0.88888888888888884</v>
      </c>
      <c r="N15" s="10">
        <f t="shared" si="3"/>
        <v>18</v>
      </c>
      <c r="O15" s="6" t="s">
        <v>25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23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23</v>
      </c>
      <c r="AF15" s="6"/>
      <c r="AG15" s="11" t="s">
        <v>24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534</v>
      </c>
      <c r="C16" s="5" t="s">
        <v>535</v>
      </c>
      <c r="D16" s="6" t="s">
        <v>536</v>
      </c>
      <c r="E16" s="6" t="s">
        <v>537</v>
      </c>
      <c r="F16" s="6" t="s">
        <v>20</v>
      </c>
      <c r="G16" s="6" t="s">
        <v>56</v>
      </c>
      <c r="H16" s="6" t="s">
        <v>538</v>
      </c>
      <c r="I16" s="7">
        <v>38318</v>
      </c>
      <c r="J16" s="4"/>
      <c r="K16" s="8">
        <f t="shared" si="0"/>
        <v>0</v>
      </c>
      <c r="L16" s="8">
        <f t="shared" si="1"/>
        <v>18</v>
      </c>
      <c r="M16" s="9">
        <f t="shared" si="2"/>
        <v>1</v>
      </c>
      <c r="N16" s="10">
        <f t="shared" si="3"/>
        <v>18</v>
      </c>
      <c r="O16" s="6" t="s">
        <v>25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6"/>
      <c r="AG16" s="11" t="s">
        <v>24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539</v>
      </c>
      <c r="C17" s="5" t="s">
        <v>540</v>
      </c>
      <c r="D17" s="6" t="s">
        <v>541</v>
      </c>
      <c r="E17" s="6" t="s">
        <v>542</v>
      </c>
      <c r="F17" s="6" t="s">
        <v>20</v>
      </c>
      <c r="G17" s="6" t="s">
        <v>21</v>
      </c>
      <c r="H17" s="6" t="s">
        <v>543</v>
      </c>
      <c r="I17" s="7">
        <v>38972</v>
      </c>
      <c r="J17" s="4"/>
      <c r="K17" s="8">
        <f t="shared" si="0"/>
        <v>1</v>
      </c>
      <c r="L17" s="8">
        <f t="shared" si="1"/>
        <v>17</v>
      </c>
      <c r="M17" s="9">
        <f t="shared" si="2"/>
        <v>0.94444444444444442</v>
      </c>
      <c r="N17" s="10">
        <f t="shared" si="3"/>
        <v>18</v>
      </c>
      <c r="O17" s="6" t="s">
        <v>25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23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6"/>
      <c r="AG17" s="11" t="s">
        <v>24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544</v>
      </c>
      <c r="C18" s="5" t="s">
        <v>545</v>
      </c>
      <c r="D18" s="6" t="s">
        <v>546</v>
      </c>
      <c r="E18" s="6" t="s">
        <v>547</v>
      </c>
      <c r="F18" s="6" t="s">
        <v>20</v>
      </c>
      <c r="G18" s="6" t="s">
        <v>21</v>
      </c>
      <c r="H18" s="6" t="s">
        <v>548</v>
      </c>
      <c r="I18" s="7">
        <v>37257</v>
      </c>
      <c r="J18" s="4"/>
      <c r="K18" s="8">
        <f t="shared" si="0"/>
        <v>0</v>
      </c>
      <c r="L18" s="8">
        <f t="shared" si="1"/>
        <v>18</v>
      </c>
      <c r="M18" s="9">
        <f t="shared" si="2"/>
        <v>1</v>
      </c>
      <c r="N18" s="10">
        <f t="shared" si="3"/>
        <v>18</v>
      </c>
      <c r="O18" s="6" t="s">
        <v>25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6"/>
      <c r="AG18" s="11" t="s">
        <v>24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549</v>
      </c>
      <c r="C19" s="5" t="s">
        <v>550</v>
      </c>
      <c r="D19" s="6" t="s">
        <v>551</v>
      </c>
      <c r="E19" s="6" t="s">
        <v>552</v>
      </c>
      <c r="F19" s="6" t="s">
        <v>20</v>
      </c>
      <c r="G19" s="6" t="s">
        <v>56</v>
      </c>
      <c r="H19" s="6" t="s">
        <v>553</v>
      </c>
      <c r="I19" s="7">
        <v>38646</v>
      </c>
      <c r="J19" s="4"/>
      <c r="K19" s="8">
        <f t="shared" si="0"/>
        <v>0</v>
      </c>
      <c r="L19" s="8">
        <f t="shared" si="1"/>
        <v>18</v>
      </c>
      <c r="M19" s="9">
        <f t="shared" si="2"/>
        <v>1</v>
      </c>
      <c r="N19" s="10">
        <f t="shared" si="3"/>
        <v>18</v>
      </c>
      <c r="O19" s="6" t="s">
        <v>25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24</v>
      </c>
      <c r="Y19" s="11" t="s">
        <v>24</v>
      </c>
      <c r="Z19" s="11" t="s">
        <v>24</v>
      </c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24</v>
      </c>
      <c r="AF19" s="6"/>
      <c r="AG19" s="11" t="s">
        <v>24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554</v>
      </c>
      <c r="C20" s="5" t="s">
        <v>555</v>
      </c>
      <c r="D20" s="6" t="s">
        <v>556</v>
      </c>
      <c r="E20" s="6" t="s">
        <v>557</v>
      </c>
      <c r="F20" s="6" t="s">
        <v>20</v>
      </c>
      <c r="G20" s="6" t="s">
        <v>21</v>
      </c>
      <c r="H20" s="6" t="s">
        <v>558</v>
      </c>
      <c r="I20" s="7">
        <v>38130</v>
      </c>
      <c r="J20" s="4"/>
      <c r="K20" s="8">
        <f t="shared" si="0"/>
        <v>1</v>
      </c>
      <c r="L20" s="8">
        <f t="shared" si="1"/>
        <v>16</v>
      </c>
      <c r="M20" s="9">
        <f t="shared" si="2"/>
        <v>0.88888888888888884</v>
      </c>
      <c r="N20" s="10">
        <f t="shared" si="3"/>
        <v>18</v>
      </c>
      <c r="O20" s="6" t="s">
        <v>25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23</v>
      </c>
      <c r="Z20" s="11" t="s">
        <v>24</v>
      </c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6"/>
      <c r="AG20" s="11" t="s">
        <v>46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559</v>
      </c>
      <c r="C21" s="5" t="s">
        <v>560</v>
      </c>
      <c r="D21" s="6" t="s">
        <v>561</v>
      </c>
      <c r="E21" s="6" t="s">
        <v>562</v>
      </c>
      <c r="F21" s="6" t="s">
        <v>20</v>
      </c>
      <c r="G21" s="6" t="s">
        <v>21</v>
      </c>
      <c r="H21" s="6" t="s">
        <v>563</v>
      </c>
      <c r="I21" s="7">
        <v>38356</v>
      </c>
      <c r="J21" s="4"/>
      <c r="K21" s="8">
        <f t="shared" si="0"/>
        <v>0</v>
      </c>
      <c r="L21" s="8">
        <f t="shared" si="1"/>
        <v>18</v>
      </c>
      <c r="M21" s="9">
        <f t="shared" si="2"/>
        <v>1</v>
      </c>
      <c r="N21" s="10">
        <f t="shared" si="3"/>
        <v>18</v>
      </c>
      <c r="O21" s="6" t="s">
        <v>25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6"/>
      <c r="AG21" s="11" t="s">
        <v>24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564</v>
      </c>
      <c r="C22" s="5" t="s">
        <v>565</v>
      </c>
      <c r="D22" s="6" t="s">
        <v>566</v>
      </c>
      <c r="E22" s="6" t="s">
        <v>567</v>
      </c>
      <c r="F22" s="6" t="s">
        <v>20</v>
      </c>
      <c r="G22" s="6" t="s">
        <v>56</v>
      </c>
      <c r="H22" s="6" t="s">
        <v>568</v>
      </c>
      <c r="I22" s="7">
        <v>38520</v>
      </c>
      <c r="J22" s="4"/>
      <c r="K22" s="8">
        <f t="shared" si="0"/>
        <v>1</v>
      </c>
      <c r="L22" s="8">
        <f t="shared" si="1"/>
        <v>17</v>
      </c>
      <c r="M22" s="9">
        <f t="shared" si="2"/>
        <v>0.94444444444444442</v>
      </c>
      <c r="N22" s="10">
        <f t="shared" si="3"/>
        <v>18</v>
      </c>
      <c r="O22" s="6" t="s">
        <v>25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23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569</v>
      </c>
      <c r="C23" s="5" t="s">
        <v>570</v>
      </c>
      <c r="D23" s="6" t="s">
        <v>571</v>
      </c>
      <c r="E23" s="6" t="s">
        <v>572</v>
      </c>
      <c r="F23" s="6" t="s">
        <v>20</v>
      </c>
      <c r="G23" s="6" t="s">
        <v>21</v>
      </c>
      <c r="H23" s="6" t="s">
        <v>573</v>
      </c>
      <c r="I23" s="7">
        <v>39479</v>
      </c>
      <c r="J23" s="4"/>
      <c r="K23" s="8">
        <f t="shared" si="0"/>
        <v>0</v>
      </c>
      <c r="L23" s="8">
        <f t="shared" si="1"/>
        <v>18</v>
      </c>
      <c r="M23" s="9">
        <f t="shared" si="2"/>
        <v>1</v>
      </c>
      <c r="N23" s="10">
        <f t="shared" si="3"/>
        <v>18</v>
      </c>
      <c r="O23" s="6" t="s">
        <v>25</v>
      </c>
      <c r="P23" s="11" t="s">
        <v>24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6"/>
      <c r="AG23" s="11" t="s">
        <v>24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574</v>
      </c>
      <c r="C24" s="5" t="s">
        <v>575</v>
      </c>
      <c r="D24" s="6" t="s">
        <v>576</v>
      </c>
      <c r="E24" s="6" t="s">
        <v>577</v>
      </c>
      <c r="F24" s="6" t="s">
        <v>20</v>
      </c>
      <c r="G24" s="6" t="s">
        <v>56</v>
      </c>
      <c r="H24" s="6" t="s">
        <v>578</v>
      </c>
      <c r="I24" s="7">
        <v>37257</v>
      </c>
      <c r="J24" s="4"/>
      <c r="K24" s="8">
        <f t="shared" si="0"/>
        <v>1</v>
      </c>
      <c r="L24" s="8">
        <f t="shared" si="1"/>
        <v>16</v>
      </c>
      <c r="M24" s="9">
        <f t="shared" si="2"/>
        <v>0.88888888888888884</v>
      </c>
      <c r="N24" s="10">
        <f t="shared" si="3"/>
        <v>18</v>
      </c>
      <c r="O24" s="6" t="s">
        <v>25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23</v>
      </c>
      <c r="Y24" s="11" t="s">
        <v>24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46</v>
      </c>
      <c r="AE24" s="11" t="s">
        <v>24</v>
      </c>
      <c r="AF24" s="6"/>
      <c r="AG24" s="11" t="s">
        <v>24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21</v>
      </c>
      <c r="B25" s="5" t="s">
        <v>579</v>
      </c>
      <c r="C25" s="5" t="s">
        <v>580</v>
      </c>
      <c r="D25" s="6" t="s">
        <v>581</v>
      </c>
      <c r="E25" s="6" t="s">
        <v>582</v>
      </c>
      <c r="F25" s="6" t="s">
        <v>20</v>
      </c>
      <c r="G25" s="6" t="s">
        <v>56</v>
      </c>
      <c r="H25" s="6" t="s">
        <v>583</v>
      </c>
      <c r="I25" s="7">
        <v>39267</v>
      </c>
      <c r="J25" s="6"/>
      <c r="K25" s="8">
        <f t="shared" si="0"/>
        <v>0</v>
      </c>
      <c r="L25" s="8">
        <f t="shared" si="1"/>
        <v>17</v>
      </c>
      <c r="M25" s="9">
        <f t="shared" si="2"/>
        <v>0.94444444444444442</v>
      </c>
      <c r="N25" s="10">
        <f t="shared" si="3"/>
        <v>18</v>
      </c>
      <c r="O25" s="6" t="s">
        <v>25</v>
      </c>
      <c r="P25" s="11" t="s">
        <v>24</v>
      </c>
      <c r="Q25" s="11" t="s">
        <v>24</v>
      </c>
      <c r="R25" s="11" t="s">
        <v>46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24</v>
      </c>
      <c r="AD25" s="11" t="s">
        <v>24</v>
      </c>
      <c r="AE25" s="11" t="s">
        <v>24</v>
      </c>
      <c r="AF25" s="6"/>
      <c r="AG25" s="11" t="s">
        <v>24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22</v>
      </c>
      <c r="B26" s="5" t="s">
        <v>584</v>
      </c>
      <c r="C26" s="5" t="s">
        <v>585</v>
      </c>
      <c r="D26" s="6" t="s">
        <v>586</v>
      </c>
      <c r="E26" s="6" t="s">
        <v>587</v>
      </c>
      <c r="F26" s="6" t="s">
        <v>20</v>
      </c>
      <c r="G26" s="6" t="s">
        <v>21</v>
      </c>
      <c r="H26" s="6" t="s">
        <v>588</v>
      </c>
      <c r="I26" s="7">
        <v>38084</v>
      </c>
      <c r="J26" s="6"/>
      <c r="K26" s="8">
        <f t="shared" si="0"/>
        <v>0</v>
      </c>
      <c r="L26" s="8">
        <f t="shared" si="1"/>
        <v>18</v>
      </c>
      <c r="M26" s="9">
        <f t="shared" si="2"/>
        <v>1</v>
      </c>
      <c r="N26" s="10">
        <f t="shared" si="3"/>
        <v>18</v>
      </c>
      <c r="O26" s="6" t="s">
        <v>25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11" t="s">
        <v>24</v>
      </c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6"/>
      <c r="AG26" s="11" t="s">
        <v>24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23</v>
      </c>
      <c r="B27" s="5" t="s">
        <v>589</v>
      </c>
      <c r="C27" s="5" t="s">
        <v>590</v>
      </c>
      <c r="D27" s="6" t="s">
        <v>591</v>
      </c>
      <c r="E27" s="6" t="s">
        <v>592</v>
      </c>
      <c r="F27" s="6" t="s">
        <v>20</v>
      </c>
      <c r="G27" s="6" t="s">
        <v>56</v>
      </c>
      <c r="H27" s="6" t="s">
        <v>593</v>
      </c>
      <c r="I27" s="7">
        <v>38291</v>
      </c>
      <c r="J27" s="6"/>
      <c r="K27" s="8">
        <f t="shared" si="0"/>
        <v>1</v>
      </c>
      <c r="L27" s="8">
        <f t="shared" si="1"/>
        <v>17</v>
      </c>
      <c r="M27" s="9">
        <f t="shared" si="2"/>
        <v>0.94444444444444442</v>
      </c>
      <c r="N27" s="10">
        <f t="shared" si="3"/>
        <v>18</v>
      </c>
      <c r="O27" s="6" t="s">
        <v>25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23</v>
      </c>
      <c r="AF27" s="6"/>
      <c r="AG27" s="11" t="s">
        <v>24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24</v>
      </c>
      <c r="B28" s="5" t="s">
        <v>594</v>
      </c>
      <c r="C28" s="5" t="s">
        <v>595</v>
      </c>
      <c r="D28" s="6" t="s">
        <v>596</v>
      </c>
      <c r="E28" s="6" t="s">
        <v>597</v>
      </c>
      <c r="F28" s="6" t="s">
        <v>20</v>
      </c>
      <c r="G28" s="6" t="s">
        <v>56</v>
      </c>
      <c r="H28" s="6" t="s">
        <v>598</v>
      </c>
      <c r="I28" s="7">
        <v>38734</v>
      </c>
      <c r="J28" s="4"/>
      <c r="K28" s="8">
        <f t="shared" si="0"/>
        <v>12</v>
      </c>
      <c r="L28" s="8">
        <f t="shared" si="1"/>
        <v>6</v>
      </c>
      <c r="M28" s="9">
        <f t="shared" si="2"/>
        <v>0.33333333333333331</v>
      </c>
      <c r="N28" s="10">
        <f t="shared" si="3"/>
        <v>18</v>
      </c>
      <c r="O28" s="6" t="s">
        <v>25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9" t="s">
        <v>23</v>
      </c>
      <c r="V28" s="19" t="s">
        <v>23</v>
      </c>
      <c r="W28" s="19" t="s">
        <v>23</v>
      </c>
      <c r="X28" s="19" t="s">
        <v>23</v>
      </c>
      <c r="Y28" s="19" t="s">
        <v>23</v>
      </c>
      <c r="Z28" s="19" t="s">
        <v>23</v>
      </c>
      <c r="AA28" s="19" t="s">
        <v>23</v>
      </c>
      <c r="AB28" s="19" t="s">
        <v>23</v>
      </c>
      <c r="AC28" s="19" t="s">
        <v>23</v>
      </c>
      <c r="AD28" s="19" t="s">
        <v>23</v>
      </c>
      <c r="AE28" s="11" t="s">
        <v>23</v>
      </c>
      <c r="AF28" s="6"/>
      <c r="AG28" s="11" t="s">
        <v>23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25</v>
      </c>
      <c r="B29" s="33" t="s">
        <v>599</v>
      </c>
      <c r="C29" s="33" t="s">
        <v>600</v>
      </c>
      <c r="D29" s="33" t="s">
        <v>601</v>
      </c>
      <c r="E29" s="33" t="s">
        <v>602</v>
      </c>
      <c r="F29" s="33" t="s">
        <v>20</v>
      </c>
      <c r="G29" s="33" t="s">
        <v>56</v>
      </c>
      <c r="H29" s="33" t="s">
        <v>603</v>
      </c>
      <c r="I29" s="48">
        <v>39193</v>
      </c>
      <c r="J29" s="4"/>
      <c r="K29" s="8">
        <f t="shared" si="0"/>
        <v>2</v>
      </c>
      <c r="L29" s="8">
        <f t="shared" si="1"/>
        <v>16</v>
      </c>
      <c r="M29" s="9">
        <f t="shared" si="2"/>
        <v>0.88888888888888884</v>
      </c>
      <c r="N29" s="10">
        <f t="shared" si="3"/>
        <v>18</v>
      </c>
      <c r="O29" s="6" t="s">
        <v>25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23</v>
      </c>
      <c r="V29" s="11" t="s">
        <v>23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6"/>
      <c r="AG29" s="11" t="s">
        <v>24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26</v>
      </c>
      <c r="B30" s="5" t="s">
        <v>604</v>
      </c>
      <c r="C30" s="5" t="s">
        <v>605</v>
      </c>
      <c r="D30" s="6" t="s">
        <v>606</v>
      </c>
      <c r="E30" s="6" t="s">
        <v>607</v>
      </c>
      <c r="F30" s="6" t="s">
        <v>20</v>
      </c>
      <c r="G30" s="6" t="s">
        <v>56</v>
      </c>
      <c r="H30" s="6" t="s">
        <v>608</v>
      </c>
      <c r="I30" s="7">
        <v>37257</v>
      </c>
      <c r="J30" s="6"/>
      <c r="K30" s="8">
        <f t="shared" si="0"/>
        <v>0</v>
      </c>
      <c r="L30" s="8">
        <f t="shared" si="1"/>
        <v>18</v>
      </c>
      <c r="M30" s="9">
        <f t="shared" si="2"/>
        <v>1</v>
      </c>
      <c r="N30" s="10">
        <f t="shared" si="3"/>
        <v>18</v>
      </c>
      <c r="O30" s="6" t="s">
        <v>25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20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27</v>
      </c>
      <c r="B31" s="5" t="s">
        <v>609</v>
      </c>
      <c r="C31" s="5" t="s">
        <v>610</v>
      </c>
      <c r="D31" s="6" t="s">
        <v>611</v>
      </c>
      <c r="E31" s="6" t="s">
        <v>612</v>
      </c>
      <c r="F31" s="6" t="s">
        <v>20</v>
      </c>
      <c r="G31" s="6" t="s">
        <v>56</v>
      </c>
      <c r="H31" s="6" t="s">
        <v>613</v>
      </c>
      <c r="I31" s="7">
        <v>38622</v>
      </c>
      <c r="J31" s="4"/>
      <c r="K31" s="8">
        <f t="shared" si="0"/>
        <v>1</v>
      </c>
      <c r="L31" s="8">
        <f t="shared" si="1"/>
        <v>17</v>
      </c>
      <c r="M31" s="9">
        <f t="shared" si="2"/>
        <v>0.94444444444444442</v>
      </c>
      <c r="N31" s="10">
        <f t="shared" si="3"/>
        <v>18</v>
      </c>
      <c r="O31" s="6" t="s">
        <v>25</v>
      </c>
      <c r="P31" s="11" t="s">
        <v>23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6"/>
      <c r="AG31" s="11" t="s">
        <v>24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28</v>
      </c>
      <c r="B32" s="5" t="s">
        <v>614</v>
      </c>
      <c r="C32" s="5" t="s">
        <v>615</v>
      </c>
      <c r="D32" s="6" t="s">
        <v>616</v>
      </c>
      <c r="E32" s="6" t="s">
        <v>617</v>
      </c>
      <c r="F32" s="6" t="s">
        <v>20</v>
      </c>
      <c r="G32" s="6" t="s">
        <v>21</v>
      </c>
      <c r="H32" s="6" t="s">
        <v>618</v>
      </c>
      <c r="I32" s="7">
        <v>38419</v>
      </c>
      <c r="J32" s="6"/>
      <c r="K32" s="16">
        <f t="shared" si="0"/>
        <v>17</v>
      </c>
      <c r="L32" s="16">
        <f t="shared" si="1"/>
        <v>1</v>
      </c>
      <c r="M32" s="17">
        <f t="shared" si="2"/>
        <v>5.5555555555555552E-2</v>
      </c>
      <c r="N32" s="18">
        <f t="shared" si="3"/>
        <v>18</v>
      </c>
      <c r="O32" s="14" t="s">
        <v>25</v>
      </c>
      <c r="P32" s="19" t="s">
        <v>23</v>
      </c>
      <c r="Q32" s="19" t="s">
        <v>23</v>
      </c>
      <c r="R32" s="19" t="s">
        <v>23</v>
      </c>
      <c r="S32" s="19" t="s">
        <v>23</v>
      </c>
      <c r="T32" s="19" t="s">
        <v>23</v>
      </c>
      <c r="U32" s="19" t="s">
        <v>23</v>
      </c>
      <c r="V32" s="19" t="s">
        <v>23</v>
      </c>
      <c r="W32" s="19" t="s">
        <v>23</v>
      </c>
      <c r="X32" s="19" t="s">
        <v>23</v>
      </c>
      <c r="Y32" s="19" t="s">
        <v>23</v>
      </c>
      <c r="Z32" s="19" t="s">
        <v>23</v>
      </c>
      <c r="AA32" s="19" t="s">
        <v>23</v>
      </c>
      <c r="AB32" s="19" t="s">
        <v>23</v>
      </c>
      <c r="AC32" s="19" t="s">
        <v>23</v>
      </c>
      <c r="AD32" s="19" t="s">
        <v>23</v>
      </c>
      <c r="AE32" s="11" t="s">
        <v>23</v>
      </c>
      <c r="AF32" s="6"/>
      <c r="AG32" s="11" t="s">
        <v>23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29</v>
      </c>
      <c r="B33" s="5" t="s">
        <v>619</v>
      </c>
      <c r="C33" s="5" t="s">
        <v>620</v>
      </c>
      <c r="D33" s="6" t="s">
        <v>621</v>
      </c>
      <c r="E33" s="6" t="s">
        <v>622</v>
      </c>
      <c r="F33" s="6" t="s">
        <v>20</v>
      </c>
      <c r="G33" s="6" t="s">
        <v>21</v>
      </c>
      <c r="H33" s="6" t="s">
        <v>623</v>
      </c>
      <c r="I33" s="7">
        <v>38526</v>
      </c>
      <c r="J33" s="4"/>
      <c r="K33" s="16">
        <f t="shared" si="0"/>
        <v>17</v>
      </c>
      <c r="L33" s="16">
        <f t="shared" si="1"/>
        <v>1</v>
      </c>
      <c r="M33" s="17">
        <f t="shared" si="2"/>
        <v>5.5555555555555552E-2</v>
      </c>
      <c r="N33" s="18">
        <f t="shared" si="3"/>
        <v>18</v>
      </c>
      <c r="O33" s="14" t="s">
        <v>25</v>
      </c>
      <c r="P33" s="19" t="s">
        <v>23</v>
      </c>
      <c r="Q33" s="19" t="s">
        <v>23</v>
      </c>
      <c r="R33" s="19" t="s">
        <v>23</v>
      </c>
      <c r="S33" s="19" t="s">
        <v>23</v>
      </c>
      <c r="T33" s="19" t="s">
        <v>23</v>
      </c>
      <c r="U33" s="19" t="s">
        <v>23</v>
      </c>
      <c r="V33" s="19" t="s">
        <v>23</v>
      </c>
      <c r="W33" s="19" t="s">
        <v>23</v>
      </c>
      <c r="X33" s="19" t="s">
        <v>23</v>
      </c>
      <c r="Y33" s="19" t="s">
        <v>23</v>
      </c>
      <c r="Z33" s="19" t="s">
        <v>23</v>
      </c>
      <c r="AA33" s="19" t="s">
        <v>23</v>
      </c>
      <c r="AB33" s="19" t="s">
        <v>23</v>
      </c>
      <c r="AC33" s="19" t="s">
        <v>23</v>
      </c>
      <c r="AD33" s="19" t="s">
        <v>23</v>
      </c>
      <c r="AE33" s="11" t="s">
        <v>23</v>
      </c>
      <c r="AF33" s="6"/>
      <c r="AG33" s="11" t="s">
        <v>23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30</v>
      </c>
      <c r="B34" s="5" t="s">
        <v>624</v>
      </c>
      <c r="C34" s="5" t="s">
        <v>625</v>
      </c>
      <c r="D34" s="6" t="s">
        <v>626</v>
      </c>
      <c r="E34" s="6" t="s">
        <v>627</v>
      </c>
      <c r="F34" s="6" t="s">
        <v>20</v>
      </c>
      <c r="G34" s="6" t="s">
        <v>21</v>
      </c>
      <c r="H34" s="6" t="s">
        <v>628</v>
      </c>
      <c r="I34" s="7">
        <v>37257</v>
      </c>
      <c r="J34" s="4"/>
      <c r="K34" s="8">
        <f t="shared" si="0"/>
        <v>0</v>
      </c>
      <c r="L34" s="8">
        <f t="shared" si="1"/>
        <v>18</v>
      </c>
      <c r="M34" s="9">
        <f t="shared" si="2"/>
        <v>1</v>
      </c>
      <c r="N34" s="10">
        <f t="shared" si="3"/>
        <v>18</v>
      </c>
      <c r="O34" s="6" t="s">
        <v>25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6"/>
      <c r="AG34" s="11" t="s">
        <v>24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31</v>
      </c>
      <c r="B35" s="5" t="s">
        <v>629</v>
      </c>
      <c r="C35" s="5" t="s">
        <v>630</v>
      </c>
      <c r="D35" s="6" t="s">
        <v>631</v>
      </c>
      <c r="E35" s="6" t="s">
        <v>632</v>
      </c>
      <c r="F35" s="6" t="s">
        <v>20</v>
      </c>
      <c r="G35" s="6" t="s">
        <v>21</v>
      </c>
      <c r="H35" s="6" t="s">
        <v>633</v>
      </c>
      <c r="I35" s="7">
        <v>38591</v>
      </c>
      <c r="J35" s="4"/>
      <c r="K35" s="8">
        <f t="shared" si="0"/>
        <v>0</v>
      </c>
      <c r="L35" s="8">
        <f t="shared" si="1"/>
        <v>17</v>
      </c>
      <c r="M35" s="9">
        <f t="shared" si="2"/>
        <v>0.94444444444444442</v>
      </c>
      <c r="N35" s="10">
        <f t="shared" si="3"/>
        <v>18</v>
      </c>
      <c r="O35" s="6" t="s">
        <v>25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46</v>
      </c>
      <c r="AE35" s="11" t="s">
        <v>24</v>
      </c>
      <c r="AF35" s="6"/>
      <c r="AG35" s="11" t="s">
        <v>24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32</v>
      </c>
      <c r="B36" s="5" t="s">
        <v>634</v>
      </c>
      <c r="C36" s="5" t="s">
        <v>635</v>
      </c>
      <c r="D36" s="6" t="s">
        <v>636</v>
      </c>
      <c r="E36" s="6" t="s">
        <v>637</v>
      </c>
      <c r="F36" s="6" t="s">
        <v>20</v>
      </c>
      <c r="G36" s="6" t="s">
        <v>21</v>
      </c>
      <c r="H36" s="6" t="s">
        <v>638</v>
      </c>
      <c r="I36" s="7">
        <v>37752</v>
      </c>
      <c r="J36" s="4"/>
      <c r="K36" s="8">
        <f t="shared" si="0"/>
        <v>0</v>
      </c>
      <c r="L36" s="8">
        <f t="shared" si="1"/>
        <v>18</v>
      </c>
      <c r="M36" s="9">
        <f t="shared" si="2"/>
        <v>1</v>
      </c>
      <c r="N36" s="10">
        <f t="shared" si="3"/>
        <v>18</v>
      </c>
      <c r="O36" s="6" t="s">
        <v>25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11" t="s">
        <v>24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33</v>
      </c>
      <c r="B37" s="5" t="s">
        <v>639</v>
      </c>
      <c r="C37" s="5" t="s">
        <v>640</v>
      </c>
      <c r="D37" s="6" t="s">
        <v>641</v>
      </c>
      <c r="E37" s="6" t="s">
        <v>642</v>
      </c>
      <c r="F37" s="6" t="s">
        <v>20</v>
      </c>
      <c r="G37" s="6" t="s">
        <v>21</v>
      </c>
      <c r="H37" s="6" t="s">
        <v>643</v>
      </c>
      <c r="I37" s="7">
        <v>38830</v>
      </c>
      <c r="J37" s="4"/>
      <c r="K37" s="8">
        <f t="shared" si="0"/>
        <v>0</v>
      </c>
      <c r="L37" s="8">
        <f t="shared" si="1"/>
        <v>18</v>
      </c>
      <c r="M37" s="9">
        <f t="shared" si="2"/>
        <v>1</v>
      </c>
      <c r="N37" s="10">
        <f t="shared" si="3"/>
        <v>18</v>
      </c>
      <c r="O37" s="6" t="s">
        <v>25</v>
      </c>
      <c r="P37" s="11" t="s">
        <v>24</v>
      </c>
      <c r="Q37" s="11" t="s">
        <v>24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24</v>
      </c>
      <c r="AD37" s="11" t="s">
        <v>24</v>
      </c>
      <c r="AE37" s="11" t="s">
        <v>24</v>
      </c>
      <c r="AF37" s="6"/>
      <c r="AG37" s="11" t="s">
        <v>24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34</v>
      </c>
      <c r="B38" s="5" t="s">
        <v>644</v>
      </c>
      <c r="C38" s="5" t="s">
        <v>645</v>
      </c>
      <c r="D38" s="6" t="s">
        <v>646</v>
      </c>
      <c r="E38" s="6" t="s">
        <v>647</v>
      </c>
      <c r="F38" s="6" t="s">
        <v>20</v>
      </c>
      <c r="G38" s="6" t="s">
        <v>21</v>
      </c>
      <c r="H38" s="6" t="s">
        <v>648</v>
      </c>
      <c r="I38" s="7">
        <v>38770</v>
      </c>
      <c r="J38" s="4"/>
      <c r="K38" s="8">
        <f t="shared" si="0"/>
        <v>0</v>
      </c>
      <c r="L38" s="8">
        <f t="shared" si="1"/>
        <v>18</v>
      </c>
      <c r="M38" s="9">
        <f t="shared" si="2"/>
        <v>1</v>
      </c>
      <c r="N38" s="10">
        <f t="shared" si="3"/>
        <v>18</v>
      </c>
      <c r="O38" s="6" t="s">
        <v>25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35</v>
      </c>
      <c r="B39" s="5" t="s">
        <v>649</v>
      </c>
      <c r="C39" s="5" t="s">
        <v>650</v>
      </c>
      <c r="D39" s="6" t="s">
        <v>651</v>
      </c>
      <c r="E39" s="6" t="s">
        <v>652</v>
      </c>
      <c r="F39" s="6" t="s">
        <v>20</v>
      </c>
      <c r="G39" s="6" t="s">
        <v>56</v>
      </c>
      <c r="H39" s="6" t="s">
        <v>653</v>
      </c>
      <c r="I39" s="7">
        <v>38149</v>
      </c>
      <c r="J39" s="6"/>
      <c r="K39" s="8">
        <f t="shared" si="0"/>
        <v>0</v>
      </c>
      <c r="L39" s="8">
        <f t="shared" si="1"/>
        <v>18</v>
      </c>
      <c r="M39" s="9">
        <f t="shared" si="2"/>
        <v>1</v>
      </c>
      <c r="N39" s="10">
        <f t="shared" si="3"/>
        <v>18</v>
      </c>
      <c r="O39" s="6" t="s">
        <v>25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6"/>
      <c r="AG39" s="11" t="s">
        <v>24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36</v>
      </c>
      <c r="B40" s="5" t="s">
        <v>654</v>
      </c>
      <c r="C40" s="5" t="s">
        <v>655</v>
      </c>
      <c r="D40" s="6" t="s">
        <v>656</v>
      </c>
      <c r="E40" s="6" t="s">
        <v>657</v>
      </c>
      <c r="F40" s="6" t="s">
        <v>20</v>
      </c>
      <c r="G40" s="6" t="s">
        <v>21</v>
      </c>
      <c r="H40" s="6" t="s">
        <v>658</v>
      </c>
      <c r="I40" s="7">
        <v>37857</v>
      </c>
      <c r="J40" s="6"/>
      <c r="K40" s="8">
        <f t="shared" si="0"/>
        <v>2</v>
      </c>
      <c r="L40" s="8">
        <f t="shared" si="1"/>
        <v>16</v>
      </c>
      <c r="M40" s="9">
        <f t="shared" si="2"/>
        <v>0.88888888888888884</v>
      </c>
      <c r="N40" s="10">
        <f t="shared" si="3"/>
        <v>18</v>
      </c>
      <c r="O40" s="6" t="s">
        <v>25</v>
      </c>
      <c r="P40" s="11" t="s">
        <v>24</v>
      </c>
      <c r="Q40" s="11" t="s">
        <v>24</v>
      </c>
      <c r="R40" s="11" t="s">
        <v>24</v>
      </c>
      <c r="S40" s="11" t="s">
        <v>24</v>
      </c>
      <c r="T40" s="11" t="s">
        <v>24</v>
      </c>
      <c r="U40" s="11" t="s">
        <v>23</v>
      </c>
      <c r="V40" s="11" t="s">
        <v>23</v>
      </c>
      <c r="W40" s="11" t="s">
        <v>24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24</v>
      </c>
      <c r="AF40" s="6"/>
      <c r="AG40" s="11" t="s">
        <v>24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37</v>
      </c>
      <c r="B41" s="5" t="s">
        <v>659</v>
      </c>
      <c r="C41" s="5" t="s">
        <v>660</v>
      </c>
      <c r="D41" s="6" t="s">
        <v>661</v>
      </c>
      <c r="E41" s="6" t="s">
        <v>662</v>
      </c>
      <c r="F41" s="6" t="s">
        <v>20</v>
      </c>
      <c r="G41" s="6" t="s">
        <v>21</v>
      </c>
      <c r="H41" s="6" t="s">
        <v>663</v>
      </c>
      <c r="I41" s="7">
        <v>38245</v>
      </c>
      <c r="J41" s="6"/>
      <c r="K41" s="8">
        <f t="shared" si="0"/>
        <v>0</v>
      </c>
      <c r="L41" s="8">
        <f t="shared" si="1"/>
        <v>18</v>
      </c>
      <c r="M41" s="9">
        <f t="shared" si="2"/>
        <v>1</v>
      </c>
      <c r="N41" s="10">
        <f t="shared" si="3"/>
        <v>18</v>
      </c>
      <c r="O41" s="6" t="s">
        <v>25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24</v>
      </c>
      <c r="AA41" s="11" t="s">
        <v>24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6"/>
      <c r="AG41" s="11" t="s">
        <v>24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38</v>
      </c>
      <c r="B42" s="5" t="s">
        <v>664</v>
      </c>
      <c r="C42" s="5" t="s">
        <v>665</v>
      </c>
      <c r="D42" s="6" t="s">
        <v>666</v>
      </c>
      <c r="E42" s="6" t="s">
        <v>667</v>
      </c>
      <c r="F42" s="6" t="s">
        <v>20</v>
      </c>
      <c r="G42" s="6" t="s">
        <v>56</v>
      </c>
      <c r="H42" s="6" t="s">
        <v>668</v>
      </c>
      <c r="I42" s="7">
        <v>38097</v>
      </c>
      <c r="J42" s="6"/>
      <c r="K42" s="8">
        <f t="shared" si="0"/>
        <v>2</v>
      </c>
      <c r="L42" s="8">
        <f t="shared" si="1"/>
        <v>16</v>
      </c>
      <c r="M42" s="9">
        <f t="shared" si="2"/>
        <v>0.88888888888888884</v>
      </c>
      <c r="N42" s="10">
        <f t="shared" si="3"/>
        <v>18</v>
      </c>
      <c r="O42" s="6" t="s">
        <v>25</v>
      </c>
      <c r="P42" s="11" t="s">
        <v>23</v>
      </c>
      <c r="Q42" s="11" t="s">
        <v>24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23</v>
      </c>
      <c r="X42" s="11" t="s">
        <v>24</v>
      </c>
      <c r="Y42" s="11" t="s">
        <v>24</v>
      </c>
      <c r="Z42" s="11" t="s">
        <v>24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6"/>
      <c r="AG42" s="11" t="s">
        <v>24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39</v>
      </c>
      <c r="B43" s="5" t="s">
        <v>669</v>
      </c>
      <c r="C43" s="5" t="s">
        <v>670</v>
      </c>
      <c r="D43" s="6" t="s">
        <v>671</v>
      </c>
      <c r="E43" s="6" t="s">
        <v>672</v>
      </c>
      <c r="F43" s="6" t="s">
        <v>20</v>
      </c>
      <c r="G43" s="6" t="s">
        <v>56</v>
      </c>
      <c r="H43" s="6" t="s">
        <v>673</v>
      </c>
      <c r="I43" s="7">
        <v>39275</v>
      </c>
      <c r="J43" s="6"/>
      <c r="K43" s="8">
        <f t="shared" si="0"/>
        <v>2</v>
      </c>
      <c r="L43" s="8">
        <f t="shared" si="1"/>
        <v>16</v>
      </c>
      <c r="M43" s="9">
        <f t="shared" si="2"/>
        <v>0.88888888888888884</v>
      </c>
      <c r="N43" s="10">
        <f t="shared" si="3"/>
        <v>18</v>
      </c>
      <c r="O43" s="6" t="s">
        <v>25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23</v>
      </c>
      <c r="X43" s="11" t="s">
        <v>23</v>
      </c>
      <c r="Y43" s="11" t="s">
        <v>24</v>
      </c>
      <c r="Z43" s="11" t="s">
        <v>24</v>
      </c>
      <c r="AA43" s="11" t="s">
        <v>24</v>
      </c>
      <c r="AB43" s="11" t="s">
        <v>24</v>
      </c>
      <c r="AC43" s="11" t="s">
        <v>24</v>
      </c>
      <c r="AD43" s="11" t="s">
        <v>24</v>
      </c>
      <c r="AE43" s="11" t="s">
        <v>24</v>
      </c>
      <c r="AF43" s="6"/>
      <c r="AG43" s="11" t="s">
        <v>24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40</v>
      </c>
      <c r="B44" s="5" t="s">
        <v>674</v>
      </c>
      <c r="C44" s="5" t="s">
        <v>675</v>
      </c>
      <c r="D44" s="6" t="s">
        <v>676</v>
      </c>
      <c r="E44" s="6" t="s">
        <v>677</v>
      </c>
      <c r="F44" s="6" t="s">
        <v>20</v>
      </c>
      <c r="G44" s="6" t="s">
        <v>56</v>
      </c>
      <c r="H44" s="6" t="s">
        <v>678</v>
      </c>
      <c r="I44" s="7">
        <v>37257</v>
      </c>
      <c r="J44" s="6"/>
      <c r="K44" s="8">
        <f t="shared" si="0"/>
        <v>2</v>
      </c>
      <c r="L44" s="8">
        <f t="shared" si="1"/>
        <v>16</v>
      </c>
      <c r="M44" s="9">
        <f t="shared" si="2"/>
        <v>0.88888888888888884</v>
      </c>
      <c r="N44" s="10">
        <f t="shared" si="3"/>
        <v>18</v>
      </c>
      <c r="O44" s="6" t="s">
        <v>25</v>
      </c>
      <c r="P44" s="11" t="s">
        <v>23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24</v>
      </c>
      <c r="W44" s="11" t="s">
        <v>24</v>
      </c>
      <c r="X44" s="11" t="s">
        <v>23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6"/>
      <c r="AG44" s="11" t="s">
        <v>24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41</v>
      </c>
      <c r="B45" s="5" t="s">
        <v>679</v>
      </c>
      <c r="C45" s="5" t="s">
        <v>680</v>
      </c>
      <c r="D45" s="6" t="s">
        <v>681</v>
      </c>
      <c r="E45" s="6" t="s">
        <v>682</v>
      </c>
      <c r="F45" s="6" t="s">
        <v>20</v>
      </c>
      <c r="G45" s="6" t="s">
        <v>21</v>
      </c>
      <c r="H45" s="6" t="s">
        <v>683</v>
      </c>
      <c r="I45" s="7">
        <v>37257</v>
      </c>
      <c r="J45" s="6"/>
      <c r="K45" s="8">
        <f t="shared" si="0"/>
        <v>1</v>
      </c>
      <c r="L45" s="8">
        <f t="shared" si="1"/>
        <v>17</v>
      </c>
      <c r="M45" s="9">
        <f t="shared" si="2"/>
        <v>0.94444444444444442</v>
      </c>
      <c r="N45" s="10">
        <f t="shared" si="3"/>
        <v>18</v>
      </c>
      <c r="O45" s="6" t="s">
        <v>25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23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6"/>
      <c r="AG45" s="11" t="s">
        <v>24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42</v>
      </c>
      <c r="B46" s="5" t="s">
        <v>684</v>
      </c>
      <c r="C46" s="5" t="s">
        <v>685</v>
      </c>
      <c r="D46" s="6" t="s">
        <v>686</v>
      </c>
      <c r="E46" s="6" t="s">
        <v>687</v>
      </c>
      <c r="F46" s="6" t="s">
        <v>20</v>
      </c>
      <c r="G46" s="6" t="s">
        <v>56</v>
      </c>
      <c r="H46" s="6" t="s">
        <v>688</v>
      </c>
      <c r="I46" s="7">
        <v>37257</v>
      </c>
      <c r="J46" s="6"/>
      <c r="K46" s="8">
        <f t="shared" si="0"/>
        <v>2</v>
      </c>
      <c r="L46" s="8">
        <f t="shared" si="1"/>
        <v>16</v>
      </c>
      <c r="M46" s="9">
        <f t="shared" si="2"/>
        <v>0.88888888888888884</v>
      </c>
      <c r="N46" s="10">
        <f t="shared" si="3"/>
        <v>18</v>
      </c>
      <c r="O46" s="6" t="s">
        <v>25</v>
      </c>
      <c r="P46" s="11" t="s">
        <v>24</v>
      </c>
      <c r="Q46" s="11" t="s">
        <v>24</v>
      </c>
      <c r="R46" s="11" t="s">
        <v>24</v>
      </c>
      <c r="S46" s="11" t="s">
        <v>24</v>
      </c>
      <c r="T46" s="11" t="s">
        <v>23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6"/>
      <c r="AG46" s="11" t="s">
        <v>23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43</v>
      </c>
      <c r="B47" s="5" t="s">
        <v>689</v>
      </c>
      <c r="C47" s="5" t="s">
        <v>690</v>
      </c>
      <c r="D47" s="6" t="s">
        <v>691</v>
      </c>
      <c r="E47" s="6" t="s">
        <v>692</v>
      </c>
      <c r="F47" s="6" t="s">
        <v>20</v>
      </c>
      <c r="G47" s="6" t="s">
        <v>56</v>
      </c>
      <c r="H47" s="6" t="s">
        <v>693</v>
      </c>
      <c r="I47" s="7">
        <v>39130</v>
      </c>
      <c r="J47" s="6"/>
      <c r="K47" s="8">
        <f t="shared" si="0"/>
        <v>0</v>
      </c>
      <c r="L47" s="8">
        <f t="shared" si="1"/>
        <v>18</v>
      </c>
      <c r="M47" s="9">
        <f t="shared" si="2"/>
        <v>1</v>
      </c>
      <c r="N47" s="10">
        <f t="shared" si="3"/>
        <v>18</v>
      </c>
      <c r="O47" s="6" t="s">
        <v>25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6"/>
      <c r="AG47" s="11" t="s">
        <v>24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44</v>
      </c>
      <c r="B48" s="5" t="s">
        <v>694</v>
      </c>
      <c r="C48" s="5" t="s">
        <v>695</v>
      </c>
      <c r="D48" s="6" t="s">
        <v>696</v>
      </c>
      <c r="E48" s="6" t="s">
        <v>697</v>
      </c>
      <c r="F48" s="6" t="s">
        <v>20</v>
      </c>
      <c r="G48" s="6" t="s">
        <v>56</v>
      </c>
      <c r="H48" s="6" t="s">
        <v>698</v>
      </c>
      <c r="I48" s="7">
        <v>37906</v>
      </c>
      <c r="J48" s="6"/>
      <c r="K48" s="8">
        <f t="shared" si="0"/>
        <v>10</v>
      </c>
      <c r="L48" s="8">
        <f t="shared" si="1"/>
        <v>8</v>
      </c>
      <c r="M48" s="9">
        <f t="shared" si="2"/>
        <v>0.44444444444444442</v>
      </c>
      <c r="N48" s="10">
        <f t="shared" si="3"/>
        <v>18</v>
      </c>
      <c r="O48" s="6" t="s">
        <v>25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9" t="s">
        <v>24</v>
      </c>
      <c r="V48" s="19" t="s">
        <v>24</v>
      </c>
      <c r="W48" s="19" t="s">
        <v>23</v>
      </c>
      <c r="X48" s="19" t="s">
        <v>23</v>
      </c>
      <c r="Y48" s="19" t="s">
        <v>23</v>
      </c>
      <c r="Z48" s="19" t="s">
        <v>23</v>
      </c>
      <c r="AA48" s="19" t="s">
        <v>23</v>
      </c>
      <c r="AB48" s="19" t="s">
        <v>23</v>
      </c>
      <c r="AC48" s="19" t="s">
        <v>23</v>
      </c>
      <c r="AD48" s="19" t="s">
        <v>23</v>
      </c>
      <c r="AE48" s="11" t="s">
        <v>23</v>
      </c>
      <c r="AF48" s="6"/>
      <c r="AG48" s="11" t="s">
        <v>23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45</v>
      </c>
      <c r="B49" s="5" t="s">
        <v>699</v>
      </c>
      <c r="C49" s="5" t="s">
        <v>700</v>
      </c>
      <c r="D49" s="6" t="s">
        <v>701</v>
      </c>
      <c r="E49" s="6" t="s">
        <v>702</v>
      </c>
      <c r="F49" s="6" t="s">
        <v>20</v>
      </c>
      <c r="G49" s="6" t="s">
        <v>21</v>
      </c>
      <c r="H49" s="6" t="s">
        <v>703</v>
      </c>
      <c r="I49" s="7">
        <v>38418</v>
      </c>
      <c r="J49" s="6"/>
      <c r="K49" s="8">
        <f t="shared" si="0"/>
        <v>12</v>
      </c>
      <c r="L49" s="8">
        <f t="shared" si="1"/>
        <v>6</v>
      </c>
      <c r="M49" s="9">
        <f t="shared" si="2"/>
        <v>0.33333333333333331</v>
      </c>
      <c r="N49" s="10">
        <f t="shared" si="3"/>
        <v>18</v>
      </c>
      <c r="O49" s="6" t="s">
        <v>25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9" t="s">
        <v>23</v>
      </c>
      <c r="V49" s="19" t="s">
        <v>23</v>
      </c>
      <c r="W49" s="19" t="s">
        <v>23</v>
      </c>
      <c r="X49" s="19" t="s">
        <v>23</v>
      </c>
      <c r="Y49" s="19" t="s">
        <v>23</v>
      </c>
      <c r="Z49" s="19" t="s">
        <v>23</v>
      </c>
      <c r="AA49" s="19" t="s">
        <v>23</v>
      </c>
      <c r="AB49" s="19" t="s">
        <v>23</v>
      </c>
      <c r="AC49" s="19" t="s">
        <v>23</v>
      </c>
      <c r="AD49" s="19" t="s">
        <v>23</v>
      </c>
      <c r="AE49" s="11" t="s">
        <v>23</v>
      </c>
      <c r="AF49" s="6"/>
      <c r="AG49" s="11" t="s">
        <v>23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46</v>
      </c>
      <c r="B50" s="5" t="s">
        <v>704</v>
      </c>
      <c r="C50" s="5" t="s">
        <v>705</v>
      </c>
      <c r="D50" s="6" t="s">
        <v>706</v>
      </c>
      <c r="E50" s="6" t="s">
        <v>707</v>
      </c>
      <c r="F50" s="6" t="s">
        <v>20</v>
      </c>
      <c r="G50" s="6" t="s">
        <v>56</v>
      </c>
      <c r="H50" s="6" t="s">
        <v>708</v>
      </c>
      <c r="I50" s="7">
        <v>37496</v>
      </c>
      <c r="J50" s="6"/>
      <c r="K50" s="8">
        <f t="shared" si="0"/>
        <v>1</v>
      </c>
      <c r="L50" s="8">
        <f t="shared" si="1"/>
        <v>17</v>
      </c>
      <c r="M50" s="9">
        <f t="shared" si="2"/>
        <v>0.94444444444444442</v>
      </c>
      <c r="N50" s="10">
        <f t="shared" si="3"/>
        <v>18</v>
      </c>
      <c r="O50" s="6" t="s">
        <v>25</v>
      </c>
      <c r="P50" s="11" t="s">
        <v>24</v>
      </c>
      <c r="Q50" s="11" t="s">
        <v>24</v>
      </c>
      <c r="R50" s="11" t="s">
        <v>24</v>
      </c>
      <c r="S50" s="11" t="s">
        <v>24</v>
      </c>
      <c r="T50" s="11" t="s">
        <v>24</v>
      </c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24</v>
      </c>
      <c r="Z50" s="11" t="s">
        <v>24</v>
      </c>
      <c r="AA50" s="11" t="s">
        <v>24</v>
      </c>
      <c r="AB50" s="11" t="s">
        <v>24</v>
      </c>
      <c r="AC50" s="11" t="s">
        <v>24</v>
      </c>
      <c r="AD50" s="11" t="s">
        <v>24</v>
      </c>
      <c r="AE50" s="11" t="s">
        <v>23</v>
      </c>
      <c r="AF50" s="6"/>
      <c r="AG50" s="11" t="s">
        <v>24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47</v>
      </c>
      <c r="B51" s="5" t="s">
        <v>709</v>
      </c>
      <c r="C51" s="5" t="s">
        <v>710</v>
      </c>
      <c r="D51" s="6" t="s">
        <v>711</v>
      </c>
      <c r="E51" s="6" t="s">
        <v>712</v>
      </c>
      <c r="F51" s="6" t="s">
        <v>20</v>
      </c>
      <c r="G51" s="6" t="s">
        <v>21</v>
      </c>
      <c r="H51" s="6" t="s">
        <v>713</v>
      </c>
      <c r="I51" s="7">
        <v>38288</v>
      </c>
      <c r="J51" s="6"/>
      <c r="K51" s="8">
        <f t="shared" si="0"/>
        <v>0</v>
      </c>
      <c r="L51" s="8">
        <f t="shared" si="1"/>
        <v>18</v>
      </c>
      <c r="M51" s="9">
        <f t="shared" si="2"/>
        <v>1</v>
      </c>
      <c r="N51" s="10">
        <f t="shared" si="3"/>
        <v>18</v>
      </c>
      <c r="O51" s="11" t="s">
        <v>24</v>
      </c>
      <c r="P51" s="11" t="s">
        <v>24</v>
      </c>
      <c r="Q51" s="11" t="s">
        <v>24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11" t="s">
        <v>24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48</v>
      </c>
      <c r="B52" s="51" t="s">
        <v>714</v>
      </c>
      <c r="C52" s="52" t="s">
        <v>715</v>
      </c>
      <c r="D52" s="53" t="s">
        <v>716</v>
      </c>
      <c r="E52" s="53" t="s">
        <v>717</v>
      </c>
      <c r="F52" s="53" t="s">
        <v>20</v>
      </c>
      <c r="G52" s="53" t="s">
        <v>21</v>
      </c>
      <c r="H52" s="53" t="s">
        <v>718</v>
      </c>
      <c r="I52" s="54">
        <v>37257</v>
      </c>
      <c r="J52" s="6"/>
      <c r="K52" s="8">
        <f t="shared" si="0"/>
        <v>0</v>
      </c>
      <c r="L52" s="8">
        <f t="shared" si="1"/>
        <v>18</v>
      </c>
      <c r="M52" s="9">
        <f t="shared" si="2"/>
        <v>1</v>
      </c>
      <c r="N52" s="55">
        <f t="shared" si="3"/>
        <v>18</v>
      </c>
      <c r="O52" s="6" t="s">
        <v>25</v>
      </c>
      <c r="P52" s="11" t="s">
        <v>24</v>
      </c>
      <c r="Q52" s="11" t="s">
        <v>24</v>
      </c>
      <c r="R52" s="11" t="s">
        <v>24</v>
      </c>
      <c r="S52" s="11" t="s">
        <v>24</v>
      </c>
      <c r="T52" s="11" t="s">
        <v>24</v>
      </c>
      <c r="U52" s="11" t="s">
        <v>24</v>
      </c>
      <c r="V52" s="11" t="s">
        <v>24</v>
      </c>
      <c r="W52" s="11" t="s">
        <v>24</v>
      </c>
      <c r="X52" s="11" t="s">
        <v>24</v>
      </c>
      <c r="Y52" s="11" t="s">
        <v>24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6"/>
      <c r="AG52" s="11" t="s">
        <v>24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49</v>
      </c>
      <c r="B53" s="21" t="s">
        <v>719</v>
      </c>
      <c r="C53" s="32" t="s">
        <v>720</v>
      </c>
      <c r="D53" s="23" t="s">
        <v>721</v>
      </c>
      <c r="E53" s="56" t="s">
        <v>722</v>
      </c>
      <c r="F53" s="23" t="s">
        <v>20</v>
      </c>
      <c r="G53" s="23" t="s">
        <v>56</v>
      </c>
      <c r="H53" s="23" t="s">
        <v>723</v>
      </c>
      <c r="I53" s="57">
        <v>37257</v>
      </c>
      <c r="J53" s="6"/>
      <c r="K53" s="8">
        <f t="shared" si="0"/>
        <v>0</v>
      </c>
      <c r="L53" s="8">
        <f t="shared" si="1"/>
        <v>18</v>
      </c>
      <c r="M53" s="9">
        <f t="shared" si="2"/>
        <v>1</v>
      </c>
      <c r="N53" s="10">
        <f t="shared" si="3"/>
        <v>18</v>
      </c>
      <c r="O53" s="11" t="s">
        <v>24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6"/>
      <c r="AG53" s="11" t="s">
        <v>24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50</v>
      </c>
      <c r="B54" s="21" t="s">
        <v>724</v>
      </c>
      <c r="C54" s="32" t="s">
        <v>725</v>
      </c>
      <c r="D54" s="23" t="s">
        <v>726</v>
      </c>
      <c r="E54" s="23" t="s">
        <v>727</v>
      </c>
      <c r="F54" s="23" t="s">
        <v>20</v>
      </c>
      <c r="G54" s="23" t="s">
        <v>56</v>
      </c>
      <c r="H54" s="23" t="s">
        <v>728</v>
      </c>
      <c r="I54" s="57">
        <v>38209</v>
      </c>
      <c r="J54" s="6"/>
      <c r="K54" s="8">
        <f t="shared" si="0"/>
        <v>0</v>
      </c>
      <c r="L54" s="8">
        <f t="shared" si="1"/>
        <v>18</v>
      </c>
      <c r="M54" s="9">
        <f t="shared" si="2"/>
        <v>1</v>
      </c>
      <c r="N54" s="10">
        <f t="shared" si="3"/>
        <v>18</v>
      </c>
      <c r="O54" s="11" t="s">
        <v>24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51</v>
      </c>
      <c r="B55" s="51" t="s">
        <v>729</v>
      </c>
      <c r="C55" s="51" t="s">
        <v>730</v>
      </c>
      <c r="D55" s="52" t="s">
        <v>731</v>
      </c>
      <c r="E55" s="52" t="s">
        <v>732</v>
      </c>
      <c r="F55" s="52" t="s">
        <v>20</v>
      </c>
      <c r="G55" s="52" t="s">
        <v>56</v>
      </c>
      <c r="H55" s="52" t="s">
        <v>733</v>
      </c>
      <c r="I55" s="58">
        <v>37307</v>
      </c>
      <c r="J55" s="6"/>
      <c r="K55" s="8">
        <f t="shared" si="0"/>
        <v>10</v>
      </c>
      <c r="L55" s="8">
        <f t="shared" si="1"/>
        <v>7</v>
      </c>
      <c r="M55" s="9">
        <f t="shared" si="2"/>
        <v>0.3888888888888889</v>
      </c>
      <c r="N55" s="10">
        <f t="shared" si="3"/>
        <v>18</v>
      </c>
      <c r="O55" s="11" t="s">
        <v>24</v>
      </c>
      <c r="P55" s="11" t="s">
        <v>24</v>
      </c>
      <c r="Q55" s="11" t="s">
        <v>24</v>
      </c>
      <c r="R55" s="11" t="s">
        <v>46</v>
      </c>
      <c r="S55" s="11" t="s">
        <v>24</v>
      </c>
      <c r="T55" s="11" t="s">
        <v>24</v>
      </c>
      <c r="U55" s="19" t="s">
        <v>23</v>
      </c>
      <c r="V55" s="19" t="s">
        <v>23</v>
      </c>
      <c r="W55" s="19" t="s">
        <v>23</v>
      </c>
      <c r="X55" s="19" t="s">
        <v>24</v>
      </c>
      <c r="Y55" s="19" t="s">
        <v>24</v>
      </c>
      <c r="Z55" s="19" t="s">
        <v>23</v>
      </c>
      <c r="AA55" s="19" t="s">
        <v>23</v>
      </c>
      <c r="AB55" s="19" t="s">
        <v>23</v>
      </c>
      <c r="AC55" s="19" t="s">
        <v>23</v>
      </c>
      <c r="AD55" s="19" t="s">
        <v>23</v>
      </c>
      <c r="AE55" s="11" t="s">
        <v>23</v>
      </c>
      <c r="AF55" s="6"/>
      <c r="AG55" s="11" t="s">
        <v>23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52</v>
      </c>
      <c r="B56" s="21" t="s">
        <v>734</v>
      </c>
      <c r="C56" s="21" t="s">
        <v>735</v>
      </c>
      <c r="D56" s="29" t="s">
        <v>736</v>
      </c>
      <c r="E56" s="29" t="s">
        <v>737</v>
      </c>
      <c r="F56" s="29" t="s">
        <v>20</v>
      </c>
      <c r="G56" s="29" t="s">
        <v>56</v>
      </c>
      <c r="H56" s="29" t="s">
        <v>738</v>
      </c>
      <c r="I56" s="59"/>
      <c r="J56" s="6"/>
      <c r="K56" s="8">
        <f t="shared" si="0"/>
        <v>0</v>
      </c>
      <c r="L56" s="8">
        <f t="shared" si="1"/>
        <v>18</v>
      </c>
      <c r="M56" s="9">
        <f t="shared" si="2"/>
        <v>1</v>
      </c>
      <c r="N56" s="10">
        <f t="shared" si="3"/>
        <v>18</v>
      </c>
      <c r="O56" s="11" t="s">
        <v>24</v>
      </c>
      <c r="P56" s="11" t="s">
        <v>24</v>
      </c>
      <c r="Q56" s="11" t="s">
        <v>24</v>
      </c>
      <c r="R56" s="11" t="s">
        <v>24</v>
      </c>
      <c r="S56" s="11" t="s">
        <v>24</v>
      </c>
      <c r="T56" s="11" t="s">
        <v>24</v>
      </c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11" t="s">
        <v>24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53</v>
      </c>
      <c r="B57" s="5" t="s">
        <v>739</v>
      </c>
      <c r="C57" s="5" t="s">
        <v>84</v>
      </c>
      <c r="D57" s="6" t="s">
        <v>740</v>
      </c>
      <c r="E57" s="6" t="s">
        <v>741</v>
      </c>
      <c r="F57" s="6" t="s">
        <v>20</v>
      </c>
      <c r="G57" s="6" t="s">
        <v>21</v>
      </c>
      <c r="H57" s="6" t="s">
        <v>742</v>
      </c>
      <c r="I57" s="7">
        <v>37640</v>
      </c>
      <c r="J57" s="4"/>
      <c r="K57" s="8">
        <f t="shared" si="0"/>
        <v>2</v>
      </c>
      <c r="L57" s="8">
        <f t="shared" si="1"/>
        <v>16</v>
      </c>
      <c r="M57" s="9">
        <f t="shared" si="2"/>
        <v>0.88888888888888884</v>
      </c>
      <c r="N57" s="10">
        <f t="shared" si="3"/>
        <v>18</v>
      </c>
      <c r="O57" s="11" t="s">
        <v>24</v>
      </c>
      <c r="P57" s="11" t="s">
        <v>24</v>
      </c>
      <c r="Q57" s="11" t="s">
        <v>24</v>
      </c>
      <c r="R57" s="11" t="s">
        <v>24</v>
      </c>
      <c r="S57" s="11" t="s">
        <v>24</v>
      </c>
      <c r="T57" s="11" t="s">
        <v>24</v>
      </c>
      <c r="U57" s="11" t="s">
        <v>24</v>
      </c>
      <c r="V57" s="11" t="s">
        <v>24</v>
      </c>
      <c r="W57" s="11" t="s">
        <v>24</v>
      </c>
      <c r="X57" s="11" t="s">
        <v>23</v>
      </c>
      <c r="Y57" s="11" t="s">
        <v>23</v>
      </c>
      <c r="Z57" s="11" t="s">
        <v>24</v>
      </c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6"/>
      <c r="AG57" s="11" t="s">
        <v>24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54</v>
      </c>
      <c r="B58" s="5" t="s">
        <v>743</v>
      </c>
      <c r="C58" s="5" t="s">
        <v>744</v>
      </c>
      <c r="D58" s="6" t="s">
        <v>745</v>
      </c>
      <c r="E58" s="6" t="s">
        <v>746</v>
      </c>
      <c r="F58" s="6" t="s">
        <v>20</v>
      </c>
      <c r="G58" s="6" t="s">
        <v>56</v>
      </c>
      <c r="H58" s="6" t="s">
        <v>747</v>
      </c>
      <c r="I58" s="7">
        <v>38404</v>
      </c>
      <c r="J58" s="4"/>
      <c r="K58" s="8">
        <f t="shared" si="0"/>
        <v>1</v>
      </c>
      <c r="L58" s="8">
        <f t="shared" si="1"/>
        <v>16</v>
      </c>
      <c r="M58" s="9">
        <f t="shared" si="2"/>
        <v>0.88888888888888884</v>
      </c>
      <c r="N58" s="10">
        <f t="shared" si="3"/>
        <v>18</v>
      </c>
      <c r="O58" s="6" t="s">
        <v>25</v>
      </c>
      <c r="P58" s="11" t="s">
        <v>24</v>
      </c>
      <c r="Q58" s="11" t="s">
        <v>24</v>
      </c>
      <c r="R58" s="11" t="s">
        <v>24</v>
      </c>
      <c r="S58" s="11" t="s">
        <v>24</v>
      </c>
      <c r="T58" s="11" t="s">
        <v>24</v>
      </c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11" t="s">
        <v>23</v>
      </c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6"/>
      <c r="AG58" s="11" t="s">
        <v>46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55</v>
      </c>
      <c r="B59" s="5" t="s">
        <v>748</v>
      </c>
      <c r="C59" s="5" t="s">
        <v>749</v>
      </c>
      <c r="D59" s="6" t="s">
        <v>750</v>
      </c>
      <c r="E59" s="6" t="s">
        <v>751</v>
      </c>
      <c r="F59" s="6" t="s">
        <v>20</v>
      </c>
      <c r="G59" s="6" t="s">
        <v>21</v>
      </c>
      <c r="H59" s="6" t="s">
        <v>752</v>
      </c>
      <c r="I59" s="7">
        <v>38591</v>
      </c>
      <c r="J59" s="6"/>
      <c r="K59" s="8">
        <f t="shared" si="0"/>
        <v>1</v>
      </c>
      <c r="L59" s="8">
        <f t="shared" si="1"/>
        <v>17</v>
      </c>
      <c r="M59" s="9">
        <f t="shared" si="2"/>
        <v>0.94444444444444442</v>
      </c>
      <c r="N59" s="10">
        <f t="shared" si="3"/>
        <v>18</v>
      </c>
      <c r="O59" s="6" t="s">
        <v>25</v>
      </c>
      <c r="P59" s="11" t="s">
        <v>24</v>
      </c>
      <c r="Q59" s="11" t="s">
        <v>24</v>
      </c>
      <c r="R59" s="11" t="s">
        <v>24</v>
      </c>
      <c r="S59" s="11" t="s">
        <v>23</v>
      </c>
      <c r="T59" s="11" t="s">
        <v>24</v>
      </c>
      <c r="U59" s="11" t="s">
        <v>24</v>
      </c>
      <c r="V59" s="11" t="s">
        <v>24</v>
      </c>
      <c r="W59" s="11" t="s">
        <v>24</v>
      </c>
      <c r="X59" s="11" t="s">
        <v>24</v>
      </c>
      <c r="Y59" s="11" t="s">
        <v>24</v>
      </c>
      <c r="Z59" s="11" t="s">
        <v>24</v>
      </c>
      <c r="AA59" s="11" t="s">
        <v>24</v>
      </c>
      <c r="AB59" s="11" t="s">
        <v>24</v>
      </c>
      <c r="AC59" s="11" t="s">
        <v>24</v>
      </c>
      <c r="AD59" s="11" t="s">
        <v>24</v>
      </c>
      <c r="AE59" s="11" t="s">
        <v>24</v>
      </c>
      <c r="AF59" s="6"/>
      <c r="AG59" s="11" t="s">
        <v>24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56</v>
      </c>
      <c r="B60" s="6"/>
      <c r="C60" s="6"/>
      <c r="D60" s="6"/>
      <c r="E60" s="6"/>
      <c r="F60" s="6"/>
      <c r="G60" s="6"/>
      <c r="H60" s="6"/>
      <c r="I60" s="6"/>
      <c r="J60" s="6"/>
      <c r="K60" s="8">
        <f t="shared" si="0"/>
        <v>0</v>
      </c>
      <c r="L60" s="8">
        <f t="shared" si="1"/>
        <v>0</v>
      </c>
      <c r="M60" s="9" t="e">
        <f t="shared" si="2"/>
        <v>#DIV/0!</v>
      </c>
      <c r="N60" s="10">
        <f t="shared" si="3"/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57</v>
      </c>
      <c r="B61" s="6"/>
      <c r="C61" s="6"/>
      <c r="D61" s="6"/>
      <c r="E61" s="6"/>
      <c r="F61" s="6"/>
      <c r="G61" s="6"/>
      <c r="H61" s="6"/>
      <c r="I61" s="6"/>
      <c r="J61" s="6"/>
      <c r="K61" s="8">
        <f t="shared" si="0"/>
        <v>0</v>
      </c>
      <c r="L61" s="8">
        <f t="shared" si="1"/>
        <v>0</v>
      </c>
      <c r="M61" s="9" t="e">
        <f t="shared" si="2"/>
        <v>#DIV/0!</v>
      </c>
      <c r="N61" s="10">
        <f t="shared" si="3"/>
        <v>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58</v>
      </c>
      <c r="B62" s="6"/>
      <c r="C62" s="6"/>
      <c r="D62" s="6"/>
      <c r="E62" s="6"/>
      <c r="F62" s="6"/>
      <c r="G62" s="6"/>
      <c r="H62" s="6"/>
      <c r="I62" s="6"/>
      <c r="J62" s="6"/>
      <c r="K62" s="8">
        <f t="shared" si="0"/>
        <v>0</v>
      </c>
      <c r="L62" s="8">
        <f t="shared" si="1"/>
        <v>0</v>
      </c>
      <c r="M62" s="9" t="e">
        <f t="shared" si="2"/>
        <v>#DIV/0!</v>
      </c>
      <c r="N62" s="10">
        <f t="shared" si="3"/>
        <v>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59</v>
      </c>
      <c r="B63" s="6"/>
      <c r="C63" s="6"/>
      <c r="D63" s="6"/>
      <c r="E63" s="6"/>
      <c r="F63" s="6"/>
      <c r="G63" s="6"/>
      <c r="H63" s="6"/>
      <c r="I63" s="6"/>
      <c r="J63" s="6"/>
      <c r="K63" s="8">
        <f t="shared" si="0"/>
        <v>0</v>
      </c>
      <c r="L63" s="8">
        <f t="shared" si="1"/>
        <v>0</v>
      </c>
      <c r="M63" s="9" t="e">
        <f t="shared" si="2"/>
        <v>#DIV/0!</v>
      </c>
      <c r="N63" s="10">
        <f t="shared" si="3"/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113" t="s">
        <v>483</v>
      </c>
      <c r="B64" s="114"/>
      <c r="C64" s="114"/>
      <c r="D64" s="114"/>
      <c r="E64" s="114"/>
      <c r="F64" s="114"/>
      <c r="G64" s="114"/>
      <c r="H64" s="114"/>
      <c r="I64" s="114"/>
      <c r="J64" s="115"/>
      <c r="K64" s="6"/>
      <c r="L64" s="6"/>
      <c r="M64" s="6"/>
      <c r="N64" s="6"/>
      <c r="O64" s="6">
        <f t="shared" ref="O64:BB64" si="4">COUNTIF(O6:O63,"P")</f>
        <v>53</v>
      </c>
      <c r="P64" s="6">
        <f t="shared" si="4"/>
        <v>49</v>
      </c>
      <c r="Q64" s="6">
        <f t="shared" si="4"/>
        <v>51</v>
      </c>
      <c r="R64" s="6">
        <f t="shared" si="4"/>
        <v>48</v>
      </c>
      <c r="S64" s="6">
        <f t="shared" si="4"/>
        <v>50</v>
      </c>
      <c r="T64" s="6">
        <f t="shared" si="4"/>
        <v>51</v>
      </c>
      <c r="U64" s="6">
        <f t="shared" si="4"/>
        <v>46</v>
      </c>
      <c r="V64" s="6">
        <f t="shared" si="4"/>
        <v>46</v>
      </c>
      <c r="W64" s="6">
        <f t="shared" si="4"/>
        <v>45</v>
      </c>
      <c r="X64" s="6">
        <f t="shared" si="4"/>
        <v>42</v>
      </c>
      <c r="Y64" s="6">
        <f t="shared" si="4"/>
        <v>46</v>
      </c>
      <c r="Z64" s="6">
        <f t="shared" si="4"/>
        <v>42</v>
      </c>
      <c r="AA64" s="6">
        <f t="shared" si="4"/>
        <v>47</v>
      </c>
      <c r="AB64" s="6">
        <f t="shared" si="4"/>
        <v>47</v>
      </c>
      <c r="AC64" s="6">
        <f t="shared" si="4"/>
        <v>47</v>
      </c>
      <c r="AD64" s="6">
        <f t="shared" si="4"/>
        <v>43</v>
      </c>
      <c r="AE64" s="6">
        <f t="shared" si="4"/>
        <v>43</v>
      </c>
      <c r="AF64" s="6">
        <f t="shared" si="4"/>
        <v>0</v>
      </c>
      <c r="AG64" s="6">
        <f t="shared" si="4"/>
        <v>41</v>
      </c>
      <c r="AH64" s="6">
        <f t="shared" si="4"/>
        <v>0</v>
      </c>
      <c r="AI64" s="6">
        <f t="shared" si="4"/>
        <v>0</v>
      </c>
      <c r="AJ64" s="6">
        <f t="shared" si="4"/>
        <v>0</v>
      </c>
      <c r="AK64" s="6">
        <f t="shared" si="4"/>
        <v>0</v>
      </c>
      <c r="AL64" s="6">
        <f t="shared" si="4"/>
        <v>0</v>
      </c>
      <c r="AM64" s="6">
        <f t="shared" si="4"/>
        <v>0</v>
      </c>
      <c r="AN64" s="6">
        <f t="shared" si="4"/>
        <v>0</v>
      </c>
      <c r="AO64" s="6">
        <f t="shared" si="4"/>
        <v>0</v>
      </c>
      <c r="AP64" s="6">
        <f t="shared" si="4"/>
        <v>0</v>
      </c>
      <c r="AQ64" s="6">
        <f t="shared" si="4"/>
        <v>0</v>
      </c>
      <c r="AR64" s="6">
        <f t="shared" si="4"/>
        <v>0</v>
      </c>
      <c r="AS64" s="6">
        <f t="shared" si="4"/>
        <v>0</v>
      </c>
      <c r="AT64" s="6">
        <f t="shared" si="4"/>
        <v>0</v>
      </c>
      <c r="AU64" s="6">
        <f t="shared" si="4"/>
        <v>0</v>
      </c>
      <c r="AV64" s="6">
        <f t="shared" si="4"/>
        <v>0</v>
      </c>
      <c r="AW64" s="6">
        <f t="shared" si="4"/>
        <v>0</v>
      </c>
      <c r="AX64" s="6">
        <f t="shared" si="4"/>
        <v>0</v>
      </c>
      <c r="AY64" s="6">
        <f t="shared" si="4"/>
        <v>0</v>
      </c>
      <c r="AZ64" s="6">
        <f t="shared" si="4"/>
        <v>0</v>
      </c>
      <c r="BA64" s="6">
        <f t="shared" si="4"/>
        <v>0</v>
      </c>
      <c r="BB64" s="6">
        <f t="shared" si="4"/>
        <v>0</v>
      </c>
    </row>
    <row r="65" spans="1:54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</sheetData>
  <mergeCells count="5">
    <mergeCell ref="A1:N1"/>
    <mergeCell ref="A2:N2"/>
    <mergeCell ref="A3:N3"/>
    <mergeCell ref="A4:N4"/>
    <mergeCell ref="A64:J64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986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5.2851562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hidden="1" customWidth="1"/>
    <col min="30" max="30" width="5.85546875" hidden="1" customWidth="1"/>
    <col min="31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753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754</v>
      </c>
      <c r="C6" s="5" t="s">
        <v>755</v>
      </c>
      <c r="D6" s="6" t="s">
        <v>756</v>
      </c>
      <c r="E6" s="6" t="s">
        <v>757</v>
      </c>
      <c r="F6" s="6" t="s">
        <v>20</v>
      </c>
      <c r="G6" s="6" t="s">
        <v>21</v>
      </c>
      <c r="H6" s="6" t="s">
        <v>758</v>
      </c>
      <c r="I6" s="7">
        <v>39085</v>
      </c>
      <c r="J6" s="6"/>
      <c r="K6" s="8">
        <f t="shared" ref="K6:K61" si="0">COUNTIF(N6:BB6,"A")</f>
        <v>3</v>
      </c>
      <c r="L6" s="8">
        <f t="shared" ref="L6:L61" si="1">COUNTIF(O6:BB6,"P")</f>
        <v>16</v>
      </c>
      <c r="M6" s="9">
        <f t="shared" ref="M6:M61" si="2">L6/N6</f>
        <v>0.84210526315789469</v>
      </c>
      <c r="N6" s="10">
        <f t="shared" ref="N6:N61" si="3">COUNTA(O6:BD6)</f>
        <v>19</v>
      </c>
      <c r="O6" s="11" t="s">
        <v>23</v>
      </c>
      <c r="P6" s="11" t="s">
        <v>23</v>
      </c>
      <c r="Q6" s="11" t="s">
        <v>24</v>
      </c>
      <c r="R6" s="11" t="s">
        <v>24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24</v>
      </c>
      <c r="X6" s="11" t="s">
        <v>24</v>
      </c>
      <c r="Y6" s="11" t="s">
        <v>24</v>
      </c>
      <c r="Z6" s="11" t="s">
        <v>24</v>
      </c>
      <c r="AA6" s="60" t="s">
        <v>24</v>
      </c>
      <c r="AB6" s="11" t="s">
        <v>25</v>
      </c>
      <c r="AC6" s="11" t="s">
        <v>24</v>
      </c>
      <c r="AD6" s="11" t="s">
        <v>24</v>
      </c>
      <c r="AE6" s="11" t="s">
        <v>24</v>
      </c>
      <c r="AF6" s="6"/>
      <c r="AG6" s="11" t="s">
        <v>24</v>
      </c>
      <c r="AH6" s="11" t="s">
        <v>23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759</v>
      </c>
      <c r="C7" s="5" t="s">
        <v>760</v>
      </c>
      <c r="D7" s="6" t="s">
        <v>761</v>
      </c>
      <c r="E7" s="6" t="s">
        <v>762</v>
      </c>
      <c r="F7" s="6" t="s">
        <v>20</v>
      </c>
      <c r="G7" s="6" t="s">
        <v>21</v>
      </c>
      <c r="H7" s="6" t="s">
        <v>763</v>
      </c>
      <c r="I7" s="7">
        <v>38932</v>
      </c>
      <c r="J7" s="4"/>
      <c r="K7" s="8">
        <f t="shared" si="0"/>
        <v>3</v>
      </c>
      <c r="L7" s="8">
        <f t="shared" si="1"/>
        <v>16</v>
      </c>
      <c r="M7" s="9">
        <f t="shared" si="2"/>
        <v>0.84210526315789469</v>
      </c>
      <c r="N7" s="10">
        <f t="shared" si="3"/>
        <v>19</v>
      </c>
      <c r="O7" s="6" t="s">
        <v>25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23</v>
      </c>
      <c r="Z7" s="11" t="s">
        <v>24</v>
      </c>
      <c r="AA7" s="60" t="s">
        <v>24</v>
      </c>
      <c r="AB7" s="11" t="s">
        <v>25</v>
      </c>
      <c r="AC7" s="11" t="s">
        <v>24</v>
      </c>
      <c r="AD7" s="11" t="s">
        <v>24</v>
      </c>
      <c r="AE7" s="11" t="s">
        <v>24</v>
      </c>
      <c r="AF7" s="6"/>
      <c r="AG7" s="11" t="s">
        <v>23</v>
      </c>
      <c r="AH7" s="11" t="s">
        <v>23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13" t="s">
        <v>764</v>
      </c>
      <c r="C8" s="13" t="s">
        <v>765</v>
      </c>
      <c r="D8" s="14" t="s">
        <v>766</v>
      </c>
      <c r="E8" s="14" t="s">
        <v>767</v>
      </c>
      <c r="F8" s="14" t="s">
        <v>20</v>
      </c>
      <c r="G8" s="14" t="s">
        <v>56</v>
      </c>
      <c r="H8" s="14" t="s">
        <v>768</v>
      </c>
      <c r="I8" s="15">
        <v>38194</v>
      </c>
      <c r="J8" s="12"/>
      <c r="K8" s="16">
        <f t="shared" si="0"/>
        <v>17</v>
      </c>
      <c r="L8" s="16">
        <f t="shared" si="1"/>
        <v>2</v>
      </c>
      <c r="M8" s="17">
        <f t="shared" si="2"/>
        <v>0.10526315789473684</v>
      </c>
      <c r="N8" s="18">
        <f t="shared" si="3"/>
        <v>19</v>
      </c>
      <c r="O8" s="19" t="s">
        <v>24</v>
      </c>
      <c r="P8" s="19" t="s">
        <v>24</v>
      </c>
      <c r="Q8" s="19" t="s">
        <v>23</v>
      </c>
      <c r="R8" s="19" t="s">
        <v>23</v>
      </c>
      <c r="S8" s="19" t="s">
        <v>23</v>
      </c>
      <c r="T8" s="19" t="s">
        <v>23</v>
      </c>
      <c r="U8" s="19" t="s">
        <v>23</v>
      </c>
      <c r="V8" s="19" t="s">
        <v>23</v>
      </c>
      <c r="W8" s="19" t="s">
        <v>23</v>
      </c>
      <c r="X8" s="19" t="s">
        <v>23</v>
      </c>
      <c r="Y8" s="19" t="s">
        <v>23</v>
      </c>
      <c r="Z8" s="19" t="s">
        <v>23</v>
      </c>
      <c r="AA8" s="61" t="s">
        <v>23</v>
      </c>
      <c r="AB8" s="19" t="s">
        <v>40</v>
      </c>
      <c r="AC8" s="19" t="s">
        <v>23</v>
      </c>
      <c r="AD8" s="11" t="s">
        <v>23</v>
      </c>
      <c r="AE8" s="11" t="s">
        <v>23</v>
      </c>
      <c r="AF8" s="6"/>
      <c r="AG8" s="11" t="s">
        <v>23</v>
      </c>
      <c r="AH8" s="11" t="s">
        <v>23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769</v>
      </c>
      <c r="C9" s="5" t="s">
        <v>770</v>
      </c>
      <c r="D9" s="6" t="s">
        <v>771</v>
      </c>
      <c r="E9" s="6" t="s">
        <v>772</v>
      </c>
      <c r="F9" s="6" t="s">
        <v>20</v>
      </c>
      <c r="G9" s="6" t="s">
        <v>56</v>
      </c>
      <c r="H9" s="6" t="s">
        <v>773</v>
      </c>
      <c r="I9" s="7">
        <v>38809</v>
      </c>
      <c r="J9" s="4"/>
      <c r="K9" s="8">
        <f t="shared" si="0"/>
        <v>0</v>
      </c>
      <c r="L9" s="8">
        <f t="shared" si="1"/>
        <v>19</v>
      </c>
      <c r="M9" s="9">
        <f t="shared" si="2"/>
        <v>1</v>
      </c>
      <c r="N9" s="10">
        <f t="shared" si="3"/>
        <v>19</v>
      </c>
      <c r="O9" s="6" t="s">
        <v>25</v>
      </c>
      <c r="P9" s="11" t="s">
        <v>24</v>
      </c>
      <c r="Q9" s="11" t="s">
        <v>24</v>
      </c>
      <c r="R9" s="11" t="s">
        <v>24</v>
      </c>
      <c r="S9" s="11" t="s">
        <v>25</v>
      </c>
      <c r="T9" s="11" t="s">
        <v>24</v>
      </c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11" t="s">
        <v>24</v>
      </c>
      <c r="AA9" s="60" t="s">
        <v>24</v>
      </c>
      <c r="AB9" s="11" t="s">
        <v>25</v>
      </c>
      <c r="AC9" s="11" t="s">
        <v>24</v>
      </c>
      <c r="AD9" s="11" t="s">
        <v>24</v>
      </c>
      <c r="AE9" s="11" t="s">
        <v>24</v>
      </c>
      <c r="AF9" s="6"/>
      <c r="AG9" s="11" t="s">
        <v>24</v>
      </c>
      <c r="AH9" s="11" t="s">
        <v>24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774</v>
      </c>
      <c r="C10" s="5" t="s">
        <v>775</v>
      </c>
      <c r="D10" s="6" t="s">
        <v>776</v>
      </c>
      <c r="E10" s="6" t="s">
        <v>777</v>
      </c>
      <c r="F10" s="6" t="s">
        <v>20</v>
      </c>
      <c r="G10" s="6" t="s">
        <v>56</v>
      </c>
      <c r="H10" s="6" t="s">
        <v>778</v>
      </c>
      <c r="I10" s="7">
        <v>37257</v>
      </c>
      <c r="J10" s="6"/>
      <c r="K10" s="8">
        <f t="shared" si="0"/>
        <v>0</v>
      </c>
      <c r="L10" s="8">
        <f t="shared" si="1"/>
        <v>19</v>
      </c>
      <c r="M10" s="9">
        <f t="shared" si="2"/>
        <v>1</v>
      </c>
      <c r="N10" s="10">
        <f t="shared" si="3"/>
        <v>19</v>
      </c>
      <c r="O10" s="6" t="s">
        <v>25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62" t="s">
        <v>24</v>
      </c>
      <c r="AA10" s="60" t="s">
        <v>24</v>
      </c>
      <c r="AB10" s="11" t="s">
        <v>25</v>
      </c>
      <c r="AC10" s="11" t="s">
        <v>24</v>
      </c>
      <c r="AD10" s="11" t="s">
        <v>24</v>
      </c>
      <c r="AE10" s="11" t="s">
        <v>24</v>
      </c>
      <c r="AF10" s="6"/>
      <c r="AG10" s="11" t="s">
        <v>24</v>
      </c>
      <c r="AH10" s="11" t="s">
        <v>24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779</v>
      </c>
      <c r="C11" s="5" t="s">
        <v>780</v>
      </c>
      <c r="D11" s="6" t="s">
        <v>781</v>
      </c>
      <c r="E11" s="6" t="s">
        <v>782</v>
      </c>
      <c r="F11" s="6" t="s">
        <v>20</v>
      </c>
      <c r="G11" s="6" t="s">
        <v>56</v>
      </c>
      <c r="H11" s="6" t="s">
        <v>783</v>
      </c>
      <c r="I11" s="7">
        <v>38623</v>
      </c>
      <c r="J11" s="4"/>
      <c r="K11" s="8">
        <f t="shared" si="0"/>
        <v>3</v>
      </c>
      <c r="L11" s="8">
        <f t="shared" si="1"/>
        <v>16</v>
      </c>
      <c r="M11" s="9">
        <f t="shared" si="2"/>
        <v>0.84210526315789469</v>
      </c>
      <c r="N11" s="10">
        <f t="shared" si="3"/>
        <v>19</v>
      </c>
      <c r="O11" s="11" t="s">
        <v>24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23</v>
      </c>
      <c r="U11" s="11" t="s">
        <v>23</v>
      </c>
      <c r="V11" s="11" t="s">
        <v>23</v>
      </c>
      <c r="W11" s="11" t="s">
        <v>24</v>
      </c>
      <c r="X11" s="11" t="s">
        <v>24</v>
      </c>
      <c r="Y11" s="11" t="s">
        <v>24</v>
      </c>
      <c r="Z11" s="11" t="s">
        <v>24</v>
      </c>
      <c r="AA11" s="60" t="s">
        <v>24</v>
      </c>
      <c r="AB11" s="11" t="s">
        <v>25</v>
      </c>
      <c r="AC11" s="11" t="s">
        <v>24</v>
      </c>
      <c r="AD11" s="11" t="s">
        <v>24</v>
      </c>
      <c r="AE11" s="11" t="s">
        <v>24</v>
      </c>
      <c r="AF11" s="6"/>
      <c r="AG11" s="11" t="s">
        <v>24</v>
      </c>
      <c r="AH11" s="11" t="s">
        <v>24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784</v>
      </c>
      <c r="C12" s="5" t="s">
        <v>785</v>
      </c>
      <c r="D12" s="6" t="s">
        <v>786</v>
      </c>
      <c r="E12" s="6" t="s">
        <v>787</v>
      </c>
      <c r="F12" s="6" t="s">
        <v>20</v>
      </c>
      <c r="G12" s="6" t="s">
        <v>56</v>
      </c>
      <c r="H12" s="6" t="s">
        <v>788</v>
      </c>
      <c r="I12" s="7">
        <v>38580</v>
      </c>
      <c r="J12" s="4"/>
      <c r="K12" s="8">
        <f t="shared" si="0"/>
        <v>0</v>
      </c>
      <c r="L12" s="8">
        <f t="shared" si="1"/>
        <v>18</v>
      </c>
      <c r="M12" s="9">
        <f t="shared" si="2"/>
        <v>0.94736842105263153</v>
      </c>
      <c r="N12" s="10">
        <f t="shared" si="3"/>
        <v>19</v>
      </c>
      <c r="O12" s="6" t="s">
        <v>25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60" t="s">
        <v>24</v>
      </c>
      <c r="AB12" s="11" t="s">
        <v>46</v>
      </c>
      <c r="AC12" s="11" t="s">
        <v>24</v>
      </c>
      <c r="AD12" s="11" t="s">
        <v>24</v>
      </c>
      <c r="AE12" s="11" t="s">
        <v>24</v>
      </c>
      <c r="AF12" s="6"/>
      <c r="AG12" s="11" t="s">
        <v>25</v>
      </c>
      <c r="AH12" s="11" t="s">
        <v>24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789</v>
      </c>
      <c r="C13" s="5" t="s">
        <v>790</v>
      </c>
      <c r="D13" s="6" t="s">
        <v>791</v>
      </c>
      <c r="E13" s="6" t="s">
        <v>792</v>
      </c>
      <c r="F13" s="6" t="s">
        <v>20</v>
      </c>
      <c r="G13" s="6" t="s">
        <v>21</v>
      </c>
      <c r="H13" s="6" t="s">
        <v>793</v>
      </c>
      <c r="I13" s="7">
        <v>39088</v>
      </c>
      <c r="J13" s="4"/>
      <c r="K13" s="8">
        <f t="shared" si="0"/>
        <v>1</v>
      </c>
      <c r="L13" s="8">
        <f t="shared" si="1"/>
        <v>18</v>
      </c>
      <c r="M13" s="9">
        <f t="shared" si="2"/>
        <v>0.94736842105263153</v>
      </c>
      <c r="N13" s="10">
        <f t="shared" si="3"/>
        <v>19</v>
      </c>
      <c r="O13" s="6" t="s">
        <v>25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24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60" t="s">
        <v>24</v>
      </c>
      <c r="AB13" s="11" t="s">
        <v>25</v>
      </c>
      <c r="AC13" s="11" t="s">
        <v>24</v>
      </c>
      <c r="AD13" s="11" t="s">
        <v>24</v>
      </c>
      <c r="AE13" s="11" t="s">
        <v>24</v>
      </c>
      <c r="AF13" s="6"/>
      <c r="AG13" s="11" t="s">
        <v>24</v>
      </c>
      <c r="AH13" s="11" t="s">
        <v>23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5" t="s">
        <v>794</v>
      </c>
      <c r="C14" s="5" t="s">
        <v>795</v>
      </c>
      <c r="D14" s="6" t="s">
        <v>796</v>
      </c>
      <c r="E14" s="6" t="s">
        <v>797</v>
      </c>
      <c r="F14" s="6" t="s">
        <v>20</v>
      </c>
      <c r="G14" s="6" t="s">
        <v>56</v>
      </c>
      <c r="H14" s="44" t="s">
        <v>798</v>
      </c>
      <c r="I14" s="7">
        <v>38691</v>
      </c>
      <c r="J14" s="4"/>
      <c r="K14" s="8">
        <f t="shared" si="0"/>
        <v>0</v>
      </c>
      <c r="L14" s="8">
        <f t="shared" si="1"/>
        <v>19</v>
      </c>
      <c r="M14" s="9">
        <f t="shared" si="2"/>
        <v>1</v>
      </c>
      <c r="N14" s="10">
        <f t="shared" si="3"/>
        <v>19</v>
      </c>
      <c r="O14" s="6" t="s">
        <v>25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62" t="s">
        <v>24</v>
      </c>
      <c r="AA14" s="60" t="s">
        <v>24</v>
      </c>
      <c r="AB14" s="11" t="s">
        <v>25</v>
      </c>
      <c r="AC14" s="11" t="s">
        <v>24</v>
      </c>
      <c r="AD14" s="11" t="s">
        <v>24</v>
      </c>
      <c r="AE14" s="11" t="s">
        <v>24</v>
      </c>
      <c r="AF14" s="6"/>
      <c r="AG14" s="11" t="s">
        <v>24</v>
      </c>
      <c r="AH14" s="11" t="s">
        <v>24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799</v>
      </c>
      <c r="C15" s="5" t="s">
        <v>800</v>
      </c>
      <c r="D15" s="6" t="s">
        <v>801</v>
      </c>
      <c r="E15" s="6" t="s">
        <v>802</v>
      </c>
      <c r="F15" s="6" t="s">
        <v>20</v>
      </c>
      <c r="G15" s="6" t="s">
        <v>56</v>
      </c>
      <c r="H15" s="44" t="s">
        <v>803</v>
      </c>
      <c r="I15" s="7" t="s">
        <v>804</v>
      </c>
      <c r="J15" s="4"/>
      <c r="K15" s="8">
        <f t="shared" si="0"/>
        <v>0</v>
      </c>
      <c r="L15" s="8">
        <f t="shared" si="1"/>
        <v>17</v>
      </c>
      <c r="M15" s="9">
        <f t="shared" si="2"/>
        <v>0.89473684210526316</v>
      </c>
      <c r="N15" s="10">
        <f t="shared" si="3"/>
        <v>19</v>
      </c>
      <c r="O15" s="6" t="s">
        <v>25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60" t="s">
        <v>24</v>
      </c>
      <c r="AB15" s="11" t="s">
        <v>25</v>
      </c>
      <c r="AC15" s="11" t="s">
        <v>24</v>
      </c>
      <c r="AD15" s="11" t="s">
        <v>24</v>
      </c>
      <c r="AE15" s="11" t="s">
        <v>24</v>
      </c>
      <c r="AF15" s="6"/>
      <c r="AG15" s="11" t="s">
        <v>46</v>
      </c>
      <c r="AH15" s="11" t="s">
        <v>46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805</v>
      </c>
      <c r="C16" s="5" t="s">
        <v>806</v>
      </c>
      <c r="D16" s="6" t="s">
        <v>807</v>
      </c>
      <c r="E16" s="6" t="s">
        <v>808</v>
      </c>
      <c r="F16" s="6" t="s">
        <v>20</v>
      </c>
      <c r="G16" s="6" t="s">
        <v>21</v>
      </c>
      <c r="H16" s="6" t="s">
        <v>809</v>
      </c>
      <c r="I16" s="7">
        <v>38131</v>
      </c>
      <c r="J16" s="4"/>
      <c r="K16" s="8">
        <f t="shared" si="0"/>
        <v>0</v>
      </c>
      <c r="L16" s="8">
        <f t="shared" si="1"/>
        <v>19</v>
      </c>
      <c r="M16" s="9">
        <f t="shared" si="2"/>
        <v>1</v>
      </c>
      <c r="N16" s="10">
        <f t="shared" si="3"/>
        <v>19</v>
      </c>
      <c r="O16" s="6" t="s">
        <v>25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60" t="s">
        <v>24</v>
      </c>
      <c r="AB16" s="11" t="s">
        <v>25</v>
      </c>
      <c r="AC16" s="11" t="s">
        <v>24</v>
      </c>
      <c r="AD16" s="11" t="s">
        <v>24</v>
      </c>
      <c r="AE16" s="11" t="s">
        <v>24</v>
      </c>
      <c r="AF16" s="6"/>
      <c r="AG16" s="11" t="s">
        <v>24</v>
      </c>
      <c r="AH16" s="11" t="s">
        <v>24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810</v>
      </c>
      <c r="C17" s="5" t="s">
        <v>811</v>
      </c>
      <c r="D17" s="6" t="s">
        <v>812</v>
      </c>
      <c r="E17" s="6" t="s">
        <v>813</v>
      </c>
      <c r="F17" s="6" t="s">
        <v>20</v>
      </c>
      <c r="G17" s="6" t="s">
        <v>21</v>
      </c>
      <c r="H17" s="6" t="s">
        <v>814</v>
      </c>
      <c r="I17" s="7">
        <v>38254</v>
      </c>
      <c r="J17" s="4"/>
      <c r="K17" s="8">
        <f t="shared" si="0"/>
        <v>0</v>
      </c>
      <c r="L17" s="8">
        <f t="shared" si="1"/>
        <v>19</v>
      </c>
      <c r="M17" s="9">
        <f t="shared" si="2"/>
        <v>1</v>
      </c>
      <c r="N17" s="10">
        <f t="shared" si="3"/>
        <v>19</v>
      </c>
      <c r="O17" s="6" t="s">
        <v>25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60" t="s">
        <v>25</v>
      </c>
      <c r="AB17" s="11" t="s">
        <v>25</v>
      </c>
      <c r="AC17" s="11" t="s">
        <v>24</v>
      </c>
      <c r="AD17" s="11" t="s">
        <v>24</v>
      </c>
      <c r="AE17" s="11" t="s">
        <v>24</v>
      </c>
      <c r="AF17" s="6"/>
      <c r="AG17" s="11" t="s">
        <v>24</v>
      </c>
      <c r="AH17" s="11" t="s">
        <v>24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815</v>
      </c>
      <c r="C18" s="5" t="s">
        <v>816</v>
      </c>
      <c r="D18" s="6" t="s">
        <v>817</v>
      </c>
      <c r="E18" s="6" t="s">
        <v>818</v>
      </c>
      <c r="F18" s="6" t="s">
        <v>20</v>
      </c>
      <c r="G18" s="6" t="s">
        <v>21</v>
      </c>
      <c r="H18" s="6" t="s">
        <v>819</v>
      </c>
      <c r="I18" s="7">
        <v>38664</v>
      </c>
      <c r="J18" s="4"/>
      <c r="K18" s="8">
        <f t="shared" si="0"/>
        <v>0</v>
      </c>
      <c r="L18" s="8">
        <f t="shared" si="1"/>
        <v>18</v>
      </c>
      <c r="M18" s="9">
        <f t="shared" si="2"/>
        <v>0.94736842105263153</v>
      </c>
      <c r="N18" s="10">
        <f t="shared" si="3"/>
        <v>19</v>
      </c>
      <c r="O18" s="6" t="s">
        <v>25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60" t="s">
        <v>24</v>
      </c>
      <c r="AB18" s="11" t="s">
        <v>25</v>
      </c>
      <c r="AC18" s="11" t="s">
        <v>25</v>
      </c>
      <c r="AD18" s="11" t="s">
        <v>24</v>
      </c>
      <c r="AE18" s="11" t="s">
        <v>24</v>
      </c>
      <c r="AF18" s="6"/>
      <c r="AG18" s="11" t="s">
        <v>820</v>
      </c>
      <c r="AH18" s="11" t="s">
        <v>24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821</v>
      </c>
      <c r="C19" s="5" t="s">
        <v>822</v>
      </c>
      <c r="D19" s="6" t="s">
        <v>823</v>
      </c>
      <c r="E19" s="6" t="s">
        <v>824</v>
      </c>
      <c r="F19" s="6" t="s">
        <v>20</v>
      </c>
      <c r="G19" s="6" t="s">
        <v>56</v>
      </c>
      <c r="H19" s="6" t="s">
        <v>825</v>
      </c>
      <c r="I19" s="7">
        <v>37257</v>
      </c>
      <c r="J19" s="6"/>
      <c r="K19" s="8">
        <f t="shared" si="0"/>
        <v>2</v>
      </c>
      <c r="L19" s="8">
        <f t="shared" si="1"/>
        <v>16</v>
      </c>
      <c r="M19" s="9">
        <f t="shared" si="2"/>
        <v>0.84210526315789469</v>
      </c>
      <c r="N19" s="10">
        <f t="shared" si="3"/>
        <v>19</v>
      </c>
      <c r="O19" s="11" t="s">
        <v>23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40</v>
      </c>
      <c r="Y19" s="11" t="s">
        <v>24</v>
      </c>
      <c r="Z19" s="11" t="s">
        <v>24</v>
      </c>
      <c r="AA19" s="60" t="s">
        <v>24</v>
      </c>
      <c r="AB19" s="11" t="s">
        <v>25</v>
      </c>
      <c r="AC19" s="11" t="s">
        <v>24</v>
      </c>
      <c r="AD19" s="11" t="s">
        <v>24</v>
      </c>
      <c r="AE19" s="11" t="s">
        <v>24</v>
      </c>
      <c r="AF19" s="6"/>
      <c r="AG19" s="11" t="s">
        <v>24</v>
      </c>
      <c r="AH19" s="11" t="s">
        <v>46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826</v>
      </c>
      <c r="C20" s="5" t="s">
        <v>640</v>
      </c>
      <c r="D20" s="6" t="s">
        <v>827</v>
      </c>
      <c r="E20" s="6" t="s">
        <v>828</v>
      </c>
      <c r="F20" s="6" t="s">
        <v>20</v>
      </c>
      <c r="G20" s="6" t="s">
        <v>56</v>
      </c>
      <c r="H20" s="6" t="s">
        <v>829</v>
      </c>
      <c r="I20" s="7">
        <v>38595</v>
      </c>
      <c r="J20" s="6"/>
      <c r="K20" s="8">
        <f t="shared" si="0"/>
        <v>0</v>
      </c>
      <c r="L20" s="8">
        <f t="shared" si="1"/>
        <v>17</v>
      </c>
      <c r="M20" s="9">
        <f t="shared" si="2"/>
        <v>0.89473684210526316</v>
      </c>
      <c r="N20" s="10">
        <f t="shared" si="3"/>
        <v>19</v>
      </c>
      <c r="O20" s="6" t="s">
        <v>25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60" t="s">
        <v>24</v>
      </c>
      <c r="AB20" s="11" t="s">
        <v>25</v>
      </c>
      <c r="AC20" s="11" t="s">
        <v>24</v>
      </c>
      <c r="AD20" s="11" t="s">
        <v>24</v>
      </c>
      <c r="AE20" s="11" t="s">
        <v>24</v>
      </c>
      <c r="AF20" s="6"/>
      <c r="AG20" s="11" t="s">
        <v>46</v>
      </c>
      <c r="AH20" s="11" t="s">
        <v>46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830</v>
      </c>
      <c r="C21" s="5" t="s">
        <v>831</v>
      </c>
      <c r="D21" s="6" t="s">
        <v>832</v>
      </c>
      <c r="E21" s="6" t="s">
        <v>833</v>
      </c>
      <c r="F21" s="6" t="s">
        <v>20</v>
      </c>
      <c r="G21" s="6" t="s">
        <v>21</v>
      </c>
      <c r="H21" s="6" t="s">
        <v>834</v>
      </c>
      <c r="I21" s="7">
        <v>37320</v>
      </c>
      <c r="J21" s="6"/>
      <c r="K21" s="8">
        <f t="shared" si="0"/>
        <v>1</v>
      </c>
      <c r="L21" s="8">
        <f t="shared" si="1"/>
        <v>18</v>
      </c>
      <c r="M21" s="9">
        <f t="shared" si="2"/>
        <v>0.94736842105263153</v>
      </c>
      <c r="N21" s="10">
        <f t="shared" si="3"/>
        <v>19</v>
      </c>
      <c r="O21" s="6" t="s">
        <v>25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60" t="s">
        <v>24</v>
      </c>
      <c r="AB21" s="11" t="s">
        <v>25</v>
      </c>
      <c r="AC21" s="11" t="s">
        <v>24</v>
      </c>
      <c r="AD21" s="11" t="s">
        <v>24</v>
      </c>
      <c r="AE21" s="11" t="s">
        <v>24</v>
      </c>
      <c r="AF21" s="6"/>
      <c r="AG21" s="11" t="s">
        <v>24</v>
      </c>
      <c r="AH21" s="11" t="s">
        <v>23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835</v>
      </c>
      <c r="C22" s="5" t="s">
        <v>836</v>
      </c>
      <c r="D22" s="6" t="s">
        <v>837</v>
      </c>
      <c r="E22" s="6" t="s">
        <v>838</v>
      </c>
      <c r="F22" s="6" t="s">
        <v>20</v>
      </c>
      <c r="G22" s="6" t="s">
        <v>56</v>
      </c>
      <c r="H22" s="6" t="s">
        <v>839</v>
      </c>
      <c r="I22" s="7">
        <v>38107</v>
      </c>
      <c r="J22" s="6"/>
      <c r="K22" s="8">
        <f t="shared" si="0"/>
        <v>2</v>
      </c>
      <c r="L22" s="8">
        <f t="shared" si="1"/>
        <v>17</v>
      </c>
      <c r="M22" s="9">
        <f t="shared" si="2"/>
        <v>0.89473684210526316</v>
      </c>
      <c r="N22" s="10">
        <f t="shared" si="3"/>
        <v>19</v>
      </c>
      <c r="O22" s="6" t="s">
        <v>25</v>
      </c>
      <c r="P22" s="11" t="s">
        <v>24</v>
      </c>
      <c r="Q22" s="11" t="s">
        <v>24</v>
      </c>
      <c r="R22" s="11" t="s">
        <v>23</v>
      </c>
      <c r="S22" s="11" t="s">
        <v>23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24</v>
      </c>
      <c r="Z22" s="11" t="s">
        <v>24</v>
      </c>
      <c r="AA22" s="60" t="s">
        <v>24</v>
      </c>
      <c r="AB22" s="11" t="s">
        <v>25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11" t="s">
        <v>24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840</v>
      </c>
      <c r="C23" s="5" t="s">
        <v>841</v>
      </c>
      <c r="D23" s="6" t="s">
        <v>842</v>
      </c>
      <c r="E23" s="6" t="s">
        <v>843</v>
      </c>
      <c r="F23" s="6" t="s">
        <v>20</v>
      </c>
      <c r="G23" s="6" t="s">
        <v>21</v>
      </c>
      <c r="H23" s="6" t="s">
        <v>844</v>
      </c>
      <c r="I23" s="7">
        <v>38488</v>
      </c>
      <c r="J23" s="4"/>
      <c r="K23" s="8">
        <f t="shared" si="0"/>
        <v>4</v>
      </c>
      <c r="L23" s="8">
        <f t="shared" si="1"/>
        <v>15</v>
      </c>
      <c r="M23" s="9">
        <f t="shared" si="2"/>
        <v>0.78947368421052633</v>
      </c>
      <c r="N23" s="10">
        <f t="shared" si="3"/>
        <v>19</v>
      </c>
      <c r="O23" s="11" t="s">
        <v>23</v>
      </c>
      <c r="P23" s="11" t="s">
        <v>23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23</v>
      </c>
      <c r="W23" s="11" t="s">
        <v>24</v>
      </c>
      <c r="X23" s="11" t="s">
        <v>24</v>
      </c>
      <c r="Y23" s="11" t="s">
        <v>24</v>
      </c>
      <c r="Z23" s="11" t="s">
        <v>24</v>
      </c>
      <c r="AA23" s="60" t="s">
        <v>23</v>
      </c>
      <c r="AB23" s="11" t="s">
        <v>25</v>
      </c>
      <c r="AC23" s="11" t="s">
        <v>24</v>
      </c>
      <c r="AD23" s="11" t="s">
        <v>24</v>
      </c>
      <c r="AE23" s="11" t="s">
        <v>24</v>
      </c>
      <c r="AF23" s="6"/>
      <c r="AG23" s="11" t="s">
        <v>24</v>
      </c>
      <c r="AH23" s="11" t="s">
        <v>24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845</v>
      </c>
      <c r="C24" s="5" t="s">
        <v>846</v>
      </c>
      <c r="D24" s="6" t="s">
        <v>847</v>
      </c>
      <c r="E24" s="6" t="s">
        <v>848</v>
      </c>
      <c r="F24" s="6" t="s">
        <v>20</v>
      </c>
      <c r="G24" s="6" t="s">
        <v>21</v>
      </c>
      <c r="H24" s="6" t="s">
        <v>849</v>
      </c>
      <c r="I24" s="7">
        <v>38979</v>
      </c>
      <c r="J24" s="4"/>
      <c r="K24" s="8">
        <f t="shared" si="0"/>
        <v>1</v>
      </c>
      <c r="L24" s="8">
        <f t="shared" si="1"/>
        <v>18</v>
      </c>
      <c r="M24" s="9">
        <f t="shared" si="2"/>
        <v>0.94736842105263153</v>
      </c>
      <c r="N24" s="10">
        <f t="shared" si="3"/>
        <v>19</v>
      </c>
      <c r="O24" s="6" t="s">
        <v>25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11" t="s">
        <v>24</v>
      </c>
      <c r="AA24" s="60" t="s">
        <v>24</v>
      </c>
      <c r="AB24" s="11" t="s">
        <v>25</v>
      </c>
      <c r="AC24" s="11" t="s">
        <v>24</v>
      </c>
      <c r="AD24" s="11" t="s">
        <v>24</v>
      </c>
      <c r="AE24" s="11" t="s">
        <v>24</v>
      </c>
      <c r="AF24" s="6"/>
      <c r="AG24" s="11" t="s">
        <v>24</v>
      </c>
      <c r="AH24" s="11" t="s">
        <v>23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850</v>
      </c>
      <c r="C25" s="5" t="s">
        <v>851</v>
      </c>
      <c r="D25" s="6" t="s">
        <v>852</v>
      </c>
      <c r="E25" s="6" t="s">
        <v>853</v>
      </c>
      <c r="F25" s="6" t="s">
        <v>20</v>
      </c>
      <c r="G25" s="6" t="s">
        <v>21</v>
      </c>
      <c r="H25" s="6" t="s">
        <v>854</v>
      </c>
      <c r="I25" s="7">
        <v>38705</v>
      </c>
      <c r="J25" s="4"/>
      <c r="K25" s="8">
        <f t="shared" si="0"/>
        <v>0</v>
      </c>
      <c r="L25" s="8">
        <f t="shared" si="1"/>
        <v>19</v>
      </c>
      <c r="M25" s="9">
        <f t="shared" si="2"/>
        <v>1</v>
      </c>
      <c r="N25" s="10">
        <f t="shared" si="3"/>
        <v>19</v>
      </c>
      <c r="O25" s="6" t="s">
        <v>25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60" t="s">
        <v>24</v>
      </c>
      <c r="AB25" s="11" t="s">
        <v>25</v>
      </c>
      <c r="AC25" s="11" t="s">
        <v>24</v>
      </c>
      <c r="AD25" s="11" t="s">
        <v>24</v>
      </c>
      <c r="AE25" s="11" t="s">
        <v>24</v>
      </c>
      <c r="AF25" s="6"/>
      <c r="AG25" s="11" t="s">
        <v>24</v>
      </c>
      <c r="AH25" s="11" t="s">
        <v>24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855</v>
      </c>
      <c r="C26" s="5" t="s">
        <v>856</v>
      </c>
      <c r="D26" s="6" t="s">
        <v>857</v>
      </c>
      <c r="E26" s="6" t="s">
        <v>858</v>
      </c>
      <c r="F26" s="6" t="s">
        <v>20</v>
      </c>
      <c r="G26" s="6" t="s">
        <v>21</v>
      </c>
      <c r="H26" s="6" t="s">
        <v>859</v>
      </c>
      <c r="I26" s="7">
        <v>37257</v>
      </c>
      <c r="J26" s="6"/>
      <c r="K26" s="8">
        <f t="shared" si="0"/>
        <v>1</v>
      </c>
      <c r="L26" s="8">
        <f t="shared" si="1"/>
        <v>18</v>
      </c>
      <c r="M26" s="9">
        <f t="shared" si="2"/>
        <v>0.94736842105263153</v>
      </c>
      <c r="N26" s="10">
        <f t="shared" si="3"/>
        <v>19</v>
      </c>
      <c r="O26" s="6" t="s">
        <v>25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11" t="s">
        <v>23</v>
      </c>
      <c r="AA26" s="60" t="s">
        <v>24</v>
      </c>
      <c r="AB26" s="11" t="s">
        <v>25</v>
      </c>
      <c r="AC26" s="11" t="s">
        <v>24</v>
      </c>
      <c r="AD26" s="11" t="s">
        <v>24</v>
      </c>
      <c r="AE26" s="11" t="s">
        <v>24</v>
      </c>
      <c r="AF26" s="6"/>
      <c r="AG26" s="11" t="s">
        <v>24</v>
      </c>
      <c r="AH26" s="11" t="s">
        <v>24</v>
      </c>
      <c r="AI26" s="6"/>
      <c r="AJ26" s="6"/>
      <c r="AK26" s="6"/>
      <c r="AL26" s="6"/>
      <c r="AM26" s="6"/>
      <c r="AN26" s="6"/>
      <c r="AO26" s="6"/>
      <c r="AP26" s="6"/>
      <c r="AQ26" s="6"/>
      <c r="AR26" s="20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860</v>
      </c>
      <c r="C27" s="5" t="s">
        <v>861</v>
      </c>
      <c r="D27" s="6" t="s">
        <v>862</v>
      </c>
      <c r="E27" s="6" t="s">
        <v>863</v>
      </c>
      <c r="F27" s="6" t="s">
        <v>20</v>
      </c>
      <c r="G27" s="6" t="s">
        <v>21</v>
      </c>
      <c r="H27" s="6" t="s">
        <v>864</v>
      </c>
      <c r="I27" s="7">
        <v>37901</v>
      </c>
      <c r="J27" s="4"/>
      <c r="K27" s="8">
        <f t="shared" si="0"/>
        <v>0</v>
      </c>
      <c r="L27" s="8">
        <f t="shared" si="1"/>
        <v>19</v>
      </c>
      <c r="M27" s="9">
        <f t="shared" si="2"/>
        <v>1</v>
      </c>
      <c r="N27" s="10">
        <f t="shared" si="3"/>
        <v>19</v>
      </c>
      <c r="O27" s="6" t="s">
        <v>25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60" t="s">
        <v>24</v>
      </c>
      <c r="AB27" s="11" t="s">
        <v>25</v>
      </c>
      <c r="AC27" s="11" t="s">
        <v>24</v>
      </c>
      <c r="AD27" s="11" t="s">
        <v>24</v>
      </c>
      <c r="AE27" s="11" t="s">
        <v>24</v>
      </c>
      <c r="AF27" s="6"/>
      <c r="AG27" s="11" t="s">
        <v>24</v>
      </c>
      <c r="AH27" s="11" t="s">
        <v>24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865</v>
      </c>
      <c r="C28" s="5" t="s">
        <v>866</v>
      </c>
      <c r="D28" s="6" t="s">
        <v>867</v>
      </c>
      <c r="E28" s="6" t="s">
        <v>868</v>
      </c>
      <c r="F28" s="6" t="s">
        <v>20</v>
      </c>
      <c r="G28" s="6" t="s">
        <v>21</v>
      </c>
      <c r="H28" s="6" t="s">
        <v>869</v>
      </c>
      <c r="I28" s="7">
        <v>37257</v>
      </c>
      <c r="J28" s="6"/>
      <c r="K28" s="8">
        <f t="shared" si="0"/>
        <v>0</v>
      </c>
      <c r="L28" s="8">
        <f t="shared" si="1"/>
        <v>19</v>
      </c>
      <c r="M28" s="9">
        <f t="shared" si="2"/>
        <v>1</v>
      </c>
      <c r="N28" s="10">
        <f t="shared" si="3"/>
        <v>19</v>
      </c>
      <c r="O28" s="6" t="s">
        <v>25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24</v>
      </c>
      <c r="X28" s="11" t="s">
        <v>24</v>
      </c>
      <c r="Y28" s="11" t="s">
        <v>24</v>
      </c>
      <c r="Z28" s="11" t="s">
        <v>24</v>
      </c>
      <c r="AA28" s="60" t="s">
        <v>24</v>
      </c>
      <c r="AB28" s="11" t="s">
        <v>25</v>
      </c>
      <c r="AC28" s="11" t="s">
        <v>24</v>
      </c>
      <c r="AD28" s="11" t="s">
        <v>24</v>
      </c>
      <c r="AE28" s="11" t="s">
        <v>24</v>
      </c>
      <c r="AF28" s="6"/>
      <c r="AG28" s="11" t="s">
        <v>24</v>
      </c>
      <c r="AH28" s="11" t="s">
        <v>24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870</v>
      </c>
      <c r="C29" s="5" t="s">
        <v>871</v>
      </c>
      <c r="D29" s="6" t="s">
        <v>872</v>
      </c>
      <c r="E29" s="6" t="s">
        <v>873</v>
      </c>
      <c r="F29" s="6" t="s">
        <v>20</v>
      </c>
      <c r="G29" s="6" t="s">
        <v>21</v>
      </c>
      <c r="H29" s="6" t="s">
        <v>874</v>
      </c>
      <c r="I29" s="7">
        <v>38281</v>
      </c>
      <c r="J29" s="4"/>
      <c r="K29" s="8">
        <f t="shared" si="0"/>
        <v>9</v>
      </c>
      <c r="L29" s="8">
        <f t="shared" si="1"/>
        <v>9</v>
      </c>
      <c r="M29" s="9">
        <f t="shared" si="2"/>
        <v>0.47368421052631576</v>
      </c>
      <c r="N29" s="10">
        <f t="shared" si="3"/>
        <v>19</v>
      </c>
      <c r="O29" s="6" t="s">
        <v>25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23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23</v>
      </c>
      <c r="Z29" s="11" t="s">
        <v>23</v>
      </c>
      <c r="AA29" s="60" t="s">
        <v>23</v>
      </c>
      <c r="AB29" s="11" t="s">
        <v>407</v>
      </c>
      <c r="AC29" s="11" t="s">
        <v>23</v>
      </c>
      <c r="AD29" s="11" t="s">
        <v>23</v>
      </c>
      <c r="AE29" s="11" t="s">
        <v>23</v>
      </c>
      <c r="AF29" s="6"/>
      <c r="AG29" s="11" t="s">
        <v>23</v>
      </c>
      <c r="AH29" s="11" t="s">
        <v>23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875</v>
      </c>
      <c r="C30" s="5" t="s">
        <v>876</v>
      </c>
      <c r="D30" s="6" t="s">
        <v>877</v>
      </c>
      <c r="E30" s="6" t="s">
        <v>878</v>
      </c>
      <c r="F30" s="6" t="s">
        <v>20</v>
      </c>
      <c r="G30" s="6" t="s">
        <v>21</v>
      </c>
      <c r="H30" s="6" t="s">
        <v>879</v>
      </c>
      <c r="I30" s="7">
        <v>38188</v>
      </c>
      <c r="J30" s="4"/>
      <c r="K30" s="8">
        <f t="shared" si="0"/>
        <v>1</v>
      </c>
      <c r="L30" s="8">
        <f t="shared" si="1"/>
        <v>16</v>
      </c>
      <c r="M30" s="9">
        <f t="shared" si="2"/>
        <v>0.84210526315789469</v>
      </c>
      <c r="N30" s="10">
        <f t="shared" si="3"/>
        <v>19</v>
      </c>
      <c r="O30" s="6" t="s">
        <v>25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46</v>
      </c>
      <c r="Y30" s="11" t="s">
        <v>46</v>
      </c>
      <c r="Z30" s="11" t="s">
        <v>24</v>
      </c>
      <c r="AA30" s="60" t="s">
        <v>24</v>
      </c>
      <c r="AB30" s="11" t="s">
        <v>25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11" t="s">
        <v>23</v>
      </c>
      <c r="AI30" s="6"/>
      <c r="AJ30" s="6"/>
      <c r="AK30" s="6"/>
      <c r="AL30" s="6"/>
      <c r="AM30" s="6"/>
      <c r="AN30" s="6"/>
      <c r="AO30" s="6"/>
      <c r="AP30" s="6"/>
      <c r="AQ30" s="6"/>
      <c r="AR30" s="20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880</v>
      </c>
      <c r="C31" s="5" t="s">
        <v>881</v>
      </c>
      <c r="D31" s="6" t="s">
        <v>882</v>
      </c>
      <c r="E31" s="6" t="s">
        <v>883</v>
      </c>
      <c r="F31" s="6" t="s">
        <v>20</v>
      </c>
      <c r="G31" s="6" t="s">
        <v>21</v>
      </c>
      <c r="H31" s="6" t="s">
        <v>884</v>
      </c>
      <c r="I31" s="7">
        <v>38718</v>
      </c>
      <c r="J31" s="4"/>
      <c r="K31" s="8">
        <f t="shared" si="0"/>
        <v>2</v>
      </c>
      <c r="L31" s="8">
        <f t="shared" si="1"/>
        <v>17</v>
      </c>
      <c r="M31" s="9">
        <f t="shared" si="2"/>
        <v>0.89473684210526316</v>
      </c>
      <c r="N31" s="10">
        <f t="shared" si="3"/>
        <v>19</v>
      </c>
      <c r="O31" s="6" t="s">
        <v>25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23</v>
      </c>
      <c r="Y31" s="11" t="s">
        <v>24</v>
      </c>
      <c r="Z31" s="11" t="s">
        <v>24</v>
      </c>
      <c r="AA31" s="60" t="s">
        <v>24</v>
      </c>
      <c r="AB31" s="11" t="s">
        <v>25</v>
      </c>
      <c r="AC31" s="11" t="s">
        <v>24</v>
      </c>
      <c r="AD31" s="11" t="s">
        <v>24</v>
      </c>
      <c r="AE31" s="11" t="s">
        <v>23</v>
      </c>
      <c r="AF31" s="6"/>
      <c r="AG31" s="11" t="s">
        <v>24</v>
      </c>
      <c r="AH31" s="11" t="s">
        <v>24</v>
      </c>
      <c r="AI31" s="6"/>
      <c r="AJ31" s="6"/>
      <c r="AK31" s="6"/>
      <c r="AL31" s="6"/>
      <c r="AM31" s="6"/>
      <c r="AN31" s="6"/>
      <c r="AO31" s="6"/>
      <c r="AP31" s="6"/>
      <c r="AQ31" s="6"/>
      <c r="AR31" s="20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885</v>
      </c>
      <c r="C32" s="5" t="s">
        <v>886</v>
      </c>
      <c r="D32" s="6" t="s">
        <v>887</v>
      </c>
      <c r="E32" s="6" t="s">
        <v>888</v>
      </c>
      <c r="F32" s="6" t="s">
        <v>20</v>
      </c>
      <c r="G32" s="6" t="s">
        <v>21</v>
      </c>
      <c r="H32" s="6" t="s">
        <v>889</v>
      </c>
      <c r="I32" s="7">
        <v>38781</v>
      </c>
      <c r="J32" s="4"/>
      <c r="K32" s="8">
        <f t="shared" si="0"/>
        <v>3</v>
      </c>
      <c r="L32" s="8">
        <f t="shared" si="1"/>
        <v>16</v>
      </c>
      <c r="M32" s="9">
        <f t="shared" si="2"/>
        <v>0.84210526315789469</v>
      </c>
      <c r="N32" s="10">
        <f t="shared" si="3"/>
        <v>19</v>
      </c>
      <c r="O32" s="6" t="s">
        <v>25</v>
      </c>
      <c r="P32" s="11" t="s">
        <v>24</v>
      </c>
      <c r="Q32" s="11" t="s">
        <v>24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23</v>
      </c>
      <c r="AA32" s="60" t="s">
        <v>24</v>
      </c>
      <c r="AB32" s="11" t="s">
        <v>25</v>
      </c>
      <c r="AC32" s="11" t="s">
        <v>24</v>
      </c>
      <c r="AD32" s="11" t="s">
        <v>24</v>
      </c>
      <c r="AE32" s="11" t="s">
        <v>24</v>
      </c>
      <c r="AF32" s="6"/>
      <c r="AG32" s="11" t="s">
        <v>23</v>
      </c>
      <c r="AH32" s="11" t="s">
        <v>23</v>
      </c>
      <c r="AI32" s="6"/>
      <c r="AJ32" s="6"/>
      <c r="AK32" s="6"/>
      <c r="AL32" s="6"/>
      <c r="AM32" s="6"/>
      <c r="AN32" s="6"/>
      <c r="AO32" s="6"/>
      <c r="AP32" s="6"/>
      <c r="AQ32" s="6"/>
      <c r="AR32" s="20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890</v>
      </c>
      <c r="C33" s="5" t="s">
        <v>891</v>
      </c>
      <c r="D33" s="6" t="s">
        <v>892</v>
      </c>
      <c r="E33" s="6" t="s">
        <v>893</v>
      </c>
      <c r="F33" s="6" t="s">
        <v>20</v>
      </c>
      <c r="G33" s="6" t="s">
        <v>56</v>
      </c>
      <c r="H33" s="6" t="s">
        <v>894</v>
      </c>
      <c r="I33" s="7">
        <v>38181</v>
      </c>
      <c r="J33" s="4"/>
      <c r="K33" s="8">
        <f t="shared" si="0"/>
        <v>1</v>
      </c>
      <c r="L33" s="8">
        <f t="shared" si="1"/>
        <v>18</v>
      </c>
      <c r="M33" s="9">
        <f t="shared" si="2"/>
        <v>0.94736842105263153</v>
      </c>
      <c r="N33" s="10">
        <f t="shared" si="3"/>
        <v>19</v>
      </c>
      <c r="O33" s="6" t="s">
        <v>25</v>
      </c>
      <c r="P33" s="11" t="s">
        <v>24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24</v>
      </c>
      <c r="W33" s="11" t="s">
        <v>24</v>
      </c>
      <c r="X33" s="11" t="s">
        <v>24</v>
      </c>
      <c r="Y33" s="11" t="s">
        <v>24</v>
      </c>
      <c r="Z33" s="11" t="s">
        <v>24</v>
      </c>
      <c r="AA33" s="60" t="s">
        <v>24</v>
      </c>
      <c r="AB33" s="11" t="s">
        <v>25</v>
      </c>
      <c r="AC33" s="11" t="s">
        <v>23</v>
      </c>
      <c r="AD33" s="11" t="s">
        <v>24</v>
      </c>
      <c r="AE33" s="11" t="s">
        <v>24</v>
      </c>
      <c r="AF33" s="6"/>
      <c r="AG33" s="11" t="s">
        <v>24</v>
      </c>
      <c r="AH33" s="11" t="s">
        <v>24</v>
      </c>
      <c r="AI33" s="6"/>
      <c r="AJ33" s="6"/>
      <c r="AK33" s="6"/>
      <c r="AL33" s="6"/>
      <c r="AM33" s="6"/>
      <c r="AN33" s="6"/>
      <c r="AO33" s="6"/>
      <c r="AP33" s="6"/>
      <c r="AQ33" s="6"/>
      <c r="AR33" s="20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895</v>
      </c>
      <c r="C34" s="5" t="s">
        <v>896</v>
      </c>
      <c r="D34" s="6" t="s">
        <v>897</v>
      </c>
      <c r="E34" s="6" t="s">
        <v>898</v>
      </c>
      <c r="F34" s="6" t="s">
        <v>20</v>
      </c>
      <c r="G34" s="6" t="s">
        <v>56</v>
      </c>
      <c r="H34" s="6" t="s">
        <v>899</v>
      </c>
      <c r="I34" s="7">
        <v>38283</v>
      </c>
      <c r="J34" s="6"/>
      <c r="K34" s="8">
        <f t="shared" si="0"/>
        <v>0</v>
      </c>
      <c r="L34" s="8">
        <f t="shared" si="1"/>
        <v>19</v>
      </c>
      <c r="M34" s="9">
        <f t="shared" si="2"/>
        <v>1</v>
      </c>
      <c r="N34" s="10">
        <f t="shared" si="3"/>
        <v>19</v>
      </c>
      <c r="O34" s="6" t="s">
        <v>25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24</v>
      </c>
      <c r="AA34" s="60" t="s">
        <v>24</v>
      </c>
      <c r="AB34" s="11" t="s">
        <v>25</v>
      </c>
      <c r="AC34" s="11" t="s">
        <v>24</v>
      </c>
      <c r="AD34" s="11" t="s">
        <v>24</v>
      </c>
      <c r="AE34" s="11" t="s">
        <v>24</v>
      </c>
      <c r="AF34" s="6"/>
      <c r="AG34" s="11" t="s">
        <v>24</v>
      </c>
      <c r="AH34" s="11" t="s">
        <v>24</v>
      </c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900</v>
      </c>
      <c r="C35" s="5" t="s">
        <v>901</v>
      </c>
      <c r="D35" s="6" t="s">
        <v>902</v>
      </c>
      <c r="E35" s="6" t="s">
        <v>903</v>
      </c>
      <c r="F35" s="6" t="s">
        <v>20</v>
      </c>
      <c r="G35" s="6" t="s">
        <v>56</v>
      </c>
      <c r="H35" s="6" t="s">
        <v>904</v>
      </c>
      <c r="I35" s="7">
        <v>39334</v>
      </c>
      <c r="J35" s="6"/>
      <c r="K35" s="8">
        <f t="shared" si="0"/>
        <v>2</v>
      </c>
      <c r="L35" s="8">
        <f t="shared" si="1"/>
        <v>16</v>
      </c>
      <c r="M35" s="9">
        <f t="shared" si="2"/>
        <v>0.84210526315789469</v>
      </c>
      <c r="N35" s="10">
        <f t="shared" si="3"/>
        <v>19</v>
      </c>
      <c r="O35" s="6" t="s">
        <v>25</v>
      </c>
      <c r="P35" s="11" t="s">
        <v>23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60" t="s">
        <v>24</v>
      </c>
      <c r="AB35" s="11" t="s">
        <v>40</v>
      </c>
      <c r="AC35" s="11" t="s">
        <v>24</v>
      </c>
      <c r="AD35" s="11" t="s">
        <v>24</v>
      </c>
      <c r="AE35" s="11" t="s">
        <v>24</v>
      </c>
      <c r="AF35" s="6"/>
      <c r="AG35" s="11" t="s">
        <v>46</v>
      </c>
      <c r="AH35" s="11" t="s">
        <v>24</v>
      </c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905</v>
      </c>
      <c r="C36" s="5" t="s">
        <v>906</v>
      </c>
      <c r="D36" s="6" t="s">
        <v>907</v>
      </c>
      <c r="E36" s="6" t="s">
        <v>908</v>
      </c>
      <c r="F36" s="6" t="s">
        <v>20</v>
      </c>
      <c r="G36" s="6" t="s">
        <v>21</v>
      </c>
      <c r="H36" s="6" t="s">
        <v>909</v>
      </c>
      <c r="I36" s="7">
        <v>38612</v>
      </c>
      <c r="J36" s="4"/>
      <c r="K36" s="8">
        <f t="shared" si="0"/>
        <v>10</v>
      </c>
      <c r="L36" s="8">
        <f t="shared" si="1"/>
        <v>9</v>
      </c>
      <c r="M36" s="9">
        <f t="shared" si="2"/>
        <v>0.47368421052631576</v>
      </c>
      <c r="N36" s="10">
        <f t="shared" si="3"/>
        <v>19</v>
      </c>
      <c r="O36" s="6" t="s">
        <v>25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23</v>
      </c>
      <c r="X36" s="11" t="s">
        <v>24</v>
      </c>
      <c r="Y36" s="11" t="s">
        <v>23</v>
      </c>
      <c r="Z36" s="11" t="s">
        <v>23</v>
      </c>
      <c r="AA36" s="60" t="s">
        <v>23</v>
      </c>
      <c r="AB36" s="11" t="s">
        <v>40</v>
      </c>
      <c r="AC36" s="11" t="s">
        <v>23</v>
      </c>
      <c r="AD36" s="11" t="s">
        <v>23</v>
      </c>
      <c r="AE36" s="11" t="s">
        <v>23</v>
      </c>
      <c r="AF36" s="6"/>
      <c r="AG36" s="11" t="s">
        <v>23</v>
      </c>
      <c r="AH36" s="11" t="s">
        <v>23</v>
      </c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910</v>
      </c>
      <c r="C37" s="5" t="s">
        <v>911</v>
      </c>
      <c r="D37" s="6" t="s">
        <v>912</v>
      </c>
      <c r="E37" s="6" t="s">
        <v>913</v>
      </c>
      <c r="F37" s="6" t="s">
        <v>20</v>
      </c>
      <c r="G37" s="6" t="s">
        <v>56</v>
      </c>
      <c r="H37" s="6" t="s">
        <v>914</v>
      </c>
      <c r="I37" s="7">
        <v>38932</v>
      </c>
      <c r="J37" s="6"/>
      <c r="K37" s="8">
        <f t="shared" si="0"/>
        <v>1</v>
      </c>
      <c r="L37" s="8">
        <f t="shared" si="1"/>
        <v>17</v>
      </c>
      <c r="M37" s="9">
        <f t="shared" si="2"/>
        <v>0.89473684210526316</v>
      </c>
      <c r="N37" s="10">
        <f t="shared" si="3"/>
        <v>19</v>
      </c>
      <c r="O37" s="11" t="s">
        <v>24</v>
      </c>
      <c r="P37" s="11" t="s">
        <v>24</v>
      </c>
      <c r="Q37" s="11" t="s">
        <v>24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60" t="s">
        <v>24</v>
      </c>
      <c r="AB37" s="11" t="s">
        <v>40</v>
      </c>
      <c r="AC37" s="11" t="s">
        <v>24</v>
      </c>
      <c r="AD37" s="11" t="s">
        <v>24</v>
      </c>
      <c r="AE37" s="11" t="s">
        <v>24</v>
      </c>
      <c r="AF37" s="6"/>
      <c r="AG37" s="11" t="s">
        <v>46</v>
      </c>
      <c r="AH37" s="11" t="s">
        <v>24</v>
      </c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915</v>
      </c>
      <c r="C38" s="5" t="s">
        <v>916</v>
      </c>
      <c r="D38" s="6" t="s">
        <v>917</v>
      </c>
      <c r="E38" s="6" t="s">
        <v>918</v>
      </c>
      <c r="F38" s="6" t="s">
        <v>20</v>
      </c>
      <c r="G38" s="6" t="s">
        <v>21</v>
      </c>
      <c r="H38" s="6" t="s">
        <v>919</v>
      </c>
      <c r="I38" s="7">
        <v>39092</v>
      </c>
      <c r="J38" s="4"/>
      <c r="K38" s="8">
        <f t="shared" si="0"/>
        <v>1</v>
      </c>
      <c r="L38" s="8">
        <f t="shared" si="1"/>
        <v>18</v>
      </c>
      <c r="M38" s="9">
        <f t="shared" si="2"/>
        <v>0.94736842105263153</v>
      </c>
      <c r="N38" s="10">
        <f t="shared" si="3"/>
        <v>19</v>
      </c>
      <c r="O38" s="11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23</v>
      </c>
      <c r="Y38" s="11" t="s">
        <v>24</v>
      </c>
      <c r="Z38" s="11" t="s">
        <v>24</v>
      </c>
      <c r="AA38" s="60" t="s">
        <v>24</v>
      </c>
      <c r="AB38" s="11" t="s">
        <v>25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11" t="s">
        <v>24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920</v>
      </c>
      <c r="C39" s="5" t="s">
        <v>921</v>
      </c>
      <c r="D39" s="6" t="s">
        <v>922</v>
      </c>
      <c r="E39" s="6" t="s">
        <v>923</v>
      </c>
      <c r="F39" s="6" t="s">
        <v>20</v>
      </c>
      <c r="G39" s="6" t="s">
        <v>56</v>
      </c>
      <c r="H39" s="6" t="s">
        <v>924</v>
      </c>
      <c r="I39" s="7">
        <v>37861</v>
      </c>
      <c r="J39" s="6"/>
      <c r="K39" s="8">
        <f t="shared" si="0"/>
        <v>7</v>
      </c>
      <c r="L39" s="8">
        <f t="shared" si="1"/>
        <v>12</v>
      </c>
      <c r="M39" s="9">
        <f t="shared" si="2"/>
        <v>0.63157894736842102</v>
      </c>
      <c r="N39" s="10">
        <f t="shared" si="3"/>
        <v>19</v>
      </c>
      <c r="O39" s="6" t="s">
        <v>25</v>
      </c>
      <c r="P39" s="11" t="s">
        <v>23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23</v>
      </c>
      <c r="Z39" s="11" t="s">
        <v>23</v>
      </c>
      <c r="AA39" s="60" t="s">
        <v>23</v>
      </c>
      <c r="AB39" s="11" t="s">
        <v>40</v>
      </c>
      <c r="AC39" s="11" t="s">
        <v>23</v>
      </c>
      <c r="AD39" s="11" t="s">
        <v>24</v>
      </c>
      <c r="AE39" s="11" t="s">
        <v>24</v>
      </c>
      <c r="AF39" s="6"/>
      <c r="AG39" s="11" t="s">
        <v>24</v>
      </c>
      <c r="AH39" s="11" t="s">
        <v>23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35</v>
      </c>
      <c r="B40" s="5" t="s">
        <v>925</v>
      </c>
      <c r="C40" s="5" t="s">
        <v>926</v>
      </c>
      <c r="D40" s="6" t="s">
        <v>927</v>
      </c>
      <c r="E40" s="6" t="s">
        <v>928</v>
      </c>
      <c r="F40" s="6" t="s">
        <v>20</v>
      </c>
      <c r="G40" s="6" t="s">
        <v>56</v>
      </c>
      <c r="H40" s="6" t="s">
        <v>929</v>
      </c>
      <c r="I40" s="7">
        <v>38718</v>
      </c>
      <c r="J40" s="6"/>
      <c r="K40" s="8">
        <f t="shared" si="0"/>
        <v>4</v>
      </c>
      <c r="L40" s="8">
        <f t="shared" si="1"/>
        <v>15</v>
      </c>
      <c r="M40" s="9">
        <f t="shared" si="2"/>
        <v>0.78947368421052633</v>
      </c>
      <c r="N40" s="10">
        <f t="shared" si="3"/>
        <v>19</v>
      </c>
      <c r="O40" s="6" t="s">
        <v>25</v>
      </c>
      <c r="P40" s="11" t="s">
        <v>24</v>
      </c>
      <c r="Q40" s="11" t="s">
        <v>24</v>
      </c>
      <c r="R40" s="11" t="s">
        <v>23</v>
      </c>
      <c r="S40" s="11" t="s">
        <v>23</v>
      </c>
      <c r="T40" s="11" t="s">
        <v>24</v>
      </c>
      <c r="U40" s="11" t="s">
        <v>24</v>
      </c>
      <c r="V40" s="11" t="s">
        <v>24</v>
      </c>
      <c r="W40" s="11" t="s">
        <v>24</v>
      </c>
      <c r="X40" s="11" t="s">
        <v>24</v>
      </c>
      <c r="Y40" s="11" t="s">
        <v>23</v>
      </c>
      <c r="Z40" s="11" t="s">
        <v>23</v>
      </c>
      <c r="AA40" s="60" t="s">
        <v>24</v>
      </c>
      <c r="AB40" s="11" t="s">
        <v>25</v>
      </c>
      <c r="AC40" s="11" t="s">
        <v>24</v>
      </c>
      <c r="AD40" s="11" t="s">
        <v>24</v>
      </c>
      <c r="AE40" s="11" t="s">
        <v>24</v>
      </c>
      <c r="AF40" s="6"/>
      <c r="AG40" s="11" t="s">
        <v>24</v>
      </c>
      <c r="AH40" s="11" t="s">
        <v>24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930</v>
      </c>
      <c r="C41" s="5" t="s">
        <v>931</v>
      </c>
      <c r="D41" s="6" t="s">
        <v>932</v>
      </c>
      <c r="E41" s="6" t="s">
        <v>933</v>
      </c>
      <c r="F41" s="6" t="s">
        <v>20</v>
      </c>
      <c r="G41" s="6" t="s">
        <v>21</v>
      </c>
      <c r="H41" s="6" t="s">
        <v>934</v>
      </c>
      <c r="I41" s="7" t="s">
        <v>935</v>
      </c>
      <c r="J41" s="6"/>
      <c r="K41" s="8">
        <f t="shared" si="0"/>
        <v>3</v>
      </c>
      <c r="L41" s="8">
        <f t="shared" si="1"/>
        <v>16</v>
      </c>
      <c r="M41" s="9">
        <f t="shared" si="2"/>
        <v>0.84210526315789469</v>
      </c>
      <c r="N41" s="10">
        <f t="shared" si="3"/>
        <v>19</v>
      </c>
      <c r="O41" s="6" t="s">
        <v>25</v>
      </c>
      <c r="P41" s="11" t="s">
        <v>23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23</v>
      </c>
      <c r="AA41" s="60" t="s">
        <v>24</v>
      </c>
      <c r="AB41" s="11" t="s">
        <v>25</v>
      </c>
      <c r="AC41" s="11" t="s">
        <v>24</v>
      </c>
      <c r="AD41" s="11" t="s">
        <v>24</v>
      </c>
      <c r="AE41" s="11" t="s">
        <v>24</v>
      </c>
      <c r="AF41" s="6"/>
      <c r="AG41" s="11" t="s">
        <v>24</v>
      </c>
      <c r="AH41" s="11" t="s">
        <v>23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936</v>
      </c>
      <c r="C42" s="5" t="s">
        <v>937</v>
      </c>
      <c r="D42" s="6" t="s">
        <v>938</v>
      </c>
      <c r="E42" s="6" t="s">
        <v>939</v>
      </c>
      <c r="F42" s="6" t="s">
        <v>20</v>
      </c>
      <c r="G42" s="6" t="s">
        <v>56</v>
      </c>
      <c r="H42" s="6" t="s">
        <v>940</v>
      </c>
      <c r="I42" s="7">
        <v>38078</v>
      </c>
      <c r="J42" s="6"/>
      <c r="K42" s="8">
        <f t="shared" si="0"/>
        <v>1</v>
      </c>
      <c r="L42" s="8">
        <f t="shared" si="1"/>
        <v>18</v>
      </c>
      <c r="M42" s="9">
        <f t="shared" si="2"/>
        <v>0.94736842105263153</v>
      </c>
      <c r="N42" s="10">
        <f t="shared" si="3"/>
        <v>19</v>
      </c>
      <c r="O42" s="11" t="s">
        <v>23</v>
      </c>
      <c r="P42" s="11" t="s">
        <v>24</v>
      </c>
      <c r="Q42" s="11" t="s">
        <v>24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11" t="s">
        <v>24</v>
      </c>
      <c r="AA42" s="60" t="s">
        <v>24</v>
      </c>
      <c r="AB42" s="11" t="s">
        <v>25</v>
      </c>
      <c r="AC42" s="11" t="s">
        <v>24</v>
      </c>
      <c r="AD42" s="11" t="s">
        <v>24</v>
      </c>
      <c r="AE42" s="11" t="s">
        <v>24</v>
      </c>
      <c r="AF42" s="6"/>
      <c r="AG42" s="11" t="s">
        <v>24</v>
      </c>
      <c r="AH42" s="11" t="s">
        <v>24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941</v>
      </c>
      <c r="C43" s="5" t="s">
        <v>942</v>
      </c>
      <c r="D43" s="6" t="s">
        <v>943</v>
      </c>
      <c r="E43" s="6" t="s">
        <v>944</v>
      </c>
      <c r="F43" s="6" t="s">
        <v>20</v>
      </c>
      <c r="G43" s="6" t="s">
        <v>56</v>
      </c>
      <c r="H43" s="6" t="s">
        <v>945</v>
      </c>
      <c r="I43" s="7">
        <v>37257</v>
      </c>
      <c r="J43" s="6"/>
      <c r="K43" s="8">
        <f t="shared" si="0"/>
        <v>1</v>
      </c>
      <c r="L43" s="8">
        <f t="shared" si="1"/>
        <v>18</v>
      </c>
      <c r="M43" s="9">
        <f t="shared" si="2"/>
        <v>0.94736842105263153</v>
      </c>
      <c r="N43" s="10">
        <f t="shared" si="3"/>
        <v>19</v>
      </c>
      <c r="O43" s="11" t="s">
        <v>23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11" t="s">
        <v>24</v>
      </c>
      <c r="AA43" s="60" t="s">
        <v>24</v>
      </c>
      <c r="AB43" s="11" t="s">
        <v>25</v>
      </c>
      <c r="AC43" s="11" t="s">
        <v>24</v>
      </c>
      <c r="AD43" s="11" t="s">
        <v>24</v>
      </c>
      <c r="AE43" s="11" t="s">
        <v>24</v>
      </c>
      <c r="AF43" s="6"/>
      <c r="AG43" s="11" t="s">
        <v>24</v>
      </c>
      <c r="AH43" s="11" t="s">
        <v>24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946</v>
      </c>
      <c r="C44" s="5" t="s">
        <v>947</v>
      </c>
      <c r="D44" s="6" t="s">
        <v>948</v>
      </c>
      <c r="E44" s="6" t="s">
        <v>949</v>
      </c>
      <c r="F44" s="6" t="s">
        <v>20</v>
      </c>
      <c r="G44" s="6" t="s">
        <v>56</v>
      </c>
      <c r="H44" s="6" t="s">
        <v>950</v>
      </c>
      <c r="I44" s="7">
        <v>37257</v>
      </c>
      <c r="J44" s="6"/>
      <c r="K44" s="8">
        <f t="shared" si="0"/>
        <v>1</v>
      </c>
      <c r="L44" s="8">
        <f t="shared" si="1"/>
        <v>18</v>
      </c>
      <c r="M44" s="9">
        <f t="shared" si="2"/>
        <v>0.94736842105263153</v>
      </c>
      <c r="N44" s="10">
        <f t="shared" si="3"/>
        <v>19</v>
      </c>
      <c r="O44" s="6" t="s">
        <v>25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24</v>
      </c>
      <c r="W44" s="11" t="s">
        <v>24</v>
      </c>
      <c r="X44" s="11" t="s">
        <v>24</v>
      </c>
      <c r="Y44" s="11" t="s">
        <v>24</v>
      </c>
      <c r="Z44" s="11" t="s">
        <v>23</v>
      </c>
      <c r="AA44" s="60" t="s">
        <v>24</v>
      </c>
      <c r="AB44" s="11" t="s">
        <v>25</v>
      </c>
      <c r="AC44" s="11" t="s">
        <v>24</v>
      </c>
      <c r="AD44" s="11" t="s">
        <v>24</v>
      </c>
      <c r="AE44" s="11" t="s">
        <v>24</v>
      </c>
      <c r="AF44" s="6"/>
      <c r="AG44" s="11" t="s">
        <v>24</v>
      </c>
      <c r="AH44" s="11" t="s">
        <v>24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951</v>
      </c>
      <c r="C45" s="5" t="s">
        <v>952</v>
      </c>
      <c r="D45" s="6" t="s">
        <v>953</v>
      </c>
      <c r="E45" s="6" t="s">
        <v>954</v>
      </c>
      <c r="F45" s="6" t="s">
        <v>20</v>
      </c>
      <c r="G45" s="6" t="s">
        <v>56</v>
      </c>
      <c r="H45" s="6" t="s">
        <v>955</v>
      </c>
      <c r="I45" s="7">
        <v>37531</v>
      </c>
      <c r="J45" s="6"/>
      <c r="K45" s="8">
        <f t="shared" si="0"/>
        <v>0</v>
      </c>
      <c r="L45" s="8">
        <f t="shared" si="1"/>
        <v>19</v>
      </c>
      <c r="M45" s="9">
        <f t="shared" si="2"/>
        <v>1</v>
      </c>
      <c r="N45" s="10">
        <f t="shared" si="3"/>
        <v>19</v>
      </c>
      <c r="O45" s="6" t="s">
        <v>25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24</v>
      </c>
      <c r="AA45" s="60" t="s">
        <v>24</v>
      </c>
      <c r="AB45" s="11" t="s">
        <v>25</v>
      </c>
      <c r="AC45" s="11" t="s">
        <v>24</v>
      </c>
      <c r="AD45" s="11" t="s">
        <v>24</v>
      </c>
      <c r="AE45" s="11" t="s">
        <v>24</v>
      </c>
      <c r="AF45" s="6"/>
      <c r="AG45" s="11" t="s">
        <v>24</v>
      </c>
      <c r="AH45" s="11" t="s">
        <v>24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956</v>
      </c>
      <c r="C46" s="5" t="s">
        <v>957</v>
      </c>
      <c r="D46" s="6" t="s">
        <v>958</v>
      </c>
      <c r="E46" s="6" t="s">
        <v>959</v>
      </c>
      <c r="F46" s="6" t="s">
        <v>20</v>
      </c>
      <c r="G46" s="6" t="s">
        <v>21</v>
      </c>
      <c r="H46" s="6" t="s">
        <v>960</v>
      </c>
      <c r="I46" s="7">
        <v>37822</v>
      </c>
      <c r="J46" s="6"/>
      <c r="K46" s="8">
        <f t="shared" si="0"/>
        <v>3</v>
      </c>
      <c r="L46" s="8">
        <f t="shared" si="1"/>
        <v>16</v>
      </c>
      <c r="M46" s="9">
        <f t="shared" si="2"/>
        <v>0.84210526315789469</v>
      </c>
      <c r="N46" s="10">
        <f t="shared" si="3"/>
        <v>19</v>
      </c>
      <c r="O46" s="6" t="s">
        <v>25</v>
      </c>
      <c r="P46" s="11" t="s">
        <v>24</v>
      </c>
      <c r="Q46" s="11" t="s">
        <v>24</v>
      </c>
      <c r="R46" s="11" t="s">
        <v>23</v>
      </c>
      <c r="S46" s="11" t="s">
        <v>23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60" t="s">
        <v>24</v>
      </c>
      <c r="AB46" s="11" t="s">
        <v>25</v>
      </c>
      <c r="AC46" s="11" t="s">
        <v>24</v>
      </c>
      <c r="AD46" s="11" t="s">
        <v>24</v>
      </c>
      <c r="AE46" s="11" t="s">
        <v>24</v>
      </c>
      <c r="AF46" s="6"/>
      <c r="AG46" s="11" t="s">
        <v>25</v>
      </c>
      <c r="AH46" s="11" t="s">
        <v>23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21" t="s">
        <v>961</v>
      </c>
      <c r="C47" s="32" t="s">
        <v>962</v>
      </c>
      <c r="D47" s="23" t="s">
        <v>963</v>
      </c>
      <c r="E47" s="56" t="s">
        <v>964</v>
      </c>
      <c r="F47" s="6" t="s">
        <v>20</v>
      </c>
      <c r="G47" s="23" t="s">
        <v>56</v>
      </c>
      <c r="H47" s="23" t="s">
        <v>965</v>
      </c>
      <c r="I47" s="24">
        <v>38757</v>
      </c>
      <c r="J47" s="6"/>
      <c r="K47" s="8">
        <f t="shared" si="0"/>
        <v>0</v>
      </c>
      <c r="L47" s="8">
        <f t="shared" si="1"/>
        <v>19</v>
      </c>
      <c r="M47" s="9">
        <f t="shared" si="2"/>
        <v>1</v>
      </c>
      <c r="N47" s="10">
        <f t="shared" si="3"/>
        <v>19</v>
      </c>
      <c r="O47" s="11" t="s">
        <v>24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60" t="s">
        <v>24</v>
      </c>
      <c r="AB47" s="11" t="s">
        <v>25</v>
      </c>
      <c r="AC47" s="11" t="s">
        <v>24</v>
      </c>
      <c r="AD47" s="11" t="s">
        <v>24</v>
      </c>
      <c r="AE47" s="11" t="s">
        <v>24</v>
      </c>
      <c r="AF47" s="6"/>
      <c r="AG47" s="11" t="s">
        <v>24</v>
      </c>
      <c r="AH47" s="11" t="s">
        <v>24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21" t="s">
        <v>966</v>
      </c>
      <c r="C48" s="32" t="s">
        <v>749</v>
      </c>
      <c r="D48" s="23" t="s">
        <v>967</v>
      </c>
      <c r="E48" s="23" t="s">
        <v>968</v>
      </c>
      <c r="F48" s="23" t="s">
        <v>20</v>
      </c>
      <c r="G48" s="23" t="s">
        <v>56</v>
      </c>
      <c r="H48" s="23" t="s">
        <v>969</v>
      </c>
      <c r="I48" s="24">
        <v>37971</v>
      </c>
      <c r="J48" s="6"/>
      <c r="K48" s="8">
        <f t="shared" si="0"/>
        <v>10</v>
      </c>
      <c r="L48" s="8">
        <f t="shared" si="1"/>
        <v>9</v>
      </c>
      <c r="M48" s="9">
        <f t="shared" si="2"/>
        <v>0.47368421052631576</v>
      </c>
      <c r="N48" s="10">
        <f t="shared" si="3"/>
        <v>19</v>
      </c>
      <c r="O48" s="11" t="s">
        <v>24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24</v>
      </c>
      <c r="W48" s="11" t="s">
        <v>23</v>
      </c>
      <c r="X48" s="11" t="s">
        <v>24</v>
      </c>
      <c r="Y48" s="11" t="s">
        <v>23</v>
      </c>
      <c r="Z48" s="11" t="s">
        <v>23</v>
      </c>
      <c r="AA48" s="60" t="s">
        <v>23</v>
      </c>
      <c r="AB48" s="11" t="s">
        <v>40</v>
      </c>
      <c r="AC48" s="11" t="s">
        <v>23</v>
      </c>
      <c r="AD48" s="11" t="s">
        <v>23</v>
      </c>
      <c r="AE48" s="11" t="s">
        <v>23</v>
      </c>
      <c r="AF48" s="6"/>
      <c r="AG48" s="11" t="s">
        <v>23</v>
      </c>
      <c r="AH48" s="11" t="s">
        <v>23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21" t="s">
        <v>970</v>
      </c>
      <c r="C49" s="21" t="s">
        <v>318</v>
      </c>
      <c r="D49" s="22" t="s">
        <v>971</v>
      </c>
      <c r="E49" s="22" t="s">
        <v>320</v>
      </c>
      <c r="F49" s="22" t="s">
        <v>20</v>
      </c>
      <c r="G49" s="22" t="s">
        <v>56</v>
      </c>
      <c r="H49" s="22" t="s">
        <v>321</v>
      </c>
      <c r="I49" s="63">
        <v>37257</v>
      </c>
      <c r="J49" s="6"/>
      <c r="K49" s="8">
        <f t="shared" si="0"/>
        <v>1</v>
      </c>
      <c r="L49" s="8">
        <f t="shared" si="1"/>
        <v>18</v>
      </c>
      <c r="M49" s="9">
        <f t="shared" si="2"/>
        <v>0.94736842105263153</v>
      </c>
      <c r="N49" s="10">
        <f t="shared" si="3"/>
        <v>19</v>
      </c>
      <c r="O49" s="11" t="s">
        <v>24</v>
      </c>
      <c r="P49" s="11" t="s">
        <v>24</v>
      </c>
      <c r="Q49" s="11" t="s">
        <v>24</v>
      </c>
      <c r="R49" s="11" t="s">
        <v>23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24</v>
      </c>
      <c r="Z49" s="11" t="s">
        <v>24</v>
      </c>
      <c r="AA49" s="60" t="s">
        <v>24</v>
      </c>
      <c r="AB49" s="11" t="s">
        <v>25</v>
      </c>
      <c r="AC49" s="11" t="s">
        <v>24</v>
      </c>
      <c r="AD49" s="11" t="s">
        <v>24</v>
      </c>
      <c r="AE49" s="11" t="s">
        <v>24</v>
      </c>
      <c r="AF49" s="6"/>
      <c r="AG49" s="11" t="s">
        <v>24</v>
      </c>
      <c r="AH49" s="11" t="s">
        <v>24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21" t="s">
        <v>972</v>
      </c>
      <c r="C50" s="21" t="s">
        <v>973</v>
      </c>
      <c r="D50" s="22" t="s">
        <v>974</v>
      </c>
      <c r="E50" s="22">
        <v>3163830390</v>
      </c>
      <c r="F50" s="22" t="s">
        <v>229</v>
      </c>
      <c r="G50" s="22" t="s">
        <v>21</v>
      </c>
      <c r="H50" s="64" t="s">
        <v>975</v>
      </c>
      <c r="I50" s="65">
        <v>37257</v>
      </c>
      <c r="J50" s="6"/>
      <c r="K50" s="8">
        <f t="shared" si="0"/>
        <v>15</v>
      </c>
      <c r="L50" s="8">
        <f t="shared" si="1"/>
        <v>4</v>
      </c>
      <c r="M50" s="9">
        <f t="shared" si="2"/>
        <v>0.21052631578947367</v>
      </c>
      <c r="N50" s="10">
        <f t="shared" si="3"/>
        <v>19</v>
      </c>
      <c r="O50" s="11" t="s">
        <v>23</v>
      </c>
      <c r="P50" s="11" t="s">
        <v>23</v>
      </c>
      <c r="Q50" s="11" t="s">
        <v>23</v>
      </c>
      <c r="R50" s="19" t="s">
        <v>23</v>
      </c>
      <c r="S50" s="19" t="s">
        <v>23</v>
      </c>
      <c r="T50" s="19" t="s">
        <v>24</v>
      </c>
      <c r="U50" s="19" t="s">
        <v>24</v>
      </c>
      <c r="V50" s="19" t="s">
        <v>24</v>
      </c>
      <c r="W50" s="19" t="s">
        <v>24</v>
      </c>
      <c r="X50" s="19" t="s">
        <v>23</v>
      </c>
      <c r="Y50" s="19" t="s">
        <v>23</v>
      </c>
      <c r="Z50" s="19" t="s">
        <v>23</v>
      </c>
      <c r="AA50" s="61" t="s">
        <v>23</v>
      </c>
      <c r="AB50" s="19" t="s">
        <v>40</v>
      </c>
      <c r="AC50" s="19" t="s">
        <v>23</v>
      </c>
      <c r="AD50" s="11" t="s">
        <v>23</v>
      </c>
      <c r="AE50" s="11" t="s">
        <v>23</v>
      </c>
      <c r="AF50" s="6"/>
      <c r="AG50" s="11" t="s">
        <v>23</v>
      </c>
      <c r="AH50" s="11" t="s">
        <v>23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66">
        <v>46</v>
      </c>
      <c r="B51" s="67" t="s">
        <v>976</v>
      </c>
      <c r="C51" s="67" t="s">
        <v>977</v>
      </c>
      <c r="D51" s="68" t="s">
        <v>978</v>
      </c>
      <c r="E51" s="68" t="s">
        <v>979</v>
      </c>
      <c r="F51" s="68" t="s">
        <v>229</v>
      </c>
      <c r="G51" s="68" t="s">
        <v>21</v>
      </c>
      <c r="H51" s="69"/>
      <c r="I51" s="69"/>
      <c r="J51" s="70"/>
      <c r="K51" s="71">
        <f t="shared" si="0"/>
        <v>13</v>
      </c>
      <c r="L51" s="71">
        <f t="shared" si="1"/>
        <v>6</v>
      </c>
      <c r="M51" s="72">
        <f t="shared" si="2"/>
        <v>0.31578947368421051</v>
      </c>
      <c r="N51" s="73">
        <f t="shared" si="3"/>
        <v>19</v>
      </c>
      <c r="O51" s="74" t="s">
        <v>23</v>
      </c>
      <c r="P51" s="74" t="s">
        <v>23</v>
      </c>
      <c r="Q51" s="74" t="s">
        <v>23</v>
      </c>
      <c r="R51" s="75" t="s">
        <v>23</v>
      </c>
      <c r="S51" s="75" t="s">
        <v>23</v>
      </c>
      <c r="T51" s="75" t="s">
        <v>23</v>
      </c>
      <c r="U51" s="75" t="s">
        <v>23</v>
      </c>
      <c r="V51" s="75" t="s">
        <v>23</v>
      </c>
      <c r="W51" s="75" t="s">
        <v>24</v>
      </c>
      <c r="X51" s="75" t="s">
        <v>23</v>
      </c>
      <c r="Y51" s="75" t="s">
        <v>23</v>
      </c>
      <c r="Z51" s="75" t="s">
        <v>23</v>
      </c>
      <c r="AA51" s="76" t="s">
        <v>25</v>
      </c>
      <c r="AB51" s="77" t="s">
        <v>25</v>
      </c>
      <c r="AC51" s="77" t="s">
        <v>25</v>
      </c>
      <c r="AD51" s="74" t="s">
        <v>24</v>
      </c>
      <c r="AE51" s="74" t="s">
        <v>24</v>
      </c>
      <c r="AF51" s="70"/>
      <c r="AG51" s="74" t="s">
        <v>23</v>
      </c>
      <c r="AH51" s="74" t="s">
        <v>23</v>
      </c>
      <c r="AI51" s="70"/>
      <c r="AJ51" s="70"/>
      <c r="AK51" s="70"/>
      <c r="AL51" s="70"/>
      <c r="AM51" s="70"/>
      <c r="AN51" s="70"/>
      <c r="AO51" s="70"/>
      <c r="AP51" s="70"/>
      <c r="AQ51" s="70"/>
      <c r="AR51" s="78"/>
      <c r="AS51" s="70"/>
      <c r="AT51" s="70"/>
      <c r="AU51" s="70"/>
      <c r="AV51" s="70"/>
      <c r="AW51" s="70"/>
      <c r="AX51" s="70"/>
      <c r="AY51" s="70"/>
      <c r="AZ51" s="70"/>
      <c r="BA51" s="70"/>
      <c r="BB51" s="70"/>
    </row>
    <row r="52" spans="1:54" ht="19.5" customHeight="1">
      <c r="A52" s="4">
        <v>47</v>
      </c>
      <c r="B52" s="5" t="s">
        <v>980</v>
      </c>
      <c r="C52" s="5" t="s">
        <v>981</v>
      </c>
      <c r="D52" s="6" t="s">
        <v>982</v>
      </c>
      <c r="E52" s="6" t="s">
        <v>983</v>
      </c>
      <c r="F52" s="11" t="s">
        <v>229</v>
      </c>
      <c r="G52" s="6" t="s">
        <v>21</v>
      </c>
      <c r="H52" s="6" t="s">
        <v>984</v>
      </c>
      <c r="I52" s="7">
        <v>38738</v>
      </c>
      <c r="J52" s="4"/>
      <c r="K52" s="8">
        <f t="shared" si="0"/>
        <v>0</v>
      </c>
      <c r="L52" s="8">
        <f t="shared" si="1"/>
        <v>19</v>
      </c>
      <c r="M52" s="9">
        <f t="shared" si="2"/>
        <v>1</v>
      </c>
      <c r="N52" s="10">
        <f t="shared" si="3"/>
        <v>19</v>
      </c>
      <c r="O52" s="11" t="s">
        <v>25</v>
      </c>
      <c r="P52" s="11" t="s">
        <v>25</v>
      </c>
      <c r="Q52" s="11" t="s">
        <v>25</v>
      </c>
      <c r="R52" s="11" t="s">
        <v>25</v>
      </c>
      <c r="S52" s="11" t="s">
        <v>25</v>
      </c>
      <c r="T52" s="11" t="s">
        <v>25</v>
      </c>
      <c r="U52" s="11" t="s">
        <v>25</v>
      </c>
      <c r="V52" s="11" t="s">
        <v>25</v>
      </c>
      <c r="W52" s="11" t="s">
        <v>25</v>
      </c>
      <c r="X52" s="11" t="s">
        <v>25</v>
      </c>
      <c r="Y52" s="11" t="s">
        <v>24</v>
      </c>
      <c r="Z52" s="11" t="s">
        <v>24</v>
      </c>
      <c r="AA52" s="60" t="s">
        <v>24</v>
      </c>
      <c r="AB52" s="11" t="s">
        <v>25</v>
      </c>
      <c r="AC52" s="11" t="s">
        <v>24</v>
      </c>
      <c r="AD52" s="11" t="s">
        <v>24</v>
      </c>
      <c r="AE52" s="11" t="s">
        <v>24</v>
      </c>
      <c r="AF52" s="6"/>
      <c r="AG52" s="11" t="s">
        <v>24</v>
      </c>
      <c r="AH52" s="11" t="s">
        <v>24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67" t="s">
        <v>985</v>
      </c>
      <c r="C53" s="67" t="s">
        <v>986</v>
      </c>
      <c r="D53" s="68" t="s">
        <v>987</v>
      </c>
      <c r="E53" s="68">
        <v>3112179373</v>
      </c>
      <c r="F53" s="68" t="s">
        <v>229</v>
      </c>
      <c r="G53" s="79" t="s">
        <v>56</v>
      </c>
      <c r="H53" s="80"/>
      <c r="I53" s="79" t="s">
        <v>988</v>
      </c>
      <c r="J53" s="70"/>
      <c r="K53" s="71">
        <f t="shared" si="0"/>
        <v>6</v>
      </c>
      <c r="L53" s="71">
        <f t="shared" si="1"/>
        <v>13</v>
      </c>
      <c r="M53" s="72">
        <f t="shared" si="2"/>
        <v>0.68421052631578949</v>
      </c>
      <c r="N53" s="73">
        <f t="shared" si="3"/>
        <v>19</v>
      </c>
      <c r="O53" s="74" t="s">
        <v>23</v>
      </c>
      <c r="P53" s="74" t="s">
        <v>23</v>
      </c>
      <c r="Q53" s="74" t="s">
        <v>23</v>
      </c>
      <c r="R53" s="74" t="s">
        <v>23</v>
      </c>
      <c r="S53" s="74" t="s">
        <v>23</v>
      </c>
      <c r="T53" s="74" t="s">
        <v>24</v>
      </c>
      <c r="U53" s="74" t="s">
        <v>24</v>
      </c>
      <c r="V53" s="74" t="s">
        <v>24</v>
      </c>
      <c r="W53" s="74" t="s">
        <v>24</v>
      </c>
      <c r="X53" s="74" t="s">
        <v>24</v>
      </c>
      <c r="Y53" s="74" t="s">
        <v>24</v>
      </c>
      <c r="Z53" s="74" t="s">
        <v>24</v>
      </c>
      <c r="AA53" s="81" t="s">
        <v>24</v>
      </c>
      <c r="AB53" s="74" t="s">
        <v>25</v>
      </c>
      <c r="AC53" s="74" t="s">
        <v>23</v>
      </c>
      <c r="AD53" s="74" t="s">
        <v>24</v>
      </c>
      <c r="AE53" s="74" t="s">
        <v>24</v>
      </c>
      <c r="AF53" s="70"/>
      <c r="AG53" s="74" t="s">
        <v>24</v>
      </c>
      <c r="AH53" s="74" t="s">
        <v>24</v>
      </c>
      <c r="AI53" s="70"/>
      <c r="AJ53" s="70"/>
      <c r="AK53" s="70"/>
      <c r="AL53" s="70"/>
      <c r="AM53" s="70"/>
      <c r="AN53" s="70"/>
      <c r="AO53" s="70"/>
      <c r="AP53" s="70"/>
      <c r="AQ53" s="70"/>
      <c r="AR53" s="78"/>
      <c r="AS53" s="70"/>
      <c r="AT53" s="70"/>
      <c r="AU53" s="70"/>
      <c r="AV53" s="70"/>
      <c r="AW53" s="70"/>
      <c r="AX53" s="70"/>
      <c r="AY53" s="70"/>
      <c r="AZ53" s="70"/>
      <c r="BA53" s="70"/>
      <c r="BB53" s="70"/>
    </row>
    <row r="54" spans="1:54" ht="19.5" customHeight="1">
      <c r="A54" s="4">
        <v>49</v>
      </c>
      <c r="B54" s="5" t="s">
        <v>989</v>
      </c>
      <c r="C54" s="5" t="s">
        <v>990</v>
      </c>
      <c r="D54" s="6" t="s">
        <v>991</v>
      </c>
      <c r="E54" s="6" t="s">
        <v>992</v>
      </c>
      <c r="F54" s="6" t="s">
        <v>20</v>
      </c>
      <c r="G54" s="6" t="s">
        <v>56</v>
      </c>
      <c r="H54" s="6" t="s">
        <v>993</v>
      </c>
      <c r="I54" s="7">
        <v>37407</v>
      </c>
      <c r="J54" s="6"/>
      <c r="K54" s="8">
        <f t="shared" si="0"/>
        <v>1</v>
      </c>
      <c r="L54" s="8">
        <f t="shared" si="1"/>
        <v>18</v>
      </c>
      <c r="M54" s="9">
        <f t="shared" si="2"/>
        <v>0.94736842105263153</v>
      </c>
      <c r="N54" s="10">
        <f t="shared" si="3"/>
        <v>19</v>
      </c>
      <c r="O54" s="6" t="s">
        <v>25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23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60" t="s">
        <v>24</v>
      </c>
      <c r="AB54" s="11" t="s">
        <v>25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11" t="s">
        <v>24</v>
      </c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21" t="s">
        <v>994</v>
      </c>
      <c r="C55" s="32" t="s">
        <v>995</v>
      </c>
      <c r="D55" s="23" t="s">
        <v>996</v>
      </c>
      <c r="E55" s="23">
        <v>3128335473</v>
      </c>
      <c r="F55" s="23" t="s">
        <v>229</v>
      </c>
      <c r="G55" s="23" t="s">
        <v>21</v>
      </c>
      <c r="H55" s="82" t="s">
        <v>997</v>
      </c>
      <c r="I55" s="23" t="s">
        <v>998</v>
      </c>
      <c r="J55" s="6"/>
      <c r="K55" s="8">
        <f t="shared" si="0"/>
        <v>0</v>
      </c>
      <c r="L55" s="8">
        <f t="shared" si="1"/>
        <v>19</v>
      </c>
      <c r="M55" s="9">
        <f t="shared" si="2"/>
        <v>1</v>
      </c>
      <c r="N55" s="10">
        <f t="shared" si="3"/>
        <v>19</v>
      </c>
      <c r="O55" s="6" t="s">
        <v>25</v>
      </c>
      <c r="P55" s="11" t="s">
        <v>24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24</v>
      </c>
      <c r="Z55" s="11" t="s">
        <v>24</v>
      </c>
      <c r="AA55" s="60" t="s">
        <v>24</v>
      </c>
      <c r="AB55" s="11" t="s">
        <v>25</v>
      </c>
      <c r="AC55" s="11" t="s">
        <v>24</v>
      </c>
      <c r="AD55" s="11" t="s">
        <v>24</v>
      </c>
      <c r="AE55" s="11" t="s">
        <v>24</v>
      </c>
      <c r="AF55" s="6"/>
      <c r="AG55" s="11" t="s">
        <v>24</v>
      </c>
      <c r="AH55" s="11" t="s">
        <v>24</v>
      </c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6"/>
      <c r="C56" s="6"/>
      <c r="D56" s="6"/>
      <c r="E56" s="6"/>
      <c r="F56" s="6"/>
      <c r="G56" s="6"/>
      <c r="H56" s="6"/>
      <c r="I56" s="6"/>
      <c r="J56" s="6"/>
      <c r="K56" s="8">
        <f t="shared" si="0"/>
        <v>0</v>
      </c>
      <c r="L56" s="8">
        <f t="shared" si="1"/>
        <v>0</v>
      </c>
      <c r="M56" s="9" t="e">
        <f t="shared" si="2"/>
        <v>#DIV/0!</v>
      </c>
      <c r="N56" s="10">
        <f t="shared" si="3"/>
        <v>0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6"/>
      <c r="C57" s="6"/>
      <c r="D57" s="6"/>
      <c r="E57" s="6"/>
      <c r="F57" s="6"/>
      <c r="G57" s="6"/>
      <c r="H57" s="6"/>
      <c r="I57" s="6"/>
      <c r="J57" s="6"/>
      <c r="K57" s="8">
        <f t="shared" si="0"/>
        <v>0</v>
      </c>
      <c r="L57" s="8">
        <f t="shared" si="1"/>
        <v>0</v>
      </c>
      <c r="M57" s="9" t="e">
        <f t="shared" si="2"/>
        <v>#DIV/0!</v>
      </c>
      <c r="N57" s="10">
        <f t="shared" si="3"/>
        <v>0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6"/>
      <c r="C58" s="6"/>
      <c r="D58" s="6"/>
      <c r="E58" s="6"/>
      <c r="F58" s="6"/>
      <c r="G58" s="6"/>
      <c r="H58" s="6"/>
      <c r="I58" s="6"/>
      <c r="J58" s="6"/>
      <c r="K58" s="8">
        <f t="shared" si="0"/>
        <v>0</v>
      </c>
      <c r="L58" s="8">
        <f t="shared" si="1"/>
        <v>0</v>
      </c>
      <c r="M58" s="9" t="e">
        <f t="shared" si="2"/>
        <v>#DIV/0!</v>
      </c>
      <c r="N58" s="10">
        <f t="shared" si="3"/>
        <v>0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6"/>
      <c r="C59" s="6"/>
      <c r="D59" s="6"/>
      <c r="E59" s="6"/>
      <c r="F59" s="6"/>
      <c r="G59" s="6"/>
      <c r="H59" s="6"/>
      <c r="I59" s="6"/>
      <c r="J59" s="6"/>
      <c r="K59" s="8">
        <f t="shared" si="0"/>
        <v>0</v>
      </c>
      <c r="L59" s="8">
        <f t="shared" si="1"/>
        <v>0</v>
      </c>
      <c r="M59" s="9" t="e">
        <f t="shared" si="2"/>
        <v>#DIV/0!</v>
      </c>
      <c r="N59" s="10">
        <f t="shared" si="3"/>
        <v>0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6"/>
      <c r="C60" s="6"/>
      <c r="D60" s="6"/>
      <c r="E60" s="6"/>
      <c r="F60" s="6"/>
      <c r="G60" s="6"/>
      <c r="H60" s="6"/>
      <c r="I60" s="6"/>
      <c r="J60" s="6"/>
      <c r="K60" s="8">
        <f t="shared" si="0"/>
        <v>0</v>
      </c>
      <c r="L60" s="8">
        <f t="shared" si="1"/>
        <v>0</v>
      </c>
      <c r="M60" s="9" t="e">
        <f t="shared" si="2"/>
        <v>#DIV/0!</v>
      </c>
      <c r="N60" s="10">
        <f t="shared" si="3"/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6"/>
      <c r="C61" s="6"/>
      <c r="D61" s="6"/>
      <c r="E61" s="6"/>
      <c r="F61" s="6"/>
      <c r="G61" s="6"/>
      <c r="H61" s="6"/>
      <c r="I61" s="6"/>
      <c r="J61" s="6"/>
      <c r="K61" s="8">
        <f t="shared" si="0"/>
        <v>0</v>
      </c>
      <c r="L61" s="8">
        <f t="shared" si="1"/>
        <v>0</v>
      </c>
      <c r="M61" s="9" t="e">
        <f t="shared" si="2"/>
        <v>#DIV/0!</v>
      </c>
      <c r="N61" s="10">
        <f t="shared" si="3"/>
        <v>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113" t="s">
        <v>483</v>
      </c>
      <c r="B62" s="114"/>
      <c r="C62" s="114"/>
      <c r="D62" s="114"/>
      <c r="E62" s="114"/>
      <c r="F62" s="114"/>
      <c r="G62" s="114"/>
      <c r="H62" s="114"/>
      <c r="I62" s="114"/>
      <c r="J62" s="115"/>
      <c r="K62" s="6"/>
      <c r="L62" s="6"/>
      <c r="M62" s="6"/>
      <c r="N62" s="6"/>
      <c r="O62" s="6">
        <f t="shared" ref="O62:BB62" si="4">COUNTIF(O6:O61,"P")</f>
        <v>42</v>
      </c>
      <c r="P62" s="6">
        <f t="shared" si="4"/>
        <v>42</v>
      </c>
      <c r="Q62" s="6">
        <f t="shared" si="4"/>
        <v>46</v>
      </c>
      <c r="R62" s="6">
        <f t="shared" si="4"/>
        <v>42</v>
      </c>
      <c r="S62" s="6">
        <f t="shared" si="4"/>
        <v>43</v>
      </c>
      <c r="T62" s="6">
        <f t="shared" si="4"/>
        <v>45</v>
      </c>
      <c r="U62" s="6">
        <f t="shared" si="4"/>
        <v>47</v>
      </c>
      <c r="V62" s="6">
        <f t="shared" si="4"/>
        <v>46</v>
      </c>
      <c r="W62" s="6">
        <f t="shared" si="4"/>
        <v>47</v>
      </c>
      <c r="X62" s="6">
        <f t="shared" si="4"/>
        <v>43</v>
      </c>
      <c r="Y62" s="6">
        <f t="shared" si="4"/>
        <v>40</v>
      </c>
      <c r="Z62" s="6">
        <f t="shared" si="4"/>
        <v>38</v>
      </c>
      <c r="AA62" s="6">
        <f t="shared" si="4"/>
        <v>43</v>
      </c>
      <c r="AB62" s="6">
        <f t="shared" si="4"/>
        <v>41</v>
      </c>
      <c r="AC62" s="6">
        <f t="shared" si="4"/>
        <v>42</v>
      </c>
      <c r="AD62" s="6">
        <f t="shared" si="4"/>
        <v>45</v>
      </c>
      <c r="AE62" s="6">
        <f t="shared" si="4"/>
        <v>44</v>
      </c>
      <c r="AF62" s="6">
        <f t="shared" si="4"/>
        <v>0</v>
      </c>
      <c r="AG62" s="6">
        <f t="shared" si="4"/>
        <v>37</v>
      </c>
      <c r="AH62" s="6">
        <f t="shared" si="4"/>
        <v>31</v>
      </c>
      <c r="AI62" s="6">
        <f t="shared" si="4"/>
        <v>0</v>
      </c>
      <c r="AJ62" s="6">
        <f t="shared" si="4"/>
        <v>0</v>
      </c>
      <c r="AK62" s="6">
        <f t="shared" si="4"/>
        <v>0</v>
      </c>
      <c r="AL62" s="6">
        <f t="shared" si="4"/>
        <v>0</v>
      </c>
      <c r="AM62" s="6">
        <f t="shared" si="4"/>
        <v>0</v>
      </c>
      <c r="AN62" s="6">
        <f t="shared" si="4"/>
        <v>0</v>
      </c>
      <c r="AO62" s="6">
        <f t="shared" si="4"/>
        <v>0</v>
      </c>
      <c r="AP62" s="6">
        <f t="shared" si="4"/>
        <v>0</v>
      </c>
      <c r="AQ62" s="6">
        <f t="shared" si="4"/>
        <v>0</v>
      </c>
      <c r="AR62" s="6">
        <f t="shared" si="4"/>
        <v>0</v>
      </c>
      <c r="AS62" s="6">
        <f t="shared" si="4"/>
        <v>0</v>
      </c>
      <c r="AT62" s="6">
        <f t="shared" si="4"/>
        <v>0</v>
      </c>
      <c r="AU62" s="6">
        <f t="shared" si="4"/>
        <v>0</v>
      </c>
      <c r="AV62" s="6">
        <f t="shared" si="4"/>
        <v>0</v>
      </c>
      <c r="AW62" s="6">
        <f t="shared" si="4"/>
        <v>0</v>
      </c>
      <c r="AX62" s="6">
        <f t="shared" si="4"/>
        <v>0</v>
      </c>
      <c r="AY62" s="6">
        <f t="shared" si="4"/>
        <v>0</v>
      </c>
      <c r="AZ62" s="6">
        <f t="shared" si="4"/>
        <v>0</v>
      </c>
      <c r="BA62" s="6">
        <f t="shared" si="4"/>
        <v>0</v>
      </c>
      <c r="BB62" s="6">
        <f t="shared" si="4"/>
        <v>0</v>
      </c>
    </row>
    <row r="63" spans="1:54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</sheetData>
  <mergeCells count="5">
    <mergeCell ref="A1:N1"/>
    <mergeCell ref="A2:N2"/>
    <mergeCell ref="A3:N3"/>
    <mergeCell ref="A4:N4"/>
    <mergeCell ref="A62:J62"/>
  </mergeCells>
  <hyperlinks>
    <hyperlink ref="H14" r:id="rId1" xr:uid="{00000000-0004-0000-0300-000000000000}"/>
    <hyperlink ref="H15" r:id="rId2" xr:uid="{00000000-0004-0000-0300-000001000000}"/>
    <hyperlink ref="H50" r:id="rId3" xr:uid="{00000000-0004-0000-0300-000002000000}"/>
    <hyperlink ref="H55" r:id="rId4" xr:uid="{00000000-0004-0000-0300-000003000000}"/>
  </hyperlinks>
  <pageMargins left="0.7" right="0.7" top="0.75" bottom="0.75" header="0" footer="0"/>
  <pageSetup orientation="portrait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984"/>
  <sheetViews>
    <sheetView workbookViewId="0"/>
  </sheetViews>
  <sheetFormatPr defaultColWidth="14.42578125" defaultRowHeight="15" customHeight="1"/>
  <cols>
    <col min="1" max="1" width="5.7109375" customWidth="1"/>
    <col min="2" max="2" width="27.7109375" customWidth="1"/>
    <col min="3" max="3" width="26" customWidth="1"/>
    <col min="4" max="5" width="15.5703125" hidden="1" customWidth="1"/>
    <col min="6" max="6" width="7.8554687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6" t="s">
        <v>999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38">
        <v>1</v>
      </c>
      <c r="B6" s="5" t="s">
        <v>1000</v>
      </c>
      <c r="C6" s="5" t="s">
        <v>1001</v>
      </c>
      <c r="D6" s="6" t="s">
        <v>1002</v>
      </c>
      <c r="E6" s="6" t="s">
        <v>1003</v>
      </c>
      <c r="F6" s="6" t="s">
        <v>1004</v>
      </c>
      <c r="G6" s="6" t="s">
        <v>21</v>
      </c>
      <c r="H6" s="6" t="s">
        <v>1005</v>
      </c>
      <c r="I6" s="7">
        <v>38288</v>
      </c>
      <c r="J6" s="4"/>
      <c r="K6" s="8">
        <f t="shared" ref="K6:K59" si="0">COUNTIF(N6:BB6,"A")</f>
        <v>6</v>
      </c>
      <c r="L6" s="8">
        <f t="shared" ref="L6:L59" si="1">COUNTIF(O6:BB6,"P")</f>
        <v>13</v>
      </c>
      <c r="M6" s="9">
        <f t="shared" ref="M6:M59" si="2">L6/N6</f>
        <v>0.68421052631578949</v>
      </c>
      <c r="N6" s="10">
        <f t="shared" ref="N6:N59" si="3">COUNTA(O6:BD6)</f>
        <v>19</v>
      </c>
      <c r="O6" s="11" t="s">
        <v>23</v>
      </c>
      <c r="P6" s="11" t="s">
        <v>23</v>
      </c>
      <c r="Q6" s="11" t="s">
        <v>24</v>
      </c>
      <c r="R6" s="11" t="s">
        <v>24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24</v>
      </c>
      <c r="X6" s="11" t="s">
        <v>24</v>
      </c>
      <c r="Y6" s="11" t="s">
        <v>23</v>
      </c>
      <c r="Z6" s="11" t="s">
        <v>23</v>
      </c>
      <c r="AA6" s="11" t="s">
        <v>24</v>
      </c>
      <c r="AB6" s="11" t="s">
        <v>24</v>
      </c>
      <c r="AC6" s="11" t="s">
        <v>24</v>
      </c>
      <c r="AD6" s="11" t="s">
        <v>24</v>
      </c>
      <c r="AE6" s="11" t="s">
        <v>24</v>
      </c>
      <c r="AF6" s="6"/>
      <c r="AG6" s="11" t="s">
        <v>23</v>
      </c>
      <c r="AH6" s="11" t="s">
        <v>23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38">
        <v>2</v>
      </c>
      <c r="B7" s="5" t="s">
        <v>1006</v>
      </c>
      <c r="C7" s="5" t="s">
        <v>1007</v>
      </c>
      <c r="D7" s="6" t="s">
        <v>1008</v>
      </c>
      <c r="E7" s="6" t="s">
        <v>1009</v>
      </c>
      <c r="F7" s="6" t="s">
        <v>1004</v>
      </c>
      <c r="G7" s="6" t="s">
        <v>21</v>
      </c>
      <c r="H7" s="6" t="s">
        <v>1010</v>
      </c>
      <c r="I7" s="7">
        <v>38369</v>
      </c>
      <c r="J7" s="4"/>
      <c r="K7" s="8">
        <f t="shared" si="0"/>
        <v>0</v>
      </c>
      <c r="L7" s="8">
        <f t="shared" si="1"/>
        <v>19</v>
      </c>
      <c r="M7" s="9">
        <f t="shared" si="2"/>
        <v>1</v>
      </c>
      <c r="N7" s="10">
        <f t="shared" si="3"/>
        <v>19</v>
      </c>
      <c r="O7" s="11" t="s">
        <v>24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24</v>
      </c>
      <c r="AB7" s="11" t="s">
        <v>24</v>
      </c>
      <c r="AC7" s="11" t="s">
        <v>24</v>
      </c>
      <c r="AD7" s="11" t="s">
        <v>24</v>
      </c>
      <c r="AE7" s="11" t="s">
        <v>24</v>
      </c>
      <c r="AF7" s="6"/>
      <c r="AG7" s="11" t="s">
        <v>24</v>
      </c>
      <c r="AH7" s="11" t="s">
        <v>24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38">
        <v>3</v>
      </c>
      <c r="B8" s="5" t="s">
        <v>1011</v>
      </c>
      <c r="C8" s="5" t="s">
        <v>1012</v>
      </c>
      <c r="D8" s="6" t="s">
        <v>1013</v>
      </c>
      <c r="E8" s="6" t="s">
        <v>1014</v>
      </c>
      <c r="F8" s="6" t="s">
        <v>1004</v>
      </c>
      <c r="G8" s="6" t="s">
        <v>56</v>
      </c>
      <c r="H8" s="6" t="s">
        <v>1015</v>
      </c>
      <c r="I8" s="7">
        <v>38718</v>
      </c>
      <c r="J8" s="4"/>
      <c r="K8" s="8">
        <f t="shared" si="0"/>
        <v>6</v>
      </c>
      <c r="L8" s="8">
        <f t="shared" si="1"/>
        <v>13</v>
      </c>
      <c r="M8" s="9">
        <f t="shared" si="2"/>
        <v>0.68421052631578949</v>
      </c>
      <c r="N8" s="10">
        <f t="shared" si="3"/>
        <v>19</v>
      </c>
      <c r="O8" s="11" t="s">
        <v>24</v>
      </c>
      <c r="P8" s="11" t="s">
        <v>24</v>
      </c>
      <c r="Q8" s="11" t="s">
        <v>24</v>
      </c>
      <c r="R8" s="11" t="s">
        <v>24</v>
      </c>
      <c r="S8" s="11" t="s">
        <v>24</v>
      </c>
      <c r="T8" s="11" t="s">
        <v>24</v>
      </c>
      <c r="U8" s="11" t="s">
        <v>23</v>
      </c>
      <c r="V8" s="11" t="s">
        <v>23</v>
      </c>
      <c r="W8" s="11" t="s">
        <v>23</v>
      </c>
      <c r="X8" s="11" t="s">
        <v>24</v>
      </c>
      <c r="Y8" s="11" t="s">
        <v>24</v>
      </c>
      <c r="Z8" s="11" t="s">
        <v>24</v>
      </c>
      <c r="AA8" s="11" t="s">
        <v>23</v>
      </c>
      <c r="AB8" s="11" t="s">
        <v>24</v>
      </c>
      <c r="AC8" s="11" t="s">
        <v>24</v>
      </c>
      <c r="AD8" s="11" t="s">
        <v>24</v>
      </c>
      <c r="AE8" s="11" t="s">
        <v>23</v>
      </c>
      <c r="AF8" s="6"/>
      <c r="AG8" s="11" t="s">
        <v>24</v>
      </c>
      <c r="AH8" s="11" t="s">
        <v>23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38">
        <v>4</v>
      </c>
      <c r="B9" s="5" t="s">
        <v>1016</v>
      </c>
      <c r="C9" s="5" t="s">
        <v>84</v>
      </c>
      <c r="D9" s="6" t="s">
        <v>1017</v>
      </c>
      <c r="E9" s="6" t="s">
        <v>1018</v>
      </c>
      <c r="F9" s="6" t="s">
        <v>1004</v>
      </c>
      <c r="G9" s="6" t="s">
        <v>56</v>
      </c>
      <c r="H9" s="6" t="s">
        <v>1019</v>
      </c>
      <c r="I9" s="7">
        <v>39058</v>
      </c>
      <c r="J9" s="4"/>
      <c r="K9" s="8">
        <f t="shared" si="0"/>
        <v>4</v>
      </c>
      <c r="L9" s="8">
        <f t="shared" si="1"/>
        <v>15</v>
      </c>
      <c r="M9" s="9">
        <f t="shared" si="2"/>
        <v>0.78947368421052633</v>
      </c>
      <c r="N9" s="10">
        <f t="shared" si="3"/>
        <v>19</v>
      </c>
      <c r="O9" s="11" t="s">
        <v>24</v>
      </c>
      <c r="P9" s="11" t="s">
        <v>24</v>
      </c>
      <c r="Q9" s="11" t="s">
        <v>24</v>
      </c>
      <c r="R9" s="11" t="s">
        <v>24</v>
      </c>
      <c r="S9" s="11" t="s">
        <v>24</v>
      </c>
      <c r="T9" s="11" t="s">
        <v>23</v>
      </c>
      <c r="U9" s="11" t="s">
        <v>23</v>
      </c>
      <c r="V9" s="11" t="s">
        <v>23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6"/>
      <c r="AG9" s="11" t="s">
        <v>24</v>
      </c>
      <c r="AH9" s="11" t="s">
        <v>23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38">
        <v>5</v>
      </c>
      <c r="B10" s="5" t="s">
        <v>1020</v>
      </c>
      <c r="C10" s="5" t="s">
        <v>1021</v>
      </c>
      <c r="D10" s="6" t="s">
        <v>1022</v>
      </c>
      <c r="E10" s="6" t="s">
        <v>1023</v>
      </c>
      <c r="F10" s="6" t="s">
        <v>1004</v>
      </c>
      <c r="G10" s="6" t="s">
        <v>56</v>
      </c>
      <c r="H10" s="6" t="s">
        <v>1024</v>
      </c>
      <c r="I10" s="7">
        <v>39094</v>
      </c>
      <c r="J10" s="4"/>
      <c r="K10" s="8">
        <f t="shared" si="0"/>
        <v>0</v>
      </c>
      <c r="L10" s="8">
        <f t="shared" si="1"/>
        <v>19</v>
      </c>
      <c r="M10" s="9">
        <f t="shared" si="2"/>
        <v>1</v>
      </c>
      <c r="N10" s="10">
        <f t="shared" si="3"/>
        <v>19</v>
      </c>
      <c r="O10" s="11" t="s">
        <v>24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11" t="s">
        <v>24</v>
      </c>
      <c r="AH10" s="11" t="s">
        <v>24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38">
        <v>6</v>
      </c>
      <c r="B11" s="83" t="s">
        <v>1025</v>
      </c>
      <c r="C11" s="5" t="s">
        <v>1026</v>
      </c>
      <c r="D11" s="6" t="s">
        <v>1027</v>
      </c>
      <c r="E11" s="6" t="s">
        <v>1028</v>
      </c>
      <c r="F11" s="6" t="s">
        <v>1004</v>
      </c>
      <c r="G11" s="6" t="s">
        <v>21</v>
      </c>
      <c r="H11" s="6" t="s">
        <v>1029</v>
      </c>
      <c r="I11" s="7">
        <v>39000</v>
      </c>
      <c r="J11" s="4"/>
      <c r="K11" s="8">
        <f t="shared" si="0"/>
        <v>3</v>
      </c>
      <c r="L11" s="8">
        <f t="shared" si="1"/>
        <v>16</v>
      </c>
      <c r="M11" s="9">
        <f t="shared" si="2"/>
        <v>0.84210526315789469</v>
      </c>
      <c r="N11" s="10">
        <f t="shared" si="3"/>
        <v>19</v>
      </c>
      <c r="O11" s="11" t="s">
        <v>23</v>
      </c>
      <c r="P11" s="11" t="s">
        <v>24</v>
      </c>
      <c r="Q11" s="11" t="s">
        <v>23</v>
      </c>
      <c r="R11" s="11" t="s">
        <v>24</v>
      </c>
      <c r="S11" s="11" t="s">
        <v>23</v>
      </c>
      <c r="T11" s="11" t="s">
        <v>24</v>
      </c>
      <c r="U11" s="11" t="s">
        <v>24</v>
      </c>
      <c r="V11" s="11" t="s">
        <v>24</v>
      </c>
      <c r="W11" s="11" t="s">
        <v>24</v>
      </c>
      <c r="X11" s="11" t="s">
        <v>24</v>
      </c>
      <c r="Y11" s="11" t="s">
        <v>24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6"/>
      <c r="AG11" s="11" t="s">
        <v>24</v>
      </c>
      <c r="AH11" s="11" t="s">
        <v>24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38">
        <v>7</v>
      </c>
      <c r="B12" s="5" t="s">
        <v>1030</v>
      </c>
      <c r="C12" s="5" t="s">
        <v>1031</v>
      </c>
      <c r="D12" s="6" t="s">
        <v>1032</v>
      </c>
      <c r="E12" s="6" t="s">
        <v>1033</v>
      </c>
      <c r="F12" s="6" t="s">
        <v>1004</v>
      </c>
      <c r="G12" s="6" t="s">
        <v>21</v>
      </c>
      <c r="H12" s="6" t="s">
        <v>1034</v>
      </c>
      <c r="I12" s="7">
        <v>37359</v>
      </c>
      <c r="J12" s="4"/>
      <c r="K12" s="8">
        <f t="shared" si="0"/>
        <v>0</v>
      </c>
      <c r="L12" s="8">
        <f t="shared" si="1"/>
        <v>19</v>
      </c>
      <c r="M12" s="9">
        <f t="shared" si="2"/>
        <v>1</v>
      </c>
      <c r="N12" s="10">
        <f t="shared" si="3"/>
        <v>19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6"/>
      <c r="AG12" s="11" t="s">
        <v>24</v>
      </c>
      <c r="AH12" s="11" t="s">
        <v>24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38">
        <v>8</v>
      </c>
      <c r="B13" s="5" t="s">
        <v>1035</v>
      </c>
      <c r="C13" s="5" t="s">
        <v>1036</v>
      </c>
      <c r="D13" s="6" t="s">
        <v>1037</v>
      </c>
      <c r="E13" s="6" t="s">
        <v>1038</v>
      </c>
      <c r="F13" s="6" t="s">
        <v>1004</v>
      </c>
      <c r="G13" s="6" t="s">
        <v>21</v>
      </c>
      <c r="H13" s="6" t="s">
        <v>1039</v>
      </c>
      <c r="I13" s="7">
        <v>38135</v>
      </c>
      <c r="J13" s="4"/>
      <c r="K13" s="8">
        <f t="shared" si="0"/>
        <v>3</v>
      </c>
      <c r="L13" s="8">
        <f t="shared" si="1"/>
        <v>16</v>
      </c>
      <c r="M13" s="9">
        <f t="shared" si="2"/>
        <v>0.84210526315789469</v>
      </c>
      <c r="N13" s="10">
        <f t="shared" si="3"/>
        <v>19</v>
      </c>
      <c r="O13" s="11" t="s">
        <v>24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23</v>
      </c>
      <c r="U13" s="11" t="s">
        <v>24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6"/>
      <c r="AG13" s="11" t="s">
        <v>23</v>
      </c>
      <c r="AH13" s="11" t="s">
        <v>23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38">
        <v>9</v>
      </c>
      <c r="B14" s="5" t="s">
        <v>1040</v>
      </c>
      <c r="C14" s="5" t="s">
        <v>1041</v>
      </c>
      <c r="D14" s="6" t="s">
        <v>1042</v>
      </c>
      <c r="E14" s="6" t="s">
        <v>1043</v>
      </c>
      <c r="F14" s="6" t="s">
        <v>1004</v>
      </c>
      <c r="G14" s="6" t="s">
        <v>21</v>
      </c>
      <c r="H14" s="6" t="s">
        <v>1044</v>
      </c>
      <c r="I14" s="7">
        <v>37257</v>
      </c>
      <c r="J14" s="4"/>
      <c r="K14" s="8">
        <f t="shared" si="0"/>
        <v>2</v>
      </c>
      <c r="L14" s="8">
        <f t="shared" si="1"/>
        <v>17</v>
      </c>
      <c r="M14" s="9">
        <f t="shared" si="2"/>
        <v>0.89473684210526316</v>
      </c>
      <c r="N14" s="10">
        <f t="shared" si="3"/>
        <v>19</v>
      </c>
      <c r="O14" s="11" t="s">
        <v>23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24</v>
      </c>
      <c r="AD14" s="11" t="s">
        <v>24</v>
      </c>
      <c r="AE14" s="11" t="s">
        <v>23</v>
      </c>
      <c r="AF14" s="6"/>
      <c r="AG14" s="11" t="s">
        <v>24</v>
      </c>
      <c r="AH14" s="11" t="s">
        <v>24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38">
        <v>10</v>
      </c>
      <c r="B15" s="5" t="s">
        <v>1045</v>
      </c>
      <c r="C15" s="5" t="s">
        <v>1046</v>
      </c>
      <c r="D15" s="6" t="s">
        <v>1047</v>
      </c>
      <c r="E15" s="6" t="s">
        <v>1048</v>
      </c>
      <c r="F15" s="6" t="s">
        <v>1004</v>
      </c>
      <c r="G15" s="6" t="s">
        <v>21</v>
      </c>
      <c r="H15" s="6" t="s">
        <v>1049</v>
      </c>
      <c r="I15" s="7">
        <v>38398</v>
      </c>
      <c r="J15" s="4"/>
      <c r="K15" s="8">
        <f t="shared" si="0"/>
        <v>2</v>
      </c>
      <c r="L15" s="8">
        <f t="shared" si="1"/>
        <v>17</v>
      </c>
      <c r="M15" s="9">
        <f t="shared" si="2"/>
        <v>0.89473684210526316</v>
      </c>
      <c r="N15" s="10">
        <f t="shared" si="3"/>
        <v>19</v>
      </c>
      <c r="O15" s="11" t="s">
        <v>23</v>
      </c>
      <c r="P15" s="11" t="s">
        <v>24</v>
      </c>
      <c r="Q15" s="11" t="s">
        <v>24</v>
      </c>
      <c r="R15" s="11" t="s">
        <v>24</v>
      </c>
      <c r="S15" s="11" t="s">
        <v>23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6"/>
      <c r="AG15" s="11" t="s">
        <v>24</v>
      </c>
      <c r="AH15" s="11" t="s">
        <v>24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38">
        <v>11</v>
      </c>
      <c r="B16" s="84" t="s">
        <v>1050</v>
      </c>
      <c r="C16" s="84" t="s">
        <v>1051</v>
      </c>
      <c r="D16" s="6" t="s">
        <v>1052</v>
      </c>
      <c r="E16" s="6" t="s">
        <v>1053</v>
      </c>
      <c r="F16" s="6" t="s">
        <v>1004</v>
      </c>
      <c r="G16" s="6" t="s">
        <v>21</v>
      </c>
      <c r="H16" s="6" t="s">
        <v>1054</v>
      </c>
      <c r="I16" s="6">
        <v>37538</v>
      </c>
      <c r="J16" s="4"/>
      <c r="K16" s="8">
        <f t="shared" si="0"/>
        <v>1</v>
      </c>
      <c r="L16" s="8">
        <f t="shared" si="1"/>
        <v>18</v>
      </c>
      <c r="M16" s="9">
        <f t="shared" si="2"/>
        <v>0.94736842105263153</v>
      </c>
      <c r="N16" s="10">
        <f t="shared" si="3"/>
        <v>19</v>
      </c>
      <c r="O16" s="11" t="s">
        <v>24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6"/>
      <c r="AG16" s="11" t="s">
        <v>23</v>
      </c>
      <c r="AH16" s="11" t="s">
        <v>24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38">
        <v>12</v>
      </c>
      <c r="B17" s="5" t="s">
        <v>1055</v>
      </c>
      <c r="C17" s="5" t="s">
        <v>1056</v>
      </c>
      <c r="D17" s="6" t="s">
        <v>1057</v>
      </c>
      <c r="E17" s="6" t="s">
        <v>1058</v>
      </c>
      <c r="F17" s="6" t="s">
        <v>1004</v>
      </c>
      <c r="G17" s="6" t="s">
        <v>56</v>
      </c>
      <c r="H17" s="6" t="s">
        <v>1059</v>
      </c>
      <c r="I17" s="7">
        <v>38587</v>
      </c>
      <c r="J17" s="4"/>
      <c r="K17" s="8">
        <f t="shared" si="0"/>
        <v>0</v>
      </c>
      <c r="L17" s="8">
        <f t="shared" si="1"/>
        <v>19</v>
      </c>
      <c r="M17" s="9">
        <f t="shared" si="2"/>
        <v>1</v>
      </c>
      <c r="N17" s="10">
        <f t="shared" si="3"/>
        <v>19</v>
      </c>
      <c r="O17" s="11" t="s">
        <v>24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6"/>
      <c r="AG17" s="11" t="s">
        <v>24</v>
      </c>
      <c r="AH17" s="11" t="s">
        <v>24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38">
        <v>13</v>
      </c>
      <c r="B18" s="5" t="s">
        <v>1060</v>
      </c>
      <c r="C18" s="5" t="s">
        <v>1061</v>
      </c>
      <c r="D18" s="6" t="s">
        <v>1062</v>
      </c>
      <c r="E18" s="6" t="s">
        <v>1063</v>
      </c>
      <c r="F18" s="6" t="s">
        <v>1004</v>
      </c>
      <c r="G18" s="6" t="s">
        <v>21</v>
      </c>
      <c r="H18" s="6" t="s">
        <v>1064</v>
      </c>
      <c r="I18" s="7">
        <v>38428</v>
      </c>
      <c r="J18" s="4"/>
      <c r="K18" s="8">
        <f t="shared" si="0"/>
        <v>4</v>
      </c>
      <c r="L18" s="8">
        <f t="shared" si="1"/>
        <v>15</v>
      </c>
      <c r="M18" s="9">
        <f t="shared" si="2"/>
        <v>0.78947368421052633</v>
      </c>
      <c r="N18" s="10">
        <f t="shared" si="3"/>
        <v>19</v>
      </c>
      <c r="O18" s="11" t="s">
        <v>24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23</v>
      </c>
      <c r="Y18" s="11" t="s">
        <v>24</v>
      </c>
      <c r="Z18" s="11" t="s">
        <v>23</v>
      </c>
      <c r="AA18" s="11" t="s">
        <v>24</v>
      </c>
      <c r="AB18" s="11" t="s">
        <v>24</v>
      </c>
      <c r="AC18" s="11" t="s">
        <v>24</v>
      </c>
      <c r="AD18" s="11" t="s">
        <v>23</v>
      </c>
      <c r="AE18" s="11" t="s">
        <v>23</v>
      </c>
      <c r="AF18" s="6"/>
      <c r="AG18" s="11" t="s">
        <v>24</v>
      </c>
      <c r="AH18" s="11" t="s">
        <v>24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38">
        <v>14</v>
      </c>
      <c r="B19" s="5" t="s">
        <v>1065</v>
      </c>
      <c r="C19" s="5" t="s">
        <v>1066</v>
      </c>
      <c r="D19" s="6" t="s">
        <v>1067</v>
      </c>
      <c r="E19" s="6" t="s">
        <v>1068</v>
      </c>
      <c r="F19" s="6" t="s">
        <v>1004</v>
      </c>
      <c r="G19" s="6" t="s">
        <v>21</v>
      </c>
      <c r="H19" s="6" t="s">
        <v>1069</v>
      </c>
      <c r="I19" s="7">
        <v>39123</v>
      </c>
      <c r="J19" s="6"/>
      <c r="K19" s="8">
        <f t="shared" si="0"/>
        <v>4</v>
      </c>
      <c r="L19" s="8">
        <f t="shared" si="1"/>
        <v>15</v>
      </c>
      <c r="M19" s="9">
        <f t="shared" si="2"/>
        <v>0.78947368421052633</v>
      </c>
      <c r="N19" s="10">
        <f t="shared" si="3"/>
        <v>19</v>
      </c>
      <c r="O19" s="11" t="s">
        <v>24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23</v>
      </c>
      <c r="X19" s="11" t="s">
        <v>24</v>
      </c>
      <c r="Y19" s="11" t="s">
        <v>24</v>
      </c>
      <c r="Z19" s="11" t="s">
        <v>23</v>
      </c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24</v>
      </c>
      <c r="AF19" s="6"/>
      <c r="AG19" s="11" t="s">
        <v>23</v>
      </c>
      <c r="AH19" s="11" t="s">
        <v>23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38">
        <v>15</v>
      </c>
      <c r="B20" s="5" t="s">
        <v>1070</v>
      </c>
      <c r="C20" s="5" t="s">
        <v>1071</v>
      </c>
      <c r="D20" s="6" t="s">
        <v>1072</v>
      </c>
      <c r="E20" s="6" t="s">
        <v>1073</v>
      </c>
      <c r="F20" s="6" t="s">
        <v>1004</v>
      </c>
      <c r="G20" s="6" t="s">
        <v>56</v>
      </c>
      <c r="H20" s="6" t="s">
        <v>1074</v>
      </c>
      <c r="I20" s="7">
        <v>37791</v>
      </c>
      <c r="J20" s="6"/>
      <c r="K20" s="8">
        <f t="shared" si="0"/>
        <v>0</v>
      </c>
      <c r="L20" s="8">
        <f t="shared" si="1"/>
        <v>19</v>
      </c>
      <c r="M20" s="9">
        <f t="shared" si="2"/>
        <v>1</v>
      </c>
      <c r="N20" s="10">
        <f t="shared" si="3"/>
        <v>19</v>
      </c>
      <c r="O20" s="11" t="s">
        <v>24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6"/>
      <c r="AG20" s="11" t="s">
        <v>24</v>
      </c>
      <c r="AH20" s="11" t="s">
        <v>24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38">
        <v>16</v>
      </c>
      <c r="B21" s="5" t="s">
        <v>1075</v>
      </c>
      <c r="C21" s="5" t="s">
        <v>1076</v>
      </c>
      <c r="D21" s="6" t="s">
        <v>1077</v>
      </c>
      <c r="E21" s="6" t="s">
        <v>1078</v>
      </c>
      <c r="F21" s="6" t="s">
        <v>1004</v>
      </c>
      <c r="G21" s="6" t="s">
        <v>56</v>
      </c>
      <c r="H21" s="6" t="s">
        <v>1079</v>
      </c>
      <c r="I21" s="7">
        <v>37257</v>
      </c>
      <c r="J21" s="6"/>
      <c r="K21" s="8">
        <f t="shared" si="0"/>
        <v>4</v>
      </c>
      <c r="L21" s="8">
        <f t="shared" si="1"/>
        <v>15</v>
      </c>
      <c r="M21" s="9">
        <f t="shared" si="2"/>
        <v>0.78947368421052633</v>
      </c>
      <c r="N21" s="10">
        <f t="shared" si="3"/>
        <v>19</v>
      </c>
      <c r="O21" s="11" t="s">
        <v>24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23</v>
      </c>
      <c r="AA21" s="11" t="s">
        <v>23</v>
      </c>
      <c r="AB21" s="11" t="s">
        <v>23</v>
      </c>
      <c r="AC21" s="11" t="s">
        <v>23</v>
      </c>
      <c r="AD21" s="11" t="s">
        <v>24</v>
      </c>
      <c r="AE21" s="11" t="s">
        <v>24</v>
      </c>
      <c r="AF21" s="6"/>
      <c r="AG21" s="11" t="s">
        <v>24</v>
      </c>
      <c r="AH21" s="11" t="s">
        <v>24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38">
        <v>17</v>
      </c>
      <c r="B22" s="5" t="s">
        <v>1080</v>
      </c>
      <c r="C22" s="5" t="s">
        <v>1081</v>
      </c>
      <c r="D22" s="6" t="s">
        <v>1082</v>
      </c>
      <c r="E22" s="6" t="s">
        <v>1083</v>
      </c>
      <c r="F22" s="6" t="s">
        <v>1004</v>
      </c>
      <c r="G22" s="6" t="s">
        <v>56</v>
      </c>
      <c r="H22" s="6" t="s">
        <v>1084</v>
      </c>
      <c r="I22" s="7">
        <v>37257</v>
      </c>
      <c r="J22" s="6"/>
      <c r="K22" s="8">
        <f t="shared" si="0"/>
        <v>1</v>
      </c>
      <c r="L22" s="8">
        <f t="shared" si="1"/>
        <v>18</v>
      </c>
      <c r="M22" s="9">
        <f t="shared" si="2"/>
        <v>0.94736842105263153</v>
      </c>
      <c r="N22" s="10">
        <f t="shared" si="3"/>
        <v>19</v>
      </c>
      <c r="O22" s="11" t="s">
        <v>24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23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11" t="s">
        <v>24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38">
        <v>18</v>
      </c>
      <c r="B23" s="5" t="s">
        <v>1085</v>
      </c>
      <c r="C23" s="5" t="s">
        <v>1086</v>
      </c>
      <c r="D23" s="6" t="s">
        <v>1087</v>
      </c>
      <c r="E23" s="6" t="s">
        <v>1088</v>
      </c>
      <c r="F23" s="6" t="s">
        <v>1004</v>
      </c>
      <c r="G23" s="6" t="s">
        <v>56</v>
      </c>
      <c r="H23" s="44" t="s">
        <v>1089</v>
      </c>
      <c r="I23" s="7" t="s">
        <v>1090</v>
      </c>
      <c r="J23" s="4"/>
      <c r="K23" s="8">
        <f t="shared" si="0"/>
        <v>13</v>
      </c>
      <c r="L23" s="8">
        <f t="shared" si="1"/>
        <v>6</v>
      </c>
      <c r="M23" s="9">
        <f t="shared" si="2"/>
        <v>0.31578947368421051</v>
      </c>
      <c r="N23" s="10">
        <f t="shared" si="3"/>
        <v>19</v>
      </c>
      <c r="O23" s="11" t="s">
        <v>24</v>
      </c>
      <c r="P23" s="11" t="s">
        <v>24</v>
      </c>
      <c r="Q23" s="11" t="s">
        <v>23</v>
      </c>
      <c r="R23" s="11" t="s">
        <v>23</v>
      </c>
      <c r="S23" s="11" t="s">
        <v>24</v>
      </c>
      <c r="T23" s="11" t="s">
        <v>24</v>
      </c>
      <c r="U23" s="11" t="s">
        <v>24</v>
      </c>
      <c r="V23" s="11" t="s">
        <v>23</v>
      </c>
      <c r="W23" s="11" t="s">
        <v>24</v>
      </c>
      <c r="X23" s="11" t="s">
        <v>23</v>
      </c>
      <c r="Y23" s="11" t="s">
        <v>23</v>
      </c>
      <c r="Z23" s="11" t="s">
        <v>23</v>
      </c>
      <c r="AA23" s="11" t="s">
        <v>23</v>
      </c>
      <c r="AB23" s="11" t="s">
        <v>23</v>
      </c>
      <c r="AC23" s="11" t="s">
        <v>23</v>
      </c>
      <c r="AD23" s="11" t="s">
        <v>23</v>
      </c>
      <c r="AE23" s="11" t="s">
        <v>23</v>
      </c>
      <c r="AF23" s="6"/>
      <c r="AG23" s="11" t="s">
        <v>23</v>
      </c>
      <c r="AH23" s="11" t="s">
        <v>23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38">
        <v>19</v>
      </c>
      <c r="B24" s="5" t="s">
        <v>1091</v>
      </c>
      <c r="C24" s="5" t="s">
        <v>1092</v>
      </c>
      <c r="D24" s="6" t="s">
        <v>1093</v>
      </c>
      <c r="E24" s="6" t="s">
        <v>1094</v>
      </c>
      <c r="F24" s="6" t="s">
        <v>1004</v>
      </c>
      <c r="G24" s="6" t="s">
        <v>56</v>
      </c>
      <c r="H24" s="6" t="s">
        <v>1095</v>
      </c>
      <c r="I24" s="7">
        <v>38685</v>
      </c>
      <c r="J24" s="6"/>
      <c r="K24" s="8">
        <f t="shared" si="0"/>
        <v>5</v>
      </c>
      <c r="L24" s="8">
        <f t="shared" si="1"/>
        <v>14</v>
      </c>
      <c r="M24" s="9">
        <f t="shared" si="2"/>
        <v>0.73684210526315785</v>
      </c>
      <c r="N24" s="10">
        <f t="shared" si="3"/>
        <v>19</v>
      </c>
      <c r="O24" s="11" t="s">
        <v>23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23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23</v>
      </c>
      <c r="AE24" s="11" t="s">
        <v>23</v>
      </c>
      <c r="AF24" s="6"/>
      <c r="AG24" s="11" t="s">
        <v>23</v>
      </c>
      <c r="AH24" s="11" t="s">
        <v>24</v>
      </c>
      <c r="AI24" s="6"/>
      <c r="AJ24" s="6"/>
      <c r="AK24" s="6"/>
      <c r="AL24" s="6"/>
      <c r="AM24" s="6"/>
      <c r="AN24" s="6"/>
      <c r="AO24" s="6"/>
      <c r="AP24" s="6"/>
      <c r="AQ24" s="6"/>
      <c r="AR24" s="20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38">
        <v>20</v>
      </c>
      <c r="B25" s="5" t="s">
        <v>1096</v>
      </c>
      <c r="C25" s="5" t="s">
        <v>1097</v>
      </c>
      <c r="D25" s="6" t="s">
        <v>1098</v>
      </c>
      <c r="E25" s="6" t="s">
        <v>1099</v>
      </c>
      <c r="F25" s="6" t="s">
        <v>1004</v>
      </c>
      <c r="G25" s="6" t="s">
        <v>56</v>
      </c>
      <c r="H25" s="6" t="s">
        <v>1100</v>
      </c>
      <c r="I25" s="7">
        <v>38284</v>
      </c>
      <c r="J25" s="6"/>
      <c r="K25" s="8">
        <f t="shared" si="0"/>
        <v>2</v>
      </c>
      <c r="L25" s="8">
        <f t="shared" si="1"/>
        <v>17</v>
      </c>
      <c r="M25" s="9">
        <f t="shared" si="2"/>
        <v>0.89473684210526316</v>
      </c>
      <c r="N25" s="10">
        <f t="shared" si="3"/>
        <v>19</v>
      </c>
      <c r="O25" s="11" t="s">
        <v>24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24</v>
      </c>
      <c r="AD25" s="11" t="s">
        <v>23</v>
      </c>
      <c r="AE25" s="11" t="s">
        <v>24</v>
      </c>
      <c r="AF25" s="6"/>
      <c r="AG25" s="11" t="s">
        <v>23</v>
      </c>
      <c r="AH25" s="11" t="s">
        <v>24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38">
        <v>21</v>
      </c>
      <c r="B26" s="5" t="s">
        <v>1101</v>
      </c>
      <c r="C26" s="5" t="s">
        <v>1102</v>
      </c>
      <c r="D26" s="6" t="s">
        <v>1103</v>
      </c>
      <c r="E26" s="6" t="s">
        <v>1104</v>
      </c>
      <c r="F26" s="6" t="s">
        <v>1004</v>
      </c>
      <c r="G26" s="6" t="s">
        <v>56</v>
      </c>
      <c r="H26" s="6" t="s">
        <v>1105</v>
      </c>
      <c r="I26" s="7">
        <v>38088</v>
      </c>
      <c r="J26" s="4"/>
      <c r="K26" s="8">
        <f t="shared" si="0"/>
        <v>6</v>
      </c>
      <c r="L26" s="8">
        <f t="shared" si="1"/>
        <v>13</v>
      </c>
      <c r="M26" s="9">
        <f t="shared" si="2"/>
        <v>0.68421052631578949</v>
      </c>
      <c r="N26" s="10">
        <f t="shared" si="3"/>
        <v>19</v>
      </c>
      <c r="O26" s="11" t="s">
        <v>24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23</v>
      </c>
      <c r="W26" s="11" t="s">
        <v>24</v>
      </c>
      <c r="X26" s="11" t="s">
        <v>24</v>
      </c>
      <c r="Y26" s="11" t="s">
        <v>24</v>
      </c>
      <c r="Z26" s="11" t="s">
        <v>23</v>
      </c>
      <c r="AA26" s="11" t="s">
        <v>24</v>
      </c>
      <c r="AB26" s="11" t="s">
        <v>24</v>
      </c>
      <c r="AC26" s="11" t="s">
        <v>24</v>
      </c>
      <c r="AD26" s="11" t="s">
        <v>23</v>
      </c>
      <c r="AE26" s="11" t="s">
        <v>23</v>
      </c>
      <c r="AF26" s="6"/>
      <c r="AG26" s="11" t="s">
        <v>23</v>
      </c>
      <c r="AH26" s="11" t="s">
        <v>23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38">
        <v>22</v>
      </c>
      <c r="B27" s="5" t="s">
        <v>1106</v>
      </c>
      <c r="C27" s="5" t="s">
        <v>1107</v>
      </c>
      <c r="D27" s="6" t="s">
        <v>1108</v>
      </c>
      <c r="E27" s="6" t="s">
        <v>1109</v>
      </c>
      <c r="F27" s="6" t="s">
        <v>1004</v>
      </c>
      <c r="G27" s="6" t="s">
        <v>56</v>
      </c>
      <c r="H27" s="6" t="s">
        <v>1110</v>
      </c>
      <c r="I27" s="7">
        <v>39056</v>
      </c>
      <c r="J27" s="4"/>
      <c r="K27" s="8">
        <f t="shared" si="0"/>
        <v>13</v>
      </c>
      <c r="L27" s="8">
        <f t="shared" si="1"/>
        <v>6</v>
      </c>
      <c r="M27" s="9">
        <f t="shared" si="2"/>
        <v>0.31578947368421051</v>
      </c>
      <c r="N27" s="10">
        <f t="shared" si="3"/>
        <v>19</v>
      </c>
      <c r="O27" s="11" t="s">
        <v>24</v>
      </c>
      <c r="P27" s="11" t="s">
        <v>24</v>
      </c>
      <c r="Q27" s="11" t="s">
        <v>24</v>
      </c>
      <c r="R27" s="11" t="s">
        <v>23</v>
      </c>
      <c r="S27" s="11" t="s">
        <v>23</v>
      </c>
      <c r="T27" s="11" t="s">
        <v>24</v>
      </c>
      <c r="U27" s="11" t="s">
        <v>24</v>
      </c>
      <c r="V27" s="11" t="s">
        <v>24</v>
      </c>
      <c r="W27" s="11" t="s">
        <v>23</v>
      </c>
      <c r="X27" s="11" t="s">
        <v>23</v>
      </c>
      <c r="Y27" s="11" t="s">
        <v>23</v>
      </c>
      <c r="Z27" s="11" t="s">
        <v>23</v>
      </c>
      <c r="AA27" s="11" t="s">
        <v>23</v>
      </c>
      <c r="AB27" s="11" t="s">
        <v>23</v>
      </c>
      <c r="AC27" s="11" t="s">
        <v>23</v>
      </c>
      <c r="AD27" s="11" t="s">
        <v>23</v>
      </c>
      <c r="AE27" s="11" t="s">
        <v>23</v>
      </c>
      <c r="AF27" s="6"/>
      <c r="AG27" s="11" t="s">
        <v>23</v>
      </c>
      <c r="AH27" s="11" t="s">
        <v>23</v>
      </c>
      <c r="AI27" s="6"/>
      <c r="AJ27" s="6"/>
      <c r="AK27" s="6"/>
      <c r="AL27" s="6"/>
      <c r="AM27" s="6"/>
      <c r="AN27" s="6"/>
      <c r="AO27" s="6"/>
      <c r="AP27" s="6"/>
      <c r="AQ27" s="6"/>
      <c r="AR27" s="20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38">
        <v>23</v>
      </c>
      <c r="B28" s="5" t="s">
        <v>1111</v>
      </c>
      <c r="C28" s="5" t="s">
        <v>1112</v>
      </c>
      <c r="D28" s="6" t="s">
        <v>1113</v>
      </c>
      <c r="E28" s="6" t="s">
        <v>1114</v>
      </c>
      <c r="F28" s="6" t="s">
        <v>1004</v>
      </c>
      <c r="G28" s="6" t="s">
        <v>21</v>
      </c>
      <c r="H28" s="6" t="s">
        <v>1115</v>
      </c>
      <c r="I28" s="7">
        <v>37257</v>
      </c>
      <c r="J28" s="4"/>
      <c r="K28" s="8">
        <f t="shared" si="0"/>
        <v>7</v>
      </c>
      <c r="L28" s="8">
        <f t="shared" si="1"/>
        <v>12</v>
      </c>
      <c r="M28" s="9">
        <f t="shared" si="2"/>
        <v>0.63157894736842102</v>
      </c>
      <c r="N28" s="10">
        <f t="shared" si="3"/>
        <v>19</v>
      </c>
      <c r="O28" s="11" t="s">
        <v>24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23</v>
      </c>
      <c r="X28" s="11" t="s">
        <v>24</v>
      </c>
      <c r="Y28" s="11" t="s">
        <v>23</v>
      </c>
      <c r="Z28" s="11" t="s">
        <v>23</v>
      </c>
      <c r="AA28" s="11" t="s">
        <v>23</v>
      </c>
      <c r="AB28" s="11" t="s">
        <v>23</v>
      </c>
      <c r="AC28" s="11" t="s">
        <v>24</v>
      </c>
      <c r="AD28" s="11" t="s">
        <v>24</v>
      </c>
      <c r="AE28" s="11" t="s">
        <v>24</v>
      </c>
      <c r="AF28" s="6"/>
      <c r="AG28" s="11" t="s">
        <v>23</v>
      </c>
      <c r="AH28" s="11" t="s">
        <v>23</v>
      </c>
      <c r="AI28" s="6"/>
      <c r="AJ28" s="6"/>
      <c r="AK28" s="6"/>
      <c r="AL28" s="6"/>
      <c r="AM28" s="6"/>
      <c r="AN28" s="6"/>
      <c r="AO28" s="6"/>
      <c r="AP28" s="6"/>
      <c r="AQ28" s="6"/>
      <c r="AR28" s="20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38">
        <v>24</v>
      </c>
      <c r="B29" s="5" t="s">
        <v>1116</v>
      </c>
      <c r="C29" s="5" t="s">
        <v>1117</v>
      </c>
      <c r="D29" s="6" t="s">
        <v>1118</v>
      </c>
      <c r="E29" s="6" t="s">
        <v>1119</v>
      </c>
      <c r="F29" s="6" t="s">
        <v>1004</v>
      </c>
      <c r="G29" s="6" t="s">
        <v>21</v>
      </c>
      <c r="H29" s="6" t="s">
        <v>1120</v>
      </c>
      <c r="I29" s="7">
        <v>38829</v>
      </c>
      <c r="J29" s="4"/>
      <c r="K29" s="8">
        <f t="shared" si="0"/>
        <v>14</v>
      </c>
      <c r="L29" s="8">
        <f t="shared" si="1"/>
        <v>5</v>
      </c>
      <c r="M29" s="9">
        <f t="shared" si="2"/>
        <v>0.26315789473684209</v>
      </c>
      <c r="N29" s="10">
        <f t="shared" si="3"/>
        <v>19</v>
      </c>
      <c r="O29" s="11" t="s">
        <v>23</v>
      </c>
      <c r="P29" s="11" t="s">
        <v>23</v>
      </c>
      <c r="Q29" s="11" t="s">
        <v>24</v>
      </c>
      <c r="R29" s="11" t="s">
        <v>24</v>
      </c>
      <c r="S29" s="11" t="s">
        <v>24</v>
      </c>
      <c r="T29" s="11" t="s">
        <v>23</v>
      </c>
      <c r="U29" s="11" t="s">
        <v>24</v>
      </c>
      <c r="V29" s="11" t="s">
        <v>23</v>
      </c>
      <c r="W29" s="11" t="s">
        <v>24</v>
      </c>
      <c r="X29" s="11" t="s">
        <v>23</v>
      </c>
      <c r="Y29" s="11" t="s">
        <v>23</v>
      </c>
      <c r="Z29" s="11" t="s">
        <v>23</v>
      </c>
      <c r="AA29" s="11" t="s">
        <v>23</v>
      </c>
      <c r="AB29" s="11" t="s">
        <v>23</v>
      </c>
      <c r="AC29" s="11" t="s">
        <v>23</v>
      </c>
      <c r="AD29" s="11" t="s">
        <v>23</v>
      </c>
      <c r="AE29" s="11" t="s">
        <v>23</v>
      </c>
      <c r="AF29" s="6"/>
      <c r="AG29" s="11" t="s">
        <v>23</v>
      </c>
      <c r="AH29" s="11" t="s">
        <v>23</v>
      </c>
      <c r="AI29" s="6"/>
      <c r="AJ29" s="6"/>
      <c r="AK29" s="6"/>
      <c r="AL29" s="6"/>
      <c r="AM29" s="6"/>
      <c r="AN29" s="6"/>
      <c r="AO29" s="6"/>
      <c r="AP29" s="6"/>
      <c r="AQ29" s="6"/>
      <c r="AR29" s="20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38">
        <v>25</v>
      </c>
      <c r="B30" s="5" t="s">
        <v>1121</v>
      </c>
      <c r="C30" s="5" t="s">
        <v>1122</v>
      </c>
      <c r="D30" s="6" t="s">
        <v>1123</v>
      </c>
      <c r="E30" s="6" t="s">
        <v>1124</v>
      </c>
      <c r="F30" s="6" t="s">
        <v>1004</v>
      </c>
      <c r="G30" s="6" t="s">
        <v>21</v>
      </c>
      <c r="H30" s="6" t="s">
        <v>1125</v>
      </c>
      <c r="I30" s="7">
        <v>37257</v>
      </c>
      <c r="J30" s="4"/>
      <c r="K30" s="8">
        <f t="shared" si="0"/>
        <v>1</v>
      </c>
      <c r="L30" s="8">
        <f t="shared" si="1"/>
        <v>18</v>
      </c>
      <c r="M30" s="9">
        <f t="shared" si="2"/>
        <v>0.94736842105263153</v>
      </c>
      <c r="N30" s="10">
        <f t="shared" si="3"/>
        <v>19</v>
      </c>
      <c r="O30" s="11" t="s">
        <v>24</v>
      </c>
      <c r="P30" s="11" t="s">
        <v>24</v>
      </c>
      <c r="Q30" s="11" t="s">
        <v>24</v>
      </c>
      <c r="R30" s="11" t="s">
        <v>24</v>
      </c>
      <c r="S30" s="11" t="s">
        <v>23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11" t="s">
        <v>24</v>
      </c>
      <c r="AI30" s="6"/>
      <c r="AJ30" s="6"/>
      <c r="AK30" s="6"/>
      <c r="AL30" s="6"/>
      <c r="AM30" s="6"/>
      <c r="AN30" s="6"/>
      <c r="AO30" s="6"/>
      <c r="AP30" s="6"/>
      <c r="AQ30" s="6"/>
      <c r="AR30" s="20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38">
        <v>26</v>
      </c>
      <c r="B31" s="5" t="s">
        <v>1126</v>
      </c>
      <c r="C31" s="5" t="s">
        <v>1127</v>
      </c>
      <c r="D31" s="6" t="s">
        <v>1128</v>
      </c>
      <c r="E31" s="6" t="s">
        <v>1129</v>
      </c>
      <c r="F31" s="6" t="s">
        <v>1004</v>
      </c>
      <c r="G31" s="6" t="s">
        <v>21</v>
      </c>
      <c r="H31" s="6" t="s">
        <v>1130</v>
      </c>
      <c r="I31" s="7">
        <v>37257</v>
      </c>
      <c r="J31" s="4"/>
      <c r="K31" s="8">
        <f t="shared" si="0"/>
        <v>0</v>
      </c>
      <c r="L31" s="8">
        <f t="shared" si="1"/>
        <v>19</v>
      </c>
      <c r="M31" s="9">
        <f t="shared" si="2"/>
        <v>1</v>
      </c>
      <c r="N31" s="10">
        <f t="shared" si="3"/>
        <v>19</v>
      </c>
      <c r="O31" s="11" t="s">
        <v>24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6"/>
      <c r="AG31" s="11" t="s">
        <v>24</v>
      </c>
      <c r="AH31" s="11" t="s">
        <v>24</v>
      </c>
      <c r="AI31" s="6"/>
      <c r="AJ31" s="6"/>
      <c r="AK31" s="6"/>
      <c r="AL31" s="6"/>
      <c r="AM31" s="6"/>
      <c r="AN31" s="6"/>
      <c r="AO31" s="6"/>
      <c r="AP31" s="6"/>
      <c r="AQ31" s="6"/>
      <c r="AR31" s="20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38">
        <v>27</v>
      </c>
      <c r="B32" s="5" t="s">
        <v>1131</v>
      </c>
      <c r="C32" s="5" t="s">
        <v>1132</v>
      </c>
      <c r="D32" s="6" t="s">
        <v>1133</v>
      </c>
      <c r="E32" s="6" t="s">
        <v>1134</v>
      </c>
      <c r="F32" s="6" t="s">
        <v>1004</v>
      </c>
      <c r="G32" s="6" t="s">
        <v>21</v>
      </c>
      <c r="H32" s="6" t="s">
        <v>1135</v>
      </c>
      <c r="I32" s="7">
        <v>37486</v>
      </c>
      <c r="J32" s="4"/>
      <c r="K32" s="8">
        <f t="shared" si="0"/>
        <v>1</v>
      </c>
      <c r="L32" s="8">
        <f t="shared" si="1"/>
        <v>18</v>
      </c>
      <c r="M32" s="9">
        <f t="shared" si="2"/>
        <v>0.94736842105263153</v>
      </c>
      <c r="N32" s="10">
        <f t="shared" si="3"/>
        <v>19</v>
      </c>
      <c r="O32" s="11" t="s">
        <v>24</v>
      </c>
      <c r="P32" s="11" t="s">
        <v>24</v>
      </c>
      <c r="Q32" s="11" t="s">
        <v>24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24</v>
      </c>
      <c r="AA32" s="11" t="s">
        <v>24</v>
      </c>
      <c r="AB32" s="11" t="s">
        <v>24</v>
      </c>
      <c r="AC32" s="11" t="s">
        <v>23</v>
      </c>
      <c r="AD32" s="11" t="s">
        <v>24</v>
      </c>
      <c r="AE32" s="11" t="s">
        <v>24</v>
      </c>
      <c r="AF32" s="6"/>
      <c r="AG32" s="11" t="s">
        <v>24</v>
      </c>
      <c r="AH32" s="11" t="s">
        <v>24</v>
      </c>
      <c r="AI32" s="6"/>
      <c r="AJ32" s="6"/>
      <c r="AK32" s="6"/>
      <c r="AL32" s="6"/>
      <c r="AM32" s="6"/>
      <c r="AN32" s="6"/>
      <c r="AO32" s="6"/>
      <c r="AP32" s="6"/>
      <c r="AQ32" s="6"/>
      <c r="AR32" s="20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38">
        <v>28</v>
      </c>
      <c r="B33" s="5" t="s">
        <v>1136</v>
      </c>
      <c r="C33" s="5" t="s">
        <v>1137</v>
      </c>
      <c r="D33" s="6" t="s">
        <v>1138</v>
      </c>
      <c r="E33" s="6" t="s">
        <v>1139</v>
      </c>
      <c r="F33" s="6" t="s">
        <v>1004</v>
      </c>
      <c r="G33" s="6" t="s">
        <v>21</v>
      </c>
      <c r="H33" s="6" t="s">
        <v>1140</v>
      </c>
      <c r="I33" s="7">
        <v>37257</v>
      </c>
      <c r="J33" s="6"/>
      <c r="K33" s="8">
        <f t="shared" si="0"/>
        <v>1</v>
      </c>
      <c r="L33" s="8">
        <f t="shared" si="1"/>
        <v>18</v>
      </c>
      <c r="M33" s="9">
        <f t="shared" si="2"/>
        <v>0.94736842105263153</v>
      </c>
      <c r="N33" s="10">
        <f t="shared" si="3"/>
        <v>19</v>
      </c>
      <c r="O33" s="11" t="s">
        <v>24</v>
      </c>
      <c r="P33" s="11" t="s">
        <v>23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24</v>
      </c>
      <c r="W33" s="11" t="s">
        <v>24</v>
      </c>
      <c r="X33" s="11" t="s">
        <v>24</v>
      </c>
      <c r="Y33" s="11" t="s">
        <v>24</v>
      </c>
      <c r="Z33" s="11" t="s">
        <v>24</v>
      </c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6"/>
      <c r="AG33" s="11" t="s">
        <v>24</v>
      </c>
      <c r="AH33" s="11" t="s">
        <v>24</v>
      </c>
      <c r="AI33" s="6"/>
      <c r="AJ33" s="6"/>
      <c r="AK33" s="6"/>
      <c r="AL33" s="6"/>
      <c r="AM33" s="6"/>
      <c r="AN33" s="6"/>
      <c r="AO33" s="6"/>
      <c r="AP33" s="6"/>
      <c r="AQ33" s="6"/>
      <c r="AR33" s="20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38">
        <v>29</v>
      </c>
      <c r="B34" s="5" t="s">
        <v>1141</v>
      </c>
      <c r="C34" s="5" t="s">
        <v>1142</v>
      </c>
      <c r="D34" s="6" t="s">
        <v>1143</v>
      </c>
      <c r="E34" s="6" t="s">
        <v>1144</v>
      </c>
      <c r="F34" s="6" t="s">
        <v>1004</v>
      </c>
      <c r="G34" s="6" t="s">
        <v>21</v>
      </c>
      <c r="H34" s="6" t="s">
        <v>1145</v>
      </c>
      <c r="I34" s="7">
        <v>38435</v>
      </c>
      <c r="J34" s="6"/>
      <c r="K34" s="8">
        <f t="shared" si="0"/>
        <v>1</v>
      </c>
      <c r="L34" s="8">
        <f t="shared" si="1"/>
        <v>18</v>
      </c>
      <c r="M34" s="9">
        <f t="shared" si="2"/>
        <v>0.94736842105263153</v>
      </c>
      <c r="N34" s="10">
        <f t="shared" si="3"/>
        <v>19</v>
      </c>
      <c r="O34" s="11" t="s">
        <v>24</v>
      </c>
      <c r="P34" s="11" t="s">
        <v>24</v>
      </c>
      <c r="Q34" s="11" t="s">
        <v>24</v>
      </c>
      <c r="R34" s="11" t="s">
        <v>24</v>
      </c>
      <c r="S34" s="11" t="s">
        <v>23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6"/>
      <c r="AG34" s="11" t="s">
        <v>24</v>
      </c>
      <c r="AH34" s="11" t="s">
        <v>24</v>
      </c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38">
        <v>30</v>
      </c>
      <c r="B35" s="5" t="s">
        <v>1146</v>
      </c>
      <c r="C35" s="5" t="s">
        <v>1147</v>
      </c>
      <c r="D35" s="6" t="s">
        <v>1148</v>
      </c>
      <c r="E35" s="6" t="s">
        <v>1083</v>
      </c>
      <c r="F35" s="6" t="s">
        <v>1004</v>
      </c>
      <c r="G35" s="6" t="s">
        <v>56</v>
      </c>
      <c r="H35" s="6" t="s">
        <v>1149</v>
      </c>
      <c r="I35" s="7"/>
      <c r="J35" s="4"/>
      <c r="K35" s="8">
        <f t="shared" si="0"/>
        <v>1</v>
      </c>
      <c r="L35" s="8">
        <f t="shared" si="1"/>
        <v>18</v>
      </c>
      <c r="M35" s="9">
        <f t="shared" si="2"/>
        <v>0.94736842105263153</v>
      </c>
      <c r="N35" s="10">
        <f t="shared" si="3"/>
        <v>19</v>
      </c>
      <c r="O35" s="11" t="s">
        <v>24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23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6"/>
      <c r="AG35" s="11" t="s">
        <v>24</v>
      </c>
      <c r="AH35" s="11" t="s">
        <v>24</v>
      </c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38">
        <v>31</v>
      </c>
      <c r="B36" s="5" t="s">
        <v>1150</v>
      </c>
      <c r="C36" s="5" t="s">
        <v>1151</v>
      </c>
      <c r="D36" s="6" t="s">
        <v>1152</v>
      </c>
      <c r="E36" s="6" t="s">
        <v>1153</v>
      </c>
      <c r="F36" s="6" t="s">
        <v>1004</v>
      </c>
      <c r="G36" s="6" t="s">
        <v>21</v>
      </c>
      <c r="H36" s="6" t="s">
        <v>1154</v>
      </c>
      <c r="I36" s="7">
        <v>37898</v>
      </c>
      <c r="J36" s="6"/>
      <c r="K36" s="8">
        <f t="shared" si="0"/>
        <v>1</v>
      </c>
      <c r="L36" s="8">
        <f t="shared" si="1"/>
        <v>18</v>
      </c>
      <c r="M36" s="9">
        <f t="shared" si="2"/>
        <v>0.94736842105263153</v>
      </c>
      <c r="N36" s="10">
        <f t="shared" si="3"/>
        <v>19</v>
      </c>
      <c r="O36" s="11" t="s">
        <v>23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11" t="s">
        <v>24</v>
      </c>
      <c r="AH36" s="11" t="s">
        <v>24</v>
      </c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38">
        <v>32</v>
      </c>
      <c r="B37" s="5" t="s">
        <v>1155</v>
      </c>
      <c r="C37" s="5" t="s">
        <v>1156</v>
      </c>
      <c r="D37" s="6" t="s">
        <v>1157</v>
      </c>
      <c r="E37" s="6" t="s">
        <v>1158</v>
      </c>
      <c r="F37" s="6" t="s">
        <v>1004</v>
      </c>
      <c r="G37" s="6" t="s">
        <v>56</v>
      </c>
      <c r="H37" s="6" t="s">
        <v>1159</v>
      </c>
      <c r="I37" s="7">
        <v>37297</v>
      </c>
      <c r="J37" s="4"/>
      <c r="K37" s="8">
        <f t="shared" si="0"/>
        <v>18</v>
      </c>
      <c r="L37" s="8">
        <f t="shared" si="1"/>
        <v>1</v>
      </c>
      <c r="M37" s="9">
        <f t="shared" si="2"/>
        <v>5.2631578947368418E-2</v>
      </c>
      <c r="N37" s="10">
        <f t="shared" si="3"/>
        <v>19</v>
      </c>
      <c r="O37" s="11" t="s">
        <v>23</v>
      </c>
      <c r="P37" s="11" t="s">
        <v>23</v>
      </c>
      <c r="Q37" s="11" t="s">
        <v>23</v>
      </c>
      <c r="R37" s="11" t="s">
        <v>23</v>
      </c>
      <c r="S37" s="11" t="s">
        <v>23</v>
      </c>
      <c r="T37" s="11" t="s">
        <v>24</v>
      </c>
      <c r="U37" s="11" t="s">
        <v>23</v>
      </c>
      <c r="V37" s="11" t="s">
        <v>23</v>
      </c>
      <c r="W37" s="11" t="s">
        <v>23</v>
      </c>
      <c r="X37" s="11" t="s">
        <v>23</v>
      </c>
      <c r="Y37" s="11" t="s">
        <v>23</v>
      </c>
      <c r="Z37" s="11" t="s">
        <v>23</v>
      </c>
      <c r="AA37" s="11" t="s">
        <v>23</v>
      </c>
      <c r="AB37" s="11" t="s">
        <v>23</v>
      </c>
      <c r="AC37" s="11" t="s">
        <v>23</v>
      </c>
      <c r="AD37" s="11" t="s">
        <v>23</v>
      </c>
      <c r="AE37" s="11" t="s">
        <v>23</v>
      </c>
      <c r="AF37" s="6"/>
      <c r="AG37" s="11" t="s">
        <v>23</v>
      </c>
      <c r="AH37" s="11" t="s">
        <v>23</v>
      </c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38">
        <v>33</v>
      </c>
      <c r="B38" s="5" t="s">
        <v>1160</v>
      </c>
      <c r="C38" s="5" t="s">
        <v>1161</v>
      </c>
      <c r="D38" s="6" t="s">
        <v>1162</v>
      </c>
      <c r="E38" s="6" t="s">
        <v>1163</v>
      </c>
      <c r="F38" s="6" t="s">
        <v>1004</v>
      </c>
      <c r="G38" s="6" t="s">
        <v>56</v>
      </c>
      <c r="H38" s="6" t="s">
        <v>1164</v>
      </c>
      <c r="I38" s="7">
        <v>37257</v>
      </c>
      <c r="J38" s="6"/>
      <c r="K38" s="8">
        <f t="shared" si="0"/>
        <v>0</v>
      </c>
      <c r="L38" s="8">
        <f t="shared" si="1"/>
        <v>19</v>
      </c>
      <c r="M38" s="9">
        <f t="shared" si="2"/>
        <v>1</v>
      </c>
      <c r="N38" s="10">
        <f t="shared" si="3"/>
        <v>19</v>
      </c>
      <c r="O38" s="11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11" t="s">
        <v>24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38">
        <v>34</v>
      </c>
      <c r="B39" s="5" t="s">
        <v>1165</v>
      </c>
      <c r="C39" s="5" t="s">
        <v>1166</v>
      </c>
      <c r="D39" s="6" t="s">
        <v>1167</v>
      </c>
      <c r="E39" s="6" t="s">
        <v>1168</v>
      </c>
      <c r="F39" s="6" t="s">
        <v>1004</v>
      </c>
      <c r="G39" s="6" t="s">
        <v>56</v>
      </c>
      <c r="H39" s="6" t="s">
        <v>1169</v>
      </c>
      <c r="I39" s="7">
        <v>37949</v>
      </c>
      <c r="J39" s="6"/>
      <c r="K39" s="8">
        <f t="shared" si="0"/>
        <v>2</v>
      </c>
      <c r="L39" s="8">
        <f t="shared" si="1"/>
        <v>17</v>
      </c>
      <c r="M39" s="9">
        <f t="shared" si="2"/>
        <v>0.89473684210526316</v>
      </c>
      <c r="N39" s="10">
        <f t="shared" si="3"/>
        <v>19</v>
      </c>
      <c r="O39" s="11" t="s">
        <v>24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23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23</v>
      </c>
      <c r="AE39" s="11" t="s">
        <v>24</v>
      </c>
      <c r="AF39" s="6"/>
      <c r="AG39" s="11" t="s">
        <v>24</v>
      </c>
      <c r="AH39" s="11" t="s">
        <v>24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38">
        <v>35</v>
      </c>
      <c r="B40" s="5" t="s">
        <v>1170</v>
      </c>
      <c r="C40" s="5" t="s">
        <v>1086</v>
      </c>
      <c r="D40" s="6" t="s">
        <v>1171</v>
      </c>
      <c r="E40" s="6" t="s">
        <v>1088</v>
      </c>
      <c r="F40" s="6" t="s">
        <v>1004</v>
      </c>
      <c r="G40" s="6" t="s">
        <v>56</v>
      </c>
      <c r="H40" s="44" t="s">
        <v>1172</v>
      </c>
      <c r="I40" s="7" t="s">
        <v>1173</v>
      </c>
      <c r="J40" s="6"/>
      <c r="K40" s="8">
        <f t="shared" si="0"/>
        <v>11</v>
      </c>
      <c r="L40" s="8">
        <f t="shared" si="1"/>
        <v>8</v>
      </c>
      <c r="M40" s="9">
        <f t="shared" si="2"/>
        <v>0.42105263157894735</v>
      </c>
      <c r="N40" s="10">
        <f t="shared" si="3"/>
        <v>19</v>
      </c>
      <c r="O40" s="11" t="s">
        <v>24</v>
      </c>
      <c r="P40" s="11" t="s">
        <v>24</v>
      </c>
      <c r="Q40" s="11" t="s">
        <v>23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23</v>
      </c>
      <c r="W40" s="11" t="s">
        <v>24</v>
      </c>
      <c r="X40" s="11" t="s">
        <v>23</v>
      </c>
      <c r="Y40" s="11" t="s">
        <v>23</v>
      </c>
      <c r="Z40" s="11" t="s">
        <v>24</v>
      </c>
      <c r="AA40" s="11" t="s">
        <v>23</v>
      </c>
      <c r="AB40" s="11" t="s">
        <v>23</v>
      </c>
      <c r="AC40" s="11" t="s">
        <v>23</v>
      </c>
      <c r="AD40" s="11" t="s">
        <v>23</v>
      </c>
      <c r="AE40" s="11" t="s">
        <v>23</v>
      </c>
      <c r="AF40" s="6"/>
      <c r="AG40" s="11" t="s">
        <v>23</v>
      </c>
      <c r="AH40" s="11" t="s">
        <v>23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38">
        <v>36</v>
      </c>
      <c r="B41" s="5" t="s">
        <v>1174</v>
      </c>
      <c r="C41" s="5" t="s">
        <v>521</v>
      </c>
      <c r="D41" s="6" t="s">
        <v>1175</v>
      </c>
      <c r="E41" s="6" t="s">
        <v>1176</v>
      </c>
      <c r="F41" s="6" t="s">
        <v>1004</v>
      </c>
      <c r="G41" s="6" t="s">
        <v>56</v>
      </c>
      <c r="H41" s="6" t="s">
        <v>1177</v>
      </c>
      <c r="I41" s="7">
        <v>37257</v>
      </c>
      <c r="J41" s="6"/>
      <c r="K41" s="8">
        <f t="shared" si="0"/>
        <v>2</v>
      </c>
      <c r="L41" s="8">
        <f t="shared" si="1"/>
        <v>17</v>
      </c>
      <c r="M41" s="9">
        <f t="shared" si="2"/>
        <v>0.89473684210526316</v>
      </c>
      <c r="N41" s="10">
        <f t="shared" si="3"/>
        <v>19</v>
      </c>
      <c r="O41" s="11" t="s">
        <v>24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24</v>
      </c>
      <c r="AA41" s="11" t="s">
        <v>23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6"/>
      <c r="AG41" s="11" t="s">
        <v>23</v>
      </c>
      <c r="AH41" s="11" t="s">
        <v>24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38">
        <v>37</v>
      </c>
      <c r="B42" s="5" t="s">
        <v>1178</v>
      </c>
      <c r="C42" s="5" t="s">
        <v>167</v>
      </c>
      <c r="D42" s="6" t="s">
        <v>1179</v>
      </c>
      <c r="E42" s="6" t="s">
        <v>1180</v>
      </c>
      <c r="F42" s="6" t="s">
        <v>1004</v>
      </c>
      <c r="G42" s="6" t="s">
        <v>21</v>
      </c>
      <c r="H42" s="6" t="s">
        <v>1181</v>
      </c>
      <c r="I42" s="7">
        <v>37257</v>
      </c>
      <c r="J42" s="6"/>
      <c r="K42" s="8">
        <f t="shared" si="0"/>
        <v>1</v>
      </c>
      <c r="L42" s="8">
        <f t="shared" si="1"/>
        <v>18</v>
      </c>
      <c r="M42" s="9">
        <f t="shared" si="2"/>
        <v>0.94736842105263153</v>
      </c>
      <c r="N42" s="10">
        <f t="shared" si="3"/>
        <v>19</v>
      </c>
      <c r="O42" s="11" t="s">
        <v>24</v>
      </c>
      <c r="P42" s="11" t="s">
        <v>24</v>
      </c>
      <c r="Q42" s="11" t="s">
        <v>23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11" t="s">
        <v>24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6"/>
      <c r="AG42" s="11" t="s">
        <v>24</v>
      </c>
      <c r="AH42" s="11" t="s">
        <v>24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38">
        <v>38</v>
      </c>
      <c r="B43" s="5" t="s">
        <v>1182</v>
      </c>
      <c r="C43" s="5" t="s">
        <v>1183</v>
      </c>
      <c r="D43" s="6" t="s">
        <v>1184</v>
      </c>
      <c r="E43" s="6" t="s">
        <v>1185</v>
      </c>
      <c r="F43" s="6" t="s">
        <v>1004</v>
      </c>
      <c r="G43" s="6" t="s">
        <v>56</v>
      </c>
      <c r="H43" s="6" t="s">
        <v>1186</v>
      </c>
      <c r="I43" s="7">
        <v>38114</v>
      </c>
      <c r="J43" s="6"/>
      <c r="K43" s="8">
        <f t="shared" si="0"/>
        <v>7</v>
      </c>
      <c r="L43" s="8">
        <f t="shared" si="1"/>
        <v>12</v>
      </c>
      <c r="M43" s="9">
        <f t="shared" si="2"/>
        <v>0.63157894736842102</v>
      </c>
      <c r="N43" s="10">
        <f t="shared" si="3"/>
        <v>19</v>
      </c>
      <c r="O43" s="11" t="s">
        <v>24</v>
      </c>
      <c r="P43" s="11" t="s">
        <v>24</v>
      </c>
      <c r="Q43" s="11" t="s">
        <v>24</v>
      </c>
      <c r="R43" s="11" t="s">
        <v>23</v>
      </c>
      <c r="S43" s="11" t="s">
        <v>24</v>
      </c>
      <c r="T43" s="11" t="s">
        <v>23</v>
      </c>
      <c r="U43" s="11" t="s">
        <v>24</v>
      </c>
      <c r="V43" s="11" t="s">
        <v>23</v>
      </c>
      <c r="W43" s="11" t="s">
        <v>24</v>
      </c>
      <c r="X43" s="11" t="s">
        <v>23</v>
      </c>
      <c r="Y43" s="11" t="s">
        <v>24</v>
      </c>
      <c r="Z43" s="11" t="s">
        <v>24</v>
      </c>
      <c r="AA43" s="11" t="s">
        <v>24</v>
      </c>
      <c r="AB43" s="11" t="s">
        <v>24</v>
      </c>
      <c r="AC43" s="11" t="s">
        <v>23</v>
      </c>
      <c r="AD43" s="11" t="s">
        <v>24</v>
      </c>
      <c r="AE43" s="11" t="s">
        <v>23</v>
      </c>
      <c r="AF43" s="6"/>
      <c r="AG43" s="11" t="s">
        <v>24</v>
      </c>
      <c r="AH43" s="11" t="s">
        <v>23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38">
        <v>39</v>
      </c>
      <c r="B44" s="5" t="s">
        <v>1187</v>
      </c>
      <c r="C44" s="5" t="s">
        <v>1188</v>
      </c>
      <c r="D44" s="6" t="s">
        <v>1189</v>
      </c>
      <c r="E44" s="6" t="s">
        <v>1190</v>
      </c>
      <c r="F44" s="6" t="s">
        <v>1004</v>
      </c>
      <c r="G44" s="6" t="s">
        <v>21</v>
      </c>
      <c r="H44" s="6" t="s">
        <v>1191</v>
      </c>
      <c r="I44" s="7">
        <v>37257</v>
      </c>
      <c r="J44" s="6"/>
      <c r="K44" s="8">
        <f t="shared" si="0"/>
        <v>0</v>
      </c>
      <c r="L44" s="8">
        <f t="shared" si="1"/>
        <v>19</v>
      </c>
      <c r="M44" s="9">
        <f t="shared" si="2"/>
        <v>1</v>
      </c>
      <c r="N44" s="10">
        <f t="shared" si="3"/>
        <v>19</v>
      </c>
      <c r="O44" s="11" t="s">
        <v>24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24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6"/>
      <c r="AG44" s="11" t="s">
        <v>24</v>
      </c>
      <c r="AH44" s="11" t="s">
        <v>24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38">
        <v>40</v>
      </c>
      <c r="B45" s="5" t="s">
        <v>1192</v>
      </c>
      <c r="C45" s="5" t="s">
        <v>1193</v>
      </c>
      <c r="D45" s="6" t="s">
        <v>1194</v>
      </c>
      <c r="E45" s="6" t="s">
        <v>1195</v>
      </c>
      <c r="F45" s="6" t="s">
        <v>1004</v>
      </c>
      <c r="G45" s="6" t="s">
        <v>56</v>
      </c>
      <c r="H45" s="6" t="s">
        <v>1196</v>
      </c>
      <c r="I45" s="7">
        <v>37257</v>
      </c>
      <c r="J45" s="6"/>
      <c r="K45" s="8">
        <f t="shared" si="0"/>
        <v>6</v>
      </c>
      <c r="L45" s="8">
        <f t="shared" si="1"/>
        <v>13</v>
      </c>
      <c r="M45" s="9">
        <f t="shared" si="2"/>
        <v>0.68421052631578949</v>
      </c>
      <c r="N45" s="10">
        <f t="shared" si="3"/>
        <v>19</v>
      </c>
      <c r="O45" s="11" t="s">
        <v>23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23</v>
      </c>
      <c r="W45" s="11" t="s">
        <v>24</v>
      </c>
      <c r="X45" s="11" t="s">
        <v>24</v>
      </c>
      <c r="Y45" s="11" t="s">
        <v>24</v>
      </c>
      <c r="Z45" s="11" t="s">
        <v>23</v>
      </c>
      <c r="AA45" s="11" t="s">
        <v>24</v>
      </c>
      <c r="AB45" s="11" t="s">
        <v>24</v>
      </c>
      <c r="AC45" s="11" t="s">
        <v>23</v>
      </c>
      <c r="AD45" s="11" t="s">
        <v>24</v>
      </c>
      <c r="AE45" s="11" t="s">
        <v>24</v>
      </c>
      <c r="AF45" s="6"/>
      <c r="AG45" s="11" t="s">
        <v>23</v>
      </c>
      <c r="AH45" s="11" t="s">
        <v>23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38">
        <v>41</v>
      </c>
      <c r="B46" s="5" t="s">
        <v>1197</v>
      </c>
      <c r="C46" s="5" t="s">
        <v>1198</v>
      </c>
      <c r="D46" s="6" t="s">
        <v>1199</v>
      </c>
      <c r="E46" s="6" t="s">
        <v>1200</v>
      </c>
      <c r="F46" s="6" t="s">
        <v>1004</v>
      </c>
      <c r="G46" s="6" t="s">
        <v>56</v>
      </c>
      <c r="H46" s="6" t="s">
        <v>1201</v>
      </c>
      <c r="I46" s="7">
        <v>39229</v>
      </c>
      <c r="J46" s="6"/>
      <c r="K46" s="8">
        <f t="shared" si="0"/>
        <v>3</v>
      </c>
      <c r="L46" s="8">
        <f t="shared" si="1"/>
        <v>16</v>
      </c>
      <c r="M46" s="9">
        <f t="shared" si="2"/>
        <v>0.84210526315789469</v>
      </c>
      <c r="N46" s="10">
        <f t="shared" si="3"/>
        <v>19</v>
      </c>
      <c r="O46" s="11" t="s">
        <v>24</v>
      </c>
      <c r="P46" s="11" t="s">
        <v>24</v>
      </c>
      <c r="Q46" s="11" t="s">
        <v>23</v>
      </c>
      <c r="R46" s="11" t="s">
        <v>23</v>
      </c>
      <c r="S46" s="11" t="s">
        <v>23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6"/>
      <c r="AG46" s="11" t="s">
        <v>24</v>
      </c>
      <c r="AH46" s="11" t="s">
        <v>24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38">
        <v>42</v>
      </c>
      <c r="B47" s="33" t="s">
        <v>1202</v>
      </c>
      <c r="C47" s="33" t="s">
        <v>1203</v>
      </c>
      <c r="D47" s="34" t="s">
        <v>1204</v>
      </c>
      <c r="E47" s="34" t="s">
        <v>1205</v>
      </c>
      <c r="F47" s="6" t="s">
        <v>1004</v>
      </c>
      <c r="G47" s="34" t="s">
        <v>56</v>
      </c>
      <c r="H47" s="34" t="s">
        <v>1206</v>
      </c>
      <c r="I47" s="85">
        <v>37257</v>
      </c>
      <c r="J47" s="6"/>
      <c r="K47" s="8">
        <f t="shared" si="0"/>
        <v>3</v>
      </c>
      <c r="L47" s="8">
        <f t="shared" si="1"/>
        <v>16</v>
      </c>
      <c r="M47" s="9">
        <f t="shared" si="2"/>
        <v>0.84210526315789469</v>
      </c>
      <c r="N47" s="10">
        <f t="shared" si="3"/>
        <v>19</v>
      </c>
      <c r="O47" s="11" t="s">
        <v>24</v>
      </c>
      <c r="P47" s="11" t="s">
        <v>24</v>
      </c>
      <c r="Q47" s="11" t="s">
        <v>23</v>
      </c>
      <c r="R47" s="11" t="s">
        <v>23</v>
      </c>
      <c r="S47" s="11" t="s">
        <v>23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6"/>
      <c r="AG47" s="11" t="s">
        <v>24</v>
      </c>
      <c r="AH47" s="11" t="s">
        <v>24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38">
        <v>43</v>
      </c>
      <c r="B48" s="5" t="s">
        <v>1207</v>
      </c>
      <c r="C48" s="5" t="s">
        <v>680</v>
      </c>
      <c r="D48" s="6" t="s">
        <v>1208</v>
      </c>
      <c r="E48" s="6" t="s">
        <v>1209</v>
      </c>
      <c r="F48" s="6" t="s">
        <v>1004</v>
      </c>
      <c r="G48" s="6" t="s">
        <v>21</v>
      </c>
      <c r="H48" s="6" t="s">
        <v>1210</v>
      </c>
      <c r="I48" s="7">
        <v>37257</v>
      </c>
      <c r="J48" s="6"/>
      <c r="K48" s="8">
        <f t="shared" si="0"/>
        <v>0</v>
      </c>
      <c r="L48" s="8">
        <f t="shared" si="1"/>
        <v>19</v>
      </c>
      <c r="M48" s="9">
        <f t="shared" si="2"/>
        <v>1</v>
      </c>
      <c r="N48" s="10">
        <f t="shared" si="3"/>
        <v>19</v>
      </c>
      <c r="O48" s="11" t="s">
        <v>24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24</v>
      </c>
      <c r="W48" s="11" t="s">
        <v>24</v>
      </c>
      <c r="X48" s="11" t="s">
        <v>24</v>
      </c>
      <c r="Y48" s="11" t="s">
        <v>24</v>
      </c>
      <c r="Z48" s="11" t="s">
        <v>24</v>
      </c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6"/>
      <c r="AG48" s="11" t="s">
        <v>24</v>
      </c>
      <c r="AH48" s="11" t="s">
        <v>24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38">
        <v>44</v>
      </c>
      <c r="B49" s="5" t="s">
        <v>1211</v>
      </c>
      <c r="C49" s="5" t="s">
        <v>1212</v>
      </c>
      <c r="D49" s="6" t="s">
        <v>1213</v>
      </c>
      <c r="E49" s="6" t="s">
        <v>1214</v>
      </c>
      <c r="F49" s="6" t="s">
        <v>1004</v>
      </c>
      <c r="G49" s="6" t="s">
        <v>56</v>
      </c>
      <c r="H49" s="6" t="s">
        <v>1215</v>
      </c>
      <c r="I49" s="7">
        <v>38635</v>
      </c>
      <c r="J49" s="6"/>
      <c r="K49" s="8">
        <f t="shared" si="0"/>
        <v>3</v>
      </c>
      <c r="L49" s="8">
        <f t="shared" si="1"/>
        <v>16</v>
      </c>
      <c r="M49" s="9">
        <f t="shared" si="2"/>
        <v>0.84210526315789469</v>
      </c>
      <c r="N49" s="10">
        <f t="shared" si="3"/>
        <v>19</v>
      </c>
      <c r="O49" s="11" t="s">
        <v>24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23</v>
      </c>
      <c r="Z49" s="11" t="s">
        <v>24</v>
      </c>
      <c r="AA49" s="11" t="s">
        <v>24</v>
      </c>
      <c r="AB49" s="11" t="s">
        <v>23</v>
      </c>
      <c r="AC49" s="11" t="s">
        <v>23</v>
      </c>
      <c r="AD49" s="11" t="s">
        <v>24</v>
      </c>
      <c r="AE49" s="11" t="s">
        <v>24</v>
      </c>
      <c r="AF49" s="6"/>
      <c r="AG49" s="11" t="s">
        <v>24</v>
      </c>
      <c r="AH49" s="11" t="s">
        <v>24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38">
        <v>45</v>
      </c>
      <c r="B50" s="5" t="s">
        <v>1216</v>
      </c>
      <c r="C50" s="5" t="s">
        <v>1217</v>
      </c>
      <c r="D50" s="6" t="s">
        <v>1218</v>
      </c>
      <c r="E50" s="6" t="s">
        <v>1219</v>
      </c>
      <c r="F50" s="6" t="s">
        <v>1004</v>
      </c>
      <c r="G50" s="6" t="s">
        <v>56</v>
      </c>
      <c r="H50" s="6" t="s">
        <v>1220</v>
      </c>
      <c r="I50" s="7">
        <v>37257</v>
      </c>
      <c r="J50" s="6"/>
      <c r="K50" s="8">
        <f t="shared" si="0"/>
        <v>1</v>
      </c>
      <c r="L50" s="8">
        <f t="shared" si="1"/>
        <v>18</v>
      </c>
      <c r="M50" s="9">
        <f t="shared" si="2"/>
        <v>0.94736842105263153</v>
      </c>
      <c r="N50" s="10">
        <f t="shared" si="3"/>
        <v>19</v>
      </c>
      <c r="O50" s="11" t="s">
        <v>23</v>
      </c>
      <c r="P50" s="11" t="s">
        <v>24</v>
      </c>
      <c r="Q50" s="11" t="s">
        <v>24</v>
      </c>
      <c r="R50" s="11" t="s">
        <v>24</v>
      </c>
      <c r="S50" s="11" t="s">
        <v>24</v>
      </c>
      <c r="T50" s="11" t="s">
        <v>24</v>
      </c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24</v>
      </c>
      <c r="Z50" s="11" t="s">
        <v>24</v>
      </c>
      <c r="AA50" s="11" t="s">
        <v>24</v>
      </c>
      <c r="AB50" s="11" t="s">
        <v>24</v>
      </c>
      <c r="AC50" s="11" t="s">
        <v>24</v>
      </c>
      <c r="AD50" s="11" t="s">
        <v>24</v>
      </c>
      <c r="AE50" s="11" t="s">
        <v>24</v>
      </c>
      <c r="AF50" s="6"/>
      <c r="AG50" s="11" t="s">
        <v>24</v>
      </c>
      <c r="AH50" s="11" t="s">
        <v>24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38">
        <v>46</v>
      </c>
      <c r="B51" s="21" t="s">
        <v>1221</v>
      </c>
      <c r="C51" s="21" t="s">
        <v>1222</v>
      </c>
      <c r="D51" s="22" t="s">
        <v>1223</v>
      </c>
      <c r="E51" s="22" t="s">
        <v>1224</v>
      </c>
      <c r="F51" s="22" t="s">
        <v>1004</v>
      </c>
      <c r="G51" s="23" t="s">
        <v>21</v>
      </c>
      <c r="H51" s="23" t="s">
        <v>1225</v>
      </c>
      <c r="I51" s="57">
        <v>38885</v>
      </c>
      <c r="J51" s="6"/>
      <c r="K51" s="8">
        <f t="shared" si="0"/>
        <v>0</v>
      </c>
      <c r="L51" s="8">
        <f t="shared" si="1"/>
        <v>19</v>
      </c>
      <c r="M51" s="9">
        <f t="shared" si="2"/>
        <v>1</v>
      </c>
      <c r="N51" s="10">
        <f t="shared" si="3"/>
        <v>19</v>
      </c>
      <c r="O51" s="11" t="s">
        <v>24</v>
      </c>
      <c r="P51" s="11" t="s">
        <v>24</v>
      </c>
      <c r="Q51" s="11" t="s">
        <v>24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11" t="s">
        <v>24</v>
      </c>
      <c r="AH51" s="11" t="s">
        <v>24</v>
      </c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38">
        <v>47</v>
      </c>
      <c r="B52" s="21" t="s">
        <v>1226</v>
      </c>
      <c r="C52" s="21" t="s">
        <v>1227</v>
      </c>
      <c r="D52" s="22" t="s">
        <v>1228</v>
      </c>
      <c r="E52" s="22" t="s">
        <v>1229</v>
      </c>
      <c r="F52" s="22" t="s">
        <v>1004</v>
      </c>
      <c r="G52" s="23" t="s">
        <v>21</v>
      </c>
      <c r="H52" s="23" t="s">
        <v>1230</v>
      </c>
      <c r="I52" s="57">
        <v>37257</v>
      </c>
      <c r="J52" s="6"/>
      <c r="K52" s="8">
        <f t="shared" si="0"/>
        <v>0</v>
      </c>
      <c r="L52" s="8">
        <f t="shared" si="1"/>
        <v>19</v>
      </c>
      <c r="M52" s="9">
        <f t="shared" si="2"/>
        <v>1</v>
      </c>
      <c r="N52" s="10">
        <f t="shared" si="3"/>
        <v>19</v>
      </c>
      <c r="O52" s="11" t="s">
        <v>24</v>
      </c>
      <c r="P52" s="11" t="s">
        <v>24</v>
      </c>
      <c r="Q52" s="11" t="s">
        <v>24</v>
      </c>
      <c r="R52" s="11" t="s">
        <v>24</v>
      </c>
      <c r="S52" s="11" t="s">
        <v>24</v>
      </c>
      <c r="T52" s="11" t="s">
        <v>24</v>
      </c>
      <c r="U52" s="11" t="s">
        <v>24</v>
      </c>
      <c r="V52" s="11" t="s">
        <v>24</v>
      </c>
      <c r="W52" s="11" t="s">
        <v>24</v>
      </c>
      <c r="X52" s="11" t="s">
        <v>24</v>
      </c>
      <c r="Y52" s="11" t="s">
        <v>24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6"/>
      <c r="AG52" s="11" t="s">
        <v>24</v>
      </c>
      <c r="AH52" s="11" t="s">
        <v>24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38">
        <v>48</v>
      </c>
      <c r="B53" s="21" t="s">
        <v>1231</v>
      </c>
      <c r="C53" s="21" t="s">
        <v>1232</v>
      </c>
      <c r="D53" s="22" t="s">
        <v>1233</v>
      </c>
      <c r="E53" s="22" t="s">
        <v>1234</v>
      </c>
      <c r="F53" s="22" t="s">
        <v>1004</v>
      </c>
      <c r="G53" s="29" t="s">
        <v>21</v>
      </c>
      <c r="H53" s="30" t="s">
        <v>1235</v>
      </c>
      <c r="I53" s="86">
        <v>37783</v>
      </c>
      <c r="J53" s="6"/>
      <c r="K53" s="8">
        <f t="shared" si="0"/>
        <v>0</v>
      </c>
      <c r="L53" s="8">
        <f t="shared" si="1"/>
        <v>19</v>
      </c>
      <c r="M53" s="9">
        <f t="shared" si="2"/>
        <v>1</v>
      </c>
      <c r="N53" s="10">
        <f t="shared" si="3"/>
        <v>19</v>
      </c>
      <c r="O53" s="11" t="s">
        <v>24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6"/>
      <c r="AG53" s="11" t="s">
        <v>24</v>
      </c>
      <c r="AH53" s="11" t="s">
        <v>24</v>
      </c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38">
        <v>49</v>
      </c>
      <c r="B54" s="21" t="s">
        <v>1236</v>
      </c>
      <c r="C54" s="21" t="s">
        <v>1237</v>
      </c>
      <c r="D54" s="22" t="s">
        <v>1238</v>
      </c>
      <c r="E54" s="23" t="s">
        <v>1239</v>
      </c>
      <c r="F54" s="23" t="s">
        <v>1004</v>
      </c>
      <c r="G54" s="23" t="s">
        <v>56</v>
      </c>
      <c r="H54" s="23" t="s">
        <v>1240</v>
      </c>
      <c r="I54" s="57">
        <v>39458</v>
      </c>
      <c r="J54" s="6"/>
      <c r="K54" s="8">
        <f t="shared" si="0"/>
        <v>0</v>
      </c>
      <c r="L54" s="8">
        <f t="shared" si="1"/>
        <v>19</v>
      </c>
      <c r="M54" s="9">
        <f t="shared" si="2"/>
        <v>1</v>
      </c>
      <c r="N54" s="10">
        <f t="shared" si="3"/>
        <v>19</v>
      </c>
      <c r="O54" s="11" t="s">
        <v>24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11" t="s">
        <v>24</v>
      </c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38">
        <v>50</v>
      </c>
      <c r="B55" s="21" t="s">
        <v>1241</v>
      </c>
      <c r="C55" s="117" t="s">
        <v>1242</v>
      </c>
      <c r="D55" s="115"/>
      <c r="E55" s="22" t="s">
        <v>1243</v>
      </c>
      <c r="F55" s="22" t="s">
        <v>1004</v>
      </c>
      <c r="G55" s="22" t="s">
        <v>21</v>
      </c>
      <c r="H55" s="64" t="s">
        <v>1244</v>
      </c>
      <c r="I55" s="87"/>
      <c r="J55" s="6"/>
      <c r="K55" s="8">
        <f t="shared" si="0"/>
        <v>5</v>
      </c>
      <c r="L55" s="8">
        <f t="shared" si="1"/>
        <v>14</v>
      </c>
      <c r="M55" s="9">
        <f t="shared" si="2"/>
        <v>0.73684210526315785</v>
      </c>
      <c r="N55" s="10">
        <f t="shared" si="3"/>
        <v>19</v>
      </c>
      <c r="O55" s="11" t="s">
        <v>24</v>
      </c>
      <c r="P55" s="11" t="s">
        <v>24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23</v>
      </c>
      <c r="Z55" s="11" t="s">
        <v>23</v>
      </c>
      <c r="AA55" s="11" t="s">
        <v>23</v>
      </c>
      <c r="AB55" s="11" t="s">
        <v>23</v>
      </c>
      <c r="AC55" s="11" t="s">
        <v>23</v>
      </c>
      <c r="AD55" s="11" t="s">
        <v>24</v>
      </c>
      <c r="AE55" s="11" t="s">
        <v>24</v>
      </c>
      <c r="AF55" s="6"/>
      <c r="AG55" s="11" t="s">
        <v>24</v>
      </c>
      <c r="AH55" s="11" t="s">
        <v>24</v>
      </c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38">
        <v>51</v>
      </c>
      <c r="B56" s="21" t="s">
        <v>1245</v>
      </c>
      <c r="C56" s="21" t="s">
        <v>1246</v>
      </c>
      <c r="D56" s="22" t="s">
        <v>1247</v>
      </c>
      <c r="E56" s="22">
        <v>3221028658</v>
      </c>
      <c r="F56" s="22" t="s">
        <v>1248</v>
      </c>
      <c r="G56" s="22" t="s">
        <v>56</v>
      </c>
      <c r="H56" s="88"/>
      <c r="I56" s="89"/>
      <c r="J56" s="6"/>
      <c r="K56" s="8">
        <f t="shared" si="0"/>
        <v>3</v>
      </c>
      <c r="L56" s="8">
        <f t="shared" si="1"/>
        <v>16</v>
      </c>
      <c r="M56" s="9">
        <f t="shared" si="2"/>
        <v>0.84210526315789469</v>
      </c>
      <c r="N56" s="10">
        <f t="shared" si="3"/>
        <v>19</v>
      </c>
      <c r="O56" s="11" t="s">
        <v>23</v>
      </c>
      <c r="P56" s="11" t="s">
        <v>23</v>
      </c>
      <c r="Q56" s="11" t="s">
        <v>23</v>
      </c>
      <c r="R56" s="11" t="s">
        <v>24</v>
      </c>
      <c r="S56" s="11" t="s">
        <v>24</v>
      </c>
      <c r="T56" s="11" t="s">
        <v>24</v>
      </c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11" t="s">
        <v>24</v>
      </c>
      <c r="AH56" s="11" t="s">
        <v>24</v>
      </c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38">
        <v>52</v>
      </c>
      <c r="B57" s="6"/>
      <c r="C57" s="6"/>
      <c r="D57" s="6"/>
      <c r="E57" s="6"/>
      <c r="F57" s="6"/>
      <c r="G57" s="6"/>
      <c r="H57" s="6"/>
      <c r="I57" s="6"/>
      <c r="J57" s="6"/>
      <c r="K57" s="8">
        <f t="shared" si="0"/>
        <v>0</v>
      </c>
      <c r="L57" s="8">
        <f t="shared" si="1"/>
        <v>0</v>
      </c>
      <c r="M57" s="9" t="e">
        <f t="shared" si="2"/>
        <v>#DIV/0!</v>
      </c>
      <c r="N57" s="10">
        <f t="shared" si="3"/>
        <v>0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38">
        <v>53</v>
      </c>
      <c r="B58" s="6"/>
      <c r="C58" s="6"/>
      <c r="D58" s="6"/>
      <c r="E58" s="6"/>
      <c r="F58" s="6"/>
      <c r="G58" s="6"/>
      <c r="H58" s="6"/>
      <c r="I58" s="6"/>
      <c r="J58" s="6"/>
      <c r="K58" s="8">
        <f t="shared" si="0"/>
        <v>0</v>
      </c>
      <c r="L58" s="8">
        <f t="shared" si="1"/>
        <v>0</v>
      </c>
      <c r="M58" s="9" t="e">
        <f t="shared" si="2"/>
        <v>#DIV/0!</v>
      </c>
      <c r="N58" s="10">
        <f t="shared" si="3"/>
        <v>0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38">
        <v>54</v>
      </c>
      <c r="B59" s="6"/>
      <c r="C59" s="6"/>
      <c r="D59" s="6"/>
      <c r="E59" s="6"/>
      <c r="F59" s="6"/>
      <c r="G59" s="6"/>
      <c r="H59" s="6"/>
      <c r="I59" s="6"/>
      <c r="J59" s="6"/>
      <c r="K59" s="8">
        <f t="shared" si="0"/>
        <v>0</v>
      </c>
      <c r="L59" s="8">
        <f t="shared" si="1"/>
        <v>0</v>
      </c>
      <c r="M59" s="9" t="e">
        <f t="shared" si="2"/>
        <v>#DIV/0!</v>
      </c>
      <c r="N59" s="10">
        <f t="shared" si="3"/>
        <v>0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113" t="s">
        <v>483</v>
      </c>
      <c r="B60" s="114"/>
      <c r="C60" s="114"/>
      <c r="D60" s="114"/>
      <c r="E60" s="114"/>
      <c r="F60" s="114"/>
      <c r="G60" s="114"/>
      <c r="H60" s="114"/>
      <c r="I60" s="114"/>
      <c r="J60" s="115"/>
      <c r="K60" s="6"/>
      <c r="L60" s="6"/>
      <c r="M60" s="6"/>
      <c r="N60" s="6"/>
      <c r="O60" s="6">
        <f t="shared" ref="O60:BB60" si="4">COUNTIF(O6:O59,"P")</f>
        <v>40</v>
      </c>
      <c r="P60" s="6">
        <f t="shared" si="4"/>
        <v>46</v>
      </c>
      <c r="Q60" s="6">
        <f t="shared" si="4"/>
        <v>43</v>
      </c>
      <c r="R60" s="6">
        <f t="shared" si="4"/>
        <v>45</v>
      </c>
      <c r="S60" s="6">
        <f t="shared" si="4"/>
        <v>43</v>
      </c>
      <c r="T60" s="6">
        <f t="shared" si="4"/>
        <v>47</v>
      </c>
      <c r="U60" s="6">
        <f t="shared" si="4"/>
        <v>47</v>
      </c>
      <c r="V60" s="6">
        <f t="shared" si="4"/>
        <v>42</v>
      </c>
      <c r="W60" s="6">
        <f t="shared" si="4"/>
        <v>46</v>
      </c>
      <c r="X60" s="6">
        <f t="shared" si="4"/>
        <v>44</v>
      </c>
      <c r="Y60" s="6">
        <f t="shared" si="4"/>
        <v>39</v>
      </c>
      <c r="Z60" s="6">
        <f t="shared" si="4"/>
        <v>39</v>
      </c>
      <c r="AA60" s="6">
        <f t="shared" si="4"/>
        <v>41</v>
      </c>
      <c r="AB60" s="6">
        <f t="shared" si="4"/>
        <v>42</v>
      </c>
      <c r="AC60" s="6">
        <f t="shared" si="4"/>
        <v>40</v>
      </c>
      <c r="AD60" s="6">
        <f t="shared" si="4"/>
        <v>41</v>
      </c>
      <c r="AE60" s="6">
        <f t="shared" si="4"/>
        <v>40</v>
      </c>
      <c r="AF60" s="6">
        <f t="shared" si="4"/>
        <v>0</v>
      </c>
      <c r="AG60" s="6">
        <f t="shared" si="4"/>
        <v>36</v>
      </c>
      <c r="AH60" s="6">
        <f t="shared" si="4"/>
        <v>37</v>
      </c>
      <c r="AI60" s="6">
        <f t="shared" si="4"/>
        <v>0</v>
      </c>
      <c r="AJ60" s="6">
        <f t="shared" si="4"/>
        <v>0</v>
      </c>
      <c r="AK60" s="6">
        <f t="shared" si="4"/>
        <v>0</v>
      </c>
      <c r="AL60" s="6">
        <f t="shared" si="4"/>
        <v>0</v>
      </c>
      <c r="AM60" s="6">
        <f t="shared" si="4"/>
        <v>0</v>
      </c>
      <c r="AN60" s="6">
        <f t="shared" si="4"/>
        <v>0</v>
      </c>
      <c r="AO60" s="6">
        <f t="shared" si="4"/>
        <v>0</v>
      </c>
      <c r="AP60" s="6">
        <f t="shared" si="4"/>
        <v>0</v>
      </c>
      <c r="AQ60" s="6">
        <f t="shared" si="4"/>
        <v>0</v>
      </c>
      <c r="AR60" s="6">
        <f t="shared" si="4"/>
        <v>0</v>
      </c>
      <c r="AS60" s="6">
        <f t="shared" si="4"/>
        <v>0</v>
      </c>
      <c r="AT60" s="6">
        <f t="shared" si="4"/>
        <v>0</v>
      </c>
      <c r="AU60" s="6">
        <f t="shared" si="4"/>
        <v>0</v>
      </c>
      <c r="AV60" s="6">
        <f t="shared" si="4"/>
        <v>0</v>
      </c>
      <c r="AW60" s="6">
        <f t="shared" si="4"/>
        <v>0</v>
      </c>
      <c r="AX60" s="6">
        <f t="shared" si="4"/>
        <v>0</v>
      </c>
      <c r="AY60" s="6">
        <f t="shared" si="4"/>
        <v>0</v>
      </c>
      <c r="AZ60" s="6">
        <f t="shared" si="4"/>
        <v>0</v>
      </c>
      <c r="BA60" s="6">
        <f t="shared" si="4"/>
        <v>0</v>
      </c>
      <c r="BB60" s="6">
        <f t="shared" si="4"/>
        <v>0</v>
      </c>
    </row>
    <row r="61" spans="1:54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</sheetData>
  <mergeCells count="6">
    <mergeCell ref="A60:J60"/>
    <mergeCell ref="A1:N1"/>
    <mergeCell ref="A2:N2"/>
    <mergeCell ref="A3:N3"/>
    <mergeCell ref="A4:N4"/>
    <mergeCell ref="C55:D55"/>
  </mergeCells>
  <hyperlinks>
    <hyperlink ref="H23" r:id="rId1" xr:uid="{00000000-0004-0000-0400-000000000000}"/>
    <hyperlink ref="H40" r:id="rId2" xr:uid="{00000000-0004-0000-0400-000001000000}"/>
    <hyperlink ref="H53" r:id="rId3" xr:uid="{00000000-0004-0000-0400-000002000000}"/>
    <hyperlink ref="H55" r:id="rId4" xr:uid="{00000000-0004-0000-0400-000003000000}"/>
  </hyperlinks>
  <pageMargins left="0.7" right="0.7" top="0.75" bottom="0.75" header="0" footer="0"/>
  <pageSetup orientation="landscape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997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7.85546875" customWidth="1"/>
    <col min="7" max="7" width="8.140625" hidden="1" customWidth="1"/>
    <col min="8" max="8" width="36" hidden="1" customWidth="1"/>
    <col min="9" max="9" width="13.7109375" hidden="1" customWidth="1"/>
    <col min="10" max="10" width="11.42578125" hidden="1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7" width="6.5703125" hidden="1" customWidth="1"/>
    <col min="28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1249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1250</v>
      </c>
      <c r="C6" s="5" t="s">
        <v>1251</v>
      </c>
      <c r="D6" s="6" t="s">
        <v>1252</v>
      </c>
      <c r="E6" s="6" t="s">
        <v>1253</v>
      </c>
      <c r="F6" s="6" t="s">
        <v>1254</v>
      </c>
      <c r="G6" s="6" t="s">
        <v>21</v>
      </c>
      <c r="H6" s="6" t="s">
        <v>1255</v>
      </c>
      <c r="I6" s="7">
        <v>38557</v>
      </c>
      <c r="J6" s="6"/>
      <c r="K6" s="8">
        <f t="shared" ref="K6:K39" si="0">COUNTIF(N6:BB6,"A")</f>
        <v>1</v>
      </c>
      <c r="L6" s="8">
        <f t="shared" ref="L6:L39" si="1">COUNTIF(O6:BB6,"P")</f>
        <v>17</v>
      </c>
      <c r="M6" s="9">
        <f t="shared" ref="M6:M39" si="2">L6/N6</f>
        <v>0.94444444444444442</v>
      </c>
      <c r="N6" s="10">
        <f t="shared" ref="N6:N39" si="3">COUNTA(O6:BD6)</f>
        <v>18</v>
      </c>
      <c r="O6" s="11" t="s">
        <v>25</v>
      </c>
      <c r="P6" s="11" t="s">
        <v>25</v>
      </c>
      <c r="Q6" s="11" t="s">
        <v>25</v>
      </c>
      <c r="R6" s="11" t="s">
        <v>25</v>
      </c>
      <c r="S6" s="11" t="s">
        <v>25</v>
      </c>
      <c r="T6" s="11" t="s">
        <v>25</v>
      </c>
      <c r="U6" s="11" t="s">
        <v>25</v>
      </c>
      <c r="V6" s="11" t="s">
        <v>25</v>
      </c>
      <c r="W6" s="11" t="s">
        <v>25</v>
      </c>
      <c r="X6" s="11" t="s">
        <v>25</v>
      </c>
      <c r="Y6" s="11" t="s">
        <v>25</v>
      </c>
      <c r="Z6" s="11" t="s">
        <v>25</v>
      </c>
      <c r="AA6" s="11" t="s">
        <v>25</v>
      </c>
      <c r="AB6" s="11" t="s">
        <v>25</v>
      </c>
      <c r="AC6" s="11" t="s">
        <v>40</v>
      </c>
      <c r="AD6" s="11" t="s">
        <v>25</v>
      </c>
      <c r="AE6" s="11" t="s">
        <v>25</v>
      </c>
      <c r="AF6" s="6"/>
      <c r="AG6" s="11" t="s">
        <v>25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1256</v>
      </c>
      <c r="C7" s="5" t="s">
        <v>1257</v>
      </c>
      <c r="D7" s="6" t="s">
        <v>1258</v>
      </c>
      <c r="E7" s="6" t="s">
        <v>1259</v>
      </c>
      <c r="F7" s="6" t="s">
        <v>1254</v>
      </c>
      <c r="G7" s="6" t="s">
        <v>21</v>
      </c>
      <c r="H7" s="6" t="s">
        <v>1260</v>
      </c>
      <c r="I7" s="7">
        <v>39155</v>
      </c>
      <c r="J7" s="4"/>
      <c r="K7" s="8">
        <f t="shared" si="0"/>
        <v>3</v>
      </c>
      <c r="L7" s="8">
        <f t="shared" si="1"/>
        <v>15</v>
      </c>
      <c r="M7" s="9">
        <f t="shared" si="2"/>
        <v>0.83333333333333337</v>
      </c>
      <c r="N7" s="10">
        <f t="shared" si="3"/>
        <v>18</v>
      </c>
      <c r="O7" s="11" t="s">
        <v>40</v>
      </c>
      <c r="P7" s="11" t="s">
        <v>25</v>
      </c>
      <c r="Q7" s="11" t="s">
        <v>25</v>
      </c>
      <c r="R7" s="11" t="s">
        <v>25</v>
      </c>
      <c r="S7" s="11" t="s">
        <v>25</v>
      </c>
      <c r="T7" s="11" t="s">
        <v>25</v>
      </c>
      <c r="U7" s="11" t="s">
        <v>25</v>
      </c>
      <c r="V7" s="11" t="s">
        <v>25</v>
      </c>
      <c r="W7" s="11" t="s">
        <v>25</v>
      </c>
      <c r="X7" s="11" t="s">
        <v>25</v>
      </c>
      <c r="Y7" s="11" t="s">
        <v>25</v>
      </c>
      <c r="Z7" s="11" t="s">
        <v>25</v>
      </c>
      <c r="AA7" s="11" t="s">
        <v>25</v>
      </c>
      <c r="AB7" s="11" t="s">
        <v>40</v>
      </c>
      <c r="AC7" s="11" t="s">
        <v>40</v>
      </c>
      <c r="AD7" s="11" t="s">
        <v>25</v>
      </c>
      <c r="AE7" s="11" t="s">
        <v>25</v>
      </c>
      <c r="AF7" s="6"/>
      <c r="AG7" s="11" t="s">
        <v>25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1261</v>
      </c>
      <c r="C8" s="5" t="s">
        <v>1262</v>
      </c>
      <c r="D8" s="6" t="s">
        <v>1263</v>
      </c>
      <c r="E8" s="6" t="s">
        <v>1264</v>
      </c>
      <c r="F8" s="6" t="s">
        <v>1254</v>
      </c>
      <c r="G8" s="6" t="s">
        <v>21</v>
      </c>
      <c r="H8" s="6" t="s">
        <v>1265</v>
      </c>
      <c r="I8" s="7">
        <v>37257</v>
      </c>
      <c r="J8" s="4"/>
      <c r="K8" s="8">
        <f t="shared" si="0"/>
        <v>0</v>
      </c>
      <c r="L8" s="8">
        <f t="shared" si="1"/>
        <v>18</v>
      </c>
      <c r="M8" s="9">
        <f t="shared" si="2"/>
        <v>1</v>
      </c>
      <c r="N8" s="10">
        <f t="shared" si="3"/>
        <v>18</v>
      </c>
      <c r="O8" s="11" t="s">
        <v>25</v>
      </c>
      <c r="P8" s="11" t="s">
        <v>25</v>
      </c>
      <c r="Q8" s="11" t="s">
        <v>25</v>
      </c>
      <c r="R8" s="11" t="s">
        <v>25</v>
      </c>
      <c r="S8" s="11" t="s">
        <v>25</v>
      </c>
      <c r="T8" s="11" t="s">
        <v>25</v>
      </c>
      <c r="U8" s="11" t="s">
        <v>25</v>
      </c>
      <c r="V8" s="11" t="s">
        <v>25</v>
      </c>
      <c r="W8" s="11" t="s">
        <v>25</v>
      </c>
      <c r="X8" s="11" t="s">
        <v>25</v>
      </c>
      <c r="Y8" s="11" t="s">
        <v>25</v>
      </c>
      <c r="Z8" s="11" t="s">
        <v>25</v>
      </c>
      <c r="AA8" s="11" t="s">
        <v>25</v>
      </c>
      <c r="AB8" s="11" t="s">
        <v>25</v>
      </c>
      <c r="AC8" s="11" t="s">
        <v>25</v>
      </c>
      <c r="AD8" s="11" t="s">
        <v>25</v>
      </c>
      <c r="AE8" s="11" t="s">
        <v>25</v>
      </c>
      <c r="AF8" s="6"/>
      <c r="AG8" s="11" t="s">
        <v>25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1266</v>
      </c>
      <c r="C9" s="5" t="s">
        <v>1267</v>
      </c>
      <c r="D9" s="6" t="s">
        <v>1268</v>
      </c>
      <c r="E9" s="6" t="s">
        <v>1269</v>
      </c>
      <c r="F9" s="6" t="s">
        <v>1254</v>
      </c>
      <c r="G9" s="6" t="s">
        <v>21</v>
      </c>
      <c r="H9" s="6" t="s">
        <v>1270</v>
      </c>
      <c r="I9" s="7">
        <v>39076</v>
      </c>
      <c r="J9" s="4"/>
      <c r="K9" s="8">
        <f t="shared" si="0"/>
        <v>3</v>
      </c>
      <c r="L9" s="8">
        <f t="shared" si="1"/>
        <v>15</v>
      </c>
      <c r="M9" s="9">
        <f t="shared" si="2"/>
        <v>0.83333333333333337</v>
      </c>
      <c r="N9" s="10">
        <f t="shared" si="3"/>
        <v>18</v>
      </c>
      <c r="O9" s="11" t="s">
        <v>25</v>
      </c>
      <c r="P9" s="11" t="s">
        <v>25</v>
      </c>
      <c r="Q9" s="11" t="s">
        <v>25</v>
      </c>
      <c r="R9" s="11" t="s">
        <v>25</v>
      </c>
      <c r="S9" s="11" t="s">
        <v>25</v>
      </c>
      <c r="T9" s="11" t="s">
        <v>40</v>
      </c>
      <c r="U9" s="11" t="s">
        <v>40</v>
      </c>
      <c r="V9" s="11" t="s">
        <v>25</v>
      </c>
      <c r="W9" s="11" t="s">
        <v>40</v>
      </c>
      <c r="X9" s="11" t="s">
        <v>25</v>
      </c>
      <c r="Y9" s="11" t="s">
        <v>25</v>
      </c>
      <c r="Z9" s="11" t="s">
        <v>25</v>
      </c>
      <c r="AA9" s="11" t="s">
        <v>25</v>
      </c>
      <c r="AB9" s="11" t="s">
        <v>25</v>
      </c>
      <c r="AC9" s="11" t="s">
        <v>25</v>
      </c>
      <c r="AD9" s="11" t="s">
        <v>25</v>
      </c>
      <c r="AE9" s="11" t="s">
        <v>25</v>
      </c>
      <c r="AF9" s="6"/>
      <c r="AG9" s="11" t="s">
        <v>25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1271</v>
      </c>
      <c r="C10" s="5" t="s">
        <v>1272</v>
      </c>
      <c r="D10" s="6" t="s">
        <v>1273</v>
      </c>
      <c r="E10" s="6" t="s">
        <v>1274</v>
      </c>
      <c r="F10" s="6" t="s">
        <v>1254</v>
      </c>
      <c r="G10" s="6" t="s">
        <v>21</v>
      </c>
      <c r="H10" s="6" t="s">
        <v>1275</v>
      </c>
      <c r="I10" s="7">
        <v>39646</v>
      </c>
      <c r="J10" s="4"/>
      <c r="K10" s="8">
        <f t="shared" si="0"/>
        <v>9</v>
      </c>
      <c r="L10" s="8">
        <f t="shared" si="1"/>
        <v>9</v>
      </c>
      <c r="M10" s="9">
        <f t="shared" si="2"/>
        <v>0.5</v>
      </c>
      <c r="N10" s="10">
        <f t="shared" si="3"/>
        <v>18</v>
      </c>
      <c r="O10" s="11" t="s">
        <v>25</v>
      </c>
      <c r="P10" s="11" t="s">
        <v>25</v>
      </c>
      <c r="Q10" s="11" t="s">
        <v>25</v>
      </c>
      <c r="R10" s="11" t="s">
        <v>25</v>
      </c>
      <c r="S10" s="11" t="s">
        <v>25</v>
      </c>
      <c r="T10" s="11" t="s">
        <v>25</v>
      </c>
      <c r="U10" s="11" t="s">
        <v>40</v>
      </c>
      <c r="V10" s="11" t="s">
        <v>25</v>
      </c>
      <c r="W10" s="11" t="s">
        <v>40</v>
      </c>
      <c r="X10" s="11" t="s">
        <v>40</v>
      </c>
      <c r="Y10" s="11" t="s">
        <v>25</v>
      </c>
      <c r="Z10" s="11" t="s">
        <v>40</v>
      </c>
      <c r="AA10" s="11" t="s">
        <v>25</v>
      </c>
      <c r="AB10" s="11" t="s">
        <v>40</v>
      </c>
      <c r="AC10" s="11" t="s">
        <v>40</v>
      </c>
      <c r="AD10" s="11" t="s">
        <v>40</v>
      </c>
      <c r="AE10" s="11" t="s">
        <v>40</v>
      </c>
      <c r="AF10" s="6"/>
      <c r="AG10" s="11" t="s">
        <v>40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1276</v>
      </c>
      <c r="C11" s="5" t="s">
        <v>1277</v>
      </c>
      <c r="D11" s="6" t="s">
        <v>1278</v>
      </c>
      <c r="E11" s="6" t="s">
        <v>1279</v>
      </c>
      <c r="F11" s="6" t="s">
        <v>1254</v>
      </c>
      <c r="G11" s="6" t="s">
        <v>56</v>
      </c>
      <c r="H11" s="6" t="s">
        <v>1280</v>
      </c>
      <c r="I11" s="7">
        <v>37791</v>
      </c>
      <c r="J11" s="6"/>
      <c r="K11" s="8">
        <f t="shared" si="0"/>
        <v>0</v>
      </c>
      <c r="L11" s="8">
        <f t="shared" si="1"/>
        <v>18</v>
      </c>
      <c r="M11" s="9">
        <f t="shared" si="2"/>
        <v>1</v>
      </c>
      <c r="N11" s="10">
        <f t="shared" si="3"/>
        <v>18</v>
      </c>
      <c r="O11" s="11" t="s">
        <v>25</v>
      </c>
      <c r="P11" s="11" t="s">
        <v>25</v>
      </c>
      <c r="Q11" s="11" t="s">
        <v>25</v>
      </c>
      <c r="R11" s="11" t="s">
        <v>25</v>
      </c>
      <c r="S11" s="11" t="s">
        <v>25</v>
      </c>
      <c r="T11" s="11" t="s">
        <v>25</v>
      </c>
      <c r="U11" s="11" t="s">
        <v>25</v>
      </c>
      <c r="V11" s="11" t="s">
        <v>25</v>
      </c>
      <c r="W11" s="11" t="s">
        <v>25</v>
      </c>
      <c r="X11" s="11" t="s">
        <v>25</v>
      </c>
      <c r="Y11" s="11" t="s">
        <v>25</v>
      </c>
      <c r="Z11" s="11" t="s">
        <v>25</v>
      </c>
      <c r="AA11" s="11" t="s">
        <v>25</v>
      </c>
      <c r="AB11" s="11" t="s">
        <v>25</v>
      </c>
      <c r="AC11" s="11" t="s">
        <v>25</v>
      </c>
      <c r="AD11" s="11" t="s">
        <v>25</v>
      </c>
      <c r="AE11" s="11" t="s">
        <v>25</v>
      </c>
      <c r="AF11" s="6"/>
      <c r="AG11" s="11" t="s">
        <v>25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1281</v>
      </c>
      <c r="C12" s="5" t="s">
        <v>1282</v>
      </c>
      <c r="D12" s="6" t="s">
        <v>1283</v>
      </c>
      <c r="E12" s="6" t="s">
        <v>1284</v>
      </c>
      <c r="F12" s="6" t="s">
        <v>1254</v>
      </c>
      <c r="G12" s="6" t="s">
        <v>21</v>
      </c>
      <c r="H12" s="6" t="s">
        <v>1285</v>
      </c>
      <c r="I12" s="7">
        <v>39192</v>
      </c>
      <c r="J12" s="4"/>
      <c r="K12" s="8">
        <f t="shared" si="0"/>
        <v>1</v>
      </c>
      <c r="L12" s="8">
        <f t="shared" si="1"/>
        <v>17</v>
      </c>
      <c r="M12" s="9">
        <f t="shared" si="2"/>
        <v>0.94444444444444442</v>
      </c>
      <c r="N12" s="10">
        <f t="shared" si="3"/>
        <v>18</v>
      </c>
      <c r="O12" s="11" t="s">
        <v>25</v>
      </c>
      <c r="P12" s="11" t="s">
        <v>25</v>
      </c>
      <c r="Q12" s="11" t="s">
        <v>25</v>
      </c>
      <c r="R12" s="11" t="s">
        <v>25</v>
      </c>
      <c r="S12" s="11" t="s">
        <v>25</v>
      </c>
      <c r="T12" s="11" t="s">
        <v>25</v>
      </c>
      <c r="U12" s="11" t="s">
        <v>25</v>
      </c>
      <c r="V12" s="11" t="s">
        <v>25</v>
      </c>
      <c r="W12" s="11" t="s">
        <v>25</v>
      </c>
      <c r="X12" s="11" t="s">
        <v>25</v>
      </c>
      <c r="Y12" s="11" t="s">
        <v>25</v>
      </c>
      <c r="Z12" s="11" t="s">
        <v>25</v>
      </c>
      <c r="AA12" s="11" t="s">
        <v>25</v>
      </c>
      <c r="AB12" s="11" t="s">
        <v>25</v>
      </c>
      <c r="AC12" s="11" t="s">
        <v>25</v>
      </c>
      <c r="AD12" s="11" t="s">
        <v>25</v>
      </c>
      <c r="AE12" s="11" t="s">
        <v>25</v>
      </c>
      <c r="AF12" s="6"/>
      <c r="AG12" s="11" t="s">
        <v>40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1286</v>
      </c>
      <c r="C13" s="5" t="s">
        <v>1287</v>
      </c>
      <c r="D13" s="6" t="s">
        <v>1288</v>
      </c>
      <c r="E13" s="6" t="s">
        <v>1289</v>
      </c>
      <c r="F13" s="6" t="s">
        <v>1254</v>
      </c>
      <c r="G13" s="6" t="s">
        <v>56</v>
      </c>
      <c r="H13" s="6" t="s">
        <v>1290</v>
      </c>
      <c r="I13" s="7">
        <v>37786</v>
      </c>
      <c r="J13" s="4"/>
      <c r="K13" s="8">
        <f t="shared" si="0"/>
        <v>3</v>
      </c>
      <c r="L13" s="8">
        <f t="shared" si="1"/>
        <v>15</v>
      </c>
      <c r="M13" s="9">
        <f t="shared" si="2"/>
        <v>0.83333333333333337</v>
      </c>
      <c r="N13" s="10">
        <f t="shared" si="3"/>
        <v>18</v>
      </c>
      <c r="O13" s="11" t="s">
        <v>25</v>
      </c>
      <c r="P13" s="11" t="s">
        <v>25</v>
      </c>
      <c r="Q13" s="11" t="s">
        <v>25</v>
      </c>
      <c r="R13" s="11" t="s">
        <v>25</v>
      </c>
      <c r="S13" s="11" t="s">
        <v>40</v>
      </c>
      <c r="T13" s="11" t="s">
        <v>25</v>
      </c>
      <c r="U13" s="11" t="s">
        <v>25</v>
      </c>
      <c r="V13" s="11" t="s">
        <v>40</v>
      </c>
      <c r="W13" s="11" t="s">
        <v>25</v>
      </c>
      <c r="X13" s="11" t="s">
        <v>25</v>
      </c>
      <c r="Y13" s="11" t="s">
        <v>25</v>
      </c>
      <c r="Z13" s="11" t="s">
        <v>25</v>
      </c>
      <c r="AA13" s="11" t="s">
        <v>25</v>
      </c>
      <c r="AB13" s="11" t="s">
        <v>25</v>
      </c>
      <c r="AC13" s="11" t="s">
        <v>25</v>
      </c>
      <c r="AD13" s="11" t="s">
        <v>25</v>
      </c>
      <c r="AE13" s="11" t="s">
        <v>25</v>
      </c>
      <c r="AF13" s="6"/>
      <c r="AG13" s="11" t="s">
        <v>40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12">
        <v>9</v>
      </c>
      <c r="B14" s="13" t="s">
        <v>1291</v>
      </c>
      <c r="C14" s="13" t="s">
        <v>1292</v>
      </c>
      <c r="D14" s="14" t="s">
        <v>1293</v>
      </c>
      <c r="E14" s="14" t="s">
        <v>1294</v>
      </c>
      <c r="F14" s="14" t="s">
        <v>1254</v>
      </c>
      <c r="G14" s="14" t="s">
        <v>56</v>
      </c>
      <c r="H14" s="14" t="s">
        <v>1295</v>
      </c>
      <c r="I14" s="15">
        <v>38453</v>
      </c>
      <c r="J14" s="12"/>
      <c r="K14" s="16">
        <f t="shared" si="0"/>
        <v>18</v>
      </c>
      <c r="L14" s="16">
        <f t="shared" si="1"/>
        <v>0</v>
      </c>
      <c r="M14" s="17">
        <f t="shared" si="2"/>
        <v>0</v>
      </c>
      <c r="N14" s="18">
        <f t="shared" si="3"/>
        <v>18</v>
      </c>
      <c r="O14" s="19" t="s">
        <v>40</v>
      </c>
      <c r="P14" s="19" t="s">
        <v>40</v>
      </c>
      <c r="Q14" s="19" t="s">
        <v>40</v>
      </c>
      <c r="R14" s="19" t="s">
        <v>40</v>
      </c>
      <c r="S14" s="19" t="s">
        <v>40</v>
      </c>
      <c r="T14" s="19" t="s">
        <v>40</v>
      </c>
      <c r="U14" s="19" t="s">
        <v>40</v>
      </c>
      <c r="V14" s="19" t="s">
        <v>40</v>
      </c>
      <c r="W14" s="19" t="s">
        <v>40</v>
      </c>
      <c r="X14" s="19" t="s">
        <v>40</v>
      </c>
      <c r="Y14" s="19" t="s">
        <v>40</v>
      </c>
      <c r="Z14" s="19" t="s">
        <v>40</v>
      </c>
      <c r="AA14" s="19" t="s">
        <v>40</v>
      </c>
      <c r="AB14" s="19" t="s">
        <v>40</v>
      </c>
      <c r="AC14" s="11" t="s">
        <v>40</v>
      </c>
      <c r="AD14" s="11" t="s">
        <v>40</v>
      </c>
      <c r="AE14" s="11" t="s">
        <v>40</v>
      </c>
      <c r="AF14" s="6"/>
      <c r="AG14" s="11" t="s">
        <v>40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1296</v>
      </c>
      <c r="C15" s="5" t="s">
        <v>1297</v>
      </c>
      <c r="D15" s="6" t="s">
        <v>1298</v>
      </c>
      <c r="E15" s="6" t="s">
        <v>1299</v>
      </c>
      <c r="F15" s="6" t="s">
        <v>1254</v>
      </c>
      <c r="G15" s="6" t="s">
        <v>56</v>
      </c>
      <c r="H15" s="6" t="s">
        <v>1300</v>
      </c>
      <c r="I15" s="7">
        <v>37257</v>
      </c>
      <c r="J15" s="6"/>
      <c r="K15" s="8">
        <f t="shared" si="0"/>
        <v>2</v>
      </c>
      <c r="L15" s="8">
        <f t="shared" si="1"/>
        <v>16</v>
      </c>
      <c r="M15" s="9">
        <f t="shared" si="2"/>
        <v>0.88888888888888884</v>
      </c>
      <c r="N15" s="10">
        <f t="shared" si="3"/>
        <v>18</v>
      </c>
      <c r="O15" s="11" t="s">
        <v>25</v>
      </c>
      <c r="P15" s="11" t="s">
        <v>25</v>
      </c>
      <c r="Q15" s="11" t="s">
        <v>40</v>
      </c>
      <c r="R15" s="11" t="s">
        <v>25</v>
      </c>
      <c r="S15" s="11" t="s">
        <v>25</v>
      </c>
      <c r="T15" s="11" t="s">
        <v>25</v>
      </c>
      <c r="U15" s="11" t="s">
        <v>25</v>
      </c>
      <c r="V15" s="11" t="s">
        <v>25</v>
      </c>
      <c r="W15" s="11" t="s">
        <v>25</v>
      </c>
      <c r="X15" s="11" t="s">
        <v>40</v>
      </c>
      <c r="Y15" s="11" t="s">
        <v>25</v>
      </c>
      <c r="Z15" s="11" t="s">
        <v>25</v>
      </c>
      <c r="AA15" s="11" t="s">
        <v>25</v>
      </c>
      <c r="AB15" s="11" t="s">
        <v>25</v>
      </c>
      <c r="AC15" s="11" t="s">
        <v>25</v>
      </c>
      <c r="AD15" s="11" t="s">
        <v>25</v>
      </c>
      <c r="AE15" s="11" t="s">
        <v>25</v>
      </c>
      <c r="AF15" s="6"/>
      <c r="AG15" s="11" t="s">
        <v>25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1301</v>
      </c>
      <c r="C16" s="5" t="s">
        <v>1302</v>
      </c>
      <c r="D16" s="6" t="s">
        <v>1303</v>
      </c>
      <c r="E16" s="6" t="s">
        <v>1304</v>
      </c>
      <c r="F16" s="6" t="s">
        <v>1254</v>
      </c>
      <c r="G16" s="6" t="s">
        <v>21</v>
      </c>
      <c r="H16" s="6" t="s">
        <v>1305</v>
      </c>
      <c r="I16" s="7">
        <v>38039</v>
      </c>
      <c r="J16" s="4"/>
      <c r="K16" s="8">
        <f t="shared" si="0"/>
        <v>3</v>
      </c>
      <c r="L16" s="8">
        <f t="shared" si="1"/>
        <v>15</v>
      </c>
      <c r="M16" s="9">
        <f t="shared" si="2"/>
        <v>0.83333333333333337</v>
      </c>
      <c r="N16" s="10">
        <f t="shared" si="3"/>
        <v>18</v>
      </c>
      <c r="O16" s="11" t="s">
        <v>25</v>
      </c>
      <c r="P16" s="11" t="s">
        <v>25</v>
      </c>
      <c r="Q16" s="11" t="s">
        <v>25</v>
      </c>
      <c r="R16" s="11" t="s">
        <v>25</v>
      </c>
      <c r="S16" s="11" t="s">
        <v>25</v>
      </c>
      <c r="T16" s="11" t="s">
        <v>25</v>
      </c>
      <c r="U16" s="11" t="s">
        <v>25</v>
      </c>
      <c r="V16" s="11" t="s">
        <v>25</v>
      </c>
      <c r="W16" s="11" t="s">
        <v>25</v>
      </c>
      <c r="X16" s="11" t="s">
        <v>25</v>
      </c>
      <c r="Y16" s="11" t="s">
        <v>25</v>
      </c>
      <c r="Z16" s="11" t="s">
        <v>25</v>
      </c>
      <c r="AA16" s="11" t="s">
        <v>25</v>
      </c>
      <c r="AB16" s="11" t="s">
        <v>40</v>
      </c>
      <c r="AC16" s="11" t="s">
        <v>25</v>
      </c>
      <c r="AD16" s="11" t="s">
        <v>25</v>
      </c>
      <c r="AE16" s="11" t="s">
        <v>40</v>
      </c>
      <c r="AF16" s="6"/>
      <c r="AG16" s="11" t="s">
        <v>40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1306</v>
      </c>
      <c r="C17" s="5" t="s">
        <v>1307</v>
      </c>
      <c r="D17" s="6" t="s">
        <v>1308</v>
      </c>
      <c r="E17" s="6" t="s">
        <v>1309</v>
      </c>
      <c r="F17" s="6" t="s">
        <v>1254</v>
      </c>
      <c r="G17" s="6" t="s">
        <v>56</v>
      </c>
      <c r="H17" s="6" t="s">
        <v>1310</v>
      </c>
      <c r="I17" s="7">
        <v>37627</v>
      </c>
      <c r="J17" s="4"/>
      <c r="K17" s="8">
        <f t="shared" si="0"/>
        <v>0</v>
      </c>
      <c r="L17" s="8">
        <f t="shared" si="1"/>
        <v>18</v>
      </c>
      <c r="M17" s="9">
        <f t="shared" si="2"/>
        <v>1</v>
      </c>
      <c r="N17" s="10">
        <f t="shared" si="3"/>
        <v>18</v>
      </c>
      <c r="O17" s="11" t="s">
        <v>25</v>
      </c>
      <c r="P17" s="11" t="s">
        <v>25</v>
      </c>
      <c r="Q17" s="11" t="s">
        <v>25</v>
      </c>
      <c r="R17" s="11" t="s">
        <v>25</v>
      </c>
      <c r="S17" s="11" t="s">
        <v>25</v>
      </c>
      <c r="T17" s="11" t="s">
        <v>25</v>
      </c>
      <c r="U17" s="11" t="s">
        <v>25</v>
      </c>
      <c r="V17" s="11" t="s">
        <v>25</v>
      </c>
      <c r="W17" s="11" t="s">
        <v>25</v>
      </c>
      <c r="X17" s="11" t="s">
        <v>25</v>
      </c>
      <c r="Y17" s="11" t="s">
        <v>25</v>
      </c>
      <c r="Z17" s="11" t="s">
        <v>25</v>
      </c>
      <c r="AA17" s="11" t="s">
        <v>25</v>
      </c>
      <c r="AB17" s="11" t="s">
        <v>25</v>
      </c>
      <c r="AC17" s="11" t="s">
        <v>25</v>
      </c>
      <c r="AD17" s="11" t="s">
        <v>25</v>
      </c>
      <c r="AE17" s="11" t="s">
        <v>25</v>
      </c>
      <c r="AF17" s="6"/>
      <c r="AG17" s="11" t="s">
        <v>25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20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12">
        <v>13</v>
      </c>
      <c r="B18" s="13" t="s">
        <v>1311</v>
      </c>
      <c r="C18" s="13" t="s">
        <v>1312</v>
      </c>
      <c r="D18" s="14" t="s">
        <v>1313</v>
      </c>
      <c r="E18" s="14" t="s">
        <v>1314</v>
      </c>
      <c r="F18" s="14" t="s">
        <v>1254</v>
      </c>
      <c r="G18" s="14" t="s">
        <v>21</v>
      </c>
      <c r="H18" s="14" t="s">
        <v>1315</v>
      </c>
      <c r="I18" s="15">
        <v>38450</v>
      </c>
      <c r="J18" s="12"/>
      <c r="K18" s="16">
        <f t="shared" si="0"/>
        <v>14</v>
      </c>
      <c r="L18" s="16">
        <f t="shared" si="1"/>
        <v>4</v>
      </c>
      <c r="M18" s="17">
        <f t="shared" si="2"/>
        <v>0.22222222222222221</v>
      </c>
      <c r="N18" s="18">
        <f t="shared" si="3"/>
        <v>18</v>
      </c>
      <c r="O18" s="19" t="s">
        <v>25</v>
      </c>
      <c r="P18" s="19" t="s">
        <v>25</v>
      </c>
      <c r="Q18" s="19" t="s">
        <v>25</v>
      </c>
      <c r="R18" s="19" t="s">
        <v>40</v>
      </c>
      <c r="S18" s="19" t="s">
        <v>40</v>
      </c>
      <c r="T18" s="19" t="s">
        <v>25</v>
      </c>
      <c r="U18" s="19" t="s">
        <v>40</v>
      </c>
      <c r="V18" s="19" t="s">
        <v>40</v>
      </c>
      <c r="W18" s="19" t="s">
        <v>40</v>
      </c>
      <c r="X18" s="19" t="s">
        <v>40</v>
      </c>
      <c r="Y18" s="19" t="s">
        <v>40</v>
      </c>
      <c r="Z18" s="19" t="s">
        <v>40</v>
      </c>
      <c r="AA18" s="19" t="s">
        <v>40</v>
      </c>
      <c r="AB18" s="19" t="s">
        <v>40</v>
      </c>
      <c r="AC18" s="11" t="s">
        <v>40</v>
      </c>
      <c r="AD18" s="11" t="s">
        <v>40</v>
      </c>
      <c r="AE18" s="11" t="s">
        <v>40</v>
      </c>
      <c r="AF18" s="6"/>
      <c r="AG18" s="11" t="s">
        <v>40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1316</v>
      </c>
      <c r="C19" s="5" t="s">
        <v>1317</v>
      </c>
      <c r="D19" s="6" t="s">
        <v>1318</v>
      </c>
      <c r="E19" s="6" t="s">
        <v>1319</v>
      </c>
      <c r="F19" s="6" t="s">
        <v>1254</v>
      </c>
      <c r="G19" s="6" t="s">
        <v>56</v>
      </c>
      <c r="H19" s="6" t="s">
        <v>1320</v>
      </c>
      <c r="I19" s="7">
        <v>38701</v>
      </c>
      <c r="J19" s="4"/>
      <c r="K19" s="8">
        <f t="shared" si="0"/>
        <v>1</v>
      </c>
      <c r="L19" s="8">
        <f t="shared" si="1"/>
        <v>17</v>
      </c>
      <c r="M19" s="9">
        <f t="shared" si="2"/>
        <v>0.94444444444444442</v>
      </c>
      <c r="N19" s="10">
        <f t="shared" si="3"/>
        <v>18</v>
      </c>
      <c r="O19" s="11" t="s">
        <v>25</v>
      </c>
      <c r="P19" s="11" t="s">
        <v>25</v>
      </c>
      <c r="Q19" s="11" t="s">
        <v>25</v>
      </c>
      <c r="R19" s="11" t="s">
        <v>40</v>
      </c>
      <c r="S19" s="11" t="s">
        <v>25</v>
      </c>
      <c r="T19" s="11" t="s">
        <v>25</v>
      </c>
      <c r="U19" s="11" t="s">
        <v>25</v>
      </c>
      <c r="V19" s="11" t="s">
        <v>25</v>
      </c>
      <c r="W19" s="11" t="s">
        <v>25</v>
      </c>
      <c r="X19" s="11" t="s">
        <v>25</v>
      </c>
      <c r="Y19" s="11" t="s">
        <v>25</v>
      </c>
      <c r="Z19" s="11" t="s">
        <v>25</v>
      </c>
      <c r="AA19" s="11" t="s">
        <v>25</v>
      </c>
      <c r="AB19" s="11" t="s">
        <v>25</v>
      </c>
      <c r="AC19" s="11" t="s">
        <v>25</v>
      </c>
      <c r="AD19" s="11" t="s">
        <v>25</v>
      </c>
      <c r="AE19" s="11" t="s">
        <v>25</v>
      </c>
      <c r="AF19" s="6"/>
      <c r="AG19" s="11" t="s">
        <v>25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1321</v>
      </c>
      <c r="C20" s="5" t="s">
        <v>1322</v>
      </c>
      <c r="D20" s="6" t="s">
        <v>1323</v>
      </c>
      <c r="E20" s="6" t="s">
        <v>1324</v>
      </c>
      <c r="F20" s="6" t="s">
        <v>1254</v>
      </c>
      <c r="G20" s="6" t="s">
        <v>56</v>
      </c>
      <c r="H20" s="6" t="s">
        <v>1325</v>
      </c>
      <c r="I20" s="7">
        <v>38294</v>
      </c>
      <c r="J20" s="4"/>
      <c r="K20" s="8">
        <f t="shared" si="0"/>
        <v>3</v>
      </c>
      <c r="L20" s="8">
        <f t="shared" si="1"/>
        <v>15</v>
      </c>
      <c r="M20" s="9">
        <f t="shared" si="2"/>
        <v>0.83333333333333337</v>
      </c>
      <c r="N20" s="10">
        <f t="shared" si="3"/>
        <v>18</v>
      </c>
      <c r="O20" s="11" t="s">
        <v>25</v>
      </c>
      <c r="P20" s="11" t="s">
        <v>25</v>
      </c>
      <c r="Q20" s="11" t="s">
        <v>40</v>
      </c>
      <c r="R20" s="11" t="s">
        <v>25</v>
      </c>
      <c r="S20" s="11" t="s">
        <v>40</v>
      </c>
      <c r="T20" s="11" t="s">
        <v>25</v>
      </c>
      <c r="U20" s="11" t="s">
        <v>25</v>
      </c>
      <c r="V20" s="11" t="s">
        <v>40</v>
      </c>
      <c r="W20" s="11" t="s">
        <v>25</v>
      </c>
      <c r="X20" s="11" t="s">
        <v>25</v>
      </c>
      <c r="Y20" s="11" t="s">
        <v>25</v>
      </c>
      <c r="Z20" s="11" t="s">
        <v>25</v>
      </c>
      <c r="AA20" s="11" t="s">
        <v>25</v>
      </c>
      <c r="AB20" s="11" t="s">
        <v>25</v>
      </c>
      <c r="AC20" s="11" t="s">
        <v>25</v>
      </c>
      <c r="AD20" s="11" t="s">
        <v>25</v>
      </c>
      <c r="AE20" s="11" t="s">
        <v>25</v>
      </c>
      <c r="AF20" s="6"/>
      <c r="AG20" s="11" t="s">
        <v>25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1326</v>
      </c>
      <c r="C21" s="5" t="s">
        <v>1327</v>
      </c>
      <c r="D21" s="6" t="s">
        <v>1328</v>
      </c>
      <c r="E21" s="6" t="s">
        <v>1329</v>
      </c>
      <c r="F21" s="6" t="s">
        <v>1254</v>
      </c>
      <c r="G21" s="6" t="s">
        <v>21</v>
      </c>
      <c r="H21" s="6" t="s">
        <v>1330</v>
      </c>
      <c r="I21" s="7">
        <v>39085</v>
      </c>
      <c r="J21" s="4"/>
      <c r="K21" s="8">
        <f t="shared" si="0"/>
        <v>0</v>
      </c>
      <c r="L21" s="8">
        <f t="shared" si="1"/>
        <v>18</v>
      </c>
      <c r="M21" s="9">
        <f t="shared" si="2"/>
        <v>1</v>
      </c>
      <c r="N21" s="10">
        <f t="shared" si="3"/>
        <v>18</v>
      </c>
      <c r="O21" s="11" t="s">
        <v>25</v>
      </c>
      <c r="P21" s="11" t="s">
        <v>25</v>
      </c>
      <c r="Q21" s="11" t="s">
        <v>25</v>
      </c>
      <c r="R21" s="11" t="s">
        <v>25</v>
      </c>
      <c r="S21" s="11" t="s">
        <v>25</v>
      </c>
      <c r="T21" s="11" t="s">
        <v>25</v>
      </c>
      <c r="U21" s="11" t="s">
        <v>25</v>
      </c>
      <c r="V21" s="11" t="s">
        <v>25</v>
      </c>
      <c r="W21" s="11" t="s">
        <v>25</v>
      </c>
      <c r="X21" s="11" t="s">
        <v>25</v>
      </c>
      <c r="Y21" s="11" t="s">
        <v>25</v>
      </c>
      <c r="Z21" s="11" t="s">
        <v>25</v>
      </c>
      <c r="AA21" s="11" t="s">
        <v>25</v>
      </c>
      <c r="AB21" s="11" t="s">
        <v>25</v>
      </c>
      <c r="AC21" s="11" t="s">
        <v>25</v>
      </c>
      <c r="AD21" s="11" t="s">
        <v>25</v>
      </c>
      <c r="AE21" s="11" t="s">
        <v>25</v>
      </c>
      <c r="AF21" s="6"/>
      <c r="AG21" s="11" t="s">
        <v>25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1331</v>
      </c>
      <c r="C22" s="5" t="s">
        <v>1332</v>
      </c>
      <c r="D22" s="6" t="s">
        <v>1333</v>
      </c>
      <c r="E22" s="6" t="s">
        <v>1334</v>
      </c>
      <c r="F22" s="6" t="s">
        <v>1254</v>
      </c>
      <c r="G22" s="6" t="s">
        <v>56</v>
      </c>
      <c r="H22" s="6" t="s">
        <v>1335</v>
      </c>
      <c r="I22" s="7">
        <v>37897</v>
      </c>
      <c r="J22" s="4"/>
      <c r="K22" s="8">
        <f t="shared" si="0"/>
        <v>0</v>
      </c>
      <c r="L22" s="8">
        <f t="shared" si="1"/>
        <v>18</v>
      </c>
      <c r="M22" s="9">
        <f t="shared" si="2"/>
        <v>1</v>
      </c>
      <c r="N22" s="10">
        <f t="shared" si="3"/>
        <v>18</v>
      </c>
      <c r="O22" s="11" t="s">
        <v>25</v>
      </c>
      <c r="P22" s="11" t="s">
        <v>25</v>
      </c>
      <c r="Q22" s="11" t="s">
        <v>25</v>
      </c>
      <c r="R22" s="11" t="s">
        <v>25</v>
      </c>
      <c r="S22" s="11" t="s">
        <v>25</v>
      </c>
      <c r="T22" s="11" t="s">
        <v>25</v>
      </c>
      <c r="U22" s="11" t="s">
        <v>25</v>
      </c>
      <c r="V22" s="11" t="s">
        <v>25</v>
      </c>
      <c r="W22" s="11" t="s">
        <v>25</v>
      </c>
      <c r="X22" s="11" t="s">
        <v>25</v>
      </c>
      <c r="Y22" s="11" t="s">
        <v>25</v>
      </c>
      <c r="Z22" s="11" t="s">
        <v>25</v>
      </c>
      <c r="AA22" s="11" t="s">
        <v>25</v>
      </c>
      <c r="AB22" s="11" t="s">
        <v>25</v>
      </c>
      <c r="AC22" s="11" t="s">
        <v>25</v>
      </c>
      <c r="AD22" s="11" t="s">
        <v>25</v>
      </c>
      <c r="AE22" s="11" t="s">
        <v>25</v>
      </c>
      <c r="AF22" s="6"/>
      <c r="AG22" s="11" t="s">
        <v>25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1336</v>
      </c>
      <c r="C23" s="5" t="s">
        <v>1337</v>
      </c>
      <c r="D23" s="6" t="s">
        <v>1338</v>
      </c>
      <c r="E23" s="6" t="s">
        <v>1339</v>
      </c>
      <c r="F23" s="6" t="s">
        <v>1254</v>
      </c>
      <c r="G23" s="6" t="s">
        <v>56</v>
      </c>
      <c r="H23" s="6" t="s">
        <v>1340</v>
      </c>
      <c r="I23" s="7">
        <v>37257</v>
      </c>
      <c r="J23" s="4"/>
      <c r="K23" s="8">
        <f t="shared" si="0"/>
        <v>4</v>
      </c>
      <c r="L23" s="8">
        <f t="shared" si="1"/>
        <v>14</v>
      </c>
      <c r="M23" s="9">
        <f t="shared" si="2"/>
        <v>0.77777777777777779</v>
      </c>
      <c r="N23" s="10">
        <f t="shared" si="3"/>
        <v>18</v>
      </c>
      <c r="O23" s="11" t="s">
        <v>25</v>
      </c>
      <c r="P23" s="11" t="s">
        <v>25</v>
      </c>
      <c r="Q23" s="11" t="s">
        <v>25</v>
      </c>
      <c r="R23" s="11" t="s">
        <v>25</v>
      </c>
      <c r="S23" s="11" t="s">
        <v>25</v>
      </c>
      <c r="T23" s="11" t="s">
        <v>40</v>
      </c>
      <c r="U23" s="11" t="s">
        <v>40</v>
      </c>
      <c r="V23" s="11" t="s">
        <v>25</v>
      </c>
      <c r="W23" s="11" t="s">
        <v>40</v>
      </c>
      <c r="X23" s="11" t="s">
        <v>25</v>
      </c>
      <c r="Y23" s="11" t="s">
        <v>25</v>
      </c>
      <c r="Z23" s="11" t="s">
        <v>25</v>
      </c>
      <c r="AA23" s="11" t="s">
        <v>25</v>
      </c>
      <c r="AB23" s="11" t="s">
        <v>25</v>
      </c>
      <c r="AC23" s="11" t="s">
        <v>25</v>
      </c>
      <c r="AD23" s="11" t="s">
        <v>25</v>
      </c>
      <c r="AE23" s="11" t="s">
        <v>25</v>
      </c>
      <c r="AF23" s="6"/>
      <c r="AG23" s="11" t="s">
        <v>40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1341</v>
      </c>
      <c r="C24" s="5" t="s">
        <v>1342</v>
      </c>
      <c r="D24" s="6" t="s">
        <v>1343</v>
      </c>
      <c r="E24" s="6" t="s">
        <v>1344</v>
      </c>
      <c r="F24" s="6" t="s">
        <v>1254</v>
      </c>
      <c r="G24" s="6" t="s">
        <v>21</v>
      </c>
      <c r="H24" s="6" t="s">
        <v>1345</v>
      </c>
      <c r="I24" s="7">
        <v>37257</v>
      </c>
      <c r="J24" s="4"/>
      <c r="K24" s="8">
        <f t="shared" si="0"/>
        <v>0</v>
      </c>
      <c r="L24" s="8">
        <f t="shared" si="1"/>
        <v>18</v>
      </c>
      <c r="M24" s="9">
        <f t="shared" si="2"/>
        <v>1</v>
      </c>
      <c r="N24" s="10">
        <f t="shared" si="3"/>
        <v>18</v>
      </c>
      <c r="O24" s="11" t="s">
        <v>25</v>
      </c>
      <c r="P24" s="11" t="s">
        <v>25</v>
      </c>
      <c r="Q24" s="11" t="s">
        <v>25</v>
      </c>
      <c r="R24" s="11" t="s">
        <v>25</v>
      </c>
      <c r="S24" s="11" t="s">
        <v>25</v>
      </c>
      <c r="T24" s="11" t="s">
        <v>25</v>
      </c>
      <c r="U24" s="11" t="s">
        <v>25</v>
      </c>
      <c r="V24" s="11" t="s">
        <v>25</v>
      </c>
      <c r="W24" s="11" t="s">
        <v>25</v>
      </c>
      <c r="X24" s="11" t="s">
        <v>25</v>
      </c>
      <c r="Y24" s="11" t="s">
        <v>25</v>
      </c>
      <c r="Z24" s="11" t="s">
        <v>25</v>
      </c>
      <c r="AA24" s="11" t="s">
        <v>25</v>
      </c>
      <c r="AB24" s="11" t="s">
        <v>25</v>
      </c>
      <c r="AC24" s="11" t="s">
        <v>25</v>
      </c>
      <c r="AD24" s="11" t="s">
        <v>25</v>
      </c>
      <c r="AE24" s="11" t="s">
        <v>25</v>
      </c>
      <c r="AF24" s="6"/>
      <c r="AG24" s="11" t="s">
        <v>25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12">
        <v>20</v>
      </c>
      <c r="B25" s="13" t="s">
        <v>1346</v>
      </c>
      <c r="C25" s="13" t="s">
        <v>1347</v>
      </c>
      <c r="D25" s="14" t="s">
        <v>1348</v>
      </c>
      <c r="E25" s="14" t="s">
        <v>1349</v>
      </c>
      <c r="F25" s="14" t="s">
        <v>1254</v>
      </c>
      <c r="G25" s="14" t="s">
        <v>21</v>
      </c>
      <c r="H25" s="14" t="s">
        <v>1350</v>
      </c>
      <c r="I25" s="15">
        <v>39075</v>
      </c>
      <c r="J25" s="12"/>
      <c r="K25" s="16">
        <f t="shared" si="0"/>
        <v>13</v>
      </c>
      <c r="L25" s="16">
        <f t="shared" si="1"/>
        <v>5</v>
      </c>
      <c r="M25" s="17">
        <f t="shared" si="2"/>
        <v>0.27777777777777779</v>
      </c>
      <c r="N25" s="18">
        <f t="shared" si="3"/>
        <v>18</v>
      </c>
      <c r="O25" s="19" t="s">
        <v>40</v>
      </c>
      <c r="P25" s="19" t="s">
        <v>25</v>
      </c>
      <c r="Q25" s="19" t="s">
        <v>40</v>
      </c>
      <c r="R25" s="19" t="s">
        <v>40</v>
      </c>
      <c r="S25" s="19" t="s">
        <v>25</v>
      </c>
      <c r="T25" s="19" t="s">
        <v>25</v>
      </c>
      <c r="U25" s="19" t="s">
        <v>40</v>
      </c>
      <c r="V25" s="19" t="s">
        <v>40</v>
      </c>
      <c r="W25" s="19" t="s">
        <v>40</v>
      </c>
      <c r="X25" s="19" t="s">
        <v>25</v>
      </c>
      <c r="Y25" s="19" t="s">
        <v>40</v>
      </c>
      <c r="Z25" s="19" t="s">
        <v>40</v>
      </c>
      <c r="AA25" s="19" t="s">
        <v>40</v>
      </c>
      <c r="AB25" s="19" t="s">
        <v>40</v>
      </c>
      <c r="AC25" s="11" t="s">
        <v>25</v>
      </c>
      <c r="AD25" s="11" t="s">
        <v>40</v>
      </c>
      <c r="AE25" s="11" t="s">
        <v>40</v>
      </c>
      <c r="AF25" s="6"/>
      <c r="AG25" s="11" t="s">
        <v>40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1351</v>
      </c>
      <c r="C26" s="5" t="s">
        <v>1352</v>
      </c>
      <c r="D26" s="6" t="s">
        <v>1353</v>
      </c>
      <c r="E26" s="6" t="s">
        <v>1354</v>
      </c>
      <c r="F26" s="6" t="s">
        <v>1254</v>
      </c>
      <c r="G26" s="6" t="s">
        <v>21</v>
      </c>
      <c r="H26" s="6" t="s">
        <v>1355</v>
      </c>
      <c r="I26" s="7">
        <v>37707</v>
      </c>
      <c r="J26" s="4"/>
      <c r="K26" s="8">
        <f t="shared" si="0"/>
        <v>0</v>
      </c>
      <c r="L26" s="8">
        <f t="shared" si="1"/>
        <v>18</v>
      </c>
      <c r="M26" s="9">
        <f t="shared" si="2"/>
        <v>1</v>
      </c>
      <c r="N26" s="10">
        <f t="shared" si="3"/>
        <v>18</v>
      </c>
      <c r="O26" s="11" t="s">
        <v>25</v>
      </c>
      <c r="P26" s="11" t="s">
        <v>25</v>
      </c>
      <c r="Q26" s="11" t="s">
        <v>25</v>
      </c>
      <c r="R26" s="11" t="s">
        <v>25</v>
      </c>
      <c r="S26" s="11" t="s">
        <v>25</v>
      </c>
      <c r="T26" s="11" t="s">
        <v>25</v>
      </c>
      <c r="U26" s="11" t="s">
        <v>25</v>
      </c>
      <c r="V26" s="11" t="s">
        <v>25</v>
      </c>
      <c r="W26" s="11" t="s">
        <v>25</v>
      </c>
      <c r="X26" s="11" t="s">
        <v>25</v>
      </c>
      <c r="Y26" s="11" t="s">
        <v>25</v>
      </c>
      <c r="Z26" s="11" t="s">
        <v>25</v>
      </c>
      <c r="AA26" s="11" t="s">
        <v>25</v>
      </c>
      <c r="AB26" s="11" t="s">
        <v>25</v>
      </c>
      <c r="AC26" s="11" t="s">
        <v>25</v>
      </c>
      <c r="AD26" s="11" t="s">
        <v>25</v>
      </c>
      <c r="AE26" s="11" t="s">
        <v>25</v>
      </c>
      <c r="AF26" s="6"/>
      <c r="AG26" s="11" t="s">
        <v>25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1356</v>
      </c>
      <c r="C27" s="5" t="s">
        <v>1357</v>
      </c>
      <c r="D27" s="6" t="s">
        <v>1358</v>
      </c>
      <c r="E27" s="6" t="s">
        <v>1359</v>
      </c>
      <c r="F27" s="6" t="s">
        <v>1254</v>
      </c>
      <c r="G27" s="6" t="s">
        <v>21</v>
      </c>
      <c r="H27" s="6" t="s">
        <v>1360</v>
      </c>
      <c r="I27" s="7">
        <v>37714</v>
      </c>
      <c r="J27" s="4"/>
      <c r="K27" s="8">
        <f t="shared" si="0"/>
        <v>0</v>
      </c>
      <c r="L27" s="8">
        <f t="shared" si="1"/>
        <v>18</v>
      </c>
      <c r="M27" s="9">
        <f t="shared" si="2"/>
        <v>1</v>
      </c>
      <c r="N27" s="10">
        <f t="shared" si="3"/>
        <v>18</v>
      </c>
      <c r="O27" s="11" t="s">
        <v>25</v>
      </c>
      <c r="P27" s="11" t="s">
        <v>25</v>
      </c>
      <c r="Q27" s="11" t="s">
        <v>25</v>
      </c>
      <c r="R27" s="11" t="s">
        <v>25</v>
      </c>
      <c r="S27" s="11" t="s">
        <v>25</v>
      </c>
      <c r="T27" s="11" t="s">
        <v>25</v>
      </c>
      <c r="U27" s="11" t="s">
        <v>25</v>
      </c>
      <c r="V27" s="11" t="s">
        <v>25</v>
      </c>
      <c r="W27" s="11" t="s">
        <v>25</v>
      </c>
      <c r="X27" s="11" t="s">
        <v>25</v>
      </c>
      <c r="Y27" s="11" t="s">
        <v>25</v>
      </c>
      <c r="Z27" s="11" t="s">
        <v>25</v>
      </c>
      <c r="AA27" s="11" t="s">
        <v>25</v>
      </c>
      <c r="AB27" s="11" t="s">
        <v>25</v>
      </c>
      <c r="AC27" s="11" t="s">
        <v>25</v>
      </c>
      <c r="AD27" s="11" t="s">
        <v>25</v>
      </c>
      <c r="AE27" s="11" t="s">
        <v>25</v>
      </c>
      <c r="AF27" s="6"/>
      <c r="AG27" s="11" t="s">
        <v>25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90">
        <v>23</v>
      </c>
      <c r="B28" s="91" t="s">
        <v>1361</v>
      </c>
      <c r="C28" s="91" t="s">
        <v>1362</v>
      </c>
      <c r="D28" s="49" t="s">
        <v>1363</v>
      </c>
      <c r="E28" s="49" t="s">
        <v>1364</v>
      </c>
      <c r="F28" s="49" t="s">
        <v>1254</v>
      </c>
      <c r="G28" s="49" t="s">
        <v>56</v>
      </c>
      <c r="H28" s="49" t="s">
        <v>1365</v>
      </c>
      <c r="I28" s="92">
        <v>37566</v>
      </c>
      <c r="J28" s="49"/>
      <c r="K28" s="40">
        <f t="shared" si="0"/>
        <v>9</v>
      </c>
      <c r="L28" s="40">
        <f t="shared" si="1"/>
        <v>9</v>
      </c>
      <c r="M28" s="41">
        <f t="shared" si="2"/>
        <v>0.5</v>
      </c>
      <c r="N28" s="42">
        <f t="shared" si="3"/>
        <v>18</v>
      </c>
      <c r="O28" s="43" t="s">
        <v>25</v>
      </c>
      <c r="P28" s="43" t="s">
        <v>25</v>
      </c>
      <c r="Q28" s="43" t="s">
        <v>25</v>
      </c>
      <c r="R28" s="43" t="s">
        <v>25</v>
      </c>
      <c r="S28" s="43" t="s">
        <v>25</v>
      </c>
      <c r="T28" s="43" t="s">
        <v>25</v>
      </c>
      <c r="U28" s="43" t="s">
        <v>25</v>
      </c>
      <c r="V28" s="43" t="s">
        <v>40</v>
      </c>
      <c r="W28" s="43" t="s">
        <v>25</v>
      </c>
      <c r="X28" s="43" t="s">
        <v>25</v>
      </c>
      <c r="Y28" s="43" t="s">
        <v>40</v>
      </c>
      <c r="Z28" s="43" t="s">
        <v>40</v>
      </c>
      <c r="AA28" s="43" t="s">
        <v>40</v>
      </c>
      <c r="AB28" s="43" t="s">
        <v>40</v>
      </c>
      <c r="AC28" s="11" t="s">
        <v>40</v>
      </c>
      <c r="AD28" s="11" t="s">
        <v>40</v>
      </c>
      <c r="AE28" s="11" t="s">
        <v>40</v>
      </c>
      <c r="AF28" s="6"/>
      <c r="AG28" s="11" t="s">
        <v>40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1366</v>
      </c>
      <c r="C29" s="5" t="s">
        <v>1367</v>
      </c>
      <c r="D29" s="6" t="s">
        <v>1368</v>
      </c>
      <c r="E29" s="6" t="s">
        <v>1369</v>
      </c>
      <c r="F29" s="6" t="s">
        <v>1254</v>
      </c>
      <c r="G29" s="6" t="s">
        <v>21</v>
      </c>
      <c r="H29" s="6" t="s">
        <v>1370</v>
      </c>
      <c r="I29" s="7">
        <v>38083</v>
      </c>
      <c r="J29" s="6"/>
      <c r="K29" s="8">
        <f t="shared" si="0"/>
        <v>2</v>
      </c>
      <c r="L29" s="8">
        <f t="shared" si="1"/>
        <v>16</v>
      </c>
      <c r="M29" s="9">
        <f t="shared" si="2"/>
        <v>0.88888888888888884</v>
      </c>
      <c r="N29" s="10">
        <f t="shared" si="3"/>
        <v>18</v>
      </c>
      <c r="O29" s="11" t="s">
        <v>25</v>
      </c>
      <c r="P29" s="11" t="s">
        <v>25</v>
      </c>
      <c r="Q29" s="11" t="s">
        <v>25</v>
      </c>
      <c r="R29" s="11" t="s">
        <v>40</v>
      </c>
      <c r="S29" s="11" t="s">
        <v>40</v>
      </c>
      <c r="T29" s="11" t="s">
        <v>25</v>
      </c>
      <c r="U29" s="11" t="s">
        <v>25</v>
      </c>
      <c r="V29" s="11" t="s">
        <v>25</v>
      </c>
      <c r="W29" s="11" t="s">
        <v>25</v>
      </c>
      <c r="X29" s="11" t="s">
        <v>25</v>
      </c>
      <c r="Y29" s="11" t="s">
        <v>25</v>
      </c>
      <c r="Z29" s="11" t="s">
        <v>25</v>
      </c>
      <c r="AA29" s="11" t="s">
        <v>25</v>
      </c>
      <c r="AB29" s="11" t="s">
        <v>25</v>
      </c>
      <c r="AC29" s="11" t="s">
        <v>25</v>
      </c>
      <c r="AD29" s="11" t="s">
        <v>25</v>
      </c>
      <c r="AE29" s="11" t="s">
        <v>25</v>
      </c>
      <c r="AF29" s="6"/>
      <c r="AG29" s="11" t="s">
        <v>25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90">
        <v>25</v>
      </c>
      <c r="B30" s="91" t="s">
        <v>1371</v>
      </c>
      <c r="C30" s="91" t="s">
        <v>1372</v>
      </c>
      <c r="D30" s="49" t="s">
        <v>1373</v>
      </c>
      <c r="E30" s="49" t="s">
        <v>1374</v>
      </c>
      <c r="F30" s="49" t="s">
        <v>1254</v>
      </c>
      <c r="G30" s="49" t="s">
        <v>56</v>
      </c>
      <c r="H30" s="49" t="s">
        <v>1375</v>
      </c>
      <c r="I30" s="92">
        <v>38576</v>
      </c>
      <c r="J30" s="49"/>
      <c r="K30" s="40">
        <f t="shared" si="0"/>
        <v>9</v>
      </c>
      <c r="L30" s="40">
        <f t="shared" si="1"/>
        <v>9</v>
      </c>
      <c r="M30" s="41">
        <f t="shared" si="2"/>
        <v>0.5</v>
      </c>
      <c r="N30" s="42">
        <f t="shared" si="3"/>
        <v>18</v>
      </c>
      <c r="O30" s="43" t="s">
        <v>25</v>
      </c>
      <c r="P30" s="43" t="s">
        <v>25</v>
      </c>
      <c r="Q30" s="43" t="s">
        <v>40</v>
      </c>
      <c r="R30" s="43" t="s">
        <v>40</v>
      </c>
      <c r="S30" s="43" t="s">
        <v>40</v>
      </c>
      <c r="T30" s="43" t="s">
        <v>25</v>
      </c>
      <c r="U30" s="43" t="s">
        <v>25</v>
      </c>
      <c r="V30" s="43" t="s">
        <v>25</v>
      </c>
      <c r="W30" s="43" t="s">
        <v>25</v>
      </c>
      <c r="X30" s="43" t="s">
        <v>40</v>
      </c>
      <c r="Y30" s="43" t="s">
        <v>25</v>
      </c>
      <c r="Z30" s="43" t="s">
        <v>40</v>
      </c>
      <c r="AA30" s="43" t="s">
        <v>40</v>
      </c>
      <c r="AB30" s="43" t="s">
        <v>40</v>
      </c>
      <c r="AC30" s="11" t="s">
        <v>40</v>
      </c>
      <c r="AD30" s="11" t="s">
        <v>25</v>
      </c>
      <c r="AE30" s="11" t="s">
        <v>40</v>
      </c>
      <c r="AF30" s="6"/>
      <c r="AG30" s="11" t="s">
        <v>25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1376</v>
      </c>
      <c r="C31" s="5" t="s">
        <v>1377</v>
      </c>
      <c r="D31" s="6" t="s">
        <v>1378</v>
      </c>
      <c r="E31" s="6" t="s">
        <v>1379</v>
      </c>
      <c r="F31" s="6" t="s">
        <v>1254</v>
      </c>
      <c r="G31" s="6" t="s">
        <v>56</v>
      </c>
      <c r="H31" s="6" t="s">
        <v>1380</v>
      </c>
      <c r="I31" s="7">
        <v>38179</v>
      </c>
      <c r="J31" s="6"/>
      <c r="K31" s="8">
        <f t="shared" si="0"/>
        <v>1</v>
      </c>
      <c r="L31" s="8">
        <f t="shared" si="1"/>
        <v>17</v>
      </c>
      <c r="M31" s="9">
        <f t="shared" si="2"/>
        <v>0.94444444444444442</v>
      </c>
      <c r="N31" s="10">
        <f t="shared" si="3"/>
        <v>18</v>
      </c>
      <c r="O31" s="11" t="s">
        <v>25</v>
      </c>
      <c r="P31" s="11" t="s">
        <v>25</v>
      </c>
      <c r="Q31" s="11" t="s">
        <v>25</v>
      </c>
      <c r="R31" s="11" t="s">
        <v>25</v>
      </c>
      <c r="S31" s="11" t="s">
        <v>25</v>
      </c>
      <c r="T31" s="11" t="s">
        <v>25</v>
      </c>
      <c r="U31" s="11" t="s">
        <v>25</v>
      </c>
      <c r="V31" s="11" t="s">
        <v>25</v>
      </c>
      <c r="W31" s="11" t="s">
        <v>40</v>
      </c>
      <c r="X31" s="11" t="s">
        <v>25</v>
      </c>
      <c r="Y31" s="11" t="s">
        <v>25</v>
      </c>
      <c r="Z31" s="11" t="s">
        <v>25</v>
      </c>
      <c r="AA31" s="11" t="s">
        <v>25</v>
      </c>
      <c r="AB31" s="11" t="s">
        <v>25</v>
      </c>
      <c r="AC31" s="11" t="s">
        <v>25</v>
      </c>
      <c r="AD31" s="11" t="s">
        <v>25</v>
      </c>
      <c r="AE31" s="11" t="s">
        <v>25</v>
      </c>
      <c r="AF31" s="6"/>
      <c r="AG31" s="11" t="s">
        <v>25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1381</v>
      </c>
      <c r="C32" s="5" t="s">
        <v>1382</v>
      </c>
      <c r="D32" s="6" t="s">
        <v>1383</v>
      </c>
      <c r="E32" s="6" t="s">
        <v>1384</v>
      </c>
      <c r="F32" s="6" t="s">
        <v>1254</v>
      </c>
      <c r="G32" s="6" t="s">
        <v>21</v>
      </c>
      <c r="H32" s="6" t="s">
        <v>1385</v>
      </c>
      <c r="I32" s="7">
        <v>37257</v>
      </c>
      <c r="J32" s="4"/>
      <c r="K32" s="8">
        <f t="shared" si="0"/>
        <v>3</v>
      </c>
      <c r="L32" s="8">
        <f t="shared" si="1"/>
        <v>15</v>
      </c>
      <c r="M32" s="9">
        <f t="shared" si="2"/>
        <v>0.83333333333333337</v>
      </c>
      <c r="N32" s="10">
        <f t="shared" si="3"/>
        <v>18</v>
      </c>
      <c r="O32" s="11" t="s">
        <v>25</v>
      </c>
      <c r="P32" s="11" t="s">
        <v>25</v>
      </c>
      <c r="Q32" s="11" t="s">
        <v>25</v>
      </c>
      <c r="R32" s="11" t="s">
        <v>25</v>
      </c>
      <c r="S32" s="11" t="s">
        <v>25</v>
      </c>
      <c r="T32" s="11" t="s">
        <v>25</v>
      </c>
      <c r="U32" s="11" t="s">
        <v>25</v>
      </c>
      <c r="V32" s="11" t="s">
        <v>25</v>
      </c>
      <c r="W32" s="11" t="s">
        <v>25</v>
      </c>
      <c r="X32" s="11" t="s">
        <v>25</v>
      </c>
      <c r="Y32" s="11" t="s">
        <v>40</v>
      </c>
      <c r="Z32" s="11" t="s">
        <v>25</v>
      </c>
      <c r="AA32" s="11" t="s">
        <v>25</v>
      </c>
      <c r="AB32" s="11" t="s">
        <v>25</v>
      </c>
      <c r="AC32" s="11" t="s">
        <v>25</v>
      </c>
      <c r="AD32" s="11" t="s">
        <v>40</v>
      </c>
      <c r="AE32" s="11" t="s">
        <v>40</v>
      </c>
      <c r="AF32" s="6"/>
      <c r="AG32" s="11" t="s">
        <v>25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1386</v>
      </c>
      <c r="C33" s="5" t="s">
        <v>1387</v>
      </c>
      <c r="D33" s="6" t="s">
        <v>1388</v>
      </c>
      <c r="E33" s="6" t="s">
        <v>1389</v>
      </c>
      <c r="F33" s="6" t="s">
        <v>1254</v>
      </c>
      <c r="G33" s="6" t="s">
        <v>21</v>
      </c>
      <c r="H33" s="6" t="s">
        <v>1390</v>
      </c>
      <c r="I33" s="7">
        <v>38883</v>
      </c>
      <c r="J33" s="4"/>
      <c r="K33" s="8">
        <f t="shared" si="0"/>
        <v>1</v>
      </c>
      <c r="L33" s="8">
        <f t="shared" si="1"/>
        <v>17</v>
      </c>
      <c r="M33" s="9">
        <f t="shared" si="2"/>
        <v>0.94444444444444442</v>
      </c>
      <c r="N33" s="10">
        <f t="shared" si="3"/>
        <v>18</v>
      </c>
      <c r="O33" s="11" t="s">
        <v>25</v>
      </c>
      <c r="P33" s="11" t="s">
        <v>25</v>
      </c>
      <c r="Q33" s="11" t="s">
        <v>25</v>
      </c>
      <c r="R33" s="11" t="s">
        <v>25</v>
      </c>
      <c r="S33" s="11" t="s">
        <v>25</v>
      </c>
      <c r="T33" s="11" t="s">
        <v>25</v>
      </c>
      <c r="U33" s="11" t="s">
        <v>25</v>
      </c>
      <c r="V33" s="11" t="s">
        <v>25</v>
      </c>
      <c r="W33" s="11" t="s">
        <v>25</v>
      </c>
      <c r="X33" s="11" t="s">
        <v>25</v>
      </c>
      <c r="Y33" s="11" t="s">
        <v>25</v>
      </c>
      <c r="Z33" s="11" t="s">
        <v>25</v>
      </c>
      <c r="AA33" s="11" t="s">
        <v>25</v>
      </c>
      <c r="AB33" s="11" t="s">
        <v>25</v>
      </c>
      <c r="AC33" s="11" t="s">
        <v>40</v>
      </c>
      <c r="AD33" s="11" t="s">
        <v>25</v>
      </c>
      <c r="AE33" s="11" t="s">
        <v>25</v>
      </c>
      <c r="AF33" s="6"/>
      <c r="AG33" s="11" t="s">
        <v>25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1391</v>
      </c>
      <c r="C34" s="5" t="s">
        <v>1392</v>
      </c>
      <c r="D34" s="6" t="s">
        <v>1393</v>
      </c>
      <c r="E34" s="6" t="s">
        <v>1394</v>
      </c>
      <c r="F34" s="6" t="s">
        <v>1254</v>
      </c>
      <c r="G34" s="6" t="s">
        <v>21</v>
      </c>
      <c r="H34" s="6" t="s">
        <v>1395</v>
      </c>
      <c r="I34" s="7">
        <v>37793</v>
      </c>
      <c r="J34" s="6"/>
      <c r="K34" s="8">
        <f t="shared" si="0"/>
        <v>3</v>
      </c>
      <c r="L34" s="8">
        <f t="shared" si="1"/>
        <v>15</v>
      </c>
      <c r="M34" s="9">
        <f t="shared" si="2"/>
        <v>0.83333333333333337</v>
      </c>
      <c r="N34" s="10">
        <f t="shared" si="3"/>
        <v>18</v>
      </c>
      <c r="O34" s="11" t="s">
        <v>25</v>
      </c>
      <c r="P34" s="11" t="s">
        <v>25</v>
      </c>
      <c r="Q34" s="11" t="s">
        <v>25</v>
      </c>
      <c r="R34" s="11" t="s">
        <v>25</v>
      </c>
      <c r="S34" s="11" t="s">
        <v>25</v>
      </c>
      <c r="T34" s="11" t="s">
        <v>25</v>
      </c>
      <c r="U34" s="11" t="s">
        <v>25</v>
      </c>
      <c r="V34" s="11" t="s">
        <v>25</v>
      </c>
      <c r="W34" s="11" t="s">
        <v>40</v>
      </c>
      <c r="X34" s="11" t="s">
        <v>25</v>
      </c>
      <c r="Y34" s="11" t="s">
        <v>25</v>
      </c>
      <c r="Z34" s="11" t="s">
        <v>40</v>
      </c>
      <c r="AA34" s="11" t="s">
        <v>25</v>
      </c>
      <c r="AB34" s="11" t="s">
        <v>25</v>
      </c>
      <c r="AC34" s="11" t="s">
        <v>25</v>
      </c>
      <c r="AD34" s="11" t="s">
        <v>40</v>
      </c>
      <c r="AE34" s="11" t="s">
        <v>25</v>
      </c>
      <c r="AF34" s="6"/>
      <c r="AG34" s="11" t="s">
        <v>25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1396</v>
      </c>
      <c r="C35" s="5" t="s">
        <v>1397</v>
      </c>
      <c r="D35" s="6" t="s">
        <v>1398</v>
      </c>
      <c r="E35" s="6" t="s">
        <v>1399</v>
      </c>
      <c r="F35" s="6" t="s">
        <v>1254</v>
      </c>
      <c r="G35" s="6" t="s">
        <v>21</v>
      </c>
      <c r="H35" s="6" t="s">
        <v>1400</v>
      </c>
      <c r="I35" s="7">
        <v>39025</v>
      </c>
      <c r="J35" s="4"/>
      <c r="K35" s="8">
        <f t="shared" si="0"/>
        <v>2</v>
      </c>
      <c r="L35" s="8">
        <f t="shared" si="1"/>
        <v>16</v>
      </c>
      <c r="M35" s="9">
        <f t="shared" si="2"/>
        <v>0.88888888888888884</v>
      </c>
      <c r="N35" s="10">
        <f t="shared" si="3"/>
        <v>18</v>
      </c>
      <c r="O35" s="11" t="s">
        <v>25</v>
      </c>
      <c r="P35" s="11" t="s">
        <v>25</v>
      </c>
      <c r="Q35" s="11" t="s">
        <v>25</v>
      </c>
      <c r="R35" s="11" t="s">
        <v>25</v>
      </c>
      <c r="S35" s="11" t="s">
        <v>25</v>
      </c>
      <c r="T35" s="11" t="s">
        <v>25</v>
      </c>
      <c r="U35" s="11" t="s">
        <v>25</v>
      </c>
      <c r="V35" s="11" t="s">
        <v>25</v>
      </c>
      <c r="W35" s="11" t="s">
        <v>40</v>
      </c>
      <c r="X35" s="11" t="s">
        <v>25</v>
      </c>
      <c r="Y35" s="11" t="s">
        <v>25</v>
      </c>
      <c r="Z35" s="11" t="s">
        <v>40</v>
      </c>
      <c r="AA35" s="11" t="s">
        <v>25</v>
      </c>
      <c r="AB35" s="11" t="s">
        <v>25</v>
      </c>
      <c r="AC35" s="11" t="s">
        <v>25</v>
      </c>
      <c r="AD35" s="11" t="s">
        <v>25</v>
      </c>
      <c r="AE35" s="11" t="s">
        <v>25</v>
      </c>
      <c r="AF35" s="6"/>
      <c r="AG35" s="11" t="s">
        <v>25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1401</v>
      </c>
      <c r="C36" s="5" t="s">
        <v>1402</v>
      </c>
      <c r="D36" s="6" t="s">
        <v>1403</v>
      </c>
      <c r="E36" s="6" t="s">
        <v>1404</v>
      </c>
      <c r="F36" s="6" t="s">
        <v>1254</v>
      </c>
      <c r="G36" s="6" t="s">
        <v>21</v>
      </c>
      <c r="H36" s="44" t="s">
        <v>1405</v>
      </c>
      <c r="I36" s="7">
        <v>38720</v>
      </c>
      <c r="J36" s="6"/>
      <c r="K36" s="8">
        <f t="shared" si="0"/>
        <v>0</v>
      </c>
      <c r="L36" s="8">
        <f t="shared" si="1"/>
        <v>18</v>
      </c>
      <c r="M36" s="9">
        <f t="shared" si="2"/>
        <v>1</v>
      </c>
      <c r="N36" s="10">
        <f t="shared" si="3"/>
        <v>18</v>
      </c>
      <c r="O36" s="11" t="s">
        <v>25</v>
      </c>
      <c r="P36" s="11" t="s">
        <v>25</v>
      </c>
      <c r="Q36" s="11" t="s">
        <v>25</v>
      </c>
      <c r="R36" s="11" t="s">
        <v>25</v>
      </c>
      <c r="S36" s="11" t="s">
        <v>25</v>
      </c>
      <c r="T36" s="11" t="s">
        <v>25</v>
      </c>
      <c r="U36" s="11" t="s">
        <v>25</v>
      </c>
      <c r="V36" s="11" t="s">
        <v>25</v>
      </c>
      <c r="W36" s="11" t="s">
        <v>25</v>
      </c>
      <c r="X36" s="11" t="s">
        <v>25</v>
      </c>
      <c r="Y36" s="11" t="s">
        <v>25</v>
      </c>
      <c r="Z36" s="11" t="s">
        <v>25</v>
      </c>
      <c r="AA36" s="11" t="s">
        <v>25</v>
      </c>
      <c r="AB36" s="11" t="s">
        <v>25</v>
      </c>
      <c r="AC36" s="11" t="s">
        <v>25</v>
      </c>
      <c r="AD36" s="11" t="s">
        <v>25</v>
      </c>
      <c r="AE36" s="11" t="s">
        <v>25</v>
      </c>
      <c r="AF36" s="6"/>
      <c r="AG36" s="11" t="s">
        <v>25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1406</v>
      </c>
      <c r="C37" s="5" t="s">
        <v>1407</v>
      </c>
      <c r="D37" s="6" t="s">
        <v>1408</v>
      </c>
      <c r="E37" s="6" t="s">
        <v>1409</v>
      </c>
      <c r="F37" s="6" t="s">
        <v>1254</v>
      </c>
      <c r="G37" s="6" t="s">
        <v>21</v>
      </c>
      <c r="H37" s="44" t="s">
        <v>1410</v>
      </c>
      <c r="I37" s="7">
        <v>37530</v>
      </c>
      <c r="J37" s="4"/>
      <c r="K37" s="8">
        <f t="shared" si="0"/>
        <v>2</v>
      </c>
      <c r="L37" s="8">
        <f t="shared" si="1"/>
        <v>16</v>
      </c>
      <c r="M37" s="9">
        <f t="shared" si="2"/>
        <v>0.88888888888888884</v>
      </c>
      <c r="N37" s="10">
        <f t="shared" si="3"/>
        <v>18</v>
      </c>
      <c r="O37" s="11" t="s">
        <v>25</v>
      </c>
      <c r="P37" s="11" t="s">
        <v>25</v>
      </c>
      <c r="Q37" s="11" t="s">
        <v>25</v>
      </c>
      <c r="R37" s="11" t="s">
        <v>25</v>
      </c>
      <c r="S37" s="11" t="s">
        <v>25</v>
      </c>
      <c r="T37" s="11" t="s">
        <v>25</v>
      </c>
      <c r="U37" s="11" t="s">
        <v>25</v>
      </c>
      <c r="V37" s="11" t="s">
        <v>25</v>
      </c>
      <c r="W37" s="11" t="s">
        <v>40</v>
      </c>
      <c r="X37" s="11" t="s">
        <v>25</v>
      </c>
      <c r="Y37" s="11" t="s">
        <v>25</v>
      </c>
      <c r="Z37" s="11" t="s">
        <v>25</v>
      </c>
      <c r="AA37" s="11" t="s">
        <v>40</v>
      </c>
      <c r="AB37" s="11" t="s">
        <v>25</v>
      </c>
      <c r="AC37" s="11" t="s">
        <v>25</v>
      </c>
      <c r="AD37" s="11" t="s">
        <v>25</v>
      </c>
      <c r="AE37" s="11" t="s">
        <v>25</v>
      </c>
      <c r="AF37" s="6"/>
      <c r="AG37" s="11" t="s">
        <v>25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1411</v>
      </c>
      <c r="C38" s="5" t="s">
        <v>1412</v>
      </c>
      <c r="D38" s="6" t="s">
        <v>1413</v>
      </c>
      <c r="E38" s="6" t="s">
        <v>1414</v>
      </c>
      <c r="F38" s="6" t="s">
        <v>1254</v>
      </c>
      <c r="G38" s="6" t="s">
        <v>21</v>
      </c>
      <c r="H38" s="6" t="s">
        <v>1415</v>
      </c>
      <c r="I38" s="7">
        <v>38507</v>
      </c>
      <c r="J38" s="4"/>
      <c r="K38" s="8">
        <f t="shared" si="0"/>
        <v>5</v>
      </c>
      <c r="L38" s="8">
        <f t="shared" si="1"/>
        <v>13</v>
      </c>
      <c r="M38" s="9">
        <f t="shared" si="2"/>
        <v>0.72222222222222221</v>
      </c>
      <c r="N38" s="10">
        <f t="shared" si="3"/>
        <v>18</v>
      </c>
      <c r="O38" s="11" t="s">
        <v>25</v>
      </c>
      <c r="P38" s="11" t="s">
        <v>25</v>
      </c>
      <c r="Q38" s="11" t="s">
        <v>40</v>
      </c>
      <c r="R38" s="11" t="s">
        <v>25</v>
      </c>
      <c r="S38" s="11" t="s">
        <v>25</v>
      </c>
      <c r="T38" s="11" t="s">
        <v>25</v>
      </c>
      <c r="U38" s="11" t="s">
        <v>25</v>
      </c>
      <c r="V38" s="11" t="s">
        <v>25</v>
      </c>
      <c r="W38" s="11" t="s">
        <v>25</v>
      </c>
      <c r="X38" s="11" t="s">
        <v>25</v>
      </c>
      <c r="Y38" s="11" t="s">
        <v>25</v>
      </c>
      <c r="Z38" s="11" t="s">
        <v>25</v>
      </c>
      <c r="AA38" s="11" t="s">
        <v>25</v>
      </c>
      <c r="AB38" s="11" t="s">
        <v>40</v>
      </c>
      <c r="AC38" s="11" t="s">
        <v>40</v>
      </c>
      <c r="AD38" s="11" t="s">
        <v>40</v>
      </c>
      <c r="AE38" s="11" t="s">
        <v>40</v>
      </c>
      <c r="AF38" s="6"/>
      <c r="AG38" s="11" t="s">
        <v>25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12">
        <v>34</v>
      </c>
      <c r="B39" s="13" t="s">
        <v>1416</v>
      </c>
      <c r="C39" s="13" t="s">
        <v>1417</v>
      </c>
      <c r="D39" s="14" t="s">
        <v>1418</v>
      </c>
      <c r="E39" s="14" t="s">
        <v>1419</v>
      </c>
      <c r="F39" s="14" t="s">
        <v>1254</v>
      </c>
      <c r="G39" s="14" t="s">
        <v>21</v>
      </c>
      <c r="H39" s="14" t="s">
        <v>1420</v>
      </c>
      <c r="I39" s="15">
        <v>39009</v>
      </c>
      <c r="J39" s="12"/>
      <c r="K39" s="16">
        <f t="shared" si="0"/>
        <v>18</v>
      </c>
      <c r="L39" s="16">
        <f t="shared" si="1"/>
        <v>0</v>
      </c>
      <c r="M39" s="17">
        <f t="shared" si="2"/>
        <v>0</v>
      </c>
      <c r="N39" s="18">
        <f t="shared" si="3"/>
        <v>18</v>
      </c>
      <c r="O39" s="19" t="s">
        <v>40</v>
      </c>
      <c r="P39" s="19" t="s">
        <v>40</v>
      </c>
      <c r="Q39" s="19" t="s">
        <v>40</v>
      </c>
      <c r="R39" s="19" t="s">
        <v>40</v>
      </c>
      <c r="S39" s="19" t="s">
        <v>40</v>
      </c>
      <c r="T39" s="19" t="s">
        <v>40</v>
      </c>
      <c r="U39" s="19" t="s">
        <v>40</v>
      </c>
      <c r="V39" s="19" t="s">
        <v>40</v>
      </c>
      <c r="W39" s="19" t="s">
        <v>40</v>
      </c>
      <c r="X39" s="19" t="s">
        <v>40</v>
      </c>
      <c r="Y39" s="19" t="s">
        <v>40</v>
      </c>
      <c r="Z39" s="19" t="s">
        <v>40</v>
      </c>
      <c r="AA39" s="19" t="s">
        <v>40</v>
      </c>
      <c r="AB39" s="19" t="s">
        <v>40</v>
      </c>
      <c r="AC39" s="11" t="s">
        <v>40</v>
      </c>
      <c r="AD39" s="11" t="s">
        <v>40</v>
      </c>
      <c r="AE39" s="11" t="s">
        <v>40</v>
      </c>
      <c r="AF39" s="6"/>
      <c r="AG39" s="11" t="s">
        <v>40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1" spans="1:54" ht="19.5" customHeight="1">
      <c r="A41" s="4">
        <v>36</v>
      </c>
      <c r="B41" s="5" t="s">
        <v>1421</v>
      </c>
      <c r="C41" s="5" t="s">
        <v>1337</v>
      </c>
      <c r="D41" s="6" t="s">
        <v>1422</v>
      </c>
      <c r="E41" s="6" t="s">
        <v>1423</v>
      </c>
      <c r="F41" s="6" t="s">
        <v>1254</v>
      </c>
      <c r="G41" s="6" t="s">
        <v>56</v>
      </c>
      <c r="H41" s="6" t="s">
        <v>1424</v>
      </c>
      <c r="I41" s="7">
        <v>38993</v>
      </c>
      <c r="J41" s="4"/>
      <c r="K41" s="8">
        <f t="shared" ref="K41:K72" si="4">COUNTIF(N41:BB41,"A")</f>
        <v>2</v>
      </c>
      <c r="L41" s="8">
        <f t="shared" ref="L41:L72" si="5">COUNTIF(O41:BB41,"P")</f>
        <v>16</v>
      </c>
      <c r="M41" s="9">
        <f t="shared" ref="M41:M72" si="6">L41/N41</f>
        <v>0.88888888888888884</v>
      </c>
      <c r="N41" s="10">
        <f t="shared" ref="N41:N72" si="7">COUNTA(O41:BD41)</f>
        <v>18</v>
      </c>
      <c r="O41" s="11" t="s">
        <v>25</v>
      </c>
      <c r="P41" s="11" t="s">
        <v>25</v>
      </c>
      <c r="Q41" s="11" t="s">
        <v>25</v>
      </c>
      <c r="R41" s="11" t="s">
        <v>25</v>
      </c>
      <c r="S41" s="11" t="s">
        <v>25</v>
      </c>
      <c r="T41" s="11" t="s">
        <v>25</v>
      </c>
      <c r="U41" s="11" t="s">
        <v>25</v>
      </c>
      <c r="V41" s="11" t="s">
        <v>25</v>
      </c>
      <c r="W41" s="11" t="s">
        <v>40</v>
      </c>
      <c r="X41" s="11" t="s">
        <v>25</v>
      </c>
      <c r="Y41" s="11" t="s">
        <v>25</v>
      </c>
      <c r="Z41" s="11" t="s">
        <v>25</v>
      </c>
      <c r="AA41" s="11" t="s">
        <v>25</v>
      </c>
      <c r="AB41" s="11" t="s">
        <v>25</v>
      </c>
      <c r="AC41" s="11" t="s">
        <v>25</v>
      </c>
      <c r="AD41" s="11" t="s">
        <v>25</v>
      </c>
      <c r="AE41" s="11" t="s">
        <v>25</v>
      </c>
      <c r="AF41" s="6"/>
      <c r="AG41" s="11" t="s">
        <v>40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1425</v>
      </c>
      <c r="C42" s="5" t="s">
        <v>1426</v>
      </c>
      <c r="D42" s="6" t="s">
        <v>1427</v>
      </c>
      <c r="E42" s="6" t="s">
        <v>1428</v>
      </c>
      <c r="F42" s="6" t="s">
        <v>1254</v>
      </c>
      <c r="G42" s="6" t="s">
        <v>21</v>
      </c>
      <c r="H42" s="6" t="s">
        <v>1429</v>
      </c>
      <c r="I42" s="7">
        <v>37610</v>
      </c>
      <c r="J42" s="4"/>
      <c r="K42" s="8">
        <f t="shared" si="4"/>
        <v>1</v>
      </c>
      <c r="L42" s="8">
        <f t="shared" si="5"/>
        <v>17</v>
      </c>
      <c r="M42" s="9">
        <f t="shared" si="6"/>
        <v>0.94444444444444442</v>
      </c>
      <c r="N42" s="10">
        <f t="shared" si="7"/>
        <v>18</v>
      </c>
      <c r="O42" s="11" t="s">
        <v>25</v>
      </c>
      <c r="P42" s="11" t="s">
        <v>25</v>
      </c>
      <c r="Q42" s="11" t="s">
        <v>25</v>
      </c>
      <c r="R42" s="11" t="s">
        <v>25</v>
      </c>
      <c r="S42" s="11" t="s">
        <v>25</v>
      </c>
      <c r="T42" s="11" t="s">
        <v>25</v>
      </c>
      <c r="U42" s="11" t="s">
        <v>25</v>
      </c>
      <c r="V42" s="11" t="s">
        <v>25</v>
      </c>
      <c r="W42" s="11" t="s">
        <v>25</v>
      </c>
      <c r="X42" s="11" t="s">
        <v>40</v>
      </c>
      <c r="Y42" s="11" t="s">
        <v>25</v>
      </c>
      <c r="Z42" s="11" t="s">
        <v>25</v>
      </c>
      <c r="AA42" s="11" t="s">
        <v>25</v>
      </c>
      <c r="AB42" s="11" t="s">
        <v>25</v>
      </c>
      <c r="AC42" s="11" t="s">
        <v>25</v>
      </c>
      <c r="AD42" s="11" t="s">
        <v>25</v>
      </c>
      <c r="AE42" s="11" t="s">
        <v>25</v>
      </c>
      <c r="AF42" s="6"/>
      <c r="AG42" s="11" t="s">
        <v>25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1430</v>
      </c>
      <c r="C43" s="5" t="s">
        <v>1431</v>
      </c>
      <c r="D43" s="6" t="s">
        <v>1432</v>
      </c>
      <c r="E43" s="6" t="s">
        <v>1433</v>
      </c>
      <c r="F43" s="6" t="s">
        <v>1254</v>
      </c>
      <c r="G43" s="6" t="s">
        <v>56</v>
      </c>
      <c r="H43" s="6" t="s">
        <v>1434</v>
      </c>
      <c r="I43" s="7">
        <v>37980</v>
      </c>
      <c r="J43" s="6"/>
      <c r="K43" s="8">
        <f t="shared" si="4"/>
        <v>3</v>
      </c>
      <c r="L43" s="8">
        <f t="shared" si="5"/>
        <v>15</v>
      </c>
      <c r="M43" s="9">
        <f t="shared" si="6"/>
        <v>0.83333333333333337</v>
      </c>
      <c r="N43" s="10">
        <f t="shared" si="7"/>
        <v>18</v>
      </c>
      <c r="O43" s="11" t="s">
        <v>25</v>
      </c>
      <c r="P43" s="11" t="s">
        <v>25</v>
      </c>
      <c r="Q43" s="11" t="s">
        <v>25</v>
      </c>
      <c r="R43" s="11" t="s">
        <v>25</v>
      </c>
      <c r="S43" s="11" t="s">
        <v>25</v>
      </c>
      <c r="T43" s="11" t="s">
        <v>25</v>
      </c>
      <c r="U43" s="11" t="s">
        <v>25</v>
      </c>
      <c r="V43" s="11" t="s">
        <v>25</v>
      </c>
      <c r="W43" s="11" t="s">
        <v>25</v>
      </c>
      <c r="X43" s="11" t="s">
        <v>25</v>
      </c>
      <c r="Y43" s="11" t="s">
        <v>25</v>
      </c>
      <c r="Z43" s="11" t="s">
        <v>25</v>
      </c>
      <c r="AA43" s="11" t="s">
        <v>25</v>
      </c>
      <c r="AB43" s="11" t="s">
        <v>25</v>
      </c>
      <c r="AC43" s="11" t="s">
        <v>25</v>
      </c>
      <c r="AD43" s="11" t="s">
        <v>40</v>
      </c>
      <c r="AE43" s="11" t="s">
        <v>40</v>
      </c>
      <c r="AF43" s="6"/>
      <c r="AG43" s="11" t="s">
        <v>40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1435</v>
      </c>
      <c r="C44" s="5" t="s">
        <v>1436</v>
      </c>
      <c r="D44" s="6" t="s">
        <v>1437</v>
      </c>
      <c r="E44" s="6" t="s">
        <v>1438</v>
      </c>
      <c r="F44" s="6" t="s">
        <v>1254</v>
      </c>
      <c r="G44" s="6" t="s">
        <v>56</v>
      </c>
      <c r="H44" s="6" t="s">
        <v>1439</v>
      </c>
      <c r="I44" s="7">
        <v>39122</v>
      </c>
      <c r="J44" s="6"/>
      <c r="K44" s="8">
        <f t="shared" si="4"/>
        <v>13</v>
      </c>
      <c r="L44" s="8">
        <f t="shared" si="5"/>
        <v>5</v>
      </c>
      <c r="M44" s="9">
        <f t="shared" si="6"/>
        <v>0.27777777777777779</v>
      </c>
      <c r="N44" s="10">
        <f t="shared" si="7"/>
        <v>18</v>
      </c>
      <c r="O44" s="11" t="s">
        <v>25</v>
      </c>
      <c r="P44" s="11" t="s">
        <v>25</v>
      </c>
      <c r="Q44" s="11" t="s">
        <v>40</v>
      </c>
      <c r="R44" s="11" t="s">
        <v>25</v>
      </c>
      <c r="S44" s="11" t="s">
        <v>25</v>
      </c>
      <c r="T44" s="11" t="s">
        <v>25</v>
      </c>
      <c r="U44" s="11" t="s">
        <v>40</v>
      </c>
      <c r="V44" s="11" t="s">
        <v>40</v>
      </c>
      <c r="W44" s="11" t="s">
        <v>40</v>
      </c>
      <c r="X44" s="11" t="s">
        <v>40</v>
      </c>
      <c r="Y44" s="11" t="s">
        <v>40</v>
      </c>
      <c r="Z44" s="11" t="s">
        <v>40</v>
      </c>
      <c r="AA44" s="11" t="s">
        <v>40</v>
      </c>
      <c r="AB44" s="11" t="s">
        <v>40</v>
      </c>
      <c r="AC44" s="11" t="s">
        <v>40</v>
      </c>
      <c r="AD44" s="11" t="s">
        <v>40</v>
      </c>
      <c r="AE44" s="11" t="s">
        <v>40</v>
      </c>
      <c r="AF44" s="6"/>
      <c r="AG44" s="11" t="s">
        <v>40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1440</v>
      </c>
      <c r="C45" s="5" t="s">
        <v>1441</v>
      </c>
      <c r="D45" s="6" t="s">
        <v>1442</v>
      </c>
      <c r="E45" s="6" t="s">
        <v>1443</v>
      </c>
      <c r="F45" s="6" t="s">
        <v>1254</v>
      </c>
      <c r="G45" s="6" t="s">
        <v>21</v>
      </c>
      <c r="H45" s="6" t="s">
        <v>1444</v>
      </c>
      <c r="I45" s="7">
        <v>38610</v>
      </c>
      <c r="J45" s="4"/>
      <c r="K45" s="8">
        <f t="shared" si="4"/>
        <v>1</v>
      </c>
      <c r="L45" s="8">
        <f t="shared" si="5"/>
        <v>17</v>
      </c>
      <c r="M45" s="9">
        <f t="shared" si="6"/>
        <v>0.94444444444444442</v>
      </c>
      <c r="N45" s="10">
        <f t="shared" si="7"/>
        <v>18</v>
      </c>
      <c r="O45" s="11" t="s">
        <v>25</v>
      </c>
      <c r="P45" s="11" t="s">
        <v>25</v>
      </c>
      <c r="Q45" s="11" t="s">
        <v>25</v>
      </c>
      <c r="R45" s="11" t="s">
        <v>25</v>
      </c>
      <c r="S45" s="11" t="s">
        <v>25</v>
      </c>
      <c r="T45" s="11" t="s">
        <v>25</v>
      </c>
      <c r="U45" s="11" t="s">
        <v>25</v>
      </c>
      <c r="V45" s="11" t="s">
        <v>25</v>
      </c>
      <c r="W45" s="11" t="s">
        <v>25</v>
      </c>
      <c r="X45" s="11" t="s">
        <v>25</v>
      </c>
      <c r="Y45" s="11" t="s">
        <v>25</v>
      </c>
      <c r="Z45" s="11" t="s">
        <v>25</v>
      </c>
      <c r="AA45" s="11" t="s">
        <v>25</v>
      </c>
      <c r="AB45" s="11" t="s">
        <v>25</v>
      </c>
      <c r="AC45" s="11" t="s">
        <v>40</v>
      </c>
      <c r="AD45" s="11" t="s">
        <v>25</v>
      </c>
      <c r="AE45" s="11" t="s">
        <v>25</v>
      </c>
      <c r="AF45" s="6"/>
      <c r="AG45" s="11" t="s">
        <v>25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1445</v>
      </c>
      <c r="C46" s="5" t="s">
        <v>1446</v>
      </c>
      <c r="D46" s="6" t="s">
        <v>1447</v>
      </c>
      <c r="E46" s="6" t="s">
        <v>1448</v>
      </c>
      <c r="F46" s="6" t="s">
        <v>1254</v>
      </c>
      <c r="G46" s="6" t="s">
        <v>21</v>
      </c>
      <c r="H46" s="6" t="s">
        <v>1449</v>
      </c>
      <c r="I46" s="7">
        <v>38591</v>
      </c>
      <c r="J46" s="6"/>
      <c r="K46" s="8">
        <f t="shared" si="4"/>
        <v>0</v>
      </c>
      <c r="L46" s="8">
        <f t="shared" si="5"/>
        <v>18</v>
      </c>
      <c r="M46" s="9">
        <f t="shared" si="6"/>
        <v>1</v>
      </c>
      <c r="N46" s="10">
        <f t="shared" si="7"/>
        <v>18</v>
      </c>
      <c r="O46" s="11" t="s">
        <v>25</v>
      </c>
      <c r="P46" s="11" t="s">
        <v>25</v>
      </c>
      <c r="Q46" s="11" t="s">
        <v>25</v>
      </c>
      <c r="R46" s="11" t="s">
        <v>25</v>
      </c>
      <c r="S46" s="11" t="s">
        <v>25</v>
      </c>
      <c r="T46" s="11" t="s">
        <v>25</v>
      </c>
      <c r="U46" s="11" t="s">
        <v>25</v>
      </c>
      <c r="V46" s="11" t="s">
        <v>25</v>
      </c>
      <c r="W46" s="11" t="s">
        <v>25</v>
      </c>
      <c r="X46" s="11" t="s">
        <v>25</v>
      </c>
      <c r="Y46" s="11" t="s">
        <v>25</v>
      </c>
      <c r="Z46" s="11" t="s">
        <v>25</v>
      </c>
      <c r="AA46" s="11" t="s">
        <v>25</v>
      </c>
      <c r="AB46" s="11" t="s">
        <v>25</v>
      </c>
      <c r="AC46" s="11" t="s">
        <v>25</v>
      </c>
      <c r="AD46" s="11" t="s">
        <v>25</v>
      </c>
      <c r="AE46" s="11" t="s">
        <v>25</v>
      </c>
      <c r="AF46" s="6"/>
      <c r="AG46" s="11" t="s">
        <v>25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5" t="s">
        <v>1450</v>
      </c>
      <c r="C47" s="5" t="s">
        <v>1451</v>
      </c>
      <c r="D47" s="6" t="s">
        <v>1452</v>
      </c>
      <c r="E47" s="6" t="s">
        <v>1453</v>
      </c>
      <c r="F47" s="6" t="s">
        <v>1254</v>
      </c>
      <c r="G47" s="6" t="s">
        <v>21</v>
      </c>
      <c r="H47" s="6" t="s">
        <v>1454</v>
      </c>
      <c r="I47" s="7">
        <v>38513</v>
      </c>
      <c r="J47" s="4"/>
      <c r="K47" s="8">
        <f t="shared" si="4"/>
        <v>3</v>
      </c>
      <c r="L47" s="8">
        <f t="shared" si="5"/>
        <v>15</v>
      </c>
      <c r="M47" s="9">
        <f t="shared" si="6"/>
        <v>0.83333333333333337</v>
      </c>
      <c r="N47" s="10">
        <f t="shared" si="7"/>
        <v>18</v>
      </c>
      <c r="O47" s="11" t="s">
        <v>25</v>
      </c>
      <c r="P47" s="11" t="s">
        <v>25</v>
      </c>
      <c r="Q47" s="11" t="s">
        <v>40</v>
      </c>
      <c r="R47" s="11" t="s">
        <v>25</v>
      </c>
      <c r="S47" s="11" t="s">
        <v>25</v>
      </c>
      <c r="T47" s="11" t="s">
        <v>25</v>
      </c>
      <c r="U47" s="11" t="s">
        <v>25</v>
      </c>
      <c r="V47" s="11" t="s">
        <v>25</v>
      </c>
      <c r="W47" s="11" t="s">
        <v>40</v>
      </c>
      <c r="X47" s="11" t="s">
        <v>25</v>
      </c>
      <c r="Y47" s="11" t="s">
        <v>25</v>
      </c>
      <c r="Z47" s="11" t="s">
        <v>40</v>
      </c>
      <c r="AA47" s="11" t="s">
        <v>25</v>
      </c>
      <c r="AB47" s="11" t="s">
        <v>25</v>
      </c>
      <c r="AC47" s="11" t="s">
        <v>25</v>
      </c>
      <c r="AD47" s="11" t="s">
        <v>25</v>
      </c>
      <c r="AE47" s="11" t="s">
        <v>25</v>
      </c>
      <c r="AF47" s="6"/>
      <c r="AG47" s="11" t="s">
        <v>25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33" t="s">
        <v>1455</v>
      </c>
      <c r="C48" s="33" t="s">
        <v>1456</v>
      </c>
      <c r="D48" s="34" t="s">
        <v>1457</v>
      </c>
      <c r="E48" s="34" t="s">
        <v>1458</v>
      </c>
      <c r="F48" s="34" t="s">
        <v>1254</v>
      </c>
      <c r="G48" s="34" t="s">
        <v>21</v>
      </c>
      <c r="H48" s="34" t="s">
        <v>1459</v>
      </c>
      <c r="I48" s="85">
        <v>39128</v>
      </c>
      <c r="J48" s="6"/>
      <c r="K48" s="8">
        <f t="shared" si="4"/>
        <v>1</v>
      </c>
      <c r="L48" s="8">
        <f t="shared" si="5"/>
        <v>17</v>
      </c>
      <c r="M48" s="9">
        <f t="shared" si="6"/>
        <v>0.94444444444444442</v>
      </c>
      <c r="N48" s="10">
        <f t="shared" si="7"/>
        <v>18</v>
      </c>
      <c r="O48" s="11" t="s">
        <v>25</v>
      </c>
      <c r="P48" s="11" t="s">
        <v>25</v>
      </c>
      <c r="Q48" s="11" t="s">
        <v>25</v>
      </c>
      <c r="R48" s="11" t="s">
        <v>25</v>
      </c>
      <c r="S48" s="11" t="s">
        <v>25</v>
      </c>
      <c r="T48" s="11" t="s">
        <v>25</v>
      </c>
      <c r="U48" s="11" t="s">
        <v>25</v>
      </c>
      <c r="V48" s="11" t="s">
        <v>25</v>
      </c>
      <c r="W48" s="11" t="s">
        <v>40</v>
      </c>
      <c r="X48" s="11" t="s">
        <v>25</v>
      </c>
      <c r="Y48" s="11" t="s">
        <v>25</v>
      </c>
      <c r="Z48" s="11" t="s">
        <v>25</v>
      </c>
      <c r="AA48" s="11" t="s">
        <v>25</v>
      </c>
      <c r="AB48" s="11" t="s">
        <v>25</v>
      </c>
      <c r="AC48" s="11" t="s">
        <v>25</v>
      </c>
      <c r="AD48" s="11" t="s">
        <v>25</v>
      </c>
      <c r="AE48" s="11" t="s">
        <v>25</v>
      </c>
      <c r="AF48" s="6"/>
      <c r="AG48" s="11" t="s">
        <v>25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5" t="s">
        <v>1460</v>
      </c>
      <c r="C49" s="5" t="s">
        <v>1461</v>
      </c>
      <c r="D49" s="6" t="s">
        <v>1462</v>
      </c>
      <c r="E49" s="6" t="s">
        <v>1463</v>
      </c>
      <c r="F49" s="6" t="s">
        <v>1254</v>
      </c>
      <c r="G49" s="6" t="s">
        <v>56</v>
      </c>
      <c r="H49" s="6" t="s">
        <v>1464</v>
      </c>
      <c r="I49" s="7">
        <v>38778</v>
      </c>
      <c r="J49" s="6"/>
      <c r="K49" s="8">
        <f t="shared" si="4"/>
        <v>2</v>
      </c>
      <c r="L49" s="8">
        <f t="shared" si="5"/>
        <v>16</v>
      </c>
      <c r="M49" s="9">
        <f t="shared" si="6"/>
        <v>0.88888888888888884</v>
      </c>
      <c r="N49" s="10">
        <f t="shared" si="7"/>
        <v>18</v>
      </c>
      <c r="O49" s="11" t="s">
        <v>25</v>
      </c>
      <c r="P49" s="11" t="s">
        <v>25</v>
      </c>
      <c r="Q49" s="11" t="s">
        <v>40</v>
      </c>
      <c r="R49" s="11" t="s">
        <v>25</v>
      </c>
      <c r="S49" s="11" t="s">
        <v>25</v>
      </c>
      <c r="T49" s="11" t="s">
        <v>25</v>
      </c>
      <c r="U49" s="11" t="s">
        <v>25</v>
      </c>
      <c r="V49" s="11" t="s">
        <v>25</v>
      </c>
      <c r="W49" s="11" t="s">
        <v>25</v>
      </c>
      <c r="X49" s="11" t="s">
        <v>40</v>
      </c>
      <c r="Y49" s="11" t="s">
        <v>25</v>
      </c>
      <c r="Z49" s="11" t="s">
        <v>25</v>
      </c>
      <c r="AA49" s="11" t="s">
        <v>25</v>
      </c>
      <c r="AB49" s="11" t="s">
        <v>25</v>
      </c>
      <c r="AC49" s="11" t="s">
        <v>25</v>
      </c>
      <c r="AD49" s="11" t="s">
        <v>25</v>
      </c>
      <c r="AE49" s="11" t="s">
        <v>25</v>
      </c>
      <c r="AF49" s="6"/>
      <c r="AG49" s="11" t="s">
        <v>25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5" t="s">
        <v>1465</v>
      </c>
      <c r="C50" s="5" t="s">
        <v>1466</v>
      </c>
      <c r="D50" s="6" t="s">
        <v>1467</v>
      </c>
      <c r="E50" s="6" t="s">
        <v>1468</v>
      </c>
      <c r="F50" s="6" t="s">
        <v>1254</v>
      </c>
      <c r="G50" s="6" t="s">
        <v>21</v>
      </c>
      <c r="H50" s="6" t="s">
        <v>1469</v>
      </c>
      <c r="I50" s="7">
        <v>38682</v>
      </c>
      <c r="J50" s="6"/>
      <c r="K50" s="8">
        <f t="shared" si="4"/>
        <v>7</v>
      </c>
      <c r="L50" s="8">
        <f t="shared" si="5"/>
        <v>11</v>
      </c>
      <c r="M50" s="9">
        <f t="shared" si="6"/>
        <v>0.61111111111111116</v>
      </c>
      <c r="N50" s="10">
        <f t="shared" si="7"/>
        <v>18</v>
      </c>
      <c r="O50" s="11" t="s">
        <v>40</v>
      </c>
      <c r="P50" s="11" t="s">
        <v>25</v>
      </c>
      <c r="Q50" s="11" t="s">
        <v>40</v>
      </c>
      <c r="R50" s="11" t="s">
        <v>25</v>
      </c>
      <c r="S50" s="11" t="s">
        <v>40</v>
      </c>
      <c r="T50" s="11" t="s">
        <v>25</v>
      </c>
      <c r="U50" s="11" t="s">
        <v>25</v>
      </c>
      <c r="V50" s="11" t="s">
        <v>40</v>
      </c>
      <c r="W50" s="11" t="s">
        <v>40</v>
      </c>
      <c r="X50" s="11" t="s">
        <v>25</v>
      </c>
      <c r="Y50" s="11" t="s">
        <v>25</v>
      </c>
      <c r="Z50" s="11" t="s">
        <v>40</v>
      </c>
      <c r="AA50" s="11" t="s">
        <v>25</v>
      </c>
      <c r="AB50" s="11" t="s">
        <v>25</v>
      </c>
      <c r="AC50" s="11" t="s">
        <v>25</v>
      </c>
      <c r="AD50" s="11" t="s">
        <v>25</v>
      </c>
      <c r="AE50" s="11" t="s">
        <v>25</v>
      </c>
      <c r="AF50" s="6"/>
      <c r="AG50" s="11" t="s">
        <v>40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5" t="s">
        <v>1470</v>
      </c>
      <c r="C51" s="5" t="s">
        <v>1471</v>
      </c>
      <c r="D51" s="6" t="s">
        <v>1472</v>
      </c>
      <c r="E51" s="6" t="s">
        <v>1473</v>
      </c>
      <c r="F51" s="6" t="s">
        <v>1254</v>
      </c>
      <c r="G51" s="6" t="s">
        <v>21</v>
      </c>
      <c r="H51" s="6" t="s">
        <v>1474</v>
      </c>
      <c r="I51" s="7">
        <v>38305</v>
      </c>
      <c r="J51" s="6"/>
      <c r="K51" s="8">
        <f t="shared" si="4"/>
        <v>0</v>
      </c>
      <c r="L51" s="8">
        <f t="shared" si="5"/>
        <v>18</v>
      </c>
      <c r="M51" s="9">
        <f t="shared" si="6"/>
        <v>1</v>
      </c>
      <c r="N51" s="10">
        <f t="shared" si="7"/>
        <v>18</v>
      </c>
      <c r="O51" s="11" t="s">
        <v>25</v>
      </c>
      <c r="P51" s="11" t="s">
        <v>25</v>
      </c>
      <c r="Q51" s="11" t="s">
        <v>25</v>
      </c>
      <c r="R51" s="11" t="s">
        <v>25</v>
      </c>
      <c r="S51" s="11" t="s">
        <v>25</v>
      </c>
      <c r="T51" s="11" t="s">
        <v>25</v>
      </c>
      <c r="U51" s="11" t="s">
        <v>25</v>
      </c>
      <c r="V51" s="11" t="s">
        <v>25</v>
      </c>
      <c r="W51" s="11" t="s">
        <v>25</v>
      </c>
      <c r="X51" s="11" t="s">
        <v>25</v>
      </c>
      <c r="Y51" s="11" t="s">
        <v>25</v>
      </c>
      <c r="Z51" s="11" t="s">
        <v>25</v>
      </c>
      <c r="AA51" s="11" t="s">
        <v>25</v>
      </c>
      <c r="AB51" s="11" t="s">
        <v>25</v>
      </c>
      <c r="AC51" s="11" t="s">
        <v>25</v>
      </c>
      <c r="AD51" s="11" t="s">
        <v>25</v>
      </c>
      <c r="AE51" s="11" t="s">
        <v>25</v>
      </c>
      <c r="AF51" s="6"/>
      <c r="AG51" s="11" t="s">
        <v>25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5" t="s">
        <v>1475</v>
      </c>
      <c r="C52" s="5" t="s">
        <v>1476</v>
      </c>
      <c r="D52" s="6" t="s">
        <v>1477</v>
      </c>
      <c r="E52" s="6" t="s">
        <v>1478</v>
      </c>
      <c r="F52" s="6" t="s">
        <v>1254</v>
      </c>
      <c r="G52" s="6" t="s">
        <v>21</v>
      </c>
      <c r="H52" s="6" t="s">
        <v>1479</v>
      </c>
      <c r="I52" s="7">
        <v>38355</v>
      </c>
      <c r="J52" s="6"/>
      <c r="K52" s="8">
        <f t="shared" si="4"/>
        <v>0</v>
      </c>
      <c r="L52" s="8">
        <f t="shared" si="5"/>
        <v>18</v>
      </c>
      <c r="M52" s="9">
        <f t="shared" si="6"/>
        <v>1</v>
      </c>
      <c r="N52" s="10">
        <f t="shared" si="7"/>
        <v>18</v>
      </c>
      <c r="O52" s="11" t="s">
        <v>25</v>
      </c>
      <c r="P52" s="11" t="s">
        <v>25</v>
      </c>
      <c r="Q52" s="11" t="s">
        <v>25</v>
      </c>
      <c r="R52" s="11" t="s">
        <v>25</v>
      </c>
      <c r="S52" s="11" t="s">
        <v>25</v>
      </c>
      <c r="T52" s="11" t="s">
        <v>25</v>
      </c>
      <c r="U52" s="11" t="s">
        <v>25</v>
      </c>
      <c r="V52" s="11" t="s">
        <v>25</v>
      </c>
      <c r="W52" s="11" t="s">
        <v>25</v>
      </c>
      <c r="X52" s="11" t="s">
        <v>25</v>
      </c>
      <c r="Y52" s="11" t="s">
        <v>25</v>
      </c>
      <c r="Z52" s="11" t="s">
        <v>25</v>
      </c>
      <c r="AA52" s="11" t="s">
        <v>25</v>
      </c>
      <c r="AB52" s="11" t="s">
        <v>25</v>
      </c>
      <c r="AC52" s="11" t="s">
        <v>25</v>
      </c>
      <c r="AD52" s="11" t="s">
        <v>25</v>
      </c>
      <c r="AE52" s="11" t="s">
        <v>25</v>
      </c>
      <c r="AF52" s="6"/>
      <c r="AG52" s="11" t="s">
        <v>25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5" t="s">
        <v>1480</v>
      </c>
      <c r="C53" s="5" t="s">
        <v>1481</v>
      </c>
      <c r="D53" s="6" t="s">
        <v>1482</v>
      </c>
      <c r="E53" s="6" t="s">
        <v>1483</v>
      </c>
      <c r="F53" s="6" t="s">
        <v>1254</v>
      </c>
      <c r="G53" s="6" t="s">
        <v>21</v>
      </c>
      <c r="H53" s="6" t="s">
        <v>1484</v>
      </c>
      <c r="I53" s="7">
        <v>38400</v>
      </c>
      <c r="J53" s="6"/>
      <c r="K53" s="8">
        <f t="shared" si="4"/>
        <v>1</v>
      </c>
      <c r="L53" s="8">
        <f t="shared" si="5"/>
        <v>17</v>
      </c>
      <c r="M53" s="9">
        <f t="shared" si="6"/>
        <v>0.94444444444444442</v>
      </c>
      <c r="N53" s="10">
        <f t="shared" si="7"/>
        <v>18</v>
      </c>
      <c r="O53" s="11" t="s">
        <v>25</v>
      </c>
      <c r="P53" s="11" t="s">
        <v>25</v>
      </c>
      <c r="Q53" s="11" t="s">
        <v>25</v>
      </c>
      <c r="R53" s="11" t="s">
        <v>25</v>
      </c>
      <c r="S53" s="11" t="s">
        <v>25</v>
      </c>
      <c r="T53" s="11" t="s">
        <v>25</v>
      </c>
      <c r="U53" s="11" t="s">
        <v>25</v>
      </c>
      <c r="V53" s="11" t="s">
        <v>25</v>
      </c>
      <c r="W53" s="11" t="s">
        <v>25</v>
      </c>
      <c r="X53" s="11" t="s">
        <v>25</v>
      </c>
      <c r="Y53" s="11" t="s">
        <v>25</v>
      </c>
      <c r="Z53" s="11" t="s">
        <v>25</v>
      </c>
      <c r="AA53" s="11" t="s">
        <v>25</v>
      </c>
      <c r="AB53" s="11" t="s">
        <v>25</v>
      </c>
      <c r="AC53" s="11" t="s">
        <v>40</v>
      </c>
      <c r="AD53" s="11" t="s">
        <v>25</v>
      </c>
      <c r="AE53" s="11" t="s">
        <v>25</v>
      </c>
      <c r="AF53" s="6"/>
      <c r="AG53" s="11" t="s">
        <v>25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5" t="s">
        <v>1485</v>
      </c>
      <c r="C54" s="5" t="s">
        <v>1486</v>
      </c>
      <c r="D54" s="6" t="s">
        <v>1487</v>
      </c>
      <c r="E54" s="6" t="s">
        <v>1488</v>
      </c>
      <c r="F54" s="6" t="s">
        <v>1254</v>
      </c>
      <c r="G54" s="6" t="s">
        <v>56</v>
      </c>
      <c r="H54" s="6" t="s">
        <v>1489</v>
      </c>
      <c r="I54" s="7">
        <v>37257</v>
      </c>
      <c r="J54" s="6"/>
      <c r="K54" s="8">
        <f t="shared" si="4"/>
        <v>0</v>
      </c>
      <c r="L54" s="8">
        <f t="shared" si="5"/>
        <v>18</v>
      </c>
      <c r="M54" s="9">
        <f t="shared" si="6"/>
        <v>1</v>
      </c>
      <c r="N54" s="10">
        <f t="shared" si="7"/>
        <v>18</v>
      </c>
      <c r="O54" s="11" t="s">
        <v>25</v>
      </c>
      <c r="P54" s="11" t="s">
        <v>25</v>
      </c>
      <c r="Q54" s="11" t="s">
        <v>25</v>
      </c>
      <c r="R54" s="11" t="s">
        <v>25</v>
      </c>
      <c r="S54" s="11" t="s">
        <v>25</v>
      </c>
      <c r="T54" s="11" t="s">
        <v>25</v>
      </c>
      <c r="U54" s="11" t="s">
        <v>25</v>
      </c>
      <c r="V54" s="11" t="s">
        <v>25</v>
      </c>
      <c r="W54" s="11" t="s">
        <v>25</v>
      </c>
      <c r="X54" s="11" t="s">
        <v>25</v>
      </c>
      <c r="Y54" s="11" t="s">
        <v>25</v>
      </c>
      <c r="Z54" s="11" t="s">
        <v>25</v>
      </c>
      <c r="AA54" s="11" t="s">
        <v>25</v>
      </c>
      <c r="AB54" s="11" t="s">
        <v>25</v>
      </c>
      <c r="AC54" s="11" t="s">
        <v>25</v>
      </c>
      <c r="AD54" s="11" t="s">
        <v>25</v>
      </c>
      <c r="AE54" s="11" t="s">
        <v>25</v>
      </c>
      <c r="AF54" s="6"/>
      <c r="AG54" s="11" t="s">
        <v>25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5" t="s">
        <v>1490</v>
      </c>
      <c r="C55" s="5" t="s">
        <v>1491</v>
      </c>
      <c r="D55" s="6" t="s">
        <v>1492</v>
      </c>
      <c r="E55" s="6" t="s">
        <v>1493</v>
      </c>
      <c r="F55" s="6" t="s">
        <v>1254</v>
      </c>
      <c r="G55" s="6" t="s">
        <v>21</v>
      </c>
      <c r="H55" s="6" t="s">
        <v>1494</v>
      </c>
      <c r="I55" s="7">
        <v>38773</v>
      </c>
      <c r="J55" s="6"/>
      <c r="K55" s="8">
        <f t="shared" si="4"/>
        <v>1</v>
      </c>
      <c r="L55" s="8">
        <f t="shared" si="5"/>
        <v>17</v>
      </c>
      <c r="M55" s="9">
        <f t="shared" si="6"/>
        <v>0.94444444444444442</v>
      </c>
      <c r="N55" s="10">
        <f t="shared" si="7"/>
        <v>18</v>
      </c>
      <c r="O55" s="11" t="s">
        <v>25</v>
      </c>
      <c r="P55" s="11" t="s">
        <v>25</v>
      </c>
      <c r="Q55" s="11" t="s">
        <v>25</v>
      </c>
      <c r="R55" s="11" t="s">
        <v>25</v>
      </c>
      <c r="S55" s="11" t="s">
        <v>25</v>
      </c>
      <c r="T55" s="11" t="s">
        <v>25</v>
      </c>
      <c r="U55" s="11" t="s">
        <v>25</v>
      </c>
      <c r="V55" s="11" t="s">
        <v>25</v>
      </c>
      <c r="W55" s="11" t="s">
        <v>25</v>
      </c>
      <c r="X55" s="11" t="s">
        <v>25</v>
      </c>
      <c r="Y55" s="11" t="s">
        <v>25</v>
      </c>
      <c r="Z55" s="11" t="s">
        <v>25</v>
      </c>
      <c r="AA55" s="11" t="s">
        <v>25</v>
      </c>
      <c r="AB55" s="11" t="s">
        <v>25</v>
      </c>
      <c r="AC55" s="11" t="s">
        <v>25</v>
      </c>
      <c r="AD55" s="11" t="s">
        <v>25</v>
      </c>
      <c r="AE55" s="11" t="s">
        <v>25</v>
      </c>
      <c r="AF55" s="6"/>
      <c r="AG55" s="11" t="s">
        <v>40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5" t="s">
        <v>1495</v>
      </c>
      <c r="C56" s="5" t="s">
        <v>1496</v>
      </c>
      <c r="D56" s="6" t="s">
        <v>1497</v>
      </c>
      <c r="E56" s="6" t="s">
        <v>1498</v>
      </c>
      <c r="F56" s="6" t="s">
        <v>1254</v>
      </c>
      <c r="G56" s="6" t="s">
        <v>21</v>
      </c>
      <c r="H56" s="6" t="s">
        <v>1499</v>
      </c>
      <c r="I56" s="7">
        <v>38080</v>
      </c>
      <c r="J56" s="6"/>
      <c r="K56" s="8">
        <f t="shared" si="4"/>
        <v>9</v>
      </c>
      <c r="L56" s="8">
        <f t="shared" si="5"/>
        <v>9</v>
      </c>
      <c r="M56" s="9">
        <f t="shared" si="6"/>
        <v>0.5</v>
      </c>
      <c r="N56" s="10">
        <f t="shared" si="7"/>
        <v>18</v>
      </c>
      <c r="O56" s="11" t="s">
        <v>40</v>
      </c>
      <c r="P56" s="11" t="s">
        <v>40</v>
      </c>
      <c r="Q56" s="11" t="s">
        <v>25</v>
      </c>
      <c r="R56" s="11" t="s">
        <v>25</v>
      </c>
      <c r="S56" s="11" t="s">
        <v>40</v>
      </c>
      <c r="T56" s="11" t="s">
        <v>25</v>
      </c>
      <c r="U56" s="11" t="s">
        <v>25</v>
      </c>
      <c r="V56" s="11" t="s">
        <v>40</v>
      </c>
      <c r="W56" s="11" t="s">
        <v>40</v>
      </c>
      <c r="X56" s="11" t="s">
        <v>25</v>
      </c>
      <c r="Y56" s="11" t="s">
        <v>40</v>
      </c>
      <c r="Z56" s="11" t="s">
        <v>25</v>
      </c>
      <c r="AA56" s="11" t="s">
        <v>40</v>
      </c>
      <c r="AB56" s="11" t="s">
        <v>25</v>
      </c>
      <c r="AC56" s="11" t="s">
        <v>40</v>
      </c>
      <c r="AD56" s="11" t="s">
        <v>25</v>
      </c>
      <c r="AE56" s="11" t="s">
        <v>40</v>
      </c>
      <c r="AF56" s="6"/>
      <c r="AG56" s="11" t="s">
        <v>25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5" t="s">
        <v>1500</v>
      </c>
      <c r="C57" s="5" t="s">
        <v>1501</v>
      </c>
      <c r="D57" s="6" t="s">
        <v>1502</v>
      </c>
      <c r="E57" s="6" t="s">
        <v>1503</v>
      </c>
      <c r="F57" s="6" t="s">
        <v>1254</v>
      </c>
      <c r="G57" s="6" t="s">
        <v>56</v>
      </c>
      <c r="H57" s="6" t="s">
        <v>1504</v>
      </c>
      <c r="I57" s="7">
        <v>39470</v>
      </c>
      <c r="J57" s="6"/>
      <c r="K57" s="8">
        <f t="shared" si="4"/>
        <v>1</v>
      </c>
      <c r="L57" s="8">
        <f t="shared" si="5"/>
        <v>17</v>
      </c>
      <c r="M57" s="9">
        <f t="shared" si="6"/>
        <v>0.94444444444444442</v>
      </c>
      <c r="N57" s="10">
        <f t="shared" si="7"/>
        <v>18</v>
      </c>
      <c r="O57" s="11" t="s">
        <v>25</v>
      </c>
      <c r="P57" s="11" t="s">
        <v>25</v>
      </c>
      <c r="Q57" s="11" t="s">
        <v>25</v>
      </c>
      <c r="R57" s="11" t="s">
        <v>25</v>
      </c>
      <c r="S57" s="11" t="s">
        <v>25</v>
      </c>
      <c r="T57" s="11" t="s">
        <v>25</v>
      </c>
      <c r="U57" s="11" t="s">
        <v>25</v>
      </c>
      <c r="V57" s="11" t="s">
        <v>40</v>
      </c>
      <c r="W57" s="11" t="s">
        <v>25</v>
      </c>
      <c r="X57" s="11" t="s">
        <v>25</v>
      </c>
      <c r="Y57" s="11" t="s">
        <v>25</v>
      </c>
      <c r="Z57" s="11" t="s">
        <v>25</v>
      </c>
      <c r="AA57" s="11" t="s">
        <v>25</v>
      </c>
      <c r="AB57" s="11" t="s">
        <v>25</v>
      </c>
      <c r="AC57" s="11" t="s">
        <v>25</v>
      </c>
      <c r="AD57" s="11" t="s">
        <v>25</v>
      </c>
      <c r="AE57" s="11" t="s">
        <v>25</v>
      </c>
      <c r="AF57" s="6"/>
      <c r="AG57" s="11" t="s">
        <v>25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5" t="s">
        <v>1505</v>
      </c>
      <c r="C58" s="5" t="s">
        <v>1506</v>
      </c>
      <c r="D58" s="6" t="s">
        <v>1507</v>
      </c>
      <c r="E58" s="6" t="s">
        <v>1508</v>
      </c>
      <c r="F58" s="6" t="s">
        <v>1254</v>
      </c>
      <c r="G58" s="6" t="s">
        <v>56</v>
      </c>
      <c r="H58" s="6" t="s">
        <v>1509</v>
      </c>
      <c r="I58" s="7">
        <v>39394</v>
      </c>
      <c r="J58" s="6"/>
      <c r="K58" s="8">
        <f t="shared" si="4"/>
        <v>0</v>
      </c>
      <c r="L58" s="8">
        <f t="shared" si="5"/>
        <v>18</v>
      </c>
      <c r="M58" s="9">
        <f t="shared" si="6"/>
        <v>1</v>
      </c>
      <c r="N58" s="10">
        <f t="shared" si="7"/>
        <v>18</v>
      </c>
      <c r="O58" s="11" t="s">
        <v>25</v>
      </c>
      <c r="P58" s="11" t="s">
        <v>25</v>
      </c>
      <c r="Q58" s="11" t="s">
        <v>25</v>
      </c>
      <c r="R58" s="11" t="s">
        <v>25</v>
      </c>
      <c r="S58" s="11" t="s">
        <v>25</v>
      </c>
      <c r="T58" s="11" t="s">
        <v>25</v>
      </c>
      <c r="U58" s="11" t="s">
        <v>25</v>
      </c>
      <c r="V58" s="11" t="s">
        <v>25</v>
      </c>
      <c r="W58" s="11" t="s">
        <v>25</v>
      </c>
      <c r="X58" s="11" t="s">
        <v>25</v>
      </c>
      <c r="Y58" s="11" t="s">
        <v>25</v>
      </c>
      <c r="Z58" s="11" t="s">
        <v>25</v>
      </c>
      <c r="AA58" s="11" t="s">
        <v>25</v>
      </c>
      <c r="AB58" s="11" t="s">
        <v>25</v>
      </c>
      <c r="AC58" s="11" t="s">
        <v>25</v>
      </c>
      <c r="AD58" s="11" t="s">
        <v>25</v>
      </c>
      <c r="AE58" s="11" t="s">
        <v>25</v>
      </c>
      <c r="AF58" s="6"/>
      <c r="AG58" s="11" t="s">
        <v>25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5" t="s">
        <v>1510</v>
      </c>
      <c r="C59" s="5" t="s">
        <v>1511</v>
      </c>
      <c r="D59" s="6" t="s">
        <v>1512</v>
      </c>
      <c r="E59" s="6" t="s">
        <v>1513</v>
      </c>
      <c r="F59" s="6" t="s">
        <v>1254</v>
      </c>
      <c r="G59" s="6" t="s">
        <v>56</v>
      </c>
      <c r="H59" s="6" t="s">
        <v>1514</v>
      </c>
      <c r="I59" s="7">
        <v>39564</v>
      </c>
      <c r="J59" s="6"/>
      <c r="K59" s="8">
        <f t="shared" si="4"/>
        <v>0</v>
      </c>
      <c r="L59" s="8">
        <f t="shared" si="5"/>
        <v>18</v>
      </c>
      <c r="M59" s="9">
        <f t="shared" si="6"/>
        <v>1</v>
      </c>
      <c r="N59" s="10">
        <f t="shared" si="7"/>
        <v>18</v>
      </c>
      <c r="O59" s="11" t="s">
        <v>25</v>
      </c>
      <c r="P59" s="11" t="s">
        <v>25</v>
      </c>
      <c r="Q59" s="11" t="s">
        <v>25</v>
      </c>
      <c r="R59" s="11" t="s">
        <v>25</v>
      </c>
      <c r="S59" s="11" t="s">
        <v>25</v>
      </c>
      <c r="T59" s="11" t="s">
        <v>25</v>
      </c>
      <c r="U59" s="11" t="s">
        <v>25</v>
      </c>
      <c r="V59" s="11" t="s">
        <v>25</v>
      </c>
      <c r="W59" s="11" t="s">
        <v>25</v>
      </c>
      <c r="X59" s="11" t="s">
        <v>25</v>
      </c>
      <c r="Y59" s="11" t="s">
        <v>25</v>
      </c>
      <c r="Z59" s="11" t="s">
        <v>25</v>
      </c>
      <c r="AA59" s="11" t="s">
        <v>25</v>
      </c>
      <c r="AB59" s="11" t="s">
        <v>25</v>
      </c>
      <c r="AC59" s="11" t="s">
        <v>25</v>
      </c>
      <c r="AD59" s="11" t="s">
        <v>25</v>
      </c>
      <c r="AE59" s="11" t="s">
        <v>25</v>
      </c>
      <c r="AF59" s="6"/>
      <c r="AG59" s="11" t="s">
        <v>25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93" t="s">
        <v>1515</v>
      </c>
      <c r="C60" s="32" t="s">
        <v>1516</v>
      </c>
      <c r="D60" s="23" t="s">
        <v>1517</v>
      </c>
      <c r="E60" s="23" t="s">
        <v>1518</v>
      </c>
      <c r="F60" s="23" t="s">
        <v>1254</v>
      </c>
      <c r="G60" s="23" t="s">
        <v>21</v>
      </c>
      <c r="H60" s="23" t="s">
        <v>1519</v>
      </c>
      <c r="I60" s="24">
        <v>37261</v>
      </c>
      <c r="J60" s="6"/>
      <c r="K60" s="8">
        <f t="shared" si="4"/>
        <v>4</v>
      </c>
      <c r="L60" s="8">
        <f t="shared" si="5"/>
        <v>14</v>
      </c>
      <c r="M60" s="9">
        <f t="shared" si="6"/>
        <v>0.77777777777777779</v>
      </c>
      <c r="N60" s="10">
        <f t="shared" si="7"/>
        <v>18</v>
      </c>
      <c r="O60" s="11" t="s">
        <v>40</v>
      </c>
      <c r="P60" s="11" t="s">
        <v>40</v>
      </c>
      <c r="Q60" s="11" t="s">
        <v>25</v>
      </c>
      <c r="R60" s="11" t="s">
        <v>25</v>
      </c>
      <c r="S60" s="11" t="s">
        <v>25</v>
      </c>
      <c r="T60" s="11" t="s">
        <v>25</v>
      </c>
      <c r="U60" s="11" t="s">
        <v>25</v>
      </c>
      <c r="V60" s="11" t="s">
        <v>25</v>
      </c>
      <c r="W60" s="11" t="s">
        <v>40</v>
      </c>
      <c r="X60" s="11" t="s">
        <v>25</v>
      </c>
      <c r="Y60" s="11" t="s">
        <v>25</v>
      </c>
      <c r="Z60" s="11" t="s">
        <v>40</v>
      </c>
      <c r="AA60" s="11" t="s">
        <v>25</v>
      </c>
      <c r="AB60" s="11" t="s">
        <v>25</v>
      </c>
      <c r="AC60" s="11" t="s">
        <v>25</v>
      </c>
      <c r="AD60" s="11" t="s">
        <v>25</v>
      </c>
      <c r="AE60" s="11" t="s">
        <v>25</v>
      </c>
      <c r="AF60" s="6"/>
      <c r="AG60" s="11" t="s">
        <v>25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6"/>
      <c r="C61" s="6"/>
      <c r="D61" s="6"/>
      <c r="E61" s="6"/>
      <c r="F61" s="6"/>
      <c r="G61" s="6"/>
      <c r="H61" s="6"/>
      <c r="I61" s="6"/>
      <c r="J61" s="6"/>
      <c r="K61" s="8">
        <f t="shared" si="4"/>
        <v>0</v>
      </c>
      <c r="L61" s="8">
        <f t="shared" si="5"/>
        <v>0</v>
      </c>
      <c r="M61" s="9" t="e">
        <f t="shared" si="6"/>
        <v>#DIV/0!</v>
      </c>
      <c r="N61" s="10">
        <f t="shared" si="7"/>
        <v>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57</v>
      </c>
      <c r="B62" s="6"/>
      <c r="C62" s="6"/>
      <c r="D62" s="6"/>
      <c r="E62" s="6"/>
      <c r="F62" s="6"/>
      <c r="G62" s="6"/>
      <c r="H62" s="6"/>
      <c r="I62" s="6"/>
      <c r="J62" s="6"/>
      <c r="K62" s="8">
        <f t="shared" si="4"/>
        <v>0</v>
      </c>
      <c r="L62" s="8">
        <f t="shared" si="5"/>
        <v>0</v>
      </c>
      <c r="M62" s="9" t="e">
        <f t="shared" si="6"/>
        <v>#DIV/0!</v>
      </c>
      <c r="N62" s="10">
        <f t="shared" si="7"/>
        <v>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6"/>
      <c r="C63" s="6"/>
      <c r="D63" s="6"/>
      <c r="E63" s="6"/>
      <c r="F63" s="6"/>
      <c r="G63" s="6"/>
      <c r="H63" s="6"/>
      <c r="I63" s="6"/>
      <c r="J63" s="6"/>
      <c r="K63" s="8">
        <f t="shared" si="4"/>
        <v>0</v>
      </c>
      <c r="L63" s="8">
        <f t="shared" si="5"/>
        <v>0</v>
      </c>
      <c r="M63" s="9" t="e">
        <f t="shared" si="6"/>
        <v>#DIV/0!</v>
      </c>
      <c r="N63" s="10">
        <f t="shared" si="7"/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59</v>
      </c>
      <c r="B64" s="6"/>
      <c r="C64" s="6"/>
      <c r="D64" s="6"/>
      <c r="E64" s="6"/>
      <c r="F64" s="6"/>
      <c r="G64" s="6"/>
      <c r="H64" s="6"/>
      <c r="I64" s="6"/>
      <c r="J64" s="6"/>
      <c r="K64" s="8">
        <f t="shared" si="4"/>
        <v>0</v>
      </c>
      <c r="L64" s="8">
        <f t="shared" si="5"/>
        <v>0</v>
      </c>
      <c r="M64" s="9" t="e">
        <f t="shared" si="6"/>
        <v>#DIV/0!</v>
      </c>
      <c r="N64" s="10">
        <f t="shared" si="7"/>
        <v>0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60</v>
      </c>
      <c r="B65" s="6"/>
      <c r="C65" s="6"/>
      <c r="D65" s="6"/>
      <c r="E65" s="6"/>
      <c r="F65" s="6"/>
      <c r="G65" s="6"/>
      <c r="H65" s="6"/>
      <c r="I65" s="6"/>
      <c r="J65" s="6"/>
      <c r="K65" s="8">
        <f t="shared" si="4"/>
        <v>0</v>
      </c>
      <c r="L65" s="8">
        <f t="shared" si="5"/>
        <v>0</v>
      </c>
      <c r="M65" s="9" t="e">
        <f t="shared" si="6"/>
        <v>#DIV/0!</v>
      </c>
      <c r="N65" s="10">
        <f t="shared" si="7"/>
        <v>0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61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4"/>
        <v>0</v>
      </c>
      <c r="L66" s="8">
        <f t="shared" si="5"/>
        <v>0</v>
      </c>
      <c r="M66" s="9" t="e">
        <f t="shared" si="6"/>
        <v>#DIV/0!</v>
      </c>
      <c r="N66" s="10">
        <f t="shared" si="7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4">
        <v>62</v>
      </c>
      <c r="B67" s="6"/>
      <c r="C67" s="6"/>
      <c r="D67" s="6"/>
      <c r="E67" s="6"/>
      <c r="F67" s="6"/>
      <c r="G67" s="6"/>
      <c r="H67" s="6"/>
      <c r="I67" s="6"/>
      <c r="J67" s="6"/>
      <c r="K67" s="8">
        <f t="shared" si="4"/>
        <v>0</v>
      </c>
      <c r="L67" s="8">
        <f t="shared" si="5"/>
        <v>0</v>
      </c>
      <c r="M67" s="9" t="e">
        <f t="shared" si="6"/>
        <v>#DIV/0!</v>
      </c>
      <c r="N67" s="10">
        <f t="shared" si="7"/>
        <v>0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0"/>
      <c r="AS67" s="6"/>
      <c r="AT67" s="6"/>
      <c r="AU67" s="6"/>
      <c r="AV67" s="6"/>
      <c r="AW67" s="6"/>
      <c r="AX67" s="6"/>
      <c r="AY67" s="6"/>
      <c r="AZ67" s="6"/>
      <c r="BA67" s="6"/>
      <c r="BB67" s="6"/>
    </row>
    <row r="68" spans="1:54" ht="19.5" customHeight="1">
      <c r="A68" s="4">
        <v>63</v>
      </c>
      <c r="B68" s="6"/>
      <c r="C68" s="6"/>
      <c r="D68" s="6"/>
      <c r="E68" s="6"/>
      <c r="F68" s="6"/>
      <c r="G68" s="6"/>
      <c r="H68" s="6"/>
      <c r="I68" s="6"/>
      <c r="J68" s="6"/>
      <c r="K68" s="8">
        <f t="shared" si="4"/>
        <v>0</v>
      </c>
      <c r="L68" s="8">
        <f t="shared" si="5"/>
        <v>0</v>
      </c>
      <c r="M68" s="9" t="e">
        <f t="shared" si="6"/>
        <v>#DIV/0!</v>
      </c>
      <c r="N68" s="10">
        <f t="shared" si="7"/>
        <v>0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20"/>
      <c r="AS68" s="6"/>
      <c r="AT68" s="6"/>
      <c r="AU68" s="6"/>
      <c r="AV68" s="6"/>
      <c r="AW68" s="6"/>
      <c r="AX68" s="6"/>
      <c r="AY68" s="6"/>
      <c r="AZ68" s="6"/>
      <c r="BA68" s="6"/>
      <c r="BB68" s="6"/>
    </row>
    <row r="69" spans="1:54" ht="19.5" customHeight="1">
      <c r="A69" s="4">
        <v>64</v>
      </c>
      <c r="B69" s="6"/>
      <c r="C69" s="6"/>
      <c r="D69" s="6"/>
      <c r="E69" s="6"/>
      <c r="F69" s="6"/>
      <c r="G69" s="6"/>
      <c r="H69" s="6"/>
      <c r="I69" s="6"/>
      <c r="J69" s="6"/>
      <c r="K69" s="8">
        <f t="shared" si="4"/>
        <v>0</v>
      </c>
      <c r="L69" s="8">
        <f t="shared" si="5"/>
        <v>0</v>
      </c>
      <c r="M69" s="9" t="e">
        <f t="shared" si="6"/>
        <v>#DIV/0!</v>
      </c>
      <c r="N69" s="10">
        <f t="shared" si="7"/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20"/>
      <c r="AS69" s="6"/>
      <c r="AT69" s="6"/>
      <c r="AU69" s="6"/>
      <c r="AV69" s="6"/>
      <c r="AW69" s="6"/>
      <c r="AX69" s="6"/>
      <c r="AY69" s="6"/>
      <c r="AZ69" s="6"/>
      <c r="BA69" s="6"/>
      <c r="BB69" s="6"/>
    </row>
    <row r="70" spans="1:54" ht="19.5" customHeight="1">
      <c r="A70" s="4">
        <v>65</v>
      </c>
      <c r="B70" s="6"/>
      <c r="C70" s="6"/>
      <c r="D70" s="6"/>
      <c r="E70" s="6"/>
      <c r="F70" s="6"/>
      <c r="G70" s="6"/>
      <c r="H70" s="6"/>
      <c r="I70" s="6"/>
      <c r="J70" s="6"/>
      <c r="K70" s="8">
        <f t="shared" si="4"/>
        <v>0</v>
      </c>
      <c r="L70" s="8">
        <f t="shared" si="5"/>
        <v>0</v>
      </c>
      <c r="M70" s="9" t="e">
        <f t="shared" si="6"/>
        <v>#DIV/0!</v>
      </c>
      <c r="N70" s="10">
        <f t="shared" si="7"/>
        <v>0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20"/>
      <c r="AS70" s="6"/>
      <c r="AT70" s="6"/>
      <c r="AU70" s="6"/>
      <c r="AV70" s="6"/>
      <c r="AW70" s="6"/>
      <c r="AX70" s="6"/>
      <c r="AY70" s="6"/>
      <c r="AZ70" s="6"/>
      <c r="BA70" s="6"/>
      <c r="BB70" s="6"/>
    </row>
    <row r="71" spans="1:54" ht="19.5" customHeight="1">
      <c r="A71" s="4">
        <v>66</v>
      </c>
      <c r="B71" s="6"/>
      <c r="C71" s="6"/>
      <c r="D71" s="6"/>
      <c r="E71" s="6"/>
      <c r="F71" s="6"/>
      <c r="G71" s="6"/>
      <c r="H71" s="6"/>
      <c r="I71" s="6"/>
      <c r="J71" s="6"/>
      <c r="K71" s="8">
        <f t="shared" si="4"/>
        <v>0</v>
      </c>
      <c r="L71" s="8">
        <f t="shared" si="5"/>
        <v>0</v>
      </c>
      <c r="M71" s="9" t="e">
        <f t="shared" si="6"/>
        <v>#DIV/0!</v>
      </c>
      <c r="N71" s="10">
        <f t="shared" si="7"/>
        <v>0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20"/>
      <c r="AS71" s="6"/>
      <c r="AT71" s="6"/>
      <c r="AU71" s="6"/>
      <c r="AV71" s="6"/>
      <c r="AW71" s="6"/>
      <c r="AX71" s="6"/>
      <c r="AY71" s="6"/>
      <c r="AZ71" s="6"/>
      <c r="BA71" s="6"/>
      <c r="BB71" s="6"/>
    </row>
    <row r="72" spans="1:54" ht="19.5" customHeight="1">
      <c r="A72" s="4">
        <v>67</v>
      </c>
      <c r="B72" s="6"/>
      <c r="C72" s="6"/>
      <c r="D72" s="6"/>
      <c r="E72" s="6"/>
      <c r="F72" s="6"/>
      <c r="G72" s="6"/>
      <c r="H72" s="6"/>
      <c r="I72" s="6"/>
      <c r="J72" s="6"/>
      <c r="K72" s="8">
        <f t="shared" si="4"/>
        <v>0</v>
      </c>
      <c r="L72" s="8">
        <f t="shared" si="5"/>
        <v>0</v>
      </c>
      <c r="M72" s="9" t="e">
        <f t="shared" si="6"/>
        <v>#DIV/0!</v>
      </c>
      <c r="N72" s="10">
        <f t="shared" si="7"/>
        <v>0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20"/>
      <c r="AS72" s="6"/>
      <c r="AT72" s="6"/>
      <c r="AU72" s="6"/>
      <c r="AV72" s="6"/>
      <c r="AW72" s="6"/>
      <c r="AX72" s="6"/>
      <c r="AY72" s="6"/>
      <c r="AZ72" s="6"/>
      <c r="BA72" s="6"/>
      <c r="BB72" s="6"/>
    </row>
    <row r="73" spans="1:54" ht="19.5" customHeight="1">
      <c r="A73" s="113" t="s">
        <v>483</v>
      </c>
      <c r="B73" s="114"/>
      <c r="C73" s="114"/>
      <c r="D73" s="114"/>
      <c r="E73" s="114"/>
      <c r="F73" s="114"/>
      <c r="G73" s="114"/>
      <c r="H73" s="114"/>
      <c r="I73" s="114"/>
      <c r="J73" s="115"/>
      <c r="K73" s="6"/>
      <c r="L73" s="6"/>
      <c r="M73" s="6"/>
      <c r="N73" s="6"/>
      <c r="O73" s="6">
        <f t="shared" ref="O73:BB73" si="8">COUNTIF(O6:O72,"P")</f>
        <v>47</v>
      </c>
      <c r="P73" s="6">
        <f t="shared" si="8"/>
        <v>50</v>
      </c>
      <c r="Q73" s="6">
        <f t="shared" si="8"/>
        <v>43</v>
      </c>
      <c r="R73" s="6">
        <f t="shared" si="8"/>
        <v>47</v>
      </c>
      <c r="S73" s="6">
        <f t="shared" si="8"/>
        <v>45</v>
      </c>
      <c r="T73" s="6">
        <f t="shared" si="8"/>
        <v>50</v>
      </c>
      <c r="U73" s="6">
        <f t="shared" si="8"/>
        <v>46</v>
      </c>
      <c r="V73" s="6">
        <f t="shared" si="8"/>
        <v>43</v>
      </c>
      <c r="W73" s="6">
        <f t="shared" si="8"/>
        <v>36</v>
      </c>
      <c r="X73" s="6">
        <f t="shared" si="8"/>
        <v>45</v>
      </c>
      <c r="Y73" s="6">
        <f t="shared" si="8"/>
        <v>46</v>
      </c>
      <c r="Z73" s="6">
        <f t="shared" si="8"/>
        <v>41</v>
      </c>
      <c r="AA73" s="6">
        <f t="shared" si="8"/>
        <v>45</v>
      </c>
      <c r="AB73" s="6">
        <f t="shared" si="8"/>
        <v>43</v>
      </c>
      <c r="AC73" s="6">
        <f t="shared" si="8"/>
        <v>40</v>
      </c>
      <c r="AD73" s="6">
        <f t="shared" si="8"/>
        <v>43</v>
      </c>
      <c r="AE73" s="6">
        <f t="shared" si="8"/>
        <v>41</v>
      </c>
      <c r="AF73" s="6">
        <f t="shared" si="8"/>
        <v>0</v>
      </c>
      <c r="AG73" s="6">
        <f t="shared" si="8"/>
        <v>39</v>
      </c>
      <c r="AH73" s="6">
        <f t="shared" si="8"/>
        <v>0</v>
      </c>
      <c r="AI73" s="6">
        <f t="shared" si="8"/>
        <v>0</v>
      </c>
      <c r="AJ73" s="6">
        <f t="shared" si="8"/>
        <v>0</v>
      </c>
      <c r="AK73" s="6">
        <f t="shared" si="8"/>
        <v>0</v>
      </c>
      <c r="AL73" s="6">
        <f t="shared" si="8"/>
        <v>0</v>
      </c>
      <c r="AM73" s="6">
        <f t="shared" si="8"/>
        <v>0</v>
      </c>
      <c r="AN73" s="6">
        <f t="shared" si="8"/>
        <v>0</v>
      </c>
      <c r="AO73" s="6">
        <f t="shared" si="8"/>
        <v>0</v>
      </c>
      <c r="AP73" s="6">
        <f t="shared" si="8"/>
        <v>0</v>
      </c>
      <c r="AQ73" s="6">
        <f t="shared" si="8"/>
        <v>0</v>
      </c>
      <c r="AR73" s="6">
        <f t="shared" si="8"/>
        <v>0</v>
      </c>
      <c r="AS73" s="6">
        <f t="shared" si="8"/>
        <v>0</v>
      </c>
      <c r="AT73" s="6">
        <f t="shared" si="8"/>
        <v>0</v>
      </c>
      <c r="AU73" s="6">
        <f t="shared" si="8"/>
        <v>0</v>
      </c>
      <c r="AV73" s="6">
        <f t="shared" si="8"/>
        <v>0</v>
      </c>
      <c r="AW73" s="6">
        <f t="shared" si="8"/>
        <v>0</v>
      </c>
      <c r="AX73" s="6">
        <f t="shared" si="8"/>
        <v>0</v>
      </c>
      <c r="AY73" s="6">
        <f t="shared" si="8"/>
        <v>0</v>
      </c>
      <c r="AZ73" s="6">
        <f t="shared" si="8"/>
        <v>0</v>
      </c>
      <c r="BA73" s="6">
        <f t="shared" si="8"/>
        <v>0</v>
      </c>
      <c r="BB73" s="6">
        <f t="shared" si="8"/>
        <v>0</v>
      </c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</sheetData>
  <mergeCells count="5">
    <mergeCell ref="A1:N1"/>
    <mergeCell ref="A2:N2"/>
    <mergeCell ref="A3:N3"/>
    <mergeCell ref="A4:N4"/>
    <mergeCell ref="A73:J73"/>
  </mergeCells>
  <hyperlinks>
    <hyperlink ref="H36" r:id="rId1" xr:uid="{00000000-0004-0000-0500-000000000000}"/>
    <hyperlink ref="H37" r:id="rId2" xr:uid="{00000000-0004-0000-0500-000001000000}"/>
  </hyperlinks>
  <pageMargins left="0.7" right="0.7" top="0.75" bottom="0.75" header="0" footer="0"/>
  <pageSetup orientation="landscape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989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3.2851562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1520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1521</v>
      </c>
      <c r="C6" s="5" t="s">
        <v>1522</v>
      </c>
      <c r="D6" s="6" t="s">
        <v>1523</v>
      </c>
      <c r="E6" s="6" t="s">
        <v>1524</v>
      </c>
      <c r="F6" s="6" t="s">
        <v>1525</v>
      </c>
      <c r="G6" s="6" t="s">
        <v>21</v>
      </c>
      <c r="H6" s="6" t="s">
        <v>1526</v>
      </c>
      <c r="I6" s="7">
        <v>38487</v>
      </c>
      <c r="J6" s="6"/>
      <c r="K6" s="8">
        <f t="shared" ref="K6:K64" si="0">COUNTIF(N6:BB6,"A")</f>
        <v>1</v>
      </c>
      <c r="L6" s="8">
        <f t="shared" ref="L6:L64" si="1">COUNTIF(O6:BB6,"P")</f>
        <v>18</v>
      </c>
      <c r="M6" s="9">
        <f t="shared" ref="M6:M64" si="2">L6/N6</f>
        <v>0.94736842105263153</v>
      </c>
      <c r="N6" s="10">
        <f t="shared" ref="N6:N64" si="3">COUNTA(O6:BD6)</f>
        <v>19</v>
      </c>
      <c r="O6" s="11" t="s">
        <v>24</v>
      </c>
      <c r="P6" s="11" t="s">
        <v>24</v>
      </c>
      <c r="Q6" s="11" t="s">
        <v>24</v>
      </c>
      <c r="R6" s="11" t="s">
        <v>24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24</v>
      </c>
      <c r="X6" s="11" t="s">
        <v>24</v>
      </c>
      <c r="Y6" s="11" t="s">
        <v>24</v>
      </c>
      <c r="Z6" s="11" t="s">
        <v>24</v>
      </c>
      <c r="AA6" s="11" t="s">
        <v>24</v>
      </c>
      <c r="AB6" s="11" t="s">
        <v>24</v>
      </c>
      <c r="AC6" s="11" t="s">
        <v>24</v>
      </c>
      <c r="AD6" s="11" t="s">
        <v>25</v>
      </c>
      <c r="AE6" s="11" t="s">
        <v>23</v>
      </c>
      <c r="AF6" s="11"/>
      <c r="AG6" s="11" t="s">
        <v>25</v>
      </c>
      <c r="AH6" s="11" t="s">
        <v>24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1527</v>
      </c>
      <c r="C7" s="5" t="s">
        <v>1528</v>
      </c>
      <c r="D7" s="6" t="s">
        <v>1529</v>
      </c>
      <c r="E7" s="6" t="s">
        <v>1530</v>
      </c>
      <c r="F7" s="6" t="s">
        <v>1525</v>
      </c>
      <c r="G7" s="6" t="s">
        <v>21</v>
      </c>
      <c r="H7" s="6" t="s">
        <v>1531</v>
      </c>
      <c r="I7" s="7">
        <v>38388</v>
      </c>
      <c r="J7" s="4"/>
      <c r="K7" s="8">
        <f t="shared" si="0"/>
        <v>0</v>
      </c>
      <c r="L7" s="8">
        <f t="shared" si="1"/>
        <v>18</v>
      </c>
      <c r="M7" s="9">
        <f t="shared" si="2"/>
        <v>0.94736842105263153</v>
      </c>
      <c r="N7" s="10">
        <f t="shared" si="3"/>
        <v>19</v>
      </c>
      <c r="O7" s="11" t="s">
        <v>24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46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24</v>
      </c>
      <c r="AB7" s="11" t="s">
        <v>24</v>
      </c>
      <c r="AC7" s="11" t="s">
        <v>24</v>
      </c>
      <c r="AD7" s="11" t="s">
        <v>24</v>
      </c>
      <c r="AE7" s="11" t="s">
        <v>24</v>
      </c>
      <c r="AF7" s="11"/>
      <c r="AG7" s="11" t="s">
        <v>25</v>
      </c>
      <c r="AH7" s="11" t="s">
        <v>24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1532</v>
      </c>
      <c r="C8" s="5" t="s">
        <v>1533</v>
      </c>
      <c r="D8" s="6" t="s">
        <v>1534</v>
      </c>
      <c r="E8" s="6" t="s">
        <v>1535</v>
      </c>
      <c r="F8" s="6" t="s">
        <v>1525</v>
      </c>
      <c r="G8" s="6" t="s">
        <v>21</v>
      </c>
      <c r="H8" s="6" t="s">
        <v>1536</v>
      </c>
      <c r="I8" s="7">
        <v>39298</v>
      </c>
      <c r="J8" s="4"/>
      <c r="K8" s="8">
        <f t="shared" si="0"/>
        <v>1</v>
      </c>
      <c r="L8" s="8">
        <f t="shared" si="1"/>
        <v>18</v>
      </c>
      <c r="M8" s="9">
        <f t="shared" si="2"/>
        <v>0.94736842105263153</v>
      </c>
      <c r="N8" s="10">
        <f t="shared" si="3"/>
        <v>19</v>
      </c>
      <c r="O8" s="11" t="s">
        <v>24</v>
      </c>
      <c r="P8" s="11" t="s">
        <v>24</v>
      </c>
      <c r="Q8" s="11" t="s">
        <v>24</v>
      </c>
      <c r="R8" s="11" t="s">
        <v>24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24</v>
      </c>
      <c r="Z8" s="11" t="s">
        <v>24</v>
      </c>
      <c r="AA8" s="11" t="s">
        <v>23</v>
      </c>
      <c r="AB8" s="11" t="s">
        <v>24</v>
      </c>
      <c r="AC8" s="11" t="s">
        <v>24</v>
      </c>
      <c r="AD8" s="11" t="s">
        <v>24</v>
      </c>
      <c r="AE8" s="11" t="s">
        <v>24</v>
      </c>
      <c r="AF8" s="11"/>
      <c r="AG8" s="11" t="s">
        <v>25</v>
      </c>
      <c r="AH8" s="11" t="s">
        <v>24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1537</v>
      </c>
      <c r="C9" s="5" t="s">
        <v>1538</v>
      </c>
      <c r="D9" s="6" t="s">
        <v>1539</v>
      </c>
      <c r="E9" s="6" t="s">
        <v>1540</v>
      </c>
      <c r="F9" s="6" t="s">
        <v>1525</v>
      </c>
      <c r="G9" s="6" t="s">
        <v>56</v>
      </c>
      <c r="H9" s="6" t="s">
        <v>1541</v>
      </c>
      <c r="I9" s="7">
        <v>38543</v>
      </c>
      <c r="J9" s="4"/>
      <c r="K9" s="8">
        <f t="shared" si="0"/>
        <v>0</v>
      </c>
      <c r="L9" s="8">
        <f t="shared" si="1"/>
        <v>19</v>
      </c>
      <c r="M9" s="9">
        <f t="shared" si="2"/>
        <v>1</v>
      </c>
      <c r="N9" s="10">
        <f t="shared" si="3"/>
        <v>19</v>
      </c>
      <c r="O9" s="11" t="s">
        <v>24</v>
      </c>
      <c r="P9" s="11" t="s">
        <v>24</v>
      </c>
      <c r="Q9" s="11" t="s">
        <v>24</v>
      </c>
      <c r="R9" s="11" t="s">
        <v>24</v>
      </c>
      <c r="S9" s="11" t="s">
        <v>24</v>
      </c>
      <c r="T9" s="11" t="s">
        <v>24</v>
      </c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11"/>
      <c r="AG9" s="11" t="s">
        <v>25</v>
      </c>
      <c r="AH9" s="11" t="s">
        <v>24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1542</v>
      </c>
      <c r="C10" s="5" t="s">
        <v>1543</v>
      </c>
      <c r="D10" s="6" t="s">
        <v>1544</v>
      </c>
      <c r="E10" s="6" t="s">
        <v>1545</v>
      </c>
      <c r="F10" s="6" t="s">
        <v>1525</v>
      </c>
      <c r="G10" s="6" t="s">
        <v>56</v>
      </c>
      <c r="H10" s="6" t="s">
        <v>1546</v>
      </c>
      <c r="I10" s="7">
        <v>39056</v>
      </c>
      <c r="J10" s="6"/>
      <c r="K10" s="8">
        <f t="shared" si="0"/>
        <v>3</v>
      </c>
      <c r="L10" s="8">
        <f t="shared" si="1"/>
        <v>16</v>
      </c>
      <c r="M10" s="9">
        <f t="shared" si="2"/>
        <v>0.84210526315789469</v>
      </c>
      <c r="N10" s="10">
        <f t="shared" si="3"/>
        <v>19</v>
      </c>
      <c r="O10" s="11" t="s">
        <v>23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23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23</v>
      </c>
      <c r="AC10" s="11" t="s">
        <v>24</v>
      </c>
      <c r="AD10" s="11" t="s">
        <v>24</v>
      </c>
      <c r="AE10" s="11" t="s">
        <v>24</v>
      </c>
      <c r="AF10" s="11"/>
      <c r="AG10" s="11" t="s">
        <v>25</v>
      </c>
      <c r="AH10" s="11" t="s">
        <v>24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1547</v>
      </c>
      <c r="C11" s="5" t="s">
        <v>1548</v>
      </c>
      <c r="D11" s="6" t="s">
        <v>1549</v>
      </c>
      <c r="E11" s="6" t="s">
        <v>1550</v>
      </c>
      <c r="F11" s="6" t="s">
        <v>1525</v>
      </c>
      <c r="G11" s="6" t="s">
        <v>56</v>
      </c>
      <c r="H11" s="6" t="s">
        <v>1551</v>
      </c>
      <c r="I11" s="7">
        <v>38206</v>
      </c>
      <c r="J11" s="4"/>
      <c r="K11" s="8">
        <f t="shared" si="0"/>
        <v>0</v>
      </c>
      <c r="L11" s="8">
        <f t="shared" si="1"/>
        <v>19</v>
      </c>
      <c r="M11" s="9">
        <f t="shared" si="2"/>
        <v>1</v>
      </c>
      <c r="N11" s="10">
        <f t="shared" si="3"/>
        <v>19</v>
      </c>
      <c r="O11" s="11" t="s">
        <v>24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24</v>
      </c>
      <c r="V11" s="11" t="s">
        <v>24</v>
      </c>
      <c r="W11" s="11" t="s">
        <v>24</v>
      </c>
      <c r="X11" s="11" t="s">
        <v>24</v>
      </c>
      <c r="Y11" s="11" t="s">
        <v>24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11"/>
      <c r="AG11" s="11" t="s">
        <v>25</v>
      </c>
      <c r="AH11" s="11" t="s">
        <v>24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1552</v>
      </c>
      <c r="C12" s="5" t="s">
        <v>1553</v>
      </c>
      <c r="D12" s="6" t="s">
        <v>1554</v>
      </c>
      <c r="E12" s="6" t="s">
        <v>1555</v>
      </c>
      <c r="F12" s="6" t="s">
        <v>1525</v>
      </c>
      <c r="G12" s="6" t="s">
        <v>56</v>
      </c>
      <c r="H12" s="6" t="s">
        <v>1556</v>
      </c>
      <c r="I12" s="7">
        <v>37803</v>
      </c>
      <c r="J12" s="4"/>
      <c r="K12" s="8">
        <f t="shared" si="0"/>
        <v>0</v>
      </c>
      <c r="L12" s="8">
        <f t="shared" si="1"/>
        <v>19</v>
      </c>
      <c r="M12" s="9">
        <f t="shared" si="2"/>
        <v>1</v>
      </c>
      <c r="N12" s="10">
        <f t="shared" si="3"/>
        <v>19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11"/>
      <c r="AG12" s="11" t="s">
        <v>25</v>
      </c>
      <c r="AH12" s="11" t="s">
        <v>24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1557</v>
      </c>
      <c r="C13" s="5" t="s">
        <v>1558</v>
      </c>
      <c r="D13" s="6" t="s">
        <v>1559</v>
      </c>
      <c r="E13" s="6" t="s">
        <v>1560</v>
      </c>
      <c r="F13" s="6" t="s">
        <v>1525</v>
      </c>
      <c r="G13" s="6" t="s">
        <v>56</v>
      </c>
      <c r="H13" s="6" t="s">
        <v>1561</v>
      </c>
      <c r="I13" s="7">
        <v>37257</v>
      </c>
      <c r="J13" s="6"/>
      <c r="K13" s="8">
        <f t="shared" si="0"/>
        <v>1</v>
      </c>
      <c r="L13" s="8">
        <f t="shared" si="1"/>
        <v>18</v>
      </c>
      <c r="M13" s="9">
        <f t="shared" si="2"/>
        <v>0.94736842105263153</v>
      </c>
      <c r="N13" s="10">
        <f t="shared" si="3"/>
        <v>19</v>
      </c>
      <c r="O13" s="11" t="s">
        <v>24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24</v>
      </c>
      <c r="V13" s="11" t="s">
        <v>24</v>
      </c>
      <c r="W13" s="11" t="s">
        <v>23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11"/>
      <c r="AG13" s="11" t="s">
        <v>25</v>
      </c>
      <c r="AH13" s="11" t="s">
        <v>24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91" t="s">
        <v>1562</v>
      </c>
      <c r="C14" s="91" t="s">
        <v>1563</v>
      </c>
      <c r="D14" s="49" t="s">
        <v>1564</v>
      </c>
      <c r="E14" s="49" t="s">
        <v>1565</v>
      </c>
      <c r="F14" s="49" t="s">
        <v>1525</v>
      </c>
      <c r="G14" s="49" t="s">
        <v>56</v>
      </c>
      <c r="H14" s="49" t="s">
        <v>1566</v>
      </c>
      <c r="I14" s="92">
        <v>39288</v>
      </c>
      <c r="J14" s="90"/>
      <c r="K14" s="40">
        <f t="shared" si="0"/>
        <v>14</v>
      </c>
      <c r="L14" s="40">
        <f t="shared" si="1"/>
        <v>5</v>
      </c>
      <c r="M14" s="41">
        <f t="shared" si="2"/>
        <v>0.26315789473684209</v>
      </c>
      <c r="N14" s="42">
        <f t="shared" si="3"/>
        <v>19</v>
      </c>
      <c r="O14" s="43" t="s">
        <v>24</v>
      </c>
      <c r="P14" s="43" t="s">
        <v>24</v>
      </c>
      <c r="Q14" s="43" t="s">
        <v>24</v>
      </c>
      <c r="R14" s="43" t="s">
        <v>24</v>
      </c>
      <c r="S14" s="43" t="s">
        <v>24</v>
      </c>
      <c r="T14" s="43" t="s">
        <v>23</v>
      </c>
      <c r="U14" s="43" t="s">
        <v>23</v>
      </c>
      <c r="V14" s="43" t="s">
        <v>23</v>
      </c>
      <c r="W14" s="43" t="s">
        <v>23</v>
      </c>
      <c r="X14" s="43" t="s">
        <v>23</v>
      </c>
      <c r="Y14" s="43" t="s">
        <v>23</v>
      </c>
      <c r="Z14" s="11" t="s">
        <v>23</v>
      </c>
      <c r="AA14" s="11" t="s">
        <v>23</v>
      </c>
      <c r="AB14" s="11" t="s">
        <v>23</v>
      </c>
      <c r="AC14" s="11" t="s">
        <v>23</v>
      </c>
      <c r="AD14" s="11" t="s">
        <v>23</v>
      </c>
      <c r="AE14" s="11" t="s">
        <v>23</v>
      </c>
      <c r="AF14" s="11"/>
      <c r="AG14" s="11" t="s">
        <v>23</v>
      </c>
      <c r="AH14" s="11" t="s">
        <v>23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1567</v>
      </c>
      <c r="C15" s="5" t="s">
        <v>1568</v>
      </c>
      <c r="D15" s="6" t="s">
        <v>1569</v>
      </c>
      <c r="E15" s="6" t="s">
        <v>1570</v>
      </c>
      <c r="F15" s="6" t="s">
        <v>1525</v>
      </c>
      <c r="G15" s="6" t="s">
        <v>56</v>
      </c>
      <c r="H15" s="6" t="s">
        <v>1571</v>
      </c>
      <c r="I15" s="7">
        <v>37718</v>
      </c>
      <c r="J15" s="4"/>
      <c r="K15" s="8">
        <f t="shared" si="0"/>
        <v>9</v>
      </c>
      <c r="L15" s="8">
        <f t="shared" si="1"/>
        <v>10</v>
      </c>
      <c r="M15" s="9">
        <f t="shared" si="2"/>
        <v>0.52631578947368418</v>
      </c>
      <c r="N15" s="10">
        <f t="shared" si="3"/>
        <v>19</v>
      </c>
      <c r="O15" s="11" t="s">
        <v>24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23</v>
      </c>
      <c r="Z15" s="11" t="s">
        <v>23</v>
      </c>
      <c r="AA15" s="11" t="s">
        <v>23</v>
      </c>
      <c r="AB15" s="11" t="s">
        <v>23</v>
      </c>
      <c r="AC15" s="11" t="s">
        <v>23</v>
      </c>
      <c r="AD15" s="11" t="s">
        <v>23</v>
      </c>
      <c r="AE15" s="11" t="s">
        <v>23</v>
      </c>
      <c r="AF15" s="11"/>
      <c r="AG15" s="11" t="s">
        <v>23</v>
      </c>
      <c r="AH15" s="11" t="s">
        <v>23</v>
      </c>
      <c r="AI15" s="6"/>
      <c r="AJ15" s="6"/>
      <c r="AK15" s="6"/>
      <c r="AL15" s="6"/>
      <c r="AM15" s="6"/>
      <c r="AN15" s="6"/>
      <c r="AO15" s="6"/>
      <c r="AP15" s="6"/>
      <c r="AQ15" s="6"/>
      <c r="AR15" s="20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1572</v>
      </c>
      <c r="C16" s="5" t="s">
        <v>1573</v>
      </c>
      <c r="D16" s="6" t="s">
        <v>1574</v>
      </c>
      <c r="E16" s="6" t="s">
        <v>1575</v>
      </c>
      <c r="F16" s="6" t="s">
        <v>1525</v>
      </c>
      <c r="G16" s="6" t="s">
        <v>21</v>
      </c>
      <c r="H16" s="6" t="s">
        <v>1576</v>
      </c>
      <c r="I16" s="7">
        <v>37391</v>
      </c>
      <c r="J16" s="4"/>
      <c r="K16" s="8">
        <f t="shared" si="0"/>
        <v>0</v>
      </c>
      <c r="L16" s="8">
        <f t="shared" si="1"/>
        <v>19</v>
      </c>
      <c r="M16" s="9">
        <f t="shared" si="2"/>
        <v>1</v>
      </c>
      <c r="N16" s="10">
        <f t="shared" si="3"/>
        <v>19</v>
      </c>
      <c r="O16" s="11" t="s">
        <v>24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11"/>
      <c r="AG16" s="11" t="s">
        <v>24</v>
      </c>
      <c r="AH16" s="11" t="s">
        <v>24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1577</v>
      </c>
      <c r="C17" s="5" t="s">
        <v>1578</v>
      </c>
      <c r="D17" s="6" t="s">
        <v>1579</v>
      </c>
      <c r="E17" s="6" t="s">
        <v>1580</v>
      </c>
      <c r="F17" s="6" t="s">
        <v>1525</v>
      </c>
      <c r="G17" s="6" t="s">
        <v>56</v>
      </c>
      <c r="H17" s="6" t="s">
        <v>1581</v>
      </c>
      <c r="I17" s="7">
        <v>37618</v>
      </c>
      <c r="J17" s="4"/>
      <c r="K17" s="8">
        <f t="shared" si="0"/>
        <v>1</v>
      </c>
      <c r="L17" s="8">
        <f t="shared" si="1"/>
        <v>18</v>
      </c>
      <c r="M17" s="9">
        <f t="shared" si="2"/>
        <v>0.94736842105263153</v>
      </c>
      <c r="N17" s="10">
        <f t="shared" si="3"/>
        <v>19</v>
      </c>
      <c r="O17" s="11" t="s">
        <v>24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23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11"/>
      <c r="AG17" s="11" t="s">
        <v>24</v>
      </c>
      <c r="AH17" s="11" t="s">
        <v>24</v>
      </c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1582</v>
      </c>
      <c r="C18" s="5" t="s">
        <v>1583</v>
      </c>
      <c r="D18" s="6" t="s">
        <v>1584</v>
      </c>
      <c r="E18" s="6" t="s">
        <v>1585</v>
      </c>
      <c r="F18" s="6" t="s">
        <v>1525</v>
      </c>
      <c r="G18" s="6" t="s">
        <v>21</v>
      </c>
      <c r="H18" s="6" t="s">
        <v>1586</v>
      </c>
      <c r="I18" s="7">
        <v>39308</v>
      </c>
      <c r="J18" s="4"/>
      <c r="K18" s="8">
        <f t="shared" si="0"/>
        <v>1</v>
      </c>
      <c r="L18" s="8">
        <f t="shared" si="1"/>
        <v>18</v>
      </c>
      <c r="M18" s="9">
        <f t="shared" si="2"/>
        <v>0.94736842105263153</v>
      </c>
      <c r="N18" s="10">
        <f t="shared" si="3"/>
        <v>19</v>
      </c>
      <c r="O18" s="11" t="s">
        <v>24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23</v>
      </c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11"/>
      <c r="AG18" s="11" t="s">
        <v>24</v>
      </c>
      <c r="AH18" s="11" t="s">
        <v>24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1587</v>
      </c>
      <c r="C19" s="5" t="s">
        <v>1588</v>
      </c>
      <c r="D19" s="6" t="s">
        <v>1589</v>
      </c>
      <c r="E19" s="6" t="s">
        <v>1590</v>
      </c>
      <c r="F19" s="6" t="s">
        <v>1525</v>
      </c>
      <c r="G19" s="6" t="s">
        <v>56</v>
      </c>
      <c r="H19" s="6" t="s">
        <v>1591</v>
      </c>
      <c r="I19" s="7">
        <v>38997</v>
      </c>
      <c r="J19" s="4"/>
      <c r="K19" s="8">
        <f t="shared" si="0"/>
        <v>5</v>
      </c>
      <c r="L19" s="8">
        <f t="shared" si="1"/>
        <v>14</v>
      </c>
      <c r="M19" s="9">
        <f t="shared" si="2"/>
        <v>0.73684210526315785</v>
      </c>
      <c r="N19" s="10">
        <f t="shared" si="3"/>
        <v>19</v>
      </c>
      <c r="O19" s="11" t="s">
        <v>24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23</v>
      </c>
      <c r="Y19" s="11" t="s">
        <v>24</v>
      </c>
      <c r="Z19" s="11" t="s">
        <v>24</v>
      </c>
      <c r="AA19" s="11" t="s">
        <v>24</v>
      </c>
      <c r="AB19" s="11" t="s">
        <v>24</v>
      </c>
      <c r="AC19" s="11" t="s">
        <v>24</v>
      </c>
      <c r="AD19" s="11" t="s">
        <v>23</v>
      </c>
      <c r="AE19" s="11" t="s">
        <v>23</v>
      </c>
      <c r="AF19" s="11"/>
      <c r="AG19" s="11" t="s">
        <v>23</v>
      </c>
      <c r="AH19" s="11" t="s">
        <v>23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1592</v>
      </c>
      <c r="C20" s="5" t="s">
        <v>1593</v>
      </c>
      <c r="D20" s="6" t="s">
        <v>1594</v>
      </c>
      <c r="E20" s="6" t="s">
        <v>1595</v>
      </c>
      <c r="F20" s="6" t="s">
        <v>1525</v>
      </c>
      <c r="G20" s="6" t="s">
        <v>56</v>
      </c>
      <c r="H20" s="6" t="s">
        <v>1596</v>
      </c>
      <c r="I20" s="7">
        <v>38749</v>
      </c>
      <c r="J20" s="4"/>
      <c r="K20" s="8">
        <f t="shared" si="0"/>
        <v>0</v>
      </c>
      <c r="L20" s="8">
        <f t="shared" si="1"/>
        <v>19</v>
      </c>
      <c r="M20" s="9">
        <f t="shared" si="2"/>
        <v>1</v>
      </c>
      <c r="N20" s="10">
        <f t="shared" si="3"/>
        <v>19</v>
      </c>
      <c r="O20" s="11" t="s">
        <v>24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11"/>
      <c r="AG20" s="11" t="s">
        <v>24</v>
      </c>
      <c r="AH20" s="11" t="s">
        <v>24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1597</v>
      </c>
      <c r="C21" s="5" t="s">
        <v>1598</v>
      </c>
      <c r="D21" s="6" t="s">
        <v>1599</v>
      </c>
      <c r="E21" s="6" t="s">
        <v>1600</v>
      </c>
      <c r="F21" s="6" t="s">
        <v>1525</v>
      </c>
      <c r="G21" s="6" t="s">
        <v>56</v>
      </c>
      <c r="H21" s="6" t="s">
        <v>1601</v>
      </c>
      <c r="I21" s="7">
        <v>38764</v>
      </c>
      <c r="J21" s="4"/>
      <c r="K21" s="8">
        <f t="shared" si="0"/>
        <v>0</v>
      </c>
      <c r="L21" s="8">
        <f t="shared" si="1"/>
        <v>15</v>
      </c>
      <c r="M21" s="9">
        <f t="shared" si="2"/>
        <v>1</v>
      </c>
      <c r="N21" s="10">
        <f t="shared" si="3"/>
        <v>15</v>
      </c>
      <c r="O21" s="11" t="s">
        <v>24</v>
      </c>
      <c r="P21" s="11" t="s">
        <v>24</v>
      </c>
      <c r="Q21" s="11" t="s">
        <v>24</v>
      </c>
      <c r="R21" s="11" t="s">
        <v>24</v>
      </c>
      <c r="S21" s="11" t="s">
        <v>24</v>
      </c>
      <c r="T21" s="11"/>
      <c r="U21" s="11"/>
      <c r="V21" s="11"/>
      <c r="W21" s="11"/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11"/>
      <c r="AG21" s="11" t="s">
        <v>24</v>
      </c>
      <c r="AH21" s="11" t="s">
        <v>24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1602</v>
      </c>
      <c r="C22" s="5" t="s">
        <v>1603</v>
      </c>
      <c r="D22" s="6" t="s">
        <v>1604</v>
      </c>
      <c r="E22" s="6" t="s">
        <v>1605</v>
      </c>
      <c r="F22" s="6" t="s">
        <v>1525</v>
      </c>
      <c r="G22" s="6" t="s">
        <v>56</v>
      </c>
      <c r="H22" s="6" t="s">
        <v>1606</v>
      </c>
      <c r="I22" s="7">
        <v>38210</v>
      </c>
      <c r="J22" s="4"/>
      <c r="K22" s="8">
        <f t="shared" si="0"/>
        <v>0</v>
      </c>
      <c r="L22" s="8">
        <f t="shared" si="1"/>
        <v>19</v>
      </c>
      <c r="M22" s="9">
        <f t="shared" si="2"/>
        <v>1</v>
      </c>
      <c r="N22" s="10">
        <f t="shared" si="3"/>
        <v>19</v>
      </c>
      <c r="O22" s="11" t="s">
        <v>24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11"/>
      <c r="AG22" s="11" t="s">
        <v>24</v>
      </c>
      <c r="AH22" s="11" t="s">
        <v>24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1607</v>
      </c>
      <c r="C23" s="5" t="s">
        <v>1608</v>
      </c>
      <c r="D23" s="33" t="s">
        <v>1609</v>
      </c>
      <c r="E23" s="6" t="s">
        <v>1610</v>
      </c>
      <c r="F23" s="6" t="s">
        <v>1525</v>
      </c>
      <c r="G23" s="6" t="s">
        <v>56</v>
      </c>
      <c r="H23" s="6" t="s">
        <v>1611</v>
      </c>
      <c r="I23" s="7">
        <v>37654</v>
      </c>
      <c r="J23" s="4"/>
      <c r="K23" s="8">
        <f t="shared" si="0"/>
        <v>0</v>
      </c>
      <c r="L23" s="8">
        <f t="shared" si="1"/>
        <v>19</v>
      </c>
      <c r="M23" s="9">
        <f t="shared" si="2"/>
        <v>1</v>
      </c>
      <c r="N23" s="10">
        <f t="shared" si="3"/>
        <v>19</v>
      </c>
      <c r="O23" s="11" t="s">
        <v>24</v>
      </c>
      <c r="P23" s="11" t="s">
        <v>24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11"/>
      <c r="AG23" s="11" t="s">
        <v>24</v>
      </c>
      <c r="AH23" s="11" t="s">
        <v>24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1612</v>
      </c>
      <c r="C24" s="5" t="s">
        <v>1613</v>
      </c>
      <c r="D24" s="6" t="s">
        <v>1614</v>
      </c>
      <c r="E24" s="6" t="s">
        <v>1615</v>
      </c>
      <c r="F24" s="6" t="s">
        <v>1525</v>
      </c>
      <c r="G24" s="6" t="s">
        <v>56</v>
      </c>
      <c r="H24" s="6" t="s">
        <v>1616</v>
      </c>
      <c r="I24" s="7">
        <v>38691</v>
      </c>
      <c r="J24" s="4"/>
      <c r="K24" s="8">
        <f t="shared" si="0"/>
        <v>0</v>
      </c>
      <c r="L24" s="8">
        <f t="shared" si="1"/>
        <v>19</v>
      </c>
      <c r="M24" s="9">
        <f t="shared" si="2"/>
        <v>1</v>
      </c>
      <c r="N24" s="10">
        <f t="shared" si="3"/>
        <v>19</v>
      </c>
      <c r="O24" s="11" t="s">
        <v>24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24</v>
      </c>
      <c r="AE24" s="11" t="s">
        <v>24</v>
      </c>
      <c r="AF24" s="11"/>
      <c r="AG24" s="11" t="s">
        <v>24</v>
      </c>
      <c r="AH24" s="11" t="s">
        <v>24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1617</v>
      </c>
      <c r="C25" s="5" t="s">
        <v>1618</v>
      </c>
      <c r="D25" s="6" t="s">
        <v>1619</v>
      </c>
      <c r="E25" s="6" t="s">
        <v>1620</v>
      </c>
      <c r="F25" s="6" t="s">
        <v>1525</v>
      </c>
      <c r="G25" s="6" t="s">
        <v>21</v>
      </c>
      <c r="H25" s="6" t="s">
        <v>1621</v>
      </c>
      <c r="I25" s="7">
        <v>39182</v>
      </c>
      <c r="J25" s="6"/>
      <c r="K25" s="8">
        <f t="shared" si="0"/>
        <v>1</v>
      </c>
      <c r="L25" s="8">
        <f t="shared" si="1"/>
        <v>18</v>
      </c>
      <c r="M25" s="9">
        <f t="shared" si="2"/>
        <v>0.94736842105263153</v>
      </c>
      <c r="N25" s="10">
        <f t="shared" si="3"/>
        <v>19</v>
      </c>
      <c r="O25" s="11" t="s">
        <v>24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23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24</v>
      </c>
      <c r="AD25" s="11" t="s">
        <v>24</v>
      </c>
      <c r="AE25" s="11" t="s">
        <v>24</v>
      </c>
      <c r="AF25" s="11"/>
      <c r="AG25" s="11" t="s">
        <v>24</v>
      </c>
      <c r="AH25" s="11" t="s">
        <v>24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66">
        <v>21</v>
      </c>
      <c r="B26" s="94" t="s">
        <v>1622</v>
      </c>
      <c r="C26" s="94" t="s">
        <v>1623</v>
      </c>
      <c r="D26" s="94" t="s">
        <v>1624</v>
      </c>
      <c r="E26" s="94" t="s">
        <v>1625</v>
      </c>
      <c r="F26" s="94" t="s">
        <v>1525</v>
      </c>
      <c r="G26" s="94" t="s">
        <v>21</v>
      </c>
      <c r="H26" s="94" t="s">
        <v>1626</v>
      </c>
      <c r="I26" s="95">
        <v>38061</v>
      </c>
      <c r="J26" s="70"/>
      <c r="K26" s="71">
        <f t="shared" si="0"/>
        <v>9</v>
      </c>
      <c r="L26" s="71">
        <f t="shared" si="1"/>
        <v>10</v>
      </c>
      <c r="M26" s="72">
        <f t="shared" si="2"/>
        <v>0.52631578947368418</v>
      </c>
      <c r="N26" s="73">
        <f t="shared" si="3"/>
        <v>19</v>
      </c>
      <c r="O26" s="74" t="s">
        <v>23</v>
      </c>
      <c r="P26" s="74" t="s">
        <v>24</v>
      </c>
      <c r="Q26" s="74" t="s">
        <v>24</v>
      </c>
      <c r="R26" s="74" t="s">
        <v>23</v>
      </c>
      <c r="S26" s="74" t="s">
        <v>24</v>
      </c>
      <c r="T26" s="74" t="s">
        <v>23</v>
      </c>
      <c r="U26" s="74" t="s">
        <v>24</v>
      </c>
      <c r="V26" s="74" t="s">
        <v>24</v>
      </c>
      <c r="W26" s="74" t="s">
        <v>24</v>
      </c>
      <c r="X26" s="74" t="s">
        <v>24</v>
      </c>
      <c r="Y26" s="74" t="s">
        <v>24</v>
      </c>
      <c r="Z26" s="74" t="s">
        <v>24</v>
      </c>
      <c r="AA26" s="74" t="s">
        <v>24</v>
      </c>
      <c r="AB26" s="74" t="s">
        <v>23</v>
      </c>
      <c r="AC26" s="74" t="s">
        <v>23</v>
      </c>
      <c r="AD26" s="74" t="s">
        <v>23</v>
      </c>
      <c r="AE26" s="74" t="s">
        <v>23</v>
      </c>
      <c r="AF26" s="74"/>
      <c r="AG26" s="74" t="s">
        <v>23</v>
      </c>
      <c r="AH26" s="74" t="s">
        <v>23</v>
      </c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</row>
    <row r="27" spans="1:54" ht="19.5" customHeight="1">
      <c r="A27" s="4">
        <v>22</v>
      </c>
      <c r="B27" s="5" t="s">
        <v>1627</v>
      </c>
      <c r="C27" s="5" t="s">
        <v>1628</v>
      </c>
      <c r="D27" s="6" t="s">
        <v>1629</v>
      </c>
      <c r="E27" s="6" t="s">
        <v>1630</v>
      </c>
      <c r="F27" s="6" t="s">
        <v>1525</v>
      </c>
      <c r="G27" s="6" t="s">
        <v>21</v>
      </c>
      <c r="H27" s="6" t="s">
        <v>1631</v>
      </c>
      <c r="I27" s="7">
        <v>37861</v>
      </c>
      <c r="J27" s="4"/>
      <c r="K27" s="8">
        <f t="shared" si="0"/>
        <v>7</v>
      </c>
      <c r="L27" s="8">
        <f t="shared" si="1"/>
        <v>12</v>
      </c>
      <c r="M27" s="9">
        <f t="shared" si="2"/>
        <v>0.63157894736842102</v>
      </c>
      <c r="N27" s="10">
        <f t="shared" si="3"/>
        <v>19</v>
      </c>
      <c r="O27" s="11" t="s">
        <v>23</v>
      </c>
      <c r="P27" s="11" t="s">
        <v>23</v>
      </c>
      <c r="Q27" s="11" t="s">
        <v>24</v>
      </c>
      <c r="R27" s="11" t="s">
        <v>23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23</v>
      </c>
      <c r="Z27" s="11" t="s">
        <v>24</v>
      </c>
      <c r="AA27" s="11" t="s">
        <v>24</v>
      </c>
      <c r="AB27" s="11" t="s">
        <v>23</v>
      </c>
      <c r="AC27" s="11" t="s">
        <v>24</v>
      </c>
      <c r="AD27" s="11" t="s">
        <v>24</v>
      </c>
      <c r="AE27" s="11" t="s">
        <v>24</v>
      </c>
      <c r="AF27" s="11"/>
      <c r="AG27" s="11" t="s">
        <v>23</v>
      </c>
      <c r="AH27" s="11" t="s">
        <v>23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1632</v>
      </c>
      <c r="C28" s="5" t="s">
        <v>1633</v>
      </c>
      <c r="D28" s="6" t="s">
        <v>1634</v>
      </c>
      <c r="E28" s="6" t="s">
        <v>1635</v>
      </c>
      <c r="F28" s="6" t="s">
        <v>1525</v>
      </c>
      <c r="G28" s="6" t="s">
        <v>21</v>
      </c>
      <c r="H28" s="6" t="s">
        <v>1636</v>
      </c>
      <c r="I28" s="7">
        <v>39140</v>
      </c>
      <c r="J28" s="4"/>
      <c r="K28" s="8">
        <f t="shared" si="0"/>
        <v>2</v>
      </c>
      <c r="L28" s="8">
        <f t="shared" si="1"/>
        <v>17</v>
      </c>
      <c r="M28" s="9">
        <f t="shared" si="2"/>
        <v>0.89473684210526316</v>
      </c>
      <c r="N28" s="10">
        <f t="shared" si="3"/>
        <v>19</v>
      </c>
      <c r="O28" s="11" t="s">
        <v>24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23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23</v>
      </c>
      <c r="AC28" s="11" t="s">
        <v>24</v>
      </c>
      <c r="AD28" s="11" t="s">
        <v>24</v>
      </c>
      <c r="AE28" s="11" t="s">
        <v>24</v>
      </c>
      <c r="AF28" s="11"/>
      <c r="AG28" s="11" t="s">
        <v>24</v>
      </c>
      <c r="AH28" s="11" t="s">
        <v>24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1637</v>
      </c>
      <c r="C29" s="5" t="s">
        <v>1451</v>
      </c>
      <c r="D29" s="6" t="s">
        <v>1638</v>
      </c>
      <c r="E29" s="6" t="s">
        <v>1639</v>
      </c>
      <c r="F29" s="6" t="s">
        <v>1525</v>
      </c>
      <c r="G29" s="6" t="s">
        <v>56</v>
      </c>
      <c r="H29" s="6" t="s">
        <v>1640</v>
      </c>
      <c r="I29" s="7">
        <v>37257</v>
      </c>
      <c r="J29" s="6"/>
      <c r="K29" s="8">
        <f t="shared" si="0"/>
        <v>1</v>
      </c>
      <c r="L29" s="8">
        <f t="shared" si="1"/>
        <v>18</v>
      </c>
      <c r="M29" s="9">
        <f t="shared" si="2"/>
        <v>0.94736842105263153</v>
      </c>
      <c r="N29" s="10">
        <f t="shared" si="3"/>
        <v>19</v>
      </c>
      <c r="O29" s="11" t="s">
        <v>24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23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11"/>
      <c r="AG29" s="11" t="s">
        <v>24</v>
      </c>
      <c r="AH29" s="11" t="s">
        <v>24</v>
      </c>
      <c r="AI29" s="6"/>
      <c r="AJ29" s="6"/>
      <c r="AK29" s="6"/>
      <c r="AL29" s="6"/>
      <c r="AM29" s="6"/>
      <c r="AN29" s="6"/>
      <c r="AO29" s="6"/>
      <c r="AP29" s="6"/>
      <c r="AQ29" s="6"/>
      <c r="AR29" s="20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1641</v>
      </c>
      <c r="C30" s="5" t="s">
        <v>1642</v>
      </c>
      <c r="D30" s="6" t="s">
        <v>1643</v>
      </c>
      <c r="E30" s="6" t="s">
        <v>1644</v>
      </c>
      <c r="F30" s="6" t="s">
        <v>1525</v>
      </c>
      <c r="G30" s="6" t="s">
        <v>21</v>
      </c>
      <c r="H30" s="6" t="s">
        <v>1645</v>
      </c>
      <c r="I30" s="7">
        <v>38038</v>
      </c>
      <c r="J30" s="4"/>
      <c r="K30" s="8">
        <f t="shared" si="0"/>
        <v>0</v>
      </c>
      <c r="L30" s="8">
        <f t="shared" si="1"/>
        <v>19</v>
      </c>
      <c r="M30" s="9">
        <f t="shared" si="2"/>
        <v>1</v>
      </c>
      <c r="N30" s="10">
        <f t="shared" si="3"/>
        <v>19</v>
      </c>
      <c r="O30" s="11" t="s">
        <v>24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11"/>
      <c r="AG30" s="11" t="s">
        <v>24</v>
      </c>
      <c r="AH30" s="11" t="s">
        <v>24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1646</v>
      </c>
      <c r="C31" s="5" t="s">
        <v>1647</v>
      </c>
      <c r="D31" s="6" t="s">
        <v>1648</v>
      </c>
      <c r="E31" s="6" t="s">
        <v>1649</v>
      </c>
      <c r="F31" s="6" t="s">
        <v>1525</v>
      </c>
      <c r="G31" s="6" t="s">
        <v>56</v>
      </c>
      <c r="H31" s="6" t="s">
        <v>1650</v>
      </c>
      <c r="I31" s="7">
        <v>38955</v>
      </c>
      <c r="J31" s="4"/>
      <c r="K31" s="8">
        <f t="shared" si="0"/>
        <v>3</v>
      </c>
      <c r="L31" s="8">
        <f t="shared" si="1"/>
        <v>16</v>
      </c>
      <c r="M31" s="9">
        <f t="shared" si="2"/>
        <v>0.84210526315789469</v>
      </c>
      <c r="N31" s="10">
        <f t="shared" si="3"/>
        <v>19</v>
      </c>
      <c r="O31" s="11" t="s">
        <v>23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23</v>
      </c>
      <c r="X31" s="11" t="s">
        <v>24</v>
      </c>
      <c r="Y31" s="11" t="s">
        <v>24</v>
      </c>
      <c r="Z31" s="11" t="s">
        <v>24</v>
      </c>
      <c r="AA31" s="11" t="s">
        <v>23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11"/>
      <c r="AG31" s="11" t="s">
        <v>24</v>
      </c>
      <c r="AH31" s="11" t="s">
        <v>24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1651</v>
      </c>
      <c r="C32" s="5" t="s">
        <v>1652</v>
      </c>
      <c r="D32" s="6" t="s">
        <v>1653</v>
      </c>
      <c r="E32" s="6" t="s">
        <v>1654</v>
      </c>
      <c r="F32" s="6" t="s">
        <v>1525</v>
      </c>
      <c r="G32" s="6" t="s">
        <v>21</v>
      </c>
      <c r="H32" s="6" t="s">
        <v>1655</v>
      </c>
      <c r="I32" s="7">
        <v>38982</v>
      </c>
      <c r="J32" s="4"/>
      <c r="K32" s="8">
        <f t="shared" si="0"/>
        <v>3</v>
      </c>
      <c r="L32" s="8">
        <f t="shared" si="1"/>
        <v>16</v>
      </c>
      <c r="M32" s="9">
        <f t="shared" si="2"/>
        <v>0.84210526315789469</v>
      </c>
      <c r="N32" s="10">
        <f t="shared" si="3"/>
        <v>19</v>
      </c>
      <c r="O32" s="11" t="s">
        <v>24</v>
      </c>
      <c r="P32" s="11" t="s">
        <v>24</v>
      </c>
      <c r="Q32" s="11" t="s">
        <v>24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23</v>
      </c>
      <c r="Z32" s="11" t="s">
        <v>24</v>
      </c>
      <c r="AA32" s="11" t="s">
        <v>24</v>
      </c>
      <c r="AB32" s="11" t="s">
        <v>24</v>
      </c>
      <c r="AC32" s="11" t="s">
        <v>23</v>
      </c>
      <c r="AD32" s="11" t="s">
        <v>24</v>
      </c>
      <c r="AE32" s="11" t="s">
        <v>24</v>
      </c>
      <c r="AF32" s="11"/>
      <c r="AG32" s="11" t="s">
        <v>23</v>
      </c>
      <c r="AH32" s="11" t="s">
        <v>24</v>
      </c>
      <c r="AI32" s="6"/>
      <c r="AJ32" s="6"/>
      <c r="AK32" s="6"/>
      <c r="AL32" s="6"/>
      <c r="AM32" s="6"/>
      <c r="AN32" s="6"/>
      <c r="AO32" s="6"/>
      <c r="AP32" s="6"/>
      <c r="AQ32" s="6"/>
      <c r="AR32" s="20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1656</v>
      </c>
      <c r="C33" s="5" t="s">
        <v>1657</v>
      </c>
      <c r="D33" s="6" t="s">
        <v>1658</v>
      </c>
      <c r="E33" s="6" t="s">
        <v>1659</v>
      </c>
      <c r="F33" s="6" t="s">
        <v>1525</v>
      </c>
      <c r="G33" s="6" t="s">
        <v>56</v>
      </c>
      <c r="H33" s="6" t="s">
        <v>1660</v>
      </c>
      <c r="I33" s="7">
        <v>38780</v>
      </c>
      <c r="J33" s="4"/>
      <c r="K33" s="8">
        <f t="shared" si="0"/>
        <v>1</v>
      </c>
      <c r="L33" s="8">
        <f t="shared" si="1"/>
        <v>18</v>
      </c>
      <c r="M33" s="9">
        <f t="shared" si="2"/>
        <v>0.94736842105263153</v>
      </c>
      <c r="N33" s="10">
        <f t="shared" si="3"/>
        <v>19</v>
      </c>
      <c r="O33" s="11" t="s">
        <v>24</v>
      </c>
      <c r="P33" s="11" t="s">
        <v>24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23</v>
      </c>
      <c r="W33" s="11" t="s">
        <v>24</v>
      </c>
      <c r="X33" s="11" t="s">
        <v>24</v>
      </c>
      <c r="Y33" s="11" t="s">
        <v>24</v>
      </c>
      <c r="Z33" s="11" t="s">
        <v>24</v>
      </c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11"/>
      <c r="AG33" s="11" t="s">
        <v>24</v>
      </c>
      <c r="AH33" s="11" t="s">
        <v>24</v>
      </c>
      <c r="AI33" s="6"/>
      <c r="AJ33" s="6"/>
      <c r="AK33" s="6"/>
      <c r="AL33" s="6"/>
      <c r="AM33" s="6"/>
      <c r="AN33" s="6"/>
      <c r="AO33" s="6"/>
      <c r="AP33" s="6"/>
      <c r="AQ33" s="6"/>
      <c r="AR33" s="20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1661</v>
      </c>
      <c r="C34" s="5" t="s">
        <v>1662</v>
      </c>
      <c r="D34" s="6" t="s">
        <v>1663</v>
      </c>
      <c r="E34" s="6" t="s">
        <v>1664</v>
      </c>
      <c r="F34" s="6" t="s">
        <v>1525</v>
      </c>
      <c r="G34" s="6" t="s">
        <v>56</v>
      </c>
      <c r="H34" s="6" t="s">
        <v>1665</v>
      </c>
      <c r="I34" s="7">
        <v>38760</v>
      </c>
      <c r="J34" s="4"/>
      <c r="K34" s="8">
        <f t="shared" si="0"/>
        <v>1</v>
      </c>
      <c r="L34" s="8">
        <f t="shared" si="1"/>
        <v>18</v>
      </c>
      <c r="M34" s="9">
        <f t="shared" si="2"/>
        <v>0.94736842105263153</v>
      </c>
      <c r="N34" s="10">
        <f t="shared" si="3"/>
        <v>19</v>
      </c>
      <c r="O34" s="11" t="s">
        <v>24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23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11"/>
      <c r="AG34" s="11" t="s">
        <v>24</v>
      </c>
      <c r="AH34" s="11" t="s">
        <v>24</v>
      </c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1666</v>
      </c>
      <c r="C35" s="5" t="s">
        <v>1667</v>
      </c>
      <c r="D35" s="6" t="s">
        <v>1668</v>
      </c>
      <c r="E35" s="6" t="s">
        <v>1669</v>
      </c>
      <c r="F35" s="6" t="s">
        <v>1525</v>
      </c>
      <c r="G35" s="6" t="s">
        <v>56</v>
      </c>
      <c r="H35" s="6" t="s">
        <v>1670</v>
      </c>
      <c r="I35" s="7">
        <v>38426</v>
      </c>
      <c r="J35" s="4"/>
      <c r="K35" s="8">
        <f t="shared" si="0"/>
        <v>0</v>
      </c>
      <c r="L35" s="8">
        <f t="shared" si="1"/>
        <v>19</v>
      </c>
      <c r="M35" s="9">
        <f t="shared" si="2"/>
        <v>1</v>
      </c>
      <c r="N35" s="10">
        <f t="shared" si="3"/>
        <v>19</v>
      </c>
      <c r="O35" s="11" t="s">
        <v>24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11"/>
      <c r="AG35" s="11" t="s">
        <v>24</v>
      </c>
      <c r="AH35" s="11" t="s">
        <v>24</v>
      </c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1671</v>
      </c>
      <c r="C36" s="5" t="s">
        <v>1672</v>
      </c>
      <c r="D36" s="6" t="s">
        <v>1673</v>
      </c>
      <c r="E36" s="6" t="s">
        <v>1674</v>
      </c>
      <c r="F36" s="6" t="s">
        <v>1525</v>
      </c>
      <c r="G36" s="6" t="s">
        <v>56</v>
      </c>
      <c r="H36" s="6" t="s">
        <v>1675</v>
      </c>
      <c r="I36" s="7">
        <v>38618</v>
      </c>
      <c r="J36" s="4"/>
      <c r="K36" s="8">
        <f t="shared" si="0"/>
        <v>0</v>
      </c>
      <c r="L36" s="8">
        <f t="shared" si="1"/>
        <v>19</v>
      </c>
      <c r="M36" s="9">
        <f t="shared" si="2"/>
        <v>1</v>
      </c>
      <c r="N36" s="10">
        <f t="shared" si="3"/>
        <v>19</v>
      </c>
      <c r="O36" s="11" t="s">
        <v>24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11"/>
      <c r="AG36" s="11" t="s">
        <v>24</v>
      </c>
      <c r="AH36" s="11" t="s">
        <v>24</v>
      </c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1676</v>
      </c>
      <c r="C37" s="5" t="s">
        <v>1677</v>
      </c>
      <c r="D37" s="6" t="s">
        <v>1678</v>
      </c>
      <c r="E37" s="6" t="s">
        <v>1679</v>
      </c>
      <c r="F37" s="6" t="s">
        <v>1525</v>
      </c>
      <c r="G37" s="6" t="s">
        <v>21</v>
      </c>
      <c r="H37" s="6" t="s">
        <v>1680</v>
      </c>
      <c r="I37" s="7">
        <v>39077</v>
      </c>
      <c r="J37" s="4"/>
      <c r="K37" s="8">
        <f t="shared" si="0"/>
        <v>0</v>
      </c>
      <c r="L37" s="8">
        <f t="shared" si="1"/>
        <v>14</v>
      </c>
      <c r="M37" s="9">
        <f t="shared" si="2"/>
        <v>0.93333333333333335</v>
      </c>
      <c r="N37" s="10">
        <f t="shared" si="3"/>
        <v>15</v>
      </c>
      <c r="O37" s="11" t="s">
        <v>24</v>
      </c>
      <c r="P37" s="11" t="s">
        <v>24</v>
      </c>
      <c r="Q37" s="11" t="s">
        <v>24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6"/>
      <c r="AD37" s="11" t="s">
        <v>46</v>
      </c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1681</v>
      </c>
      <c r="C38" s="5" t="s">
        <v>1682</v>
      </c>
      <c r="D38" s="6" t="s">
        <v>1683</v>
      </c>
      <c r="E38" s="6" t="s">
        <v>1684</v>
      </c>
      <c r="F38" s="6" t="s">
        <v>1525</v>
      </c>
      <c r="G38" s="6" t="s">
        <v>56</v>
      </c>
      <c r="H38" s="6" t="s">
        <v>1685</v>
      </c>
      <c r="I38" s="7">
        <v>39107</v>
      </c>
      <c r="J38" s="6"/>
      <c r="K38" s="8">
        <f t="shared" si="0"/>
        <v>2</v>
      </c>
      <c r="L38" s="8">
        <f t="shared" si="1"/>
        <v>17</v>
      </c>
      <c r="M38" s="9">
        <f t="shared" si="2"/>
        <v>0.89473684210526316</v>
      </c>
      <c r="N38" s="10">
        <f t="shared" si="3"/>
        <v>19</v>
      </c>
      <c r="O38" s="11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23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23</v>
      </c>
      <c r="AE38" s="11" t="s">
        <v>24</v>
      </c>
      <c r="AF38" s="11"/>
      <c r="AG38" s="11" t="s">
        <v>24</v>
      </c>
      <c r="AH38" s="11" t="s">
        <v>24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1686</v>
      </c>
      <c r="C39" s="5" t="s">
        <v>1687</v>
      </c>
      <c r="D39" s="6" t="s">
        <v>1688</v>
      </c>
      <c r="E39" s="6" t="s">
        <v>1689</v>
      </c>
      <c r="F39" s="6" t="s">
        <v>1525</v>
      </c>
      <c r="G39" s="6" t="s">
        <v>56</v>
      </c>
      <c r="H39" s="6" t="s">
        <v>1690</v>
      </c>
      <c r="I39" s="7">
        <v>38061</v>
      </c>
      <c r="J39" s="6"/>
      <c r="K39" s="8">
        <f t="shared" si="0"/>
        <v>1</v>
      </c>
      <c r="L39" s="8">
        <f t="shared" si="1"/>
        <v>18</v>
      </c>
      <c r="M39" s="9">
        <f t="shared" si="2"/>
        <v>0.94736842105263153</v>
      </c>
      <c r="N39" s="10">
        <f t="shared" si="3"/>
        <v>19</v>
      </c>
      <c r="O39" s="11" t="s">
        <v>24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23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11"/>
      <c r="AG39" s="11" t="s">
        <v>24</v>
      </c>
      <c r="AH39" s="11" t="s">
        <v>24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35</v>
      </c>
      <c r="B40" s="5" t="s">
        <v>1691</v>
      </c>
      <c r="C40" s="5" t="s">
        <v>1692</v>
      </c>
      <c r="D40" s="6" t="s">
        <v>1693</v>
      </c>
      <c r="E40" s="6" t="s">
        <v>1694</v>
      </c>
      <c r="F40" s="6" t="s">
        <v>1525</v>
      </c>
      <c r="G40" s="6" t="s">
        <v>21</v>
      </c>
      <c r="H40" s="6" t="s">
        <v>1695</v>
      </c>
      <c r="I40" s="7">
        <v>38677</v>
      </c>
      <c r="J40" s="4"/>
      <c r="K40" s="8">
        <f t="shared" si="0"/>
        <v>0</v>
      </c>
      <c r="L40" s="8">
        <f t="shared" si="1"/>
        <v>19</v>
      </c>
      <c r="M40" s="9">
        <f t="shared" si="2"/>
        <v>1</v>
      </c>
      <c r="N40" s="10">
        <f t="shared" si="3"/>
        <v>19</v>
      </c>
      <c r="O40" s="11" t="s">
        <v>24</v>
      </c>
      <c r="P40" s="11" t="s">
        <v>24</v>
      </c>
      <c r="Q40" s="11" t="s">
        <v>24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24</v>
      </c>
      <c r="W40" s="11" t="s">
        <v>24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24</v>
      </c>
      <c r="AF40" s="11"/>
      <c r="AG40" s="11" t="s">
        <v>24</v>
      </c>
      <c r="AH40" s="11" t="s">
        <v>24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1696</v>
      </c>
      <c r="C41" s="5" t="s">
        <v>1697</v>
      </c>
      <c r="D41" s="6" t="s">
        <v>1698</v>
      </c>
      <c r="E41" s="6" t="s">
        <v>1699</v>
      </c>
      <c r="F41" s="6" t="s">
        <v>1525</v>
      </c>
      <c r="G41" s="6" t="s">
        <v>21</v>
      </c>
      <c r="H41" s="6" t="s">
        <v>1700</v>
      </c>
      <c r="I41" s="7">
        <v>37490</v>
      </c>
      <c r="J41" s="4"/>
      <c r="K41" s="8">
        <f t="shared" si="0"/>
        <v>0</v>
      </c>
      <c r="L41" s="8">
        <f t="shared" si="1"/>
        <v>19</v>
      </c>
      <c r="M41" s="9">
        <f t="shared" si="2"/>
        <v>1</v>
      </c>
      <c r="N41" s="10">
        <f t="shared" si="3"/>
        <v>19</v>
      </c>
      <c r="O41" s="11" t="s">
        <v>24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24</v>
      </c>
      <c r="AA41" s="11" t="s">
        <v>24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11"/>
      <c r="AG41" s="11" t="s">
        <v>24</v>
      </c>
      <c r="AH41" s="11" t="s">
        <v>24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1701</v>
      </c>
      <c r="C42" s="5" t="s">
        <v>1702</v>
      </c>
      <c r="D42" s="6" t="s">
        <v>1703</v>
      </c>
      <c r="E42" s="6" t="s">
        <v>1704</v>
      </c>
      <c r="F42" s="6" t="s">
        <v>1525</v>
      </c>
      <c r="G42" s="6" t="s">
        <v>56</v>
      </c>
      <c r="H42" s="6" t="s">
        <v>1705</v>
      </c>
      <c r="I42" s="7">
        <v>38766</v>
      </c>
      <c r="J42" s="6"/>
      <c r="K42" s="8">
        <f t="shared" si="0"/>
        <v>1</v>
      </c>
      <c r="L42" s="8">
        <f t="shared" si="1"/>
        <v>18</v>
      </c>
      <c r="M42" s="9">
        <f t="shared" si="2"/>
        <v>0.94736842105263153</v>
      </c>
      <c r="N42" s="10">
        <f t="shared" si="3"/>
        <v>19</v>
      </c>
      <c r="O42" s="11" t="s">
        <v>24</v>
      </c>
      <c r="P42" s="11" t="s">
        <v>24</v>
      </c>
      <c r="Q42" s="11" t="s">
        <v>24</v>
      </c>
      <c r="R42" s="11" t="s">
        <v>24</v>
      </c>
      <c r="S42" s="11" t="s">
        <v>24</v>
      </c>
      <c r="T42" s="11" t="s">
        <v>23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11" t="s">
        <v>24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11"/>
      <c r="AG42" s="11" t="s">
        <v>24</v>
      </c>
      <c r="AH42" s="11" t="s">
        <v>24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1706</v>
      </c>
      <c r="C43" s="5" t="s">
        <v>1707</v>
      </c>
      <c r="D43" s="6" t="s">
        <v>1708</v>
      </c>
      <c r="E43" s="6" t="s">
        <v>1709</v>
      </c>
      <c r="F43" s="6" t="s">
        <v>1525</v>
      </c>
      <c r="G43" s="6" t="s">
        <v>56</v>
      </c>
      <c r="H43" s="6" t="s">
        <v>1710</v>
      </c>
      <c r="I43" s="7">
        <v>37257</v>
      </c>
      <c r="J43" s="6"/>
      <c r="K43" s="8">
        <f t="shared" si="0"/>
        <v>0</v>
      </c>
      <c r="L43" s="8">
        <f t="shared" si="1"/>
        <v>19</v>
      </c>
      <c r="M43" s="9">
        <f t="shared" si="2"/>
        <v>1</v>
      </c>
      <c r="N43" s="10">
        <f t="shared" si="3"/>
        <v>19</v>
      </c>
      <c r="O43" s="11" t="s">
        <v>24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11" t="s">
        <v>24</v>
      </c>
      <c r="AA43" s="11" t="s">
        <v>24</v>
      </c>
      <c r="AB43" s="11" t="s">
        <v>24</v>
      </c>
      <c r="AC43" s="11" t="s">
        <v>24</v>
      </c>
      <c r="AD43" s="11" t="s">
        <v>24</v>
      </c>
      <c r="AE43" s="11" t="s">
        <v>24</v>
      </c>
      <c r="AF43" s="11"/>
      <c r="AG43" s="11" t="s">
        <v>24</v>
      </c>
      <c r="AH43" s="11" t="s">
        <v>24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1711</v>
      </c>
      <c r="C44" s="5" t="s">
        <v>1712</v>
      </c>
      <c r="D44" s="6" t="s">
        <v>1713</v>
      </c>
      <c r="E44" s="6" t="s">
        <v>1714</v>
      </c>
      <c r="F44" s="6" t="s">
        <v>1525</v>
      </c>
      <c r="G44" s="6" t="s">
        <v>21</v>
      </c>
      <c r="H44" s="6" t="s">
        <v>1715</v>
      </c>
      <c r="I44" s="7">
        <v>38220</v>
      </c>
      <c r="J44" s="6"/>
      <c r="K44" s="8">
        <f t="shared" si="0"/>
        <v>1</v>
      </c>
      <c r="L44" s="8">
        <f t="shared" si="1"/>
        <v>18</v>
      </c>
      <c r="M44" s="9">
        <f t="shared" si="2"/>
        <v>0.94736842105263153</v>
      </c>
      <c r="N44" s="10">
        <f t="shared" si="3"/>
        <v>19</v>
      </c>
      <c r="O44" s="11" t="s">
        <v>24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24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23</v>
      </c>
      <c r="AE44" s="11" t="s">
        <v>24</v>
      </c>
      <c r="AF44" s="11"/>
      <c r="AG44" s="11" t="s">
        <v>24</v>
      </c>
      <c r="AH44" s="11" t="s">
        <v>24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1716</v>
      </c>
      <c r="C45" s="5" t="s">
        <v>1717</v>
      </c>
      <c r="D45" s="6" t="s">
        <v>1718</v>
      </c>
      <c r="E45" s="6" t="s">
        <v>1719</v>
      </c>
      <c r="F45" s="6" t="s">
        <v>1525</v>
      </c>
      <c r="G45" s="6" t="s">
        <v>56</v>
      </c>
      <c r="H45" s="6" t="s">
        <v>1720</v>
      </c>
      <c r="I45" s="7">
        <v>38585</v>
      </c>
      <c r="J45" s="6"/>
      <c r="K45" s="8">
        <f t="shared" si="0"/>
        <v>1</v>
      </c>
      <c r="L45" s="8">
        <f t="shared" si="1"/>
        <v>18</v>
      </c>
      <c r="M45" s="9">
        <f t="shared" si="2"/>
        <v>0.94736842105263153</v>
      </c>
      <c r="N45" s="10">
        <f t="shared" si="3"/>
        <v>19</v>
      </c>
      <c r="O45" s="11" t="s">
        <v>24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23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24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11"/>
      <c r="AG45" s="11" t="s">
        <v>24</v>
      </c>
      <c r="AH45" s="11" t="s">
        <v>24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21" t="s">
        <v>1721</v>
      </c>
      <c r="C46" s="32" t="s">
        <v>459</v>
      </c>
      <c r="D46" s="23" t="s">
        <v>1722</v>
      </c>
      <c r="E46" s="23" t="s">
        <v>1723</v>
      </c>
      <c r="F46" s="23" t="s">
        <v>1525</v>
      </c>
      <c r="G46" s="23" t="s">
        <v>56</v>
      </c>
      <c r="H46" s="23" t="s">
        <v>1724</v>
      </c>
      <c r="I46" s="24">
        <v>37639</v>
      </c>
      <c r="J46" s="6"/>
      <c r="K46" s="8">
        <f t="shared" si="0"/>
        <v>1</v>
      </c>
      <c r="L46" s="8">
        <f t="shared" si="1"/>
        <v>18</v>
      </c>
      <c r="M46" s="9">
        <f t="shared" si="2"/>
        <v>0.94736842105263153</v>
      </c>
      <c r="N46" s="10">
        <f t="shared" si="3"/>
        <v>19</v>
      </c>
      <c r="O46" s="11" t="s">
        <v>24</v>
      </c>
      <c r="P46" s="11" t="s">
        <v>24</v>
      </c>
      <c r="Q46" s="11" t="s">
        <v>24</v>
      </c>
      <c r="R46" s="11" t="s">
        <v>24</v>
      </c>
      <c r="S46" s="11" t="s">
        <v>24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23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11"/>
      <c r="AG46" s="11" t="s">
        <v>24</v>
      </c>
      <c r="AH46" s="11" t="s">
        <v>24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21" t="s">
        <v>1725</v>
      </c>
      <c r="C47" s="32" t="s">
        <v>1726</v>
      </c>
      <c r="D47" s="23" t="s">
        <v>1727</v>
      </c>
      <c r="E47" s="23" t="s">
        <v>1728</v>
      </c>
      <c r="F47" s="23" t="s">
        <v>1525</v>
      </c>
      <c r="G47" s="23" t="s">
        <v>56</v>
      </c>
      <c r="H47" s="23" t="s">
        <v>1729</v>
      </c>
      <c r="I47" s="24">
        <v>38799</v>
      </c>
      <c r="J47" s="6"/>
      <c r="K47" s="8">
        <f t="shared" si="0"/>
        <v>1</v>
      </c>
      <c r="L47" s="8">
        <f t="shared" si="1"/>
        <v>18</v>
      </c>
      <c r="M47" s="9">
        <f t="shared" si="2"/>
        <v>0.94736842105263153</v>
      </c>
      <c r="N47" s="10">
        <f t="shared" si="3"/>
        <v>19</v>
      </c>
      <c r="O47" s="11" t="s">
        <v>24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23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11"/>
      <c r="AG47" s="11" t="s">
        <v>24</v>
      </c>
      <c r="AH47" s="11" t="s">
        <v>24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21" t="s">
        <v>1730</v>
      </c>
      <c r="C48" s="32" t="s">
        <v>1726</v>
      </c>
      <c r="D48" s="23" t="s">
        <v>1731</v>
      </c>
      <c r="E48" s="23" t="s">
        <v>1732</v>
      </c>
      <c r="F48" s="23" t="s">
        <v>1525</v>
      </c>
      <c r="G48" s="23" t="s">
        <v>56</v>
      </c>
      <c r="H48" s="23" t="s">
        <v>1733</v>
      </c>
      <c r="I48" s="24">
        <v>39200</v>
      </c>
      <c r="J48" s="6"/>
      <c r="K48" s="8">
        <f t="shared" si="0"/>
        <v>1</v>
      </c>
      <c r="L48" s="8">
        <f t="shared" si="1"/>
        <v>18</v>
      </c>
      <c r="M48" s="9">
        <f t="shared" si="2"/>
        <v>0.94736842105263153</v>
      </c>
      <c r="N48" s="10">
        <f t="shared" si="3"/>
        <v>19</v>
      </c>
      <c r="O48" s="11" t="s">
        <v>24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24</v>
      </c>
      <c r="W48" s="11" t="s">
        <v>24</v>
      </c>
      <c r="X48" s="11" t="s">
        <v>24</v>
      </c>
      <c r="Y48" s="11" t="s">
        <v>24</v>
      </c>
      <c r="Z48" s="11" t="s">
        <v>24</v>
      </c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11"/>
      <c r="AG48" s="11" t="s">
        <v>23</v>
      </c>
      <c r="AH48" s="11" t="s">
        <v>24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21" t="s">
        <v>1734</v>
      </c>
      <c r="C49" s="32" t="s">
        <v>1735</v>
      </c>
      <c r="D49" s="23" t="s">
        <v>1736</v>
      </c>
      <c r="E49" s="23" t="s">
        <v>1737</v>
      </c>
      <c r="F49" s="23" t="s">
        <v>1525</v>
      </c>
      <c r="G49" s="23" t="s">
        <v>56</v>
      </c>
      <c r="H49" s="23" t="s">
        <v>1738</v>
      </c>
      <c r="I49" s="24">
        <v>37257</v>
      </c>
      <c r="J49" s="6"/>
      <c r="K49" s="8">
        <f t="shared" si="0"/>
        <v>0</v>
      </c>
      <c r="L49" s="8">
        <f t="shared" si="1"/>
        <v>19</v>
      </c>
      <c r="M49" s="9">
        <f t="shared" si="2"/>
        <v>1</v>
      </c>
      <c r="N49" s="10">
        <f t="shared" si="3"/>
        <v>19</v>
      </c>
      <c r="O49" s="11" t="s">
        <v>24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24</v>
      </c>
      <c r="Z49" s="11" t="s">
        <v>24</v>
      </c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24</v>
      </c>
      <c r="AF49" s="11"/>
      <c r="AG49" s="11" t="s">
        <v>24</v>
      </c>
      <c r="AH49" s="11" t="s">
        <v>24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21" t="s">
        <v>1739</v>
      </c>
      <c r="C50" s="21" t="s">
        <v>1740</v>
      </c>
      <c r="D50" s="23" t="s">
        <v>1741</v>
      </c>
      <c r="E50" s="23" t="s">
        <v>1742</v>
      </c>
      <c r="F50" s="23" t="s">
        <v>1525</v>
      </c>
      <c r="G50" s="23" t="s">
        <v>21</v>
      </c>
      <c r="H50" s="23" t="s">
        <v>1743</v>
      </c>
      <c r="I50" s="24">
        <v>37946</v>
      </c>
      <c r="J50" s="6"/>
      <c r="K50" s="8">
        <f t="shared" si="0"/>
        <v>17</v>
      </c>
      <c r="L50" s="8">
        <f t="shared" si="1"/>
        <v>2</v>
      </c>
      <c r="M50" s="9">
        <f t="shared" si="2"/>
        <v>0.10526315789473684</v>
      </c>
      <c r="N50" s="10">
        <f t="shared" si="3"/>
        <v>19</v>
      </c>
      <c r="O50" s="11" t="s">
        <v>23</v>
      </c>
      <c r="P50" s="11" t="s">
        <v>24</v>
      </c>
      <c r="Q50" s="11" t="s">
        <v>24</v>
      </c>
      <c r="R50" s="11" t="s">
        <v>23</v>
      </c>
      <c r="S50" s="11" t="s">
        <v>23</v>
      </c>
      <c r="T50" s="11" t="s">
        <v>23</v>
      </c>
      <c r="U50" s="11" t="s">
        <v>23</v>
      </c>
      <c r="V50" s="11" t="s">
        <v>23</v>
      </c>
      <c r="W50" s="11" t="s">
        <v>23</v>
      </c>
      <c r="X50" s="11" t="s">
        <v>23</v>
      </c>
      <c r="Y50" s="11" t="s">
        <v>23</v>
      </c>
      <c r="Z50" s="11" t="s">
        <v>23</v>
      </c>
      <c r="AA50" s="11" t="s">
        <v>23</v>
      </c>
      <c r="AB50" s="11" t="s">
        <v>23</v>
      </c>
      <c r="AC50" s="11" t="s">
        <v>23</v>
      </c>
      <c r="AD50" s="11" t="s">
        <v>23</v>
      </c>
      <c r="AE50" s="11" t="s">
        <v>23</v>
      </c>
      <c r="AF50" s="11"/>
      <c r="AG50" s="11" t="s">
        <v>23</v>
      </c>
      <c r="AH50" s="11" t="s">
        <v>23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21" t="s">
        <v>1744</v>
      </c>
      <c r="C51" s="21" t="s">
        <v>1726</v>
      </c>
      <c r="D51" s="23" t="s">
        <v>1745</v>
      </c>
      <c r="E51" s="23" t="s">
        <v>1746</v>
      </c>
      <c r="F51" s="23" t="s">
        <v>1525</v>
      </c>
      <c r="G51" s="23" t="s">
        <v>21</v>
      </c>
      <c r="H51" s="23" t="s">
        <v>1747</v>
      </c>
      <c r="I51" s="24">
        <v>37899</v>
      </c>
      <c r="J51" s="6"/>
      <c r="K51" s="8">
        <f t="shared" si="0"/>
        <v>0</v>
      </c>
      <c r="L51" s="8">
        <f t="shared" si="1"/>
        <v>11</v>
      </c>
      <c r="M51" s="9">
        <f t="shared" si="2"/>
        <v>1</v>
      </c>
      <c r="N51" s="10">
        <f t="shared" si="3"/>
        <v>11</v>
      </c>
      <c r="O51" s="11"/>
      <c r="P51" s="6"/>
      <c r="Q51" s="6"/>
      <c r="R51" s="6"/>
      <c r="S51" s="6"/>
      <c r="T51" s="6"/>
      <c r="U51" s="6"/>
      <c r="V51" s="6"/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11"/>
      <c r="AG51" s="11" t="s">
        <v>24</v>
      </c>
      <c r="AH51" s="11" t="s">
        <v>24</v>
      </c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21" t="s">
        <v>1748</v>
      </c>
      <c r="C52" s="21" t="s">
        <v>1726</v>
      </c>
      <c r="D52" s="29" t="s">
        <v>1749</v>
      </c>
      <c r="E52" s="29">
        <v>3111202115</v>
      </c>
      <c r="F52" s="29" t="s">
        <v>1750</v>
      </c>
      <c r="G52" s="29" t="s">
        <v>56</v>
      </c>
      <c r="H52" s="30" t="s">
        <v>1751</v>
      </c>
      <c r="I52" s="29" t="s">
        <v>1752</v>
      </c>
      <c r="J52" s="6"/>
      <c r="K52" s="8">
        <f t="shared" si="0"/>
        <v>0</v>
      </c>
      <c r="L52" s="8">
        <f t="shared" si="1"/>
        <v>14</v>
      </c>
      <c r="M52" s="9">
        <f t="shared" si="2"/>
        <v>1</v>
      </c>
      <c r="N52" s="10">
        <f t="shared" si="3"/>
        <v>14</v>
      </c>
      <c r="O52" s="11"/>
      <c r="P52" s="6"/>
      <c r="Q52" s="6"/>
      <c r="R52" s="6"/>
      <c r="S52" s="6"/>
      <c r="T52" s="11" t="s">
        <v>24</v>
      </c>
      <c r="U52" s="11" t="s">
        <v>24</v>
      </c>
      <c r="V52" s="11" t="s">
        <v>24</v>
      </c>
      <c r="W52" s="11" t="s">
        <v>24</v>
      </c>
      <c r="X52" s="11" t="s">
        <v>24</v>
      </c>
      <c r="Y52" s="11" t="s">
        <v>24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11"/>
      <c r="AG52" s="11" t="s">
        <v>24</v>
      </c>
      <c r="AH52" s="11" t="s">
        <v>24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21" t="s">
        <v>1753</v>
      </c>
      <c r="C53" s="21" t="s">
        <v>1754</v>
      </c>
      <c r="D53" s="23" t="s">
        <v>1755</v>
      </c>
      <c r="E53" s="23">
        <v>3161387751</v>
      </c>
      <c r="F53" s="23" t="s">
        <v>1750</v>
      </c>
      <c r="G53" s="23" t="s">
        <v>56</v>
      </c>
      <c r="H53" s="23" t="s">
        <v>1756</v>
      </c>
      <c r="I53" s="57">
        <v>39392</v>
      </c>
      <c r="J53" s="6"/>
      <c r="K53" s="8">
        <f t="shared" si="0"/>
        <v>0</v>
      </c>
      <c r="L53" s="8">
        <f t="shared" si="1"/>
        <v>14</v>
      </c>
      <c r="M53" s="9">
        <f t="shared" si="2"/>
        <v>1</v>
      </c>
      <c r="N53" s="10">
        <f t="shared" si="3"/>
        <v>14</v>
      </c>
      <c r="O53" s="11"/>
      <c r="P53" s="6"/>
      <c r="Q53" s="6"/>
      <c r="R53" s="6"/>
      <c r="S53" s="6"/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11"/>
      <c r="AG53" s="11" t="s">
        <v>24</v>
      </c>
      <c r="AH53" s="11" t="s">
        <v>24</v>
      </c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6"/>
      <c r="C54" s="6"/>
      <c r="D54" s="6"/>
      <c r="E54" s="6"/>
      <c r="F54" s="6"/>
      <c r="G54" s="6"/>
      <c r="H54" s="6"/>
      <c r="I54" s="6"/>
      <c r="J54" s="6"/>
      <c r="K54" s="8">
        <f t="shared" si="0"/>
        <v>0</v>
      </c>
      <c r="L54" s="8">
        <f t="shared" si="1"/>
        <v>0</v>
      </c>
      <c r="M54" s="9" t="e">
        <f t="shared" si="2"/>
        <v>#DIV/0!</v>
      </c>
      <c r="N54" s="10">
        <f t="shared" si="3"/>
        <v>0</v>
      </c>
      <c r="O54" s="11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6"/>
      <c r="C55" s="6"/>
      <c r="D55" s="6"/>
      <c r="E55" s="6"/>
      <c r="F55" s="6"/>
      <c r="G55" s="6"/>
      <c r="H55" s="6"/>
      <c r="I55" s="6"/>
      <c r="J55" s="6"/>
      <c r="K55" s="8">
        <f t="shared" si="0"/>
        <v>0</v>
      </c>
      <c r="L55" s="8">
        <f t="shared" si="1"/>
        <v>0</v>
      </c>
      <c r="M55" s="9" t="e">
        <f t="shared" si="2"/>
        <v>#DIV/0!</v>
      </c>
      <c r="N55" s="10">
        <f t="shared" si="3"/>
        <v>0</v>
      </c>
      <c r="O55" s="11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6"/>
      <c r="C56" s="6"/>
      <c r="D56" s="6"/>
      <c r="E56" s="6"/>
      <c r="F56" s="6"/>
      <c r="G56" s="6"/>
      <c r="H56" s="6"/>
      <c r="I56" s="6"/>
      <c r="J56" s="6"/>
      <c r="K56" s="8">
        <f t="shared" si="0"/>
        <v>0</v>
      </c>
      <c r="L56" s="8">
        <f t="shared" si="1"/>
        <v>0</v>
      </c>
      <c r="M56" s="9" t="e">
        <f t="shared" si="2"/>
        <v>#DIV/0!</v>
      </c>
      <c r="N56" s="10">
        <f t="shared" si="3"/>
        <v>0</v>
      </c>
      <c r="O56" s="11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6"/>
      <c r="C57" s="6"/>
      <c r="D57" s="6"/>
      <c r="E57" s="6"/>
      <c r="F57" s="6"/>
      <c r="G57" s="6"/>
      <c r="H57" s="6"/>
      <c r="I57" s="6"/>
      <c r="J57" s="6"/>
      <c r="K57" s="8">
        <f t="shared" si="0"/>
        <v>0</v>
      </c>
      <c r="L57" s="8">
        <f t="shared" si="1"/>
        <v>0</v>
      </c>
      <c r="M57" s="9" t="e">
        <f t="shared" si="2"/>
        <v>#DIV/0!</v>
      </c>
      <c r="N57" s="10">
        <f t="shared" si="3"/>
        <v>0</v>
      </c>
      <c r="O57" s="11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6"/>
      <c r="C58" s="6"/>
      <c r="D58" s="6"/>
      <c r="E58" s="6"/>
      <c r="F58" s="6"/>
      <c r="G58" s="6"/>
      <c r="H58" s="6"/>
      <c r="I58" s="6"/>
      <c r="J58" s="6"/>
      <c r="K58" s="8">
        <f t="shared" si="0"/>
        <v>0</v>
      </c>
      <c r="L58" s="8">
        <f t="shared" si="1"/>
        <v>0</v>
      </c>
      <c r="M58" s="9" t="e">
        <f t="shared" si="2"/>
        <v>#DIV/0!</v>
      </c>
      <c r="N58" s="10">
        <f t="shared" si="3"/>
        <v>0</v>
      </c>
      <c r="O58" s="11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6"/>
      <c r="C59" s="6"/>
      <c r="D59" s="6"/>
      <c r="E59" s="6"/>
      <c r="F59" s="6"/>
      <c r="G59" s="6"/>
      <c r="H59" s="6"/>
      <c r="I59" s="6"/>
      <c r="J59" s="6"/>
      <c r="K59" s="8">
        <f t="shared" si="0"/>
        <v>0</v>
      </c>
      <c r="L59" s="8">
        <f t="shared" si="1"/>
        <v>0</v>
      </c>
      <c r="M59" s="9" t="e">
        <f t="shared" si="2"/>
        <v>#DIV/0!</v>
      </c>
      <c r="N59" s="10">
        <f t="shared" si="3"/>
        <v>0</v>
      </c>
      <c r="O59" s="11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6"/>
      <c r="C60" s="6"/>
      <c r="D60" s="6"/>
      <c r="E60" s="6"/>
      <c r="F60" s="6"/>
      <c r="G60" s="6"/>
      <c r="H60" s="6"/>
      <c r="I60" s="6"/>
      <c r="J60" s="6"/>
      <c r="K60" s="8">
        <f t="shared" si="0"/>
        <v>0</v>
      </c>
      <c r="L60" s="8">
        <f t="shared" si="1"/>
        <v>0</v>
      </c>
      <c r="M60" s="9" t="e">
        <f t="shared" si="2"/>
        <v>#DIV/0!</v>
      </c>
      <c r="N60" s="10">
        <f t="shared" si="3"/>
        <v>0</v>
      </c>
      <c r="O60" s="11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6"/>
      <c r="C61" s="6"/>
      <c r="D61" s="6"/>
      <c r="E61" s="6"/>
      <c r="F61" s="6"/>
      <c r="G61" s="6"/>
      <c r="H61" s="6"/>
      <c r="I61" s="6"/>
      <c r="J61" s="6"/>
      <c r="K61" s="8">
        <f t="shared" si="0"/>
        <v>0</v>
      </c>
      <c r="L61" s="8">
        <f t="shared" si="1"/>
        <v>0</v>
      </c>
      <c r="M61" s="9" t="e">
        <f t="shared" si="2"/>
        <v>#DIV/0!</v>
      </c>
      <c r="N61" s="10">
        <f t="shared" si="3"/>
        <v>0</v>
      </c>
      <c r="O61" s="11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57</v>
      </c>
      <c r="B62" s="6"/>
      <c r="C62" s="6"/>
      <c r="D62" s="6"/>
      <c r="E62" s="6"/>
      <c r="F62" s="6"/>
      <c r="G62" s="6"/>
      <c r="H62" s="6"/>
      <c r="I62" s="6"/>
      <c r="J62" s="6"/>
      <c r="K62" s="8">
        <f t="shared" si="0"/>
        <v>0</v>
      </c>
      <c r="L62" s="8">
        <f t="shared" si="1"/>
        <v>0</v>
      </c>
      <c r="M62" s="9" t="e">
        <f t="shared" si="2"/>
        <v>#DIV/0!</v>
      </c>
      <c r="N62" s="10">
        <f t="shared" si="3"/>
        <v>0</v>
      </c>
      <c r="O62" s="11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6"/>
      <c r="C63" s="6"/>
      <c r="D63" s="6"/>
      <c r="E63" s="6"/>
      <c r="F63" s="6"/>
      <c r="G63" s="6"/>
      <c r="H63" s="6"/>
      <c r="I63" s="6"/>
      <c r="J63" s="6"/>
      <c r="K63" s="8">
        <f t="shared" si="0"/>
        <v>0</v>
      </c>
      <c r="L63" s="8">
        <f t="shared" si="1"/>
        <v>0</v>
      </c>
      <c r="M63" s="9" t="e">
        <f t="shared" si="2"/>
        <v>#DIV/0!</v>
      </c>
      <c r="N63" s="10">
        <f t="shared" si="3"/>
        <v>0</v>
      </c>
      <c r="O63" s="11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59</v>
      </c>
      <c r="B64" s="6"/>
      <c r="C64" s="6"/>
      <c r="D64" s="6"/>
      <c r="E64" s="6"/>
      <c r="F64" s="6"/>
      <c r="G64" s="6"/>
      <c r="H64" s="6"/>
      <c r="I64" s="6"/>
      <c r="J64" s="6"/>
      <c r="K64" s="8">
        <f t="shared" si="0"/>
        <v>0</v>
      </c>
      <c r="L64" s="8">
        <f t="shared" si="1"/>
        <v>0</v>
      </c>
      <c r="M64" s="9" t="e">
        <f t="shared" si="2"/>
        <v>#DIV/0!</v>
      </c>
      <c r="N64" s="10">
        <f t="shared" si="3"/>
        <v>0</v>
      </c>
      <c r="O64" s="11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113" t="s">
        <v>483</v>
      </c>
      <c r="B65" s="114"/>
      <c r="C65" s="114"/>
      <c r="D65" s="114"/>
      <c r="E65" s="114"/>
      <c r="F65" s="114"/>
      <c r="G65" s="114"/>
      <c r="H65" s="114"/>
      <c r="I65" s="114"/>
      <c r="J65" s="115"/>
      <c r="K65" s="6"/>
      <c r="L65" s="6"/>
      <c r="M65" s="6"/>
      <c r="N65" s="6"/>
      <c r="O65" s="6">
        <f t="shared" ref="O65:BB65" si="4">COUNTIF(O6:O64,"P")</f>
        <v>40</v>
      </c>
      <c r="P65" s="6">
        <f t="shared" si="4"/>
        <v>44</v>
      </c>
      <c r="Q65" s="6">
        <f t="shared" si="4"/>
        <v>45</v>
      </c>
      <c r="R65" s="6">
        <f t="shared" si="4"/>
        <v>42</v>
      </c>
      <c r="S65" s="6">
        <f t="shared" si="4"/>
        <v>44</v>
      </c>
      <c r="T65" s="6">
        <f t="shared" si="4"/>
        <v>41</v>
      </c>
      <c r="U65" s="6">
        <f t="shared" si="4"/>
        <v>42</v>
      </c>
      <c r="V65" s="6">
        <f t="shared" si="4"/>
        <v>40</v>
      </c>
      <c r="W65" s="6">
        <f t="shared" si="4"/>
        <v>42</v>
      </c>
      <c r="X65" s="6">
        <f t="shared" si="4"/>
        <v>42</v>
      </c>
      <c r="Y65" s="6">
        <f t="shared" si="4"/>
        <v>41</v>
      </c>
      <c r="Z65" s="6">
        <f t="shared" si="4"/>
        <v>44</v>
      </c>
      <c r="AA65" s="6">
        <f t="shared" si="4"/>
        <v>43</v>
      </c>
      <c r="AB65" s="6">
        <f t="shared" si="4"/>
        <v>41</v>
      </c>
      <c r="AC65" s="6">
        <f t="shared" si="4"/>
        <v>42</v>
      </c>
      <c r="AD65" s="6">
        <f t="shared" si="4"/>
        <v>40</v>
      </c>
      <c r="AE65" s="6">
        <f t="shared" si="4"/>
        <v>41</v>
      </c>
      <c r="AF65" s="6">
        <f t="shared" si="4"/>
        <v>0</v>
      </c>
      <c r="AG65" s="6">
        <f t="shared" si="4"/>
        <v>39</v>
      </c>
      <c r="AH65" s="6">
        <f t="shared" si="4"/>
        <v>41</v>
      </c>
      <c r="AI65" s="6">
        <f t="shared" si="4"/>
        <v>0</v>
      </c>
      <c r="AJ65" s="6">
        <f t="shared" si="4"/>
        <v>0</v>
      </c>
      <c r="AK65" s="6">
        <f t="shared" si="4"/>
        <v>0</v>
      </c>
      <c r="AL65" s="6">
        <f t="shared" si="4"/>
        <v>0</v>
      </c>
      <c r="AM65" s="6">
        <f t="shared" si="4"/>
        <v>0</v>
      </c>
      <c r="AN65" s="6">
        <f t="shared" si="4"/>
        <v>0</v>
      </c>
      <c r="AO65" s="6">
        <f t="shared" si="4"/>
        <v>0</v>
      </c>
      <c r="AP65" s="6">
        <f t="shared" si="4"/>
        <v>0</v>
      </c>
      <c r="AQ65" s="6">
        <f t="shared" si="4"/>
        <v>0</v>
      </c>
      <c r="AR65" s="6">
        <f t="shared" si="4"/>
        <v>0</v>
      </c>
      <c r="AS65" s="6">
        <f t="shared" si="4"/>
        <v>0</v>
      </c>
      <c r="AT65" s="6">
        <f t="shared" si="4"/>
        <v>0</v>
      </c>
      <c r="AU65" s="6">
        <f t="shared" si="4"/>
        <v>0</v>
      </c>
      <c r="AV65" s="6">
        <f t="shared" si="4"/>
        <v>0</v>
      </c>
      <c r="AW65" s="6">
        <f t="shared" si="4"/>
        <v>0</v>
      </c>
      <c r="AX65" s="6">
        <f t="shared" si="4"/>
        <v>0</v>
      </c>
      <c r="AY65" s="6">
        <f t="shared" si="4"/>
        <v>0</v>
      </c>
      <c r="AZ65" s="6">
        <f t="shared" si="4"/>
        <v>0</v>
      </c>
      <c r="BA65" s="6">
        <f t="shared" si="4"/>
        <v>0</v>
      </c>
      <c r="BB65" s="6">
        <f t="shared" si="4"/>
        <v>0</v>
      </c>
    </row>
    <row r="66" spans="1:54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</sheetData>
  <mergeCells count="5">
    <mergeCell ref="A1:N1"/>
    <mergeCell ref="A2:N2"/>
    <mergeCell ref="A3:N3"/>
    <mergeCell ref="A4:N4"/>
    <mergeCell ref="A65:J65"/>
  </mergeCells>
  <hyperlinks>
    <hyperlink ref="H52" r:id="rId1" xr:uid="{00000000-0004-0000-0600-000000000000}"/>
  </hyperlinks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000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0.8554687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1757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12">
        <v>1</v>
      </c>
      <c r="B6" s="13" t="s">
        <v>1758</v>
      </c>
      <c r="C6" s="13" t="s">
        <v>1759</v>
      </c>
      <c r="D6" s="14" t="s">
        <v>1760</v>
      </c>
      <c r="E6" s="14" t="s">
        <v>1761</v>
      </c>
      <c r="F6" s="14" t="s">
        <v>1762</v>
      </c>
      <c r="G6" s="14" t="s">
        <v>21</v>
      </c>
      <c r="H6" s="14" t="s">
        <v>1763</v>
      </c>
      <c r="I6" s="15">
        <v>38855</v>
      </c>
      <c r="J6" s="14"/>
      <c r="K6" s="16">
        <f t="shared" ref="K6:K75" si="0">COUNTIF(N6:BB6,"A")</f>
        <v>17</v>
      </c>
      <c r="L6" s="16">
        <f t="shared" ref="L6:L75" si="1">COUNTIF(O6:BB6,"P")</f>
        <v>0</v>
      </c>
      <c r="M6" s="17">
        <f t="shared" ref="M6:M75" si="2">L6/N6</f>
        <v>0</v>
      </c>
      <c r="N6" s="18">
        <f t="shared" ref="N6:N75" si="3">COUNTA(O6:BD6)</f>
        <v>17</v>
      </c>
      <c r="O6" s="19" t="s">
        <v>23</v>
      </c>
      <c r="P6" s="19" t="s">
        <v>23</v>
      </c>
      <c r="Q6" s="19" t="s">
        <v>23</v>
      </c>
      <c r="R6" s="19" t="s">
        <v>23</v>
      </c>
      <c r="S6" s="19" t="s">
        <v>23</v>
      </c>
      <c r="T6" s="19" t="s">
        <v>23</v>
      </c>
      <c r="U6" s="19" t="s">
        <v>23</v>
      </c>
      <c r="V6" s="11" t="s">
        <v>23</v>
      </c>
      <c r="W6" s="11" t="s">
        <v>23</v>
      </c>
      <c r="X6" s="11" t="s">
        <v>23</v>
      </c>
      <c r="Y6" s="11" t="s">
        <v>23</v>
      </c>
      <c r="Z6" s="11" t="s">
        <v>23</v>
      </c>
      <c r="AA6" s="11" t="s">
        <v>23</v>
      </c>
      <c r="AB6" s="11" t="s">
        <v>23</v>
      </c>
      <c r="AC6" s="11" t="s">
        <v>23</v>
      </c>
      <c r="AD6" s="11" t="s">
        <v>23</v>
      </c>
      <c r="AE6" s="11" t="s">
        <v>23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1764</v>
      </c>
      <c r="C7" s="5" t="s">
        <v>89</v>
      </c>
      <c r="D7" s="6" t="s">
        <v>1765</v>
      </c>
      <c r="E7" s="6" t="s">
        <v>1766</v>
      </c>
      <c r="F7" s="6" t="s">
        <v>1762</v>
      </c>
      <c r="G7" s="6" t="s">
        <v>21</v>
      </c>
      <c r="H7" s="6" t="s">
        <v>1767</v>
      </c>
      <c r="I7" s="7">
        <v>37782</v>
      </c>
      <c r="J7" s="4"/>
      <c r="K7" s="8">
        <f t="shared" si="0"/>
        <v>0</v>
      </c>
      <c r="L7" s="8">
        <f t="shared" si="1"/>
        <v>17</v>
      </c>
      <c r="M7" s="9">
        <f t="shared" si="2"/>
        <v>1</v>
      </c>
      <c r="N7" s="10">
        <f t="shared" si="3"/>
        <v>17</v>
      </c>
      <c r="O7" s="6" t="s">
        <v>25</v>
      </c>
      <c r="P7" s="11" t="s">
        <v>24</v>
      </c>
      <c r="Q7" s="11" t="s">
        <v>24</v>
      </c>
      <c r="R7" s="11" t="s">
        <v>24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24</v>
      </c>
      <c r="AB7" s="11" t="s">
        <v>24</v>
      </c>
      <c r="AC7" s="11" t="s">
        <v>24</v>
      </c>
      <c r="AD7" s="11" t="s">
        <v>24</v>
      </c>
      <c r="AE7" s="11" t="s">
        <v>24</v>
      </c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1768</v>
      </c>
      <c r="C8" s="5" t="s">
        <v>1769</v>
      </c>
      <c r="D8" s="6" t="s">
        <v>1770</v>
      </c>
      <c r="E8" s="6" t="s">
        <v>1771</v>
      </c>
      <c r="F8" s="6" t="s">
        <v>1762</v>
      </c>
      <c r="G8" s="6" t="s">
        <v>21</v>
      </c>
      <c r="H8" s="6" t="s">
        <v>1772</v>
      </c>
      <c r="I8" s="7">
        <v>39144</v>
      </c>
      <c r="J8" s="4"/>
      <c r="K8" s="8">
        <f t="shared" si="0"/>
        <v>3</v>
      </c>
      <c r="L8" s="8">
        <f t="shared" si="1"/>
        <v>13</v>
      </c>
      <c r="M8" s="9">
        <f t="shared" si="2"/>
        <v>0.8125</v>
      </c>
      <c r="N8" s="10">
        <f t="shared" si="3"/>
        <v>16</v>
      </c>
      <c r="O8" s="6" t="s">
        <v>25</v>
      </c>
      <c r="P8" s="11" t="s">
        <v>24</v>
      </c>
      <c r="Q8" s="11" t="s">
        <v>24</v>
      </c>
      <c r="R8" s="11" t="s">
        <v>23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24</v>
      </c>
      <c r="Z8" s="6"/>
      <c r="AA8" s="11" t="s">
        <v>24</v>
      </c>
      <c r="AB8" s="11" t="s">
        <v>24</v>
      </c>
      <c r="AC8" s="11" t="s">
        <v>24</v>
      </c>
      <c r="AD8" s="11" t="s">
        <v>23</v>
      </c>
      <c r="AE8" s="11" t="s">
        <v>23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1773</v>
      </c>
      <c r="C9" s="5" t="s">
        <v>1774</v>
      </c>
      <c r="D9" s="6" t="s">
        <v>1775</v>
      </c>
      <c r="E9" s="6" t="s">
        <v>1776</v>
      </c>
      <c r="F9" s="6" t="s">
        <v>1762</v>
      </c>
      <c r="G9" s="6" t="s">
        <v>21</v>
      </c>
      <c r="H9" s="6" t="s">
        <v>1777</v>
      </c>
      <c r="I9" s="7">
        <v>38176</v>
      </c>
      <c r="J9" s="4"/>
      <c r="K9" s="8">
        <f t="shared" si="0"/>
        <v>0</v>
      </c>
      <c r="L9" s="8">
        <f t="shared" si="1"/>
        <v>16</v>
      </c>
      <c r="M9" s="9">
        <f t="shared" si="2"/>
        <v>1</v>
      </c>
      <c r="N9" s="10">
        <f t="shared" si="3"/>
        <v>16</v>
      </c>
      <c r="O9" s="6" t="s">
        <v>25</v>
      </c>
      <c r="P9" s="11" t="s">
        <v>24</v>
      </c>
      <c r="Q9" s="11" t="s">
        <v>24</v>
      </c>
      <c r="R9" s="11" t="s">
        <v>24</v>
      </c>
      <c r="S9" s="11" t="s">
        <v>24</v>
      </c>
      <c r="T9" s="11" t="s">
        <v>24</v>
      </c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6"/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1778</v>
      </c>
      <c r="C10" s="5" t="s">
        <v>1436</v>
      </c>
      <c r="D10" s="6" t="s">
        <v>1779</v>
      </c>
      <c r="E10" s="6" t="s">
        <v>1780</v>
      </c>
      <c r="F10" s="6" t="s">
        <v>1762</v>
      </c>
      <c r="G10" s="6" t="s">
        <v>56</v>
      </c>
      <c r="H10" s="6" t="s">
        <v>1781</v>
      </c>
      <c r="I10" s="7">
        <v>37310</v>
      </c>
      <c r="J10" s="4"/>
      <c r="K10" s="8">
        <f t="shared" si="0"/>
        <v>0</v>
      </c>
      <c r="L10" s="8">
        <f t="shared" si="1"/>
        <v>16</v>
      </c>
      <c r="M10" s="9">
        <f t="shared" si="2"/>
        <v>1</v>
      </c>
      <c r="N10" s="10">
        <f t="shared" si="3"/>
        <v>16</v>
      </c>
      <c r="O10" s="6" t="s">
        <v>25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6"/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1782</v>
      </c>
      <c r="C11" s="5" t="s">
        <v>1783</v>
      </c>
      <c r="D11" s="6"/>
      <c r="E11" s="6"/>
      <c r="F11" s="6" t="s">
        <v>1762</v>
      </c>
      <c r="G11" s="6"/>
      <c r="H11" s="6"/>
      <c r="I11" s="7"/>
      <c r="J11" s="6"/>
      <c r="K11" s="8">
        <f t="shared" si="0"/>
        <v>14</v>
      </c>
      <c r="L11" s="8">
        <f t="shared" si="1"/>
        <v>2</v>
      </c>
      <c r="M11" s="9">
        <f t="shared" si="2"/>
        <v>0.125</v>
      </c>
      <c r="N11" s="10">
        <f t="shared" si="3"/>
        <v>16</v>
      </c>
      <c r="O11" s="11" t="s">
        <v>23</v>
      </c>
      <c r="P11" s="11" t="s">
        <v>24</v>
      </c>
      <c r="Q11" s="11" t="s">
        <v>24</v>
      </c>
      <c r="R11" s="11" t="s">
        <v>23</v>
      </c>
      <c r="S11" s="11" t="s">
        <v>23</v>
      </c>
      <c r="T11" s="11" t="s">
        <v>23</v>
      </c>
      <c r="U11" s="11" t="s">
        <v>23</v>
      </c>
      <c r="V11" s="11" t="s">
        <v>23</v>
      </c>
      <c r="W11" s="11" t="s">
        <v>23</v>
      </c>
      <c r="X11" s="11" t="s">
        <v>23</v>
      </c>
      <c r="Y11" s="11" t="s">
        <v>23</v>
      </c>
      <c r="Z11" s="6"/>
      <c r="AA11" s="11" t="s">
        <v>23</v>
      </c>
      <c r="AB11" s="11" t="s">
        <v>23</v>
      </c>
      <c r="AC11" s="11" t="s">
        <v>23</v>
      </c>
      <c r="AD11" s="11" t="s">
        <v>23</v>
      </c>
      <c r="AE11" s="11" t="s">
        <v>23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1784</v>
      </c>
      <c r="C12" s="5" t="s">
        <v>1785</v>
      </c>
      <c r="D12" s="6" t="s">
        <v>1786</v>
      </c>
      <c r="E12" s="6" t="s">
        <v>1787</v>
      </c>
      <c r="F12" s="6" t="s">
        <v>1762</v>
      </c>
      <c r="G12" s="6" t="s">
        <v>56</v>
      </c>
      <c r="H12" s="6" t="s">
        <v>1788</v>
      </c>
      <c r="I12" s="7">
        <v>38645</v>
      </c>
      <c r="J12" s="4"/>
      <c r="K12" s="8">
        <f t="shared" si="0"/>
        <v>0</v>
      </c>
      <c r="L12" s="8">
        <f t="shared" si="1"/>
        <v>16</v>
      </c>
      <c r="M12" s="9">
        <f t="shared" si="2"/>
        <v>1</v>
      </c>
      <c r="N12" s="10">
        <f t="shared" si="3"/>
        <v>16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6"/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1789</v>
      </c>
      <c r="C13" s="5" t="s">
        <v>1790</v>
      </c>
      <c r="D13" s="6" t="s">
        <v>1791</v>
      </c>
      <c r="E13" s="6" t="s">
        <v>1792</v>
      </c>
      <c r="F13" s="6" t="s">
        <v>1762</v>
      </c>
      <c r="G13" s="6" t="s">
        <v>21</v>
      </c>
      <c r="H13" s="6" t="s">
        <v>1793</v>
      </c>
      <c r="I13" s="7">
        <v>38015</v>
      </c>
      <c r="J13" s="4"/>
      <c r="K13" s="8">
        <f t="shared" si="0"/>
        <v>0</v>
      </c>
      <c r="L13" s="8">
        <f t="shared" si="1"/>
        <v>16</v>
      </c>
      <c r="M13" s="9">
        <f t="shared" si="2"/>
        <v>1</v>
      </c>
      <c r="N13" s="10">
        <f t="shared" si="3"/>
        <v>16</v>
      </c>
      <c r="O13" s="6" t="s">
        <v>25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24</v>
      </c>
      <c r="V13" s="11" t="s">
        <v>24</v>
      </c>
      <c r="W13" s="11" t="s">
        <v>24</v>
      </c>
      <c r="X13" s="11" t="s">
        <v>24</v>
      </c>
      <c r="Y13" s="11" t="s">
        <v>24</v>
      </c>
      <c r="Z13" s="6"/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12">
        <v>9</v>
      </c>
      <c r="B14" s="13" t="s">
        <v>1794</v>
      </c>
      <c r="C14" s="13" t="s">
        <v>1795</v>
      </c>
      <c r="D14" s="14" t="s">
        <v>1796</v>
      </c>
      <c r="E14" s="14" t="s">
        <v>1797</v>
      </c>
      <c r="F14" s="14" t="s">
        <v>1762</v>
      </c>
      <c r="G14" s="14" t="s">
        <v>21</v>
      </c>
      <c r="H14" s="14" t="s">
        <v>1798</v>
      </c>
      <c r="I14" s="15">
        <v>37257</v>
      </c>
      <c r="J14" s="12"/>
      <c r="K14" s="16">
        <f t="shared" si="0"/>
        <v>10</v>
      </c>
      <c r="L14" s="16">
        <f t="shared" si="1"/>
        <v>0</v>
      </c>
      <c r="M14" s="17">
        <f t="shared" si="2"/>
        <v>0</v>
      </c>
      <c r="N14" s="18">
        <f t="shared" si="3"/>
        <v>10</v>
      </c>
      <c r="O14" s="14" t="s">
        <v>23</v>
      </c>
      <c r="P14" s="19" t="s">
        <v>23</v>
      </c>
      <c r="Q14" s="19" t="s">
        <v>23</v>
      </c>
      <c r="R14" s="19" t="s">
        <v>23</v>
      </c>
      <c r="S14" s="19" t="s">
        <v>23</v>
      </c>
      <c r="T14" s="19" t="s">
        <v>23</v>
      </c>
      <c r="U14" s="19" t="s">
        <v>23</v>
      </c>
      <c r="V14" s="19" t="s">
        <v>23</v>
      </c>
      <c r="W14" s="6"/>
      <c r="X14" s="6"/>
      <c r="Y14" s="6"/>
      <c r="Z14" s="6"/>
      <c r="AA14" s="11" t="s">
        <v>23</v>
      </c>
      <c r="AB14" s="11" t="s">
        <v>23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1799</v>
      </c>
      <c r="C15" s="5" t="s">
        <v>1800</v>
      </c>
      <c r="D15" s="6" t="s">
        <v>1801</v>
      </c>
      <c r="E15" s="6" t="s">
        <v>1802</v>
      </c>
      <c r="F15" s="6" t="s">
        <v>1762</v>
      </c>
      <c r="G15" s="6" t="s">
        <v>56</v>
      </c>
      <c r="H15" s="6" t="s">
        <v>1803</v>
      </c>
      <c r="I15" s="7">
        <v>38261</v>
      </c>
      <c r="J15" s="6"/>
      <c r="K15" s="8">
        <f t="shared" si="0"/>
        <v>0</v>
      </c>
      <c r="L15" s="8">
        <f t="shared" si="1"/>
        <v>16</v>
      </c>
      <c r="M15" s="9">
        <f t="shared" si="2"/>
        <v>1</v>
      </c>
      <c r="N15" s="10">
        <f t="shared" si="3"/>
        <v>16</v>
      </c>
      <c r="O15" s="11" t="s">
        <v>24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6"/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1804</v>
      </c>
      <c r="C16" s="5" t="s">
        <v>1805</v>
      </c>
      <c r="D16" s="6" t="s">
        <v>1806</v>
      </c>
      <c r="E16" s="6" t="s">
        <v>1807</v>
      </c>
      <c r="F16" s="6" t="s">
        <v>1762</v>
      </c>
      <c r="G16" s="6" t="s">
        <v>21</v>
      </c>
      <c r="H16" s="96" t="s">
        <v>1808</v>
      </c>
      <c r="I16" s="7"/>
      <c r="J16" s="4"/>
      <c r="K16" s="8">
        <f t="shared" si="0"/>
        <v>8</v>
      </c>
      <c r="L16" s="8">
        <f t="shared" si="1"/>
        <v>8</v>
      </c>
      <c r="M16" s="9">
        <f t="shared" si="2"/>
        <v>0.5</v>
      </c>
      <c r="N16" s="10">
        <f t="shared" si="3"/>
        <v>16</v>
      </c>
      <c r="O16" s="6" t="s">
        <v>25</v>
      </c>
      <c r="P16" s="11" t="s">
        <v>23</v>
      </c>
      <c r="Q16" s="11" t="s">
        <v>23</v>
      </c>
      <c r="R16" s="11" t="s">
        <v>24</v>
      </c>
      <c r="S16" s="11" t="s">
        <v>23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23</v>
      </c>
      <c r="Z16" s="6"/>
      <c r="AA16" s="11" t="s">
        <v>23</v>
      </c>
      <c r="AB16" s="11" t="s">
        <v>24</v>
      </c>
      <c r="AC16" s="11" t="s">
        <v>23</v>
      </c>
      <c r="AD16" s="11" t="s">
        <v>23</v>
      </c>
      <c r="AE16" s="11" t="s">
        <v>23</v>
      </c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1809</v>
      </c>
      <c r="C17" s="5" t="s">
        <v>1810</v>
      </c>
      <c r="D17" s="6" t="s">
        <v>1811</v>
      </c>
      <c r="E17" s="6" t="s">
        <v>1812</v>
      </c>
      <c r="F17" s="6" t="s">
        <v>1762</v>
      </c>
      <c r="G17" s="6" t="s">
        <v>56</v>
      </c>
      <c r="H17" s="6" t="s">
        <v>1813</v>
      </c>
      <c r="I17" s="7">
        <v>37616</v>
      </c>
      <c r="J17" s="4"/>
      <c r="K17" s="8">
        <f t="shared" si="0"/>
        <v>0</v>
      </c>
      <c r="L17" s="8">
        <f t="shared" si="1"/>
        <v>16</v>
      </c>
      <c r="M17" s="9">
        <f t="shared" si="2"/>
        <v>1</v>
      </c>
      <c r="N17" s="10">
        <f t="shared" si="3"/>
        <v>16</v>
      </c>
      <c r="O17" s="6" t="s">
        <v>25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6"/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20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1814</v>
      </c>
      <c r="C18" s="5" t="s">
        <v>1815</v>
      </c>
      <c r="D18" s="6" t="s">
        <v>1816</v>
      </c>
      <c r="E18" s="6" t="s">
        <v>1817</v>
      </c>
      <c r="F18" s="6" t="s">
        <v>1762</v>
      </c>
      <c r="G18" s="6" t="s">
        <v>21</v>
      </c>
      <c r="H18" s="6" t="s">
        <v>1818</v>
      </c>
      <c r="I18" s="7">
        <v>38783</v>
      </c>
      <c r="J18" s="4"/>
      <c r="K18" s="8">
        <f t="shared" si="0"/>
        <v>2</v>
      </c>
      <c r="L18" s="8">
        <f t="shared" si="1"/>
        <v>14</v>
      </c>
      <c r="M18" s="9">
        <f t="shared" si="2"/>
        <v>0.875</v>
      </c>
      <c r="N18" s="10">
        <f t="shared" si="3"/>
        <v>16</v>
      </c>
      <c r="O18" s="6" t="s">
        <v>23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23</v>
      </c>
      <c r="Z18" s="6"/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1819</v>
      </c>
      <c r="C19" s="5" t="s">
        <v>1820</v>
      </c>
      <c r="D19" s="6" t="s">
        <v>1821</v>
      </c>
      <c r="E19" s="6" t="s">
        <v>1822</v>
      </c>
      <c r="F19" s="6" t="s">
        <v>1762</v>
      </c>
      <c r="G19" s="6" t="s">
        <v>21</v>
      </c>
      <c r="H19" s="6" t="s">
        <v>1823</v>
      </c>
      <c r="I19" s="7">
        <v>39022</v>
      </c>
      <c r="J19" s="4"/>
      <c r="K19" s="8">
        <f t="shared" si="0"/>
        <v>1</v>
      </c>
      <c r="L19" s="8">
        <f t="shared" si="1"/>
        <v>15</v>
      </c>
      <c r="M19" s="9">
        <f t="shared" si="2"/>
        <v>0.9375</v>
      </c>
      <c r="N19" s="10">
        <f t="shared" si="3"/>
        <v>16</v>
      </c>
      <c r="O19" s="6" t="s">
        <v>25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24</v>
      </c>
      <c r="Y19" s="11" t="s">
        <v>24</v>
      </c>
      <c r="Z19" s="6"/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23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1824</v>
      </c>
      <c r="C20" s="5" t="s">
        <v>1825</v>
      </c>
      <c r="D20" s="6" t="s">
        <v>1826</v>
      </c>
      <c r="E20" s="6" t="s">
        <v>1827</v>
      </c>
      <c r="F20" s="6" t="s">
        <v>1762</v>
      </c>
      <c r="G20" s="6" t="s">
        <v>56</v>
      </c>
      <c r="H20" s="6" t="s">
        <v>1828</v>
      </c>
      <c r="I20" s="7">
        <v>38314</v>
      </c>
      <c r="J20" s="4"/>
      <c r="K20" s="8">
        <f t="shared" si="0"/>
        <v>0</v>
      </c>
      <c r="L20" s="8">
        <f t="shared" si="1"/>
        <v>16</v>
      </c>
      <c r="M20" s="9">
        <f t="shared" si="2"/>
        <v>1</v>
      </c>
      <c r="N20" s="10">
        <f t="shared" si="3"/>
        <v>16</v>
      </c>
      <c r="O20" s="6" t="s">
        <v>25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6"/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1829</v>
      </c>
      <c r="C21" s="5" t="s">
        <v>1830</v>
      </c>
      <c r="D21" s="6" t="s">
        <v>1831</v>
      </c>
      <c r="E21" s="6" t="s">
        <v>1832</v>
      </c>
      <c r="F21" s="6" t="s">
        <v>1762</v>
      </c>
      <c r="G21" s="6" t="s">
        <v>21</v>
      </c>
      <c r="H21" s="6" t="s">
        <v>1833</v>
      </c>
      <c r="I21" s="7">
        <v>38101</v>
      </c>
      <c r="J21" s="4"/>
      <c r="K21" s="8">
        <f t="shared" si="0"/>
        <v>0</v>
      </c>
      <c r="L21" s="8">
        <f t="shared" si="1"/>
        <v>16</v>
      </c>
      <c r="M21" s="9">
        <f t="shared" si="2"/>
        <v>1</v>
      </c>
      <c r="N21" s="10">
        <f t="shared" si="3"/>
        <v>16</v>
      </c>
      <c r="O21" s="6" t="s">
        <v>25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6"/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1834</v>
      </c>
      <c r="C22" s="5" t="s">
        <v>1835</v>
      </c>
      <c r="D22" s="6" t="s">
        <v>1836</v>
      </c>
      <c r="E22" s="6" t="s">
        <v>1837</v>
      </c>
      <c r="F22" s="6" t="s">
        <v>1762</v>
      </c>
      <c r="G22" s="6" t="s">
        <v>21</v>
      </c>
      <c r="H22" s="6" t="s">
        <v>1838</v>
      </c>
      <c r="I22" s="7">
        <v>37657</v>
      </c>
      <c r="J22" s="4"/>
      <c r="K22" s="8">
        <f t="shared" si="0"/>
        <v>0</v>
      </c>
      <c r="L22" s="8">
        <f t="shared" si="1"/>
        <v>16</v>
      </c>
      <c r="M22" s="9">
        <f t="shared" si="2"/>
        <v>1</v>
      </c>
      <c r="N22" s="10">
        <f t="shared" si="3"/>
        <v>16</v>
      </c>
      <c r="O22" s="6" t="s">
        <v>25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24</v>
      </c>
      <c r="Z22" s="6"/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1839</v>
      </c>
      <c r="C23" s="5" t="s">
        <v>521</v>
      </c>
      <c r="D23" s="6" t="s">
        <v>1840</v>
      </c>
      <c r="E23" s="6" t="s">
        <v>1841</v>
      </c>
      <c r="F23" s="6" t="s">
        <v>1762</v>
      </c>
      <c r="G23" s="6" t="s">
        <v>21</v>
      </c>
      <c r="H23" s="6" t="s">
        <v>1842</v>
      </c>
      <c r="I23" s="7">
        <v>38991</v>
      </c>
      <c r="J23" s="4"/>
      <c r="K23" s="8">
        <f t="shared" si="0"/>
        <v>0</v>
      </c>
      <c r="L23" s="8">
        <f t="shared" si="1"/>
        <v>16</v>
      </c>
      <c r="M23" s="9">
        <f t="shared" si="2"/>
        <v>1</v>
      </c>
      <c r="N23" s="10">
        <f t="shared" si="3"/>
        <v>16</v>
      </c>
      <c r="O23" s="6" t="s">
        <v>25</v>
      </c>
      <c r="P23" s="11" t="s">
        <v>24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6"/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1843</v>
      </c>
      <c r="C24" s="5" t="s">
        <v>132</v>
      </c>
      <c r="D24" s="6" t="s">
        <v>1844</v>
      </c>
      <c r="E24" s="6" t="s">
        <v>1845</v>
      </c>
      <c r="F24" s="6" t="s">
        <v>1762</v>
      </c>
      <c r="G24" s="6" t="s">
        <v>21</v>
      </c>
      <c r="H24" s="6" t="s">
        <v>1846</v>
      </c>
      <c r="I24" s="7">
        <v>37403</v>
      </c>
      <c r="J24" s="4"/>
      <c r="K24" s="8">
        <f t="shared" si="0"/>
        <v>1</v>
      </c>
      <c r="L24" s="8">
        <f t="shared" si="1"/>
        <v>15</v>
      </c>
      <c r="M24" s="9">
        <f t="shared" si="2"/>
        <v>0.9375</v>
      </c>
      <c r="N24" s="10">
        <f t="shared" si="3"/>
        <v>16</v>
      </c>
      <c r="O24" s="6" t="s">
        <v>25</v>
      </c>
      <c r="P24" s="11" t="s">
        <v>24</v>
      </c>
      <c r="Q24" s="11" t="s">
        <v>24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6"/>
      <c r="AA24" s="11" t="s">
        <v>24</v>
      </c>
      <c r="AB24" s="11" t="s">
        <v>24</v>
      </c>
      <c r="AC24" s="11" t="s">
        <v>24</v>
      </c>
      <c r="AD24" s="11" t="s">
        <v>24</v>
      </c>
      <c r="AE24" s="11" t="s">
        <v>23</v>
      </c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1847</v>
      </c>
      <c r="C25" s="5" t="s">
        <v>1848</v>
      </c>
      <c r="D25" s="6"/>
      <c r="E25" s="6"/>
      <c r="F25" s="6" t="s">
        <v>1762</v>
      </c>
      <c r="G25" s="6"/>
      <c r="H25" s="6"/>
      <c r="I25" s="7"/>
      <c r="J25" s="4"/>
      <c r="K25" s="8">
        <f t="shared" si="0"/>
        <v>12</v>
      </c>
      <c r="L25" s="8">
        <f t="shared" si="1"/>
        <v>4</v>
      </c>
      <c r="M25" s="9">
        <f t="shared" si="2"/>
        <v>0.25</v>
      </c>
      <c r="N25" s="10">
        <f t="shared" si="3"/>
        <v>16</v>
      </c>
      <c r="O25" s="11" t="s">
        <v>24</v>
      </c>
      <c r="P25" s="11" t="s">
        <v>24</v>
      </c>
      <c r="Q25" s="11" t="s">
        <v>24</v>
      </c>
      <c r="R25" s="11" t="s">
        <v>24</v>
      </c>
      <c r="S25" s="11" t="s">
        <v>23</v>
      </c>
      <c r="T25" s="11" t="s">
        <v>23</v>
      </c>
      <c r="U25" s="11" t="s">
        <v>23</v>
      </c>
      <c r="V25" s="11" t="s">
        <v>23</v>
      </c>
      <c r="W25" s="11" t="s">
        <v>23</v>
      </c>
      <c r="X25" s="11" t="s">
        <v>23</v>
      </c>
      <c r="Y25" s="11" t="s">
        <v>23</v>
      </c>
      <c r="Z25" s="6"/>
      <c r="AA25" s="11" t="s">
        <v>23</v>
      </c>
      <c r="AB25" s="11" t="s">
        <v>23</v>
      </c>
      <c r="AC25" s="11" t="s">
        <v>23</v>
      </c>
      <c r="AD25" s="11" t="s">
        <v>23</v>
      </c>
      <c r="AE25" s="11" t="s">
        <v>23</v>
      </c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1849</v>
      </c>
      <c r="C26" s="5" t="s">
        <v>1850</v>
      </c>
      <c r="D26" s="6" t="s">
        <v>1851</v>
      </c>
      <c r="E26" s="6" t="s">
        <v>1852</v>
      </c>
      <c r="F26" s="6" t="s">
        <v>1762</v>
      </c>
      <c r="G26" s="6" t="s">
        <v>56</v>
      </c>
      <c r="H26" s="6" t="s">
        <v>1853</v>
      </c>
      <c r="I26" s="7">
        <v>38553</v>
      </c>
      <c r="J26" s="4"/>
      <c r="K26" s="8">
        <f t="shared" si="0"/>
        <v>0</v>
      </c>
      <c r="L26" s="8">
        <f t="shared" si="1"/>
        <v>16</v>
      </c>
      <c r="M26" s="9">
        <f t="shared" si="2"/>
        <v>1</v>
      </c>
      <c r="N26" s="10">
        <f t="shared" si="3"/>
        <v>16</v>
      </c>
      <c r="O26" s="6" t="s">
        <v>25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6"/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1854</v>
      </c>
      <c r="C27" s="5" t="s">
        <v>1855</v>
      </c>
      <c r="D27" s="6" t="s">
        <v>1856</v>
      </c>
      <c r="E27" s="6" t="s">
        <v>1857</v>
      </c>
      <c r="F27" s="6" t="s">
        <v>1762</v>
      </c>
      <c r="G27" s="6" t="s">
        <v>56</v>
      </c>
      <c r="H27" s="44" t="s">
        <v>1858</v>
      </c>
      <c r="I27" s="7" t="s">
        <v>1859</v>
      </c>
      <c r="J27" s="4"/>
      <c r="K27" s="8">
        <f t="shared" si="0"/>
        <v>0</v>
      </c>
      <c r="L27" s="8">
        <f t="shared" si="1"/>
        <v>16</v>
      </c>
      <c r="M27" s="9">
        <f t="shared" si="2"/>
        <v>1</v>
      </c>
      <c r="N27" s="10">
        <f t="shared" si="3"/>
        <v>16</v>
      </c>
      <c r="O27" s="6" t="s">
        <v>25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6"/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24</v>
      </c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1860</v>
      </c>
      <c r="C28" s="5" t="s">
        <v>1861</v>
      </c>
      <c r="D28" s="6" t="s">
        <v>1862</v>
      </c>
      <c r="E28" s="6" t="s">
        <v>1863</v>
      </c>
      <c r="F28" s="6" t="s">
        <v>1762</v>
      </c>
      <c r="G28" s="6" t="s">
        <v>56</v>
      </c>
      <c r="H28" s="6" t="s">
        <v>1864</v>
      </c>
      <c r="I28" s="7">
        <v>38779</v>
      </c>
      <c r="J28" s="6"/>
      <c r="K28" s="8">
        <f t="shared" si="0"/>
        <v>0</v>
      </c>
      <c r="L28" s="8">
        <f t="shared" si="1"/>
        <v>16</v>
      </c>
      <c r="M28" s="9">
        <f t="shared" si="2"/>
        <v>1</v>
      </c>
      <c r="N28" s="10">
        <f t="shared" si="3"/>
        <v>16</v>
      </c>
      <c r="O28" s="6" t="s">
        <v>25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24</v>
      </c>
      <c r="X28" s="11" t="s">
        <v>24</v>
      </c>
      <c r="Y28" s="11" t="s">
        <v>24</v>
      </c>
      <c r="Z28" s="6"/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24</v>
      </c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1865</v>
      </c>
      <c r="C29" s="5" t="s">
        <v>1866</v>
      </c>
      <c r="D29" s="6" t="s">
        <v>1867</v>
      </c>
      <c r="E29" s="6" t="s">
        <v>1868</v>
      </c>
      <c r="F29" s="6" t="s">
        <v>1762</v>
      </c>
      <c r="G29" s="6" t="s">
        <v>21</v>
      </c>
      <c r="H29" s="6" t="s">
        <v>1869</v>
      </c>
      <c r="I29" s="7">
        <v>38676</v>
      </c>
      <c r="J29" s="6"/>
      <c r="K29" s="8">
        <f t="shared" si="0"/>
        <v>1</v>
      </c>
      <c r="L29" s="8">
        <f t="shared" si="1"/>
        <v>16</v>
      </c>
      <c r="M29" s="9">
        <f t="shared" si="2"/>
        <v>0.94117647058823528</v>
      </c>
      <c r="N29" s="10">
        <f t="shared" si="3"/>
        <v>17</v>
      </c>
      <c r="O29" s="6" t="s">
        <v>25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23</v>
      </c>
      <c r="AD29" s="11" t="s">
        <v>24</v>
      </c>
      <c r="AE29" s="11" t="s">
        <v>24</v>
      </c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1870</v>
      </c>
      <c r="C30" s="5" t="s">
        <v>353</v>
      </c>
      <c r="D30" s="6" t="s">
        <v>1871</v>
      </c>
      <c r="E30" s="6" t="s">
        <v>1872</v>
      </c>
      <c r="F30" s="6" t="s">
        <v>1762</v>
      </c>
      <c r="G30" s="6" t="s">
        <v>21</v>
      </c>
      <c r="H30" s="6" t="s">
        <v>1873</v>
      </c>
      <c r="I30" s="7">
        <v>38037</v>
      </c>
      <c r="J30" s="6"/>
      <c r="K30" s="8">
        <f t="shared" si="0"/>
        <v>0</v>
      </c>
      <c r="L30" s="8">
        <f t="shared" si="1"/>
        <v>16</v>
      </c>
      <c r="M30" s="9">
        <f t="shared" si="2"/>
        <v>1</v>
      </c>
      <c r="N30" s="10">
        <f t="shared" si="3"/>
        <v>16</v>
      </c>
      <c r="O30" s="11" t="s">
        <v>24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6"/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1874</v>
      </c>
      <c r="C31" s="5" t="s">
        <v>1875</v>
      </c>
      <c r="D31" s="6" t="s">
        <v>1876</v>
      </c>
      <c r="E31" s="6" t="s">
        <v>1877</v>
      </c>
      <c r="F31" s="6" t="s">
        <v>1762</v>
      </c>
      <c r="G31" s="6" t="s">
        <v>56</v>
      </c>
      <c r="H31" s="6" t="s">
        <v>1878</v>
      </c>
      <c r="I31" s="7">
        <v>37987</v>
      </c>
      <c r="J31" s="6"/>
      <c r="K31" s="8">
        <f t="shared" si="0"/>
        <v>0</v>
      </c>
      <c r="L31" s="8">
        <f t="shared" si="1"/>
        <v>16</v>
      </c>
      <c r="M31" s="9">
        <f t="shared" si="2"/>
        <v>1</v>
      </c>
      <c r="N31" s="10">
        <f t="shared" si="3"/>
        <v>16</v>
      </c>
      <c r="O31" s="6" t="s">
        <v>25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6"/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12">
        <v>27</v>
      </c>
      <c r="B32" s="13" t="s">
        <v>1879</v>
      </c>
      <c r="C32" s="13" t="s">
        <v>1880</v>
      </c>
      <c r="D32" s="14" t="s">
        <v>1881</v>
      </c>
      <c r="E32" s="14" t="s">
        <v>1882</v>
      </c>
      <c r="F32" s="14" t="s">
        <v>1762</v>
      </c>
      <c r="G32" s="14" t="s">
        <v>56</v>
      </c>
      <c r="H32" s="14" t="s">
        <v>1883</v>
      </c>
      <c r="I32" s="15">
        <v>37257</v>
      </c>
      <c r="J32" s="12"/>
      <c r="K32" s="16">
        <f t="shared" si="0"/>
        <v>8</v>
      </c>
      <c r="L32" s="16">
        <f t="shared" si="1"/>
        <v>0</v>
      </c>
      <c r="M32" s="17">
        <f t="shared" si="2"/>
        <v>0</v>
      </c>
      <c r="N32" s="18">
        <f t="shared" si="3"/>
        <v>8</v>
      </c>
      <c r="O32" s="14" t="s">
        <v>23</v>
      </c>
      <c r="P32" s="19" t="s">
        <v>23</v>
      </c>
      <c r="Q32" s="19" t="s">
        <v>23</v>
      </c>
      <c r="R32" s="19" t="s">
        <v>23</v>
      </c>
      <c r="S32" s="19" t="s">
        <v>23</v>
      </c>
      <c r="T32" s="19" t="s">
        <v>23</v>
      </c>
      <c r="U32" s="19" t="s">
        <v>23</v>
      </c>
      <c r="V32" s="19" t="s">
        <v>23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1884</v>
      </c>
      <c r="C33" s="5" t="s">
        <v>1885</v>
      </c>
      <c r="D33" s="6" t="s">
        <v>1886</v>
      </c>
      <c r="E33" s="6" t="s">
        <v>1887</v>
      </c>
      <c r="F33" s="6" t="s">
        <v>1762</v>
      </c>
      <c r="G33" s="6" t="s">
        <v>56</v>
      </c>
      <c r="H33" s="6" t="s">
        <v>1888</v>
      </c>
      <c r="I33" s="7">
        <v>38213</v>
      </c>
      <c r="J33" s="4"/>
      <c r="K33" s="8">
        <f t="shared" si="0"/>
        <v>0</v>
      </c>
      <c r="L33" s="8">
        <f t="shared" si="1"/>
        <v>16</v>
      </c>
      <c r="M33" s="9">
        <f t="shared" si="2"/>
        <v>1</v>
      </c>
      <c r="N33" s="10">
        <f t="shared" si="3"/>
        <v>16</v>
      </c>
      <c r="O33" s="6" t="s">
        <v>25</v>
      </c>
      <c r="P33" s="11" t="s">
        <v>24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24</v>
      </c>
      <c r="W33" s="11" t="s">
        <v>24</v>
      </c>
      <c r="X33" s="11" t="s">
        <v>24</v>
      </c>
      <c r="Y33" s="11" t="s">
        <v>24</v>
      </c>
      <c r="Z33" s="6"/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1889</v>
      </c>
      <c r="C34" s="5" t="s">
        <v>1890</v>
      </c>
      <c r="D34" s="6" t="s">
        <v>1891</v>
      </c>
      <c r="E34" s="6" t="s">
        <v>1892</v>
      </c>
      <c r="F34" s="6" t="s">
        <v>1762</v>
      </c>
      <c r="G34" s="6" t="s">
        <v>21</v>
      </c>
      <c r="H34" s="6" t="s">
        <v>1893</v>
      </c>
      <c r="I34" s="7">
        <v>38708</v>
      </c>
      <c r="J34" s="4"/>
      <c r="K34" s="8">
        <f t="shared" si="0"/>
        <v>1</v>
      </c>
      <c r="L34" s="8">
        <f t="shared" si="1"/>
        <v>15</v>
      </c>
      <c r="M34" s="9">
        <f t="shared" si="2"/>
        <v>0.9375</v>
      </c>
      <c r="N34" s="10">
        <f t="shared" si="3"/>
        <v>16</v>
      </c>
      <c r="O34" s="6" t="s">
        <v>23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6"/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1894</v>
      </c>
      <c r="C35" s="5" t="s">
        <v>1895</v>
      </c>
      <c r="D35" s="6" t="s">
        <v>1896</v>
      </c>
      <c r="E35" s="6" t="s">
        <v>300</v>
      </c>
      <c r="F35" s="6" t="s">
        <v>1762</v>
      </c>
      <c r="G35" s="6" t="s">
        <v>21</v>
      </c>
      <c r="H35" s="6" t="s">
        <v>1897</v>
      </c>
      <c r="I35" s="7">
        <v>38621</v>
      </c>
      <c r="J35" s="6"/>
      <c r="K35" s="8">
        <f t="shared" si="0"/>
        <v>0</v>
      </c>
      <c r="L35" s="8">
        <f t="shared" si="1"/>
        <v>16</v>
      </c>
      <c r="M35" s="9">
        <f t="shared" si="2"/>
        <v>1</v>
      </c>
      <c r="N35" s="10">
        <f t="shared" si="3"/>
        <v>16</v>
      </c>
      <c r="O35" s="6" t="s">
        <v>25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6"/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1898</v>
      </c>
      <c r="C36" s="5" t="s">
        <v>1899</v>
      </c>
      <c r="D36" s="5" t="s">
        <v>1900</v>
      </c>
      <c r="E36" s="5" t="s">
        <v>1901</v>
      </c>
      <c r="F36" s="6" t="s">
        <v>1762</v>
      </c>
      <c r="G36" s="6" t="s">
        <v>21</v>
      </c>
      <c r="H36" s="5" t="s">
        <v>1902</v>
      </c>
      <c r="I36" s="97">
        <v>38260</v>
      </c>
      <c r="J36" s="4"/>
      <c r="K36" s="8">
        <f t="shared" si="0"/>
        <v>0</v>
      </c>
      <c r="L36" s="8">
        <f t="shared" si="1"/>
        <v>16</v>
      </c>
      <c r="M36" s="9">
        <f t="shared" si="2"/>
        <v>1</v>
      </c>
      <c r="N36" s="10">
        <f t="shared" si="3"/>
        <v>16</v>
      </c>
      <c r="O36" s="6" t="s">
        <v>25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6"/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1903</v>
      </c>
      <c r="C37" s="5" t="s">
        <v>1904</v>
      </c>
      <c r="D37" s="6" t="s">
        <v>1905</v>
      </c>
      <c r="E37" s="6" t="s">
        <v>1906</v>
      </c>
      <c r="F37" s="6" t="s">
        <v>1762</v>
      </c>
      <c r="G37" s="6" t="s">
        <v>21</v>
      </c>
      <c r="H37" s="6" t="s">
        <v>1907</v>
      </c>
      <c r="I37" s="7">
        <v>38707</v>
      </c>
      <c r="J37" s="6"/>
      <c r="K37" s="8">
        <f t="shared" si="0"/>
        <v>11</v>
      </c>
      <c r="L37" s="8">
        <f t="shared" si="1"/>
        <v>0</v>
      </c>
      <c r="M37" s="9">
        <f t="shared" si="2"/>
        <v>0</v>
      </c>
      <c r="N37" s="10">
        <f t="shared" si="3"/>
        <v>11</v>
      </c>
      <c r="O37" s="6" t="s">
        <v>23</v>
      </c>
      <c r="P37" s="11" t="s">
        <v>23</v>
      </c>
      <c r="Q37" s="11" t="s">
        <v>23</v>
      </c>
      <c r="R37" s="11" t="s">
        <v>23</v>
      </c>
      <c r="S37" s="11" t="s">
        <v>23</v>
      </c>
      <c r="T37" s="11" t="s">
        <v>23</v>
      </c>
      <c r="U37" s="11" t="s">
        <v>23</v>
      </c>
      <c r="V37" s="11" t="s">
        <v>23</v>
      </c>
      <c r="W37" s="6"/>
      <c r="X37" s="6"/>
      <c r="Y37" s="6"/>
      <c r="Z37" s="6"/>
      <c r="AA37" s="11" t="s">
        <v>23</v>
      </c>
      <c r="AB37" s="11"/>
      <c r="AC37" s="11" t="s">
        <v>23</v>
      </c>
      <c r="AD37" s="11" t="s">
        <v>23</v>
      </c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1908</v>
      </c>
      <c r="C38" s="5" t="s">
        <v>1909</v>
      </c>
      <c r="D38" s="6" t="s">
        <v>1910</v>
      </c>
      <c r="E38" s="6" t="s">
        <v>1911</v>
      </c>
      <c r="F38" s="6" t="s">
        <v>1762</v>
      </c>
      <c r="G38" s="6" t="s">
        <v>21</v>
      </c>
      <c r="H38" s="6" t="s">
        <v>1912</v>
      </c>
      <c r="I38" s="7">
        <v>39142</v>
      </c>
      <c r="J38" s="4"/>
      <c r="K38" s="8">
        <f t="shared" si="0"/>
        <v>0</v>
      </c>
      <c r="L38" s="8">
        <f t="shared" si="1"/>
        <v>16</v>
      </c>
      <c r="M38" s="9">
        <f t="shared" si="2"/>
        <v>1</v>
      </c>
      <c r="N38" s="10">
        <f t="shared" si="3"/>
        <v>16</v>
      </c>
      <c r="O38" s="6" t="s">
        <v>25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6"/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1913</v>
      </c>
      <c r="C39" s="5" t="s">
        <v>1914</v>
      </c>
      <c r="D39" s="6" t="s">
        <v>1915</v>
      </c>
      <c r="E39" s="6" t="s">
        <v>1916</v>
      </c>
      <c r="F39" s="6" t="s">
        <v>1762</v>
      </c>
      <c r="G39" s="6" t="s">
        <v>21</v>
      </c>
      <c r="H39" s="6" t="s">
        <v>1917</v>
      </c>
      <c r="I39" s="7">
        <v>38601</v>
      </c>
      <c r="J39" s="4"/>
      <c r="K39" s="8">
        <f t="shared" si="0"/>
        <v>0</v>
      </c>
      <c r="L39" s="8">
        <f t="shared" si="1"/>
        <v>16</v>
      </c>
      <c r="M39" s="9">
        <f t="shared" si="2"/>
        <v>1</v>
      </c>
      <c r="N39" s="10">
        <f t="shared" si="3"/>
        <v>16</v>
      </c>
      <c r="O39" s="6" t="s">
        <v>25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6"/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12">
        <v>35</v>
      </c>
      <c r="B40" s="13" t="s">
        <v>1918</v>
      </c>
      <c r="C40" s="13" t="s">
        <v>1919</v>
      </c>
      <c r="D40" s="14" t="s">
        <v>1920</v>
      </c>
      <c r="E40" s="14" t="s">
        <v>1921</v>
      </c>
      <c r="F40" s="14" t="s">
        <v>1762</v>
      </c>
      <c r="G40" s="14" t="s">
        <v>21</v>
      </c>
      <c r="H40" s="14" t="s">
        <v>1922</v>
      </c>
      <c r="I40" s="15">
        <v>39087</v>
      </c>
      <c r="J40" s="12"/>
      <c r="K40" s="16">
        <f t="shared" si="0"/>
        <v>7</v>
      </c>
      <c r="L40" s="16">
        <f t="shared" si="1"/>
        <v>1</v>
      </c>
      <c r="M40" s="17">
        <f t="shared" si="2"/>
        <v>0.125</v>
      </c>
      <c r="N40" s="18">
        <f t="shared" si="3"/>
        <v>8</v>
      </c>
      <c r="O40" s="14" t="s">
        <v>25</v>
      </c>
      <c r="P40" s="19" t="s">
        <v>23</v>
      </c>
      <c r="Q40" s="19" t="s">
        <v>23</v>
      </c>
      <c r="R40" s="19" t="s">
        <v>23</v>
      </c>
      <c r="S40" s="19" t="s">
        <v>23</v>
      </c>
      <c r="T40" s="19" t="s">
        <v>23</v>
      </c>
      <c r="U40" s="19" t="s">
        <v>23</v>
      </c>
      <c r="V40" s="19" t="s">
        <v>23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1923</v>
      </c>
      <c r="C41" s="5" t="s">
        <v>1924</v>
      </c>
      <c r="D41" s="6" t="s">
        <v>1925</v>
      </c>
      <c r="E41" s="6" t="s">
        <v>1926</v>
      </c>
      <c r="F41" s="6" t="s">
        <v>1762</v>
      </c>
      <c r="G41" s="6" t="s">
        <v>21</v>
      </c>
      <c r="H41" s="6" t="s">
        <v>1927</v>
      </c>
      <c r="I41" s="7">
        <v>38732</v>
      </c>
      <c r="J41" s="4"/>
      <c r="K41" s="8">
        <f t="shared" si="0"/>
        <v>0</v>
      </c>
      <c r="L41" s="8">
        <f t="shared" si="1"/>
        <v>16</v>
      </c>
      <c r="M41" s="9">
        <f t="shared" si="2"/>
        <v>1</v>
      </c>
      <c r="N41" s="10">
        <f t="shared" si="3"/>
        <v>16</v>
      </c>
      <c r="O41" s="6" t="s">
        <v>25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6"/>
      <c r="AA41" s="11" t="s">
        <v>24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1928</v>
      </c>
      <c r="C42" s="5" t="s">
        <v>1929</v>
      </c>
      <c r="D42" s="6" t="s">
        <v>1930</v>
      </c>
      <c r="E42" s="6" t="s">
        <v>1931</v>
      </c>
      <c r="F42" s="6" t="s">
        <v>1762</v>
      </c>
      <c r="G42" s="6" t="s">
        <v>21</v>
      </c>
      <c r="H42" s="6" t="s">
        <v>1932</v>
      </c>
      <c r="I42" s="7">
        <v>38985</v>
      </c>
      <c r="J42" s="4"/>
      <c r="K42" s="8">
        <f t="shared" si="0"/>
        <v>0</v>
      </c>
      <c r="L42" s="8">
        <f t="shared" si="1"/>
        <v>16</v>
      </c>
      <c r="M42" s="9">
        <f t="shared" si="2"/>
        <v>1</v>
      </c>
      <c r="N42" s="10">
        <f t="shared" si="3"/>
        <v>16</v>
      </c>
      <c r="O42" s="6" t="s">
        <v>25</v>
      </c>
      <c r="P42" s="11" t="s">
        <v>24</v>
      </c>
      <c r="Q42" s="11" t="s">
        <v>24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6"/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1933</v>
      </c>
      <c r="C43" s="5" t="s">
        <v>1934</v>
      </c>
      <c r="D43" s="6" t="s">
        <v>1935</v>
      </c>
      <c r="E43" s="6" t="s">
        <v>1936</v>
      </c>
      <c r="F43" s="6" t="s">
        <v>1762</v>
      </c>
      <c r="G43" s="6" t="s">
        <v>21</v>
      </c>
      <c r="H43" s="6" t="s">
        <v>1937</v>
      </c>
      <c r="I43" s="7">
        <v>38888</v>
      </c>
      <c r="J43" s="4"/>
      <c r="K43" s="8">
        <f t="shared" si="0"/>
        <v>1</v>
      </c>
      <c r="L43" s="8">
        <f t="shared" si="1"/>
        <v>15</v>
      </c>
      <c r="M43" s="9">
        <f t="shared" si="2"/>
        <v>0.9375</v>
      </c>
      <c r="N43" s="10">
        <f t="shared" si="3"/>
        <v>16</v>
      </c>
      <c r="O43" s="6" t="s">
        <v>25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6"/>
      <c r="AA43" s="11" t="s">
        <v>23</v>
      </c>
      <c r="AB43" s="11" t="s">
        <v>24</v>
      </c>
      <c r="AC43" s="11" t="s">
        <v>24</v>
      </c>
      <c r="AD43" s="11" t="s">
        <v>24</v>
      </c>
      <c r="AE43" s="11" t="s">
        <v>24</v>
      </c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12">
        <v>39</v>
      </c>
      <c r="B44" s="13" t="s">
        <v>1938</v>
      </c>
      <c r="C44" s="13" t="s">
        <v>535</v>
      </c>
      <c r="D44" s="14" t="s">
        <v>1939</v>
      </c>
      <c r="E44" s="14" t="s">
        <v>1940</v>
      </c>
      <c r="F44" s="14" t="s">
        <v>1762</v>
      </c>
      <c r="G44" s="14" t="s">
        <v>21</v>
      </c>
      <c r="H44" s="14" t="s">
        <v>1941</v>
      </c>
      <c r="I44" s="15">
        <v>38591</v>
      </c>
      <c r="J44" s="12"/>
      <c r="K44" s="16">
        <f t="shared" si="0"/>
        <v>7</v>
      </c>
      <c r="L44" s="16">
        <f t="shared" si="1"/>
        <v>1</v>
      </c>
      <c r="M44" s="17">
        <f t="shared" si="2"/>
        <v>0.125</v>
      </c>
      <c r="N44" s="18">
        <f t="shared" si="3"/>
        <v>8</v>
      </c>
      <c r="O44" s="14" t="s">
        <v>25</v>
      </c>
      <c r="P44" s="19" t="s">
        <v>23</v>
      </c>
      <c r="Q44" s="19" t="s">
        <v>23</v>
      </c>
      <c r="R44" s="19" t="s">
        <v>23</v>
      </c>
      <c r="S44" s="19" t="s">
        <v>23</v>
      </c>
      <c r="T44" s="19" t="s">
        <v>23</v>
      </c>
      <c r="U44" s="19" t="s">
        <v>23</v>
      </c>
      <c r="V44" s="19" t="s">
        <v>23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1942</v>
      </c>
      <c r="C45" s="5" t="s">
        <v>1943</v>
      </c>
      <c r="D45" s="6" t="s">
        <v>1944</v>
      </c>
      <c r="E45" s="6" t="s">
        <v>1945</v>
      </c>
      <c r="F45" s="6" t="s">
        <v>1762</v>
      </c>
      <c r="G45" s="6" t="s">
        <v>56</v>
      </c>
      <c r="H45" s="6" t="s">
        <v>1946</v>
      </c>
      <c r="I45" s="7">
        <v>38921</v>
      </c>
      <c r="J45" s="6"/>
      <c r="K45" s="8">
        <f t="shared" si="0"/>
        <v>0</v>
      </c>
      <c r="L45" s="8">
        <f t="shared" si="1"/>
        <v>16</v>
      </c>
      <c r="M45" s="9">
        <f t="shared" si="2"/>
        <v>1</v>
      </c>
      <c r="N45" s="10">
        <f t="shared" si="3"/>
        <v>16</v>
      </c>
      <c r="O45" s="6" t="s">
        <v>25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6"/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1947</v>
      </c>
      <c r="C46" s="5" t="s">
        <v>1948</v>
      </c>
      <c r="D46" s="6" t="s">
        <v>1949</v>
      </c>
      <c r="E46" s="6" t="s">
        <v>1950</v>
      </c>
      <c r="F46" s="6" t="s">
        <v>1762</v>
      </c>
      <c r="G46" s="6" t="s">
        <v>56</v>
      </c>
      <c r="H46" s="6" t="s">
        <v>1951</v>
      </c>
      <c r="I46" s="7">
        <v>37257</v>
      </c>
      <c r="J46" s="6"/>
      <c r="K46" s="8">
        <f t="shared" si="0"/>
        <v>0</v>
      </c>
      <c r="L46" s="8">
        <f t="shared" si="1"/>
        <v>16</v>
      </c>
      <c r="M46" s="9">
        <f t="shared" si="2"/>
        <v>1</v>
      </c>
      <c r="N46" s="10">
        <f t="shared" si="3"/>
        <v>16</v>
      </c>
      <c r="O46" s="6" t="s">
        <v>25</v>
      </c>
      <c r="P46" s="11" t="s">
        <v>24</v>
      </c>
      <c r="Q46" s="11" t="s">
        <v>24</v>
      </c>
      <c r="R46" s="11" t="s">
        <v>24</v>
      </c>
      <c r="S46" s="11" t="s">
        <v>24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6"/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5" t="s">
        <v>1952</v>
      </c>
      <c r="C47" s="5" t="s">
        <v>1953</v>
      </c>
      <c r="D47" s="6" t="s">
        <v>1954</v>
      </c>
      <c r="E47" s="6" t="s">
        <v>1955</v>
      </c>
      <c r="F47" s="6" t="s">
        <v>1762</v>
      </c>
      <c r="G47" s="6" t="s">
        <v>21</v>
      </c>
      <c r="H47" s="6" t="s">
        <v>1956</v>
      </c>
      <c r="I47" s="7">
        <v>38601</v>
      </c>
      <c r="J47" s="4"/>
      <c r="K47" s="8">
        <f t="shared" si="0"/>
        <v>0</v>
      </c>
      <c r="L47" s="8">
        <f t="shared" si="1"/>
        <v>16</v>
      </c>
      <c r="M47" s="9">
        <f t="shared" si="2"/>
        <v>1</v>
      </c>
      <c r="N47" s="10">
        <f t="shared" si="3"/>
        <v>16</v>
      </c>
      <c r="O47" s="6" t="s">
        <v>25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6"/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5" t="s">
        <v>1957</v>
      </c>
      <c r="C48" s="5" t="s">
        <v>1528</v>
      </c>
      <c r="D48" s="6" t="s">
        <v>1958</v>
      </c>
      <c r="E48" s="6" t="s">
        <v>1959</v>
      </c>
      <c r="F48" s="6" t="s">
        <v>1762</v>
      </c>
      <c r="G48" s="6" t="s">
        <v>56</v>
      </c>
      <c r="H48" s="6" t="s">
        <v>1960</v>
      </c>
      <c r="I48" s="7">
        <v>37257</v>
      </c>
      <c r="J48" s="6"/>
      <c r="K48" s="8">
        <f t="shared" si="0"/>
        <v>0</v>
      </c>
      <c r="L48" s="8">
        <f t="shared" si="1"/>
        <v>16</v>
      </c>
      <c r="M48" s="9">
        <f t="shared" si="2"/>
        <v>1</v>
      </c>
      <c r="N48" s="10">
        <f t="shared" si="3"/>
        <v>16</v>
      </c>
      <c r="O48" s="6" t="s">
        <v>25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24</v>
      </c>
      <c r="W48" s="11" t="s">
        <v>24</v>
      </c>
      <c r="X48" s="11" t="s">
        <v>24</v>
      </c>
      <c r="Y48" s="11" t="s">
        <v>24</v>
      </c>
      <c r="Z48" s="6"/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5" t="s">
        <v>1961</v>
      </c>
      <c r="C49" s="5" t="s">
        <v>1962</v>
      </c>
      <c r="D49" s="6" t="s">
        <v>1963</v>
      </c>
      <c r="E49" s="6" t="s">
        <v>1964</v>
      </c>
      <c r="F49" s="6" t="s">
        <v>1762</v>
      </c>
      <c r="G49" s="6" t="s">
        <v>56</v>
      </c>
      <c r="H49" s="6" t="s">
        <v>1965</v>
      </c>
      <c r="I49" s="7">
        <v>37845</v>
      </c>
      <c r="J49" s="4"/>
      <c r="K49" s="8">
        <f t="shared" si="0"/>
        <v>1</v>
      </c>
      <c r="L49" s="8">
        <f t="shared" si="1"/>
        <v>15</v>
      </c>
      <c r="M49" s="9">
        <f t="shared" si="2"/>
        <v>0.9375</v>
      </c>
      <c r="N49" s="10">
        <f t="shared" si="3"/>
        <v>16</v>
      </c>
      <c r="O49" s="6" t="s">
        <v>25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24</v>
      </c>
      <c r="Z49" s="6"/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23</v>
      </c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5" t="s">
        <v>1966</v>
      </c>
      <c r="C50" s="5" t="s">
        <v>1967</v>
      </c>
      <c r="D50" s="6" t="s">
        <v>1968</v>
      </c>
      <c r="E50" s="6" t="s">
        <v>1969</v>
      </c>
      <c r="F50" s="6" t="s">
        <v>1762</v>
      </c>
      <c r="G50" s="6" t="s">
        <v>21</v>
      </c>
      <c r="H50" s="6" t="s">
        <v>1970</v>
      </c>
      <c r="I50" s="7">
        <v>37722</v>
      </c>
      <c r="J50" s="6"/>
      <c r="K50" s="8">
        <f t="shared" si="0"/>
        <v>8</v>
      </c>
      <c r="L50" s="8">
        <f t="shared" si="1"/>
        <v>1</v>
      </c>
      <c r="M50" s="9">
        <f t="shared" si="2"/>
        <v>0.1111111111111111</v>
      </c>
      <c r="N50" s="10">
        <f t="shared" si="3"/>
        <v>9</v>
      </c>
      <c r="O50" s="6" t="s">
        <v>25</v>
      </c>
      <c r="P50" s="11" t="s">
        <v>23</v>
      </c>
      <c r="Q50" s="11" t="s">
        <v>23</v>
      </c>
      <c r="R50" s="11" t="s">
        <v>23</v>
      </c>
      <c r="S50" s="11" t="s">
        <v>23</v>
      </c>
      <c r="T50" s="11" t="s">
        <v>23</v>
      </c>
      <c r="U50" s="11" t="s">
        <v>23</v>
      </c>
      <c r="V50" s="11" t="s">
        <v>23</v>
      </c>
      <c r="W50" s="6"/>
      <c r="X50" s="6"/>
      <c r="Y50" s="6"/>
      <c r="Z50" s="6"/>
      <c r="AA50" s="11" t="s">
        <v>23</v>
      </c>
      <c r="AB50" s="11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5" t="s">
        <v>1971</v>
      </c>
      <c r="C51" s="5" t="s">
        <v>1972</v>
      </c>
      <c r="D51" s="6" t="s">
        <v>1973</v>
      </c>
      <c r="E51" s="6" t="s">
        <v>1974</v>
      </c>
      <c r="F51" s="6" t="s">
        <v>1762</v>
      </c>
      <c r="G51" s="6" t="s">
        <v>21</v>
      </c>
      <c r="H51" s="6" t="s">
        <v>1975</v>
      </c>
      <c r="I51" s="7">
        <v>38061</v>
      </c>
      <c r="J51" s="6"/>
      <c r="K51" s="8">
        <f t="shared" si="0"/>
        <v>0</v>
      </c>
      <c r="L51" s="8">
        <f t="shared" si="1"/>
        <v>16</v>
      </c>
      <c r="M51" s="9">
        <f t="shared" si="2"/>
        <v>1</v>
      </c>
      <c r="N51" s="10">
        <f t="shared" si="3"/>
        <v>16</v>
      </c>
      <c r="O51" s="6" t="s">
        <v>25</v>
      </c>
      <c r="P51" s="11" t="s">
        <v>24</v>
      </c>
      <c r="Q51" s="11" t="s">
        <v>24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6"/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5" t="s">
        <v>1976</v>
      </c>
      <c r="C52" s="5" t="s">
        <v>1687</v>
      </c>
      <c r="D52" s="6" t="s">
        <v>1977</v>
      </c>
      <c r="E52" s="6" t="s">
        <v>1978</v>
      </c>
      <c r="F52" s="6" t="s">
        <v>1762</v>
      </c>
      <c r="G52" s="6" t="s">
        <v>21</v>
      </c>
      <c r="H52" s="6" t="s">
        <v>1979</v>
      </c>
      <c r="I52" s="7">
        <v>38751</v>
      </c>
      <c r="J52" s="6"/>
      <c r="K52" s="8">
        <f t="shared" si="0"/>
        <v>8</v>
      </c>
      <c r="L52" s="8">
        <f t="shared" si="1"/>
        <v>2</v>
      </c>
      <c r="M52" s="9">
        <f t="shared" si="2"/>
        <v>0.2</v>
      </c>
      <c r="N52" s="10">
        <f t="shared" si="3"/>
        <v>10</v>
      </c>
      <c r="O52" s="6" t="s">
        <v>25</v>
      </c>
      <c r="P52" s="11" t="s">
        <v>24</v>
      </c>
      <c r="Q52" s="11" t="s">
        <v>23</v>
      </c>
      <c r="R52" s="11" t="s">
        <v>23</v>
      </c>
      <c r="S52" s="11" t="s">
        <v>23</v>
      </c>
      <c r="T52" s="11" t="s">
        <v>23</v>
      </c>
      <c r="U52" s="11" t="s">
        <v>23</v>
      </c>
      <c r="V52" s="11" t="s">
        <v>23</v>
      </c>
      <c r="W52" s="6"/>
      <c r="X52" s="6"/>
      <c r="Y52" s="6"/>
      <c r="Z52" s="6"/>
      <c r="AA52" s="11" t="s">
        <v>23</v>
      </c>
      <c r="AB52" s="11" t="s">
        <v>23</v>
      </c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5" t="s">
        <v>1980</v>
      </c>
      <c r="C53" s="5" t="s">
        <v>1981</v>
      </c>
      <c r="D53" s="6" t="s">
        <v>1982</v>
      </c>
      <c r="E53" s="6" t="s">
        <v>1983</v>
      </c>
      <c r="F53" s="6" t="s">
        <v>1762</v>
      </c>
      <c r="G53" s="6" t="s">
        <v>21</v>
      </c>
      <c r="H53" s="6" t="s">
        <v>1984</v>
      </c>
      <c r="I53" s="7">
        <v>37257</v>
      </c>
      <c r="J53" s="6"/>
      <c r="K53" s="8">
        <f t="shared" si="0"/>
        <v>0</v>
      </c>
      <c r="L53" s="8">
        <f t="shared" si="1"/>
        <v>16</v>
      </c>
      <c r="M53" s="9">
        <f t="shared" si="2"/>
        <v>1</v>
      </c>
      <c r="N53" s="10">
        <f t="shared" si="3"/>
        <v>16</v>
      </c>
      <c r="O53" s="6" t="s">
        <v>25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6"/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5" t="s">
        <v>1985</v>
      </c>
      <c r="C54" s="5" t="s">
        <v>1986</v>
      </c>
      <c r="D54" s="6" t="s">
        <v>1987</v>
      </c>
      <c r="E54" s="6" t="s">
        <v>1988</v>
      </c>
      <c r="F54" s="6" t="s">
        <v>1762</v>
      </c>
      <c r="G54" s="6" t="s">
        <v>21</v>
      </c>
      <c r="H54" s="6" t="s">
        <v>1989</v>
      </c>
      <c r="I54" s="7">
        <v>37257</v>
      </c>
      <c r="J54" s="6"/>
      <c r="K54" s="8">
        <f t="shared" si="0"/>
        <v>0</v>
      </c>
      <c r="L54" s="8">
        <f t="shared" si="1"/>
        <v>16</v>
      </c>
      <c r="M54" s="9">
        <f t="shared" si="2"/>
        <v>1</v>
      </c>
      <c r="N54" s="10">
        <f t="shared" si="3"/>
        <v>16</v>
      </c>
      <c r="O54" s="6" t="s">
        <v>25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6"/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5" t="s">
        <v>1990</v>
      </c>
      <c r="C55" s="5" t="s">
        <v>1991</v>
      </c>
      <c r="D55" s="6" t="s">
        <v>1992</v>
      </c>
      <c r="E55" s="6" t="s">
        <v>1993</v>
      </c>
      <c r="F55" s="6" t="s">
        <v>1762</v>
      </c>
      <c r="G55" s="6" t="s">
        <v>21</v>
      </c>
      <c r="H55" s="44" t="s">
        <v>1994</v>
      </c>
      <c r="I55" s="7" t="s">
        <v>1995</v>
      </c>
      <c r="J55" s="6"/>
      <c r="K55" s="8">
        <f t="shared" si="0"/>
        <v>0</v>
      </c>
      <c r="L55" s="8">
        <f t="shared" si="1"/>
        <v>16</v>
      </c>
      <c r="M55" s="9">
        <f t="shared" si="2"/>
        <v>1</v>
      </c>
      <c r="N55" s="10">
        <f t="shared" si="3"/>
        <v>16</v>
      </c>
      <c r="O55" s="6" t="s">
        <v>25</v>
      </c>
      <c r="P55" s="11" t="s">
        <v>24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24</v>
      </c>
      <c r="Z55" s="6"/>
      <c r="AA55" s="11" t="s">
        <v>24</v>
      </c>
      <c r="AB55" s="11" t="s">
        <v>24</v>
      </c>
      <c r="AC55" s="11" t="s">
        <v>24</v>
      </c>
      <c r="AD55" s="11" t="s">
        <v>24</v>
      </c>
      <c r="AE55" s="11" t="s">
        <v>24</v>
      </c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5" t="s">
        <v>1996</v>
      </c>
      <c r="C56" s="5" t="s">
        <v>1997</v>
      </c>
      <c r="D56" s="6" t="s">
        <v>1998</v>
      </c>
      <c r="E56" s="6" t="s">
        <v>1999</v>
      </c>
      <c r="F56" s="6" t="s">
        <v>1762</v>
      </c>
      <c r="G56" s="6" t="s">
        <v>21</v>
      </c>
      <c r="H56" s="6" t="s">
        <v>2000</v>
      </c>
      <c r="I56" s="7">
        <v>38975</v>
      </c>
      <c r="J56" s="6"/>
      <c r="K56" s="8">
        <f t="shared" si="0"/>
        <v>0</v>
      </c>
      <c r="L56" s="8">
        <f t="shared" si="1"/>
        <v>16</v>
      </c>
      <c r="M56" s="9">
        <f t="shared" si="2"/>
        <v>1</v>
      </c>
      <c r="N56" s="10">
        <f t="shared" si="3"/>
        <v>16</v>
      </c>
      <c r="O56" s="6" t="s">
        <v>25</v>
      </c>
      <c r="P56" s="11" t="s">
        <v>24</v>
      </c>
      <c r="Q56" s="11" t="s">
        <v>24</v>
      </c>
      <c r="R56" s="11" t="s">
        <v>24</v>
      </c>
      <c r="S56" s="11" t="s">
        <v>24</v>
      </c>
      <c r="T56" s="11" t="s">
        <v>24</v>
      </c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6"/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5" t="s">
        <v>2001</v>
      </c>
      <c r="C57" s="5" t="s">
        <v>2002</v>
      </c>
      <c r="D57" s="6" t="s">
        <v>2003</v>
      </c>
      <c r="E57" s="6" t="s">
        <v>2004</v>
      </c>
      <c r="F57" s="6" t="s">
        <v>1762</v>
      </c>
      <c r="G57" s="6" t="s">
        <v>56</v>
      </c>
      <c r="H57" s="6" t="s">
        <v>2005</v>
      </c>
      <c r="I57" s="7">
        <v>38364</v>
      </c>
      <c r="J57" s="6"/>
      <c r="K57" s="8">
        <f t="shared" si="0"/>
        <v>0</v>
      </c>
      <c r="L57" s="8">
        <f t="shared" si="1"/>
        <v>16</v>
      </c>
      <c r="M57" s="9">
        <f t="shared" si="2"/>
        <v>1</v>
      </c>
      <c r="N57" s="10">
        <f t="shared" si="3"/>
        <v>16</v>
      </c>
      <c r="O57" s="6" t="s">
        <v>25</v>
      </c>
      <c r="P57" s="11" t="s">
        <v>24</v>
      </c>
      <c r="Q57" s="11" t="s">
        <v>24</v>
      </c>
      <c r="R57" s="11" t="s">
        <v>24</v>
      </c>
      <c r="S57" s="11" t="s">
        <v>24</v>
      </c>
      <c r="T57" s="11" t="s">
        <v>24</v>
      </c>
      <c r="U57" s="11" t="s">
        <v>24</v>
      </c>
      <c r="V57" s="11" t="s">
        <v>24</v>
      </c>
      <c r="W57" s="11" t="s">
        <v>24</v>
      </c>
      <c r="X57" s="11" t="s">
        <v>24</v>
      </c>
      <c r="Y57" s="11" t="s">
        <v>24</v>
      </c>
      <c r="Z57" s="6"/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5" t="s">
        <v>2006</v>
      </c>
      <c r="C58" s="5" t="s">
        <v>2007</v>
      </c>
      <c r="D58" s="6" t="s">
        <v>2008</v>
      </c>
      <c r="E58" s="6" t="s">
        <v>2009</v>
      </c>
      <c r="F58" s="6" t="s">
        <v>1762</v>
      </c>
      <c r="G58" s="6" t="s">
        <v>56</v>
      </c>
      <c r="H58" s="6" t="s">
        <v>2010</v>
      </c>
      <c r="I58" s="7">
        <v>38707</v>
      </c>
      <c r="J58" s="6"/>
      <c r="K58" s="8">
        <f t="shared" si="0"/>
        <v>0</v>
      </c>
      <c r="L58" s="8">
        <f t="shared" si="1"/>
        <v>16</v>
      </c>
      <c r="M58" s="9">
        <f t="shared" si="2"/>
        <v>1</v>
      </c>
      <c r="N58" s="10">
        <f t="shared" si="3"/>
        <v>16</v>
      </c>
      <c r="O58" s="6" t="s">
        <v>25</v>
      </c>
      <c r="P58" s="11" t="s">
        <v>24</v>
      </c>
      <c r="Q58" s="11" t="s">
        <v>24</v>
      </c>
      <c r="R58" s="11" t="s">
        <v>24</v>
      </c>
      <c r="S58" s="11" t="s">
        <v>24</v>
      </c>
      <c r="T58" s="11" t="s">
        <v>24</v>
      </c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6"/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5" t="s">
        <v>2011</v>
      </c>
      <c r="C59" s="5" t="s">
        <v>2012</v>
      </c>
      <c r="D59" s="6" t="s">
        <v>2013</v>
      </c>
      <c r="E59" s="6" t="s">
        <v>2014</v>
      </c>
      <c r="F59" s="6" t="s">
        <v>1762</v>
      </c>
      <c r="G59" s="6" t="s">
        <v>56</v>
      </c>
      <c r="H59" s="6" t="s">
        <v>2015</v>
      </c>
      <c r="I59" s="7">
        <v>37483</v>
      </c>
      <c r="J59" s="6"/>
      <c r="K59" s="8">
        <f t="shared" si="0"/>
        <v>2</v>
      </c>
      <c r="L59" s="8">
        <f t="shared" si="1"/>
        <v>14</v>
      </c>
      <c r="M59" s="9">
        <f t="shared" si="2"/>
        <v>0.875</v>
      </c>
      <c r="N59" s="10">
        <f t="shared" si="3"/>
        <v>16</v>
      </c>
      <c r="O59" s="6" t="s">
        <v>25</v>
      </c>
      <c r="P59" s="11" t="s">
        <v>24</v>
      </c>
      <c r="Q59" s="11" t="s">
        <v>24</v>
      </c>
      <c r="R59" s="11" t="s">
        <v>24</v>
      </c>
      <c r="S59" s="11" t="s">
        <v>24</v>
      </c>
      <c r="T59" s="11" t="s">
        <v>24</v>
      </c>
      <c r="U59" s="11" t="s">
        <v>24</v>
      </c>
      <c r="V59" s="11" t="s">
        <v>24</v>
      </c>
      <c r="W59" s="11" t="s">
        <v>24</v>
      </c>
      <c r="X59" s="11" t="s">
        <v>24</v>
      </c>
      <c r="Y59" s="11" t="s">
        <v>24</v>
      </c>
      <c r="Z59" s="6"/>
      <c r="AA59" s="11" t="s">
        <v>24</v>
      </c>
      <c r="AB59" s="11" t="s">
        <v>23</v>
      </c>
      <c r="AC59" s="11" t="s">
        <v>24</v>
      </c>
      <c r="AD59" s="11" t="s">
        <v>24</v>
      </c>
      <c r="AE59" s="11" t="s">
        <v>23</v>
      </c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5" t="s">
        <v>2016</v>
      </c>
      <c r="C60" s="5" t="s">
        <v>2017</v>
      </c>
      <c r="D60" s="6" t="s">
        <v>2018</v>
      </c>
      <c r="E60" s="6" t="s">
        <v>2019</v>
      </c>
      <c r="F60" s="6" t="s">
        <v>1762</v>
      </c>
      <c r="G60" s="6" t="s">
        <v>21</v>
      </c>
      <c r="H60" s="6" t="s">
        <v>2020</v>
      </c>
      <c r="I60" s="7">
        <v>38058</v>
      </c>
      <c r="J60" s="6"/>
      <c r="K60" s="8">
        <f t="shared" si="0"/>
        <v>0</v>
      </c>
      <c r="L60" s="8">
        <f t="shared" si="1"/>
        <v>16</v>
      </c>
      <c r="M60" s="9">
        <f t="shared" si="2"/>
        <v>1</v>
      </c>
      <c r="N60" s="10">
        <f t="shared" si="3"/>
        <v>16</v>
      </c>
      <c r="O60" s="6" t="s">
        <v>25</v>
      </c>
      <c r="P60" s="11" t="s">
        <v>24</v>
      </c>
      <c r="Q60" s="11" t="s">
        <v>24</v>
      </c>
      <c r="R60" s="11" t="s">
        <v>24</v>
      </c>
      <c r="S60" s="11" t="s">
        <v>24</v>
      </c>
      <c r="T60" s="11" t="s">
        <v>24</v>
      </c>
      <c r="U60" s="11" t="s">
        <v>24</v>
      </c>
      <c r="V60" s="11" t="s">
        <v>24</v>
      </c>
      <c r="W60" s="11" t="s">
        <v>24</v>
      </c>
      <c r="X60" s="11" t="s">
        <v>24</v>
      </c>
      <c r="Y60" s="11" t="s">
        <v>24</v>
      </c>
      <c r="Z60" s="6"/>
      <c r="AA60" s="11" t="s">
        <v>24</v>
      </c>
      <c r="AB60" s="11" t="s">
        <v>24</v>
      </c>
      <c r="AC60" s="11" t="s">
        <v>24</v>
      </c>
      <c r="AD60" s="11" t="s">
        <v>24</v>
      </c>
      <c r="AE60" s="11" t="s">
        <v>24</v>
      </c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5" t="s">
        <v>2021</v>
      </c>
      <c r="C61" s="5" t="s">
        <v>2022</v>
      </c>
      <c r="D61" s="6" t="s">
        <v>2023</v>
      </c>
      <c r="E61" s="6" t="s">
        <v>2024</v>
      </c>
      <c r="F61" s="6" t="s">
        <v>1762</v>
      </c>
      <c r="G61" s="6" t="s">
        <v>21</v>
      </c>
      <c r="H61" s="6" t="s">
        <v>2025</v>
      </c>
      <c r="I61" s="7">
        <v>37257</v>
      </c>
      <c r="J61" s="6"/>
      <c r="K61" s="8">
        <f t="shared" si="0"/>
        <v>0</v>
      </c>
      <c r="L61" s="8">
        <f t="shared" si="1"/>
        <v>16</v>
      </c>
      <c r="M61" s="9">
        <f t="shared" si="2"/>
        <v>1</v>
      </c>
      <c r="N61" s="10">
        <f t="shared" si="3"/>
        <v>16</v>
      </c>
      <c r="O61" s="6" t="s">
        <v>25</v>
      </c>
      <c r="P61" s="11" t="s">
        <v>24</v>
      </c>
      <c r="Q61" s="11" t="s">
        <v>24</v>
      </c>
      <c r="R61" s="11" t="s">
        <v>24</v>
      </c>
      <c r="S61" s="11" t="s">
        <v>24</v>
      </c>
      <c r="T61" s="11" t="s">
        <v>24</v>
      </c>
      <c r="U61" s="11" t="s">
        <v>24</v>
      </c>
      <c r="V61" s="11" t="s">
        <v>24</v>
      </c>
      <c r="W61" s="11" t="s">
        <v>24</v>
      </c>
      <c r="X61" s="11" t="s">
        <v>24</v>
      </c>
      <c r="Y61" s="11" t="s">
        <v>24</v>
      </c>
      <c r="Z61" s="6"/>
      <c r="AA61" s="11" t="s">
        <v>24</v>
      </c>
      <c r="AB61" s="11" t="s">
        <v>24</v>
      </c>
      <c r="AC61" s="11" t="s">
        <v>24</v>
      </c>
      <c r="AD61" s="11" t="s">
        <v>24</v>
      </c>
      <c r="AE61" s="11" t="s">
        <v>24</v>
      </c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12">
        <v>57</v>
      </c>
      <c r="B62" s="13" t="s">
        <v>2026</v>
      </c>
      <c r="C62" s="13" t="s">
        <v>2027</v>
      </c>
      <c r="D62" s="14" t="s">
        <v>2028</v>
      </c>
      <c r="E62" s="14" t="s">
        <v>2029</v>
      </c>
      <c r="F62" s="14" t="s">
        <v>1762</v>
      </c>
      <c r="G62" s="14" t="s">
        <v>21</v>
      </c>
      <c r="H62" s="14" t="s">
        <v>2030</v>
      </c>
      <c r="I62" s="15">
        <v>37257</v>
      </c>
      <c r="J62" s="14"/>
      <c r="K62" s="16">
        <f t="shared" si="0"/>
        <v>7</v>
      </c>
      <c r="L62" s="16">
        <f t="shared" si="1"/>
        <v>1</v>
      </c>
      <c r="M62" s="17">
        <f t="shared" si="2"/>
        <v>0.125</v>
      </c>
      <c r="N62" s="18">
        <f t="shared" si="3"/>
        <v>8</v>
      </c>
      <c r="O62" s="14" t="s">
        <v>25</v>
      </c>
      <c r="P62" s="19" t="s">
        <v>23</v>
      </c>
      <c r="Q62" s="19" t="s">
        <v>23</v>
      </c>
      <c r="R62" s="19" t="s">
        <v>23</v>
      </c>
      <c r="S62" s="19" t="s">
        <v>23</v>
      </c>
      <c r="T62" s="19" t="s">
        <v>23</v>
      </c>
      <c r="U62" s="19" t="s">
        <v>23</v>
      </c>
      <c r="V62" s="19" t="s">
        <v>23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33" t="s">
        <v>2031</v>
      </c>
      <c r="C63" s="33" t="s">
        <v>2032</v>
      </c>
      <c r="D63" s="33" t="s">
        <v>2033</v>
      </c>
      <c r="E63" s="33" t="s">
        <v>2034</v>
      </c>
      <c r="F63" s="6" t="s">
        <v>1762</v>
      </c>
      <c r="G63" s="6" t="s">
        <v>21</v>
      </c>
      <c r="H63" s="33" t="s">
        <v>2035</v>
      </c>
      <c r="I63" s="48">
        <v>39702</v>
      </c>
      <c r="J63" s="6"/>
      <c r="K63" s="8">
        <f t="shared" si="0"/>
        <v>7</v>
      </c>
      <c r="L63" s="8">
        <f t="shared" si="1"/>
        <v>2</v>
      </c>
      <c r="M63" s="9">
        <f t="shared" si="2"/>
        <v>0.22222222222222221</v>
      </c>
      <c r="N63" s="10">
        <f t="shared" si="3"/>
        <v>9</v>
      </c>
      <c r="O63" s="6" t="s">
        <v>25</v>
      </c>
      <c r="P63" s="11" t="s">
        <v>24</v>
      </c>
      <c r="Q63" s="11" t="s">
        <v>23</v>
      </c>
      <c r="R63" s="11" t="s">
        <v>23</v>
      </c>
      <c r="S63" s="11" t="s">
        <v>23</v>
      </c>
      <c r="T63" s="11" t="s">
        <v>23</v>
      </c>
      <c r="U63" s="11" t="s">
        <v>23</v>
      </c>
      <c r="V63" s="6"/>
      <c r="W63" s="6"/>
      <c r="X63" s="6"/>
      <c r="Y63" s="6"/>
      <c r="Z63" s="6"/>
      <c r="AA63" s="11" t="s">
        <v>23</v>
      </c>
      <c r="AB63" s="11" t="s">
        <v>23</v>
      </c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12">
        <v>59</v>
      </c>
      <c r="B64" s="13" t="s">
        <v>2036</v>
      </c>
      <c r="C64" s="13" t="s">
        <v>1795</v>
      </c>
      <c r="D64" s="14" t="s">
        <v>2037</v>
      </c>
      <c r="E64" s="14" t="s">
        <v>2038</v>
      </c>
      <c r="F64" s="14" t="s">
        <v>1762</v>
      </c>
      <c r="G64" s="14" t="s">
        <v>21</v>
      </c>
      <c r="H64" s="14" t="s">
        <v>2039</v>
      </c>
      <c r="I64" s="15">
        <v>39031</v>
      </c>
      <c r="J64" s="14"/>
      <c r="K64" s="16">
        <f t="shared" si="0"/>
        <v>7</v>
      </c>
      <c r="L64" s="16">
        <f t="shared" si="1"/>
        <v>1</v>
      </c>
      <c r="M64" s="17">
        <f t="shared" si="2"/>
        <v>0.125</v>
      </c>
      <c r="N64" s="18">
        <f t="shared" si="3"/>
        <v>8</v>
      </c>
      <c r="O64" s="14" t="s">
        <v>25</v>
      </c>
      <c r="P64" s="19" t="s">
        <v>23</v>
      </c>
      <c r="Q64" s="19" t="s">
        <v>23</v>
      </c>
      <c r="R64" s="19" t="s">
        <v>23</v>
      </c>
      <c r="S64" s="19" t="s">
        <v>23</v>
      </c>
      <c r="T64" s="19" t="s">
        <v>23</v>
      </c>
      <c r="U64" s="19" t="s">
        <v>23</v>
      </c>
      <c r="V64" s="6"/>
      <c r="W64" s="6"/>
      <c r="X64" s="6"/>
      <c r="Y64" s="6"/>
      <c r="Z64" s="6"/>
      <c r="AA64" s="6"/>
      <c r="AB64" s="11" t="s">
        <v>23</v>
      </c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60</v>
      </c>
      <c r="B65" s="98" t="s">
        <v>2040</v>
      </c>
      <c r="C65" s="98" t="s">
        <v>2041</v>
      </c>
      <c r="D65" s="29" t="s">
        <v>2042</v>
      </c>
      <c r="E65" s="59"/>
      <c r="F65" s="29" t="s">
        <v>1762</v>
      </c>
      <c r="G65" s="29" t="s">
        <v>56</v>
      </c>
      <c r="H65" s="59"/>
      <c r="I65" s="59"/>
      <c r="J65" s="6"/>
      <c r="K65" s="8">
        <f t="shared" si="0"/>
        <v>0</v>
      </c>
      <c r="L65" s="8">
        <f t="shared" si="1"/>
        <v>16</v>
      </c>
      <c r="M65" s="9">
        <f t="shared" si="2"/>
        <v>1</v>
      </c>
      <c r="N65" s="10">
        <f t="shared" si="3"/>
        <v>16</v>
      </c>
      <c r="O65" s="6" t="s">
        <v>25</v>
      </c>
      <c r="P65" s="11" t="s">
        <v>24</v>
      </c>
      <c r="Q65" s="11" t="s">
        <v>24</v>
      </c>
      <c r="R65" s="11" t="s">
        <v>24</v>
      </c>
      <c r="S65" s="11" t="s">
        <v>24</v>
      </c>
      <c r="T65" s="11" t="s">
        <v>24</v>
      </c>
      <c r="U65" s="11" t="s">
        <v>24</v>
      </c>
      <c r="V65" s="11" t="s">
        <v>24</v>
      </c>
      <c r="W65" s="11" t="s">
        <v>24</v>
      </c>
      <c r="X65" s="11" t="s">
        <v>24</v>
      </c>
      <c r="Y65" s="11" t="s">
        <v>24</v>
      </c>
      <c r="Z65" s="6"/>
      <c r="AA65" s="11" t="s">
        <v>24</v>
      </c>
      <c r="AB65" s="11" t="s">
        <v>24</v>
      </c>
      <c r="AC65" s="11" t="s">
        <v>24</v>
      </c>
      <c r="AD65" s="11" t="s">
        <v>24</v>
      </c>
      <c r="AE65" s="11" t="s">
        <v>24</v>
      </c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61</v>
      </c>
      <c r="B66" s="21" t="s">
        <v>2043</v>
      </c>
      <c r="C66" s="32" t="s">
        <v>2044</v>
      </c>
      <c r="D66" s="23" t="s">
        <v>2045</v>
      </c>
      <c r="E66" s="23" t="s">
        <v>2046</v>
      </c>
      <c r="F66" s="23" t="s">
        <v>1762</v>
      </c>
      <c r="G66" s="23" t="s">
        <v>21</v>
      </c>
      <c r="H66" s="23" t="s">
        <v>2047</v>
      </c>
      <c r="I66" s="57">
        <v>38763</v>
      </c>
      <c r="J66" s="6"/>
      <c r="K66" s="8">
        <f t="shared" si="0"/>
        <v>0</v>
      </c>
      <c r="L66" s="8">
        <f t="shared" si="1"/>
        <v>16</v>
      </c>
      <c r="M66" s="9">
        <f t="shared" si="2"/>
        <v>1</v>
      </c>
      <c r="N66" s="10">
        <f t="shared" si="3"/>
        <v>16</v>
      </c>
      <c r="O66" s="6" t="s">
        <v>25</v>
      </c>
      <c r="P66" s="11" t="s">
        <v>24</v>
      </c>
      <c r="Q66" s="11" t="s">
        <v>24</v>
      </c>
      <c r="R66" s="11" t="s">
        <v>24</v>
      </c>
      <c r="S66" s="11" t="s">
        <v>24</v>
      </c>
      <c r="T66" s="11" t="s">
        <v>24</v>
      </c>
      <c r="U66" s="11" t="s">
        <v>24</v>
      </c>
      <c r="V66" s="11" t="s">
        <v>24</v>
      </c>
      <c r="W66" s="11" t="s">
        <v>24</v>
      </c>
      <c r="X66" s="11" t="s">
        <v>24</v>
      </c>
      <c r="Y66" s="11" t="s">
        <v>24</v>
      </c>
      <c r="Z66" s="6"/>
      <c r="AA66" s="11" t="s">
        <v>24</v>
      </c>
      <c r="AB66" s="11" t="s">
        <v>24</v>
      </c>
      <c r="AC66" s="11" t="s">
        <v>24</v>
      </c>
      <c r="AD66" s="11" t="s">
        <v>24</v>
      </c>
      <c r="AE66" s="11" t="s">
        <v>24</v>
      </c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4">
        <v>62</v>
      </c>
      <c r="B67" s="99" t="s">
        <v>2048</v>
      </c>
      <c r="C67" s="100" t="s">
        <v>2049</v>
      </c>
      <c r="D67" s="100" t="s">
        <v>2050</v>
      </c>
      <c r="E67" s="52" t="s">
        <v>2051</v>
      </c>
      <c r="F67" s="52" t="s">
        <v>1762</v>
      </c>
      <c r="G67" s="52" t="s">
        <v>21</v>
      </c>
      <c r="H67" s="52" t="s">
        <v>2052</v>
      </c>
      <c r="I67" s="101">
        <v>37257</v>
      </c>
      <c r="J67" s="6"/>
      <c r="K67" s="8">
        <f t="shared" si="0"/>
        <v>0</v>
      </c>
      <c r="L67" s="8">
        <f t="shared" si="1"/>
        <v>16</v>
      </c>
      <c r="M67" s="9">
        <f t="shared" si="2"/>
        <v>1</v>
      </c>
      <c r="N67" s="10">
        <f t="shared" si="3"/>
        <v>16</v>
      </c>
      <c r="O67" s="11" t="s">
        <v>24</v>
      </c>
      <c r="P67" s="11" t="s">
        <v>24</v>
      </c>
      <c r="Q67" s="11" t="s">
        <v>24</v>
      </c>
      <c r="R67" s="11" t="s">
        <v>24</v>
      </c>
      <c r="S67" s="11" t="s">
        <v>24</v>
      </c>
      <c r="T67" s="11" t="s">
        <v>24</v>
      </c>
      <c r="U67" s="11" t="s">
        <v>24</v>
      </c>
      <c r="V67" s="11" t="s">
        <v>24</v>
      </c>
      <c r="W67" s="11" t="s">
        <v>24</v>
      </c>
      <c r="X67" s="11" t="s">
        <v>24</v>
      </c>
      <c r="Y67" s="11" t="s">
        <v>24</v>
      </c>
      <c r="Z67" s="6"/>
      <c r="AA67" s="11" t="s">
        <v>24</v>
      </c>
      <c r="AB67" s="11" t="s">
        <v>24</v>
      </c>
      <c r="AC67" s="11" t="s">
        <v>24</v>
      </c>
      <c r="AD67" s="11" t="s">
        <v>24</v>
      </c>
      <c r="AE67" s="11" t="s">
        <v>24</v>
      </c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0"/>
      <c r="AS67" s="6"/>
      <c r="AT67" s="6"/>
      <c r="AU67" s="6"/>
      <c r="AV67" s="6"/>
      <c r="AW67" s="6"/>
      <c r="AX67" s="6"/>
      <c r="AY67" s="6"/>
      <c r="AZ67" s="6"/>
      <c r="BA67" s="6"/>
      <c r="BB67" s="6"/>
    </row>
    <row r="68" spans="1:54" ht="19.5" customHeight="1">
      <c r="A68" s="4">
        <v>63</v>
      </c>
      <c r="B68" s="21" t="s">
        <v>2053</v>
      </c>
      <c r="C68" s="32" t="s">
        <v>2054</v>
      </c>
      <c r="D68" s="45"/>
      <c r="E68" s="23" t="s">
        <v>2055</v>
      </c>
      <c r="F68" s="23" t="s">
        <v>1762</v>
      </c>
      <c r="G68" s="23" t="s">
        <v>56</v>
      </c>
      <c r="H68" s="45"/>
      <c r="I68" s="45"/>
      <c r="J68" s="6"/>
      <c r="K68" s="8">
        <f t="shared" si="0"/>
        <v>0</v>
      </c>
      <c r="L68" s="8">
        <f t="shared" si="1"/>
        <v>16</v>
      </c>
      <c r="M68" s="9">
        <f t="shared" si="2"/>
        <v>1</v>
      </c>
      <c r="N68" s="10">
        <f t="shared" si="3"/>
        <v>16</v>
      </c>
      <c r="O68" s="11" t="s">
        <v>24</v>
      </c>
      <c r="P68" s="11" t="s">
        <v>24</v>
      </c>
      <c r="Q68" s="11" t="s">
        <v>24</v>
      </c>
      <c r="R68" s="11" t="s">
        <v>24</v>
      </c>
      <c r="S68" s="11" t="s">
        <v>24</v>
      </c>
      <c r="T68" s="11" t="s">
        <v>24</v>
      </c>
      <c r="U68" s="11" t="s">
        <v>24</v>
      </c>
      <c r="V68" s="11" t="s">
        <v>24</v>
      </c>
      <c r="W68" s="11" t="s">
        <v>24</v>
      </c>
      <c r="X68" s="11" t="s">
        <v>24</v>
      </c>
      <c r="Y68" s="11" t="s">
        <v>24</v>
      </c>
      <c r="Z68" s="6"/>
      <c r="AA68" s="11" t="s">
        <v>24</v>
      </c>
      <c r="AB68" s="11" t="s">
        <v>24</v>
      </c>
      <c r="AC68" s="11" t="s">
        <v>24</v>
      </c>
      <c r="AD68" s="11" t="s">
        <v>24</v>
      </c>
      <c r="AE68" s="11" t="s">
        <v>24</v>
      </c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20"/>
      <c r="AS68" s="6"/>
      <c r="AT68" s="6"/>
      <c r="AU68" s="6"/>
      <c r="AV68" s="6"/>
      <c r="AW68" s="6"/>
      <c r="AX68" s="6"/>
      <c r="AY68" s="6"/>
      <c r="AZ68" s="6"/>
      <c r="BA68" s="6"/>
      <c r="BB68" s="6"/>
    </row>
    <row r="69" spans="1:54" ht="19.5" customHeight="1">
      <c r="A69" s="4">
        <v>64</v>
      </c>
      <c r="B69" s="21" t="s">
        <v>317</v>
      </c>
      <c r="C69" s="32" t="s">
        <v>318</v>
      </c>
      <c r="D69" s="23" t="s">
        <v>319</v>
      </c>
      <c r="E69" s="23" t="s">
        <v>320</v>
      </c>
      <c r="F69" s="23" t="s">
        <v>20</v>
      </c>
      <c r="G69" s="23" t="s">
        <v>56</v>
      </c>
      <c r="H69" s="23" t="s">
        <v>321</v>
      </c>
      <c r="I69" s="6"/>
      <c r="J69" s="6"/>
      <c r="K69" s="8">
        <f t="shared" si="0"/>
        <v>0</v>
      </c>
      <c r="L69" s="8">
        <f t="shared" si="1"/>
        <v>16</v>
      </c>
      <c r="M69" s="9">
        <f t="shared" si="2"/>
        <v>1</v>
      </c>
      <c r="N69" s="10">
        <f t="shared" si="3"/>
        <v>16</v>
      </c>
      <c r="O69" s="11" t="s">
        <v>24</v>
      </c>
      <c r="P69" s="11" t="s">
        <v>24</v>
      </c>
      <c r="Q69" s="11" t="s">
        <v>24</v>
      </c>
      <c r="R69" s="11" t="s">
        <v>24</v>
      </c>
      <c r="S69" s="11" t="s">
        <v>24</v>
      </c>
      <c r="T69" s="11" t="s">
        <v>24</v>
      </c>
      <c r="U69" s="11" t="s">
        <v>24</v>
      </c>
      <c r="V69" s="11" t="s">
        <v>24</v>
      </c>
      <c r="W69" s="11" t="s">
        <v>24</v>
      </c>
      <c r="X69" s="11" t="s">
        <v>24</v>
      </c>
      <c r="Y69" s="11" t="s">
        <v>24</v>
      </c>
      <c r="Z69" s="6"/>
      <c r="AA69" s="11" t="s">
        <v>24</v>
      </c>
      <c r="AB69" s="11" t="s">
        <v>24</v>
      </c>
      <c r="AC69" s="11" t="s">
        <v>24</v>
      </c>
      <c r="AD69" s="11" t="s">
        <v>24</v>
      </c>
      <c r="AE69" s="11" t="s">
        <v>24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20"/>
      <c r="AS69" s="6"/>
      <c r="AT69" s="6"/>
      <c r="AU69" s="6"/>
      <c r="AV69" s="6"/>
      <c r="AW69" s="6"/>
      <c r="AX69" s="6"/>
      <c r="AY69" s="6"/>
      <c r="AZ69" s="6"/>
      <c r="BA69" s="6"/>
      <c r="BB69" s="6"/>
    </row>
    <row r="70" spans="1:54" ht="19.5" customHeight="1">
      <c r="A70" s="4">
        <v>65</v>
      </c>
      <c r="B70" s="6"/>
      <c r="C70" s="6"/>
      <c r="D70" s="6"/>
      <c r="E70" s="6"/>
      <c r="F70" s="6"/>
      <c r="G70" s="6"/>
      <c r="H70" s="6"/>
      <c r="I70" s="6"/>
      <c r="J70" s="6"/>
      <c r="K70" s="8">
        <f t="shared" si="0"/>
        <v>0</v>
      </c>
      <c r="L70" s="8">
        <f t="shared" si="1"/>
        <v>0</v>
      </c>
      <c r="M70" s="9" t="e">
        <f t="shared" si="2"/>
        <v>#DIV/0!</v>
      </c>
      <c r="N70" s="10">
        <f t="shared" si="3"/>
        <v>0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20"/>
      <c r="AS70" s="6"/>
      <c r="AT70" s="6"/>
      <c r="AU70" s="6"/>
      <c r="AV70" s="6"/>
      <c r="AW70" s="6"/>
      <c r="AX70" s="6"/>
      <c r="AY70" s="6"/>
      <c r="AZ70" s="6"/>
      <c r="BA70" s="6"/>
      <c r="BB70" s="6"/>
    </row>
    <row r="71" spans="1:54" ht="19.5" customHeight="1">
      <c r="A71" s="4">
        <v>66</v>
      </c>
      <c r="B71" s="6"/>
      <c r="C71" s="6"/>
      <c r="D71" s="6"/>
      <c r="E71" s="6"/>
      <c r="F71" s="6"/>
      <c r="G71" s="6"/>
      <c r="H71" s="6"/>
      <c r="I71" s="6"/>
      <c r="J71" s="6"/>
      <c r="K71" s="8">
        <f t="shared" si="0"/>
        <v>0</v>
      </c>
      <c r="L71" s="8">
        <f t="shared" si="1"/>
        <v>0</v>
      </c>
      <c r="M71" s="9" t="e">
        <f t="shared" si="2"/>
        <v>#DIV/0!</v>
      </c>
      <c r="N71" s="10">
        <f t="shared" si="3"/>
        <v>0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20"/>
      <c r="AS71" s="6"/>
      <c r="AT71" s="6"/>
      <c r="AU71" s="6"/>
      <c r="AV71" s="6"/>
      <c r="AW71" s="6"/>
      <c r="AX71" s="6"/>
      <c r="AY71" s="6"/>
      <c r="AZ71" s="6"/>
      <c r="BA71" s="6"/>
      <c r="BB71" s="6"/>
    </row>
    <row r="72" spans="1:54" ht="19.5" customHeight="1">
      <c r="A72" s="4">
        <v>67</v>
      </c>
      <c r="B72" s="6"/>
      <c r="C72" s="6"/>
      <c r="D72" s="6"/>
      <c r="E72" s="6"/>
      <c r="F72" s="6"/>
      <c r="G72" s="6"/>
      <c r="H72" s="6"/>
      <c r="I72" s="6"/>
      <c r="J72" s="6"/>
      <c r="K72" s="8">
        <f t="shared" si="0"/>
        <v>0</v>
      </c>
      <c r="L72" s="8">
        <f t="shared" si="1"/>
        <v>0</v>
      </c>
      <c r="M72" s="9" t="e">
        <f t="shared" si="2"/>
        <v>#DIV/0!</v>
      </c>
      <c r="N72" s="10">
        <f t="shared" si="3"/>
        <v>0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20"/>
      <c r="AS72" s="6"/>
      <c r="AT72" s="6"/>
      <c r="AU72" s="6"/>
      <c r="AV72" s="6"/>
      <c r="AW72" s="6"/>
      <c r="AX72" s="6"/>
      <c r="AY72" s="6"/>
      <c r="AZ72" s="6"/>
      <c r="BA72" s="6"/>
      <c r="BB72" s="6"/>
    </row>
    <row r="73" spans="1:54" ht="19.5" customHeight="1">
      <c r="A73" s="4">
        <v>68</v>
      </c>
      <c r="B73" s="6"/>
      <c r="C73" s="6"/>
      <c r="D73" s="6"/>
      <c r="E73" s="6"/>
      <c r="F73" s="6"/>
      <c r="G73" s="6"/>
      <c r="H73" s="6"/>
      <c r="I73" s="6"/>
      <c r="J73" s="6"/>
      <c r="K73" s="8">
        <f t="shared" si="0"/>
        <v>0</v>
      </c>
      <c r="L73" s="8">
        <f t="shared" si="1"/>
        <v>0</v>
      </c>
      <c r="M73" s="9" t="e">
        <f t="shared" si="2"/>
        <v>#DIV/0!</v>
      </c>
      <c r="N73" s="10">
        <f t="shared" si="3"/>
        <v>0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20"/>
      <c r="AS73" s="6"/>
      <c r="AT73" s="6"/>
      <c r="AU73" s="6"/>
      <c r="AV73" s="6"/>
      <c r="AW73" s="6"/>
      <c r="AX73" s="6"/>
      <c r="AY73" s="6"/>
      <c r="AZ73" s="6"/>
      <c r="BA73" s="6"/>
      <c r="BB73" s="6"/>
    </row>
    <row r="74" spans="1:54" ht="19.5" customHeight="1">
      <c r="A74" s="4">
        <v>69</v>
      </c>
      <c r="B74" s="6"/>
      <c r="C74" s="6"/>
      <c r="D74" s="6"/>
      <c r="E74" s="6"/>
      <c r="F74" s="6"/>
      <c r="G74" s="6"/>
      <c r="H74" s="6"/>
      <c r="I74" s="6"/>
      <c r="J74" s="6"/>
      <c r="K74" s="8">
        <f t="shared" si="0"/>
        <v>0</v>
      </c>
      <c r="L74" s="8">
        <f t="shared" si="1"/>
        <v>0</v>
      </c>
      <c r="M74" s="9" t="e">
        <f t="shared" si="2"/>
        <v>#DIV/0!</v>
      </c>
      <c r="N74" s="10">
        <f t="shared" si="3"/>
        <v>0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20"/>
      <c r="AS74" s="6"/>
      <c r="AT74" s="6"/>
      <c r="AU74" s="6"/>
      <c r="AV74" s="6"/>
      <c r="AW74" s="6"/>
      <c r="AX74" s="6"/>
      <c r="AY74" s="6"/>
      <c r="AZ74" s="6"/>
      <c r="BA74" s="6"/>
      <c r="BB74" s="6"/>
    </row>
    <row r="75" spans="1:54" ht="19.5" customHeight="1">
      <c r="A75" s="4">
        <v>70</v>
      </c>
      <c r="B75" s="6"/>
      <c r="C75" s="6"/>
      <c r="D75" s="6"/>
      <c r="E75" s="6"/>
      <c r="F75" s="6"/>
      <c r="G75" s="6"/>
      <c r="H75" s="6"/>
      <c r="I75" s="6"/>
      <c r="J75" s="6"/>
      <c r="K75" s="8">
        <f t="shared" si="0"/>
        <v>0</v>
      </c>
      <c r="L75" s="8">
        <f t="shared" si="1"/>
        <v>0</v>
      </c>
      <c r="M75" s="9" t="e">
        <f t="shared" si="2"/>
        <v>#DIV/0!</v>
      </c>
      <c r="N75" s="10">
        <f t="shared" si="3"/>
        <v>0</v>
      </c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20"/>
      <c r="AS75" s="6"/>
      <c r="AT75" s="6"/>
      <c r="AU75" s="6"/>
      <c r="AV75" s="6"/>
      <c r="AW75" s="6"/>
      <c r="AX75" s="6"/>
      <c r="AY75" s="6"/>
      <c r="AZ75" s="6"/>
      <c r="BA75" s="6"/>
      <c r="BB75" s="6"/>
    </row>
    <row r="76" spans="1:54" ht="19.5" customHeight="1">
      <c r="A76" s="113" t="s">
        <v>483</v>
      </c>
      <c r="B76" s="114"/>
      <c r="C76" s="114"/>
      <c r="D76" s="114"/>
      <c r="E76" s="114"/>
      <c r="F76" s="114"/>
      <c r="G76" s="114"/>
      <c r="H76" s="114"/>
      <c r="I76" s="114"/>
      <c r="J76" s="115"/>
      <c r="K76" s="6"/>
      <c r="L76" s="6"/>
      <c r="M76" s="6"/>
      <c r="N76" s="6"/>
      <c r="O76" s="6">
        <f t="shared" ref="O76:BB76" si="4">COUNTIF(O6:O75,"P")</f>
        <v>57</v>
      </c>
      <c r="P76" s="6">
        <f t="shared" si="4"/>
        <v>54</v>
      </c>
      <c r="Q76" s="6">
        <f t="shared" si="4"/>
        <v>52</v>
      </c>
      <c r="R76" s="6">
        <f t="shared" si="4"/>
        <v>51</v>
      </c>
      <c r="S76" s="6">
        <f t="shared" si="4"/>
        <v>50</v>
      </c>
      <c r="T76" s="6">
        <f t="shared" si="4"/>
        <v>51</v>
      </c>
      <c r="U76" s="6">
        <f t="shared" si="4"/>
        <v>51</v>
      </c>
      <c r="V76" s="6">
        <f t="shared" si="4"/>
        <v>51</v>
      </c>
      <c r="W76" s="6">
        <f t="shared" si="4"/>
        <v>51</v>
      </c>
      <c r="X76" s="6">
        <f t="shared" si="4"/>
        <v>51</v>
      </c>
      <c r="Y76" s="6">
        <f t="shared" si="4"/>
        <v>49</v>
      </c>
      <c r="Z76" s="6">
        <f t="shared" si="4"/>
        <v>2</v>
      </c>
      <c r="AA76" s="6">
        <f t="shared" si="4"/>
        <v>49</v>
      </c>
      <c r="AB76" s="6">
        <f t="shared" si="4"/>
        <v>50</v>
      </c>
      <c r="AC76" s="6">
        <f t="shared" si="4"/>
        <v>49</v>
      </c>
      <c r="AD76" s="6">
        <f t="shared" si="4"/>
        <v>49</v>
      </c>
      <c r="AE76" s="6">
        <f t="shared" si="4"/>
        <v>45</v>
      </c>
      <c r="AF76" s="6">
        <f t="shared" si="4"/>
        <v>0</v>
      </c>
      <c r="AG76" s="6">
        <f t="shared" si="4"/>
        <v>0</v>
      </c>
      <c r="AH76" s="6">
        <f t="shared" si="4"/>
        <v>0</v>
      </c>
      <c r="AI76" s="6">
        <f t="shared" si="4"/>
        <v>0</v>
      </c>
      <c r="AJ76" s="6">
        <f t="shared" si="4"/>
        <v>0</v>
      </c>
      <c r="AK76" s="6">
        <f t="shared" si="4"/>
        <v>0</v>
      </c>
      <c r="AL76" s="6">
        <f t="shared" si="4"/>
        <v>0</v>
      </c>
      <c r="AM76" s="6">
        <f t="shared" si="4"/>
        <v>0</v>
      </c>
      <c r="AN76" s="6">
        <f t="shared" si="4"/>
        <v>0</v>
      </c>
      <c r="AO76" s="6">
        <f t="shared" si="4"/>
        <v>0</v>
      </c>
      <c r="AP76" s="6">
        <f t="shared" si="4"/>
        <v>0</v>
      </c>
      <c r="AQ76" s="6">
        <f t="shared" si="4"/>
        <v>0</v>
      </c>
      <c r="AR76" s="6">
        <f t="shared" si="4"/>
        <v>0</v>
      </c>
      <c r="AS76" s="6">
        <f t="shared" si="4"/>
        <v>0</v>
      </c>
      <c r="AT76" s="6">
        <f t="shared" si="4"/>
        <v>0</v>
      </c>
      <c r="AU76" s="6">
        <f t="shared" si="4"/>
        <v>0</v>
      </c>
      <c r="AV76" s="6">
        <f t="shared" si="4"/>
        <v>0</v>
      </c>
      <c r="AW76" s="6">
        <f t="shared" si="4"/>
        <v>0</v>
      </c>
      <c r="AX76" s="6">
        <f t="shared" si="4"/>
        <v>0</v>
      </c>
      <c r="AY76" s="6">
        <f t="shared" si="4"/>
        <v>0</v>
      </c>
      <c r="AZ76" s="6">
        <f t="shared" si="4"/>
        <v>0</v>
      </c>
      <c r="BA76" s="6">
        <f t="shared" si="4"/>
        <v>0</v>
      </c>
      <c r="BB76" s="6">
        <f t="shared" si="4"/>
        <v>0</v>
      </c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</sheetData>
  <mergeCells count="5">
    <mergeCell ref="A1:N1"/>
    <mergeCell ref="A2:N2"/>
    <mergeCell ref="A3:N3"/>
    <mergeCell ref="A4:N4"/>
    <mergeCell ref="A76:J76"/>
  </mergeCells>
  <conditionalFormatting sqref="C6:I64">
    <cfRule type="expression" dxfId="0" priority="1">
      <formula>AND(C6&lt;TODAY(), TODAY()-C6&gt;=WEEKDAY(TODAY()), TODAY()-C6&lt;WEEKDAY(TODAY())+7)</formula>
    </cfRule>
  </conditionalFormatting>
  <hyperlinks>
    <hyperlink ref="H16" r:id="rId1" xr:uid="{00000000-0004-0000-0700-000000000000}"/>
    <hyperlink ref="H27" r:id="rId2" xr:uid="{00000000-0004-0000-0700-000001000000}"/>
    <hyperlink ref="H55" r:id="rId3" xr:uid="{00000000-0004-0000-0700-000002000000}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995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3.14062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2056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33" t="s">
        <v>2057</v>
      </c>
      <c r="C6" s="33" t="s">
        <v>2058</v>
      </c>
      <c r="D6" s="33" t="s">
        <v>2059</v>
      </c>
      <c r="E6" s="34" t="s">
        <v>2060</v>
      </c>
      <c r="F6" s="33" t="s">
        <v>1525</v>
      </c>
      <c r="G6" s="33" t="s">
        <v>21</v>
      </c>
      <c r="H6" s="33" t="s">
        <v>2061</v>
      </c>
      <c r="I6" s="85">
        <v>38749</v>
      </c>
      <c r="J6" s="6"/>
      <c r="K6" s="8">
        <f t="shared" ref="K6:K70" si="0">COUNTIF(N6:BB6,"A")</f>
        <v>1</v>
      </c>
      <c r="L6" s="8">
        <f t="shared" ref="L6:L70" si="1">COUNTIF(O6:BB6,"P")</f>
        <v>16</v>
      </c>
      <c r="M6" s="9">
        <f t="shared" ref="M6:M70" si="2">L6/N6</f>
        <v>0.84210526315789469</v>
      </c>
      <c r="N6" s="10">
        <f t="shared" ref="N6:N70" si="3">COUNTA(O6:BD6)</f>
        <v>19</v>
      </c>
      <c r="O6" s="11" t="s">
        <v>24</v>
      </c>
      <c r="P6" s="11" t="s">
        <v>24</v>
      </c>
      <c r="Q6" s="11" t="s">
        <v>24</v>
      </c>
      <c r="R6" s="11" t="s">
        <v>25</v>
      </c>
      <c r="S6" s="11" t="s">
        <v>24</v>
      </c>
      <c r="T6" s="11" t="s">
        <v>24</v>
      </c>
      <c r="U6" s="11" t="s">
        <v>24</v>
      </c>
      <c r="V6" s="11" t="s">
        <v>24</v>
      </c>
      <c r="W6" s="11" t="s">
        <v>46</v>
      </c>
      <c r="X6" s="11" t="s">
        <v>46</v>
      </c>
      <c r="Y6" s="11" t="s">
        <v>24</v>
      </c>
      <c r="Z6" s="11" t="s">
        <v>24</v>
      </c>
      <c r="AA6" s="11" t="s">
        <v>24</v>
      </c>
      <c r="AB6" s="11" t="s">
        <v>24</v>
      </c>
      <c r="AC6" s="11" t="s">
        <v>23</v>
      </c>
      <c r="AD6" s="11" t="s">
        <v>24</v>
      </c>
      <c r="AE6" s="11" t="s">
        <v>24</v>
      </c>
      <c r="AF6" s="6"/>
      <c r="AG6" s="11" t="s">
        <v>24</v>
      </c>
      <c r="AH6" s="11" t="s">
        <v>24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2062</v>
      </c>
      <c r="C7" s="5" t="s">
        <v>1583</v>
      </c>
      <c r="D7" s="6" t="s">
        <v>2063</v>
      </c>
      <c r="E7" s="6" t="s">
        <v>2064</v>
      </c>
      <c r="F7" s="6" t="s">
        <v>1525</v>
      </c>
      <c r="G7" s="6" t="s">
        <v>21</v>
      </c>
      <c r="H7" s="6" t="s">
        <v>2065</v>
      </c>
      <c r="I7" s="7">
        <v>37801</v>
      </c>
      <c r="J7" s="4"/>
      <c r="K7" s="8">
        <f t="shared" si="0"/>
        <v>0</v>
      </c>
      <c r="L7" s="8">
        <f t="shared" si="1"/>
        <v>19</v>
      </c>
      <c r="M7" s="9">
        <f t="shared" si="2"/>
        <v>1</v>
      </c>
      <c r="N7" s="10">
        <f t="shared" si="3"/>
        <v>19</v>
      </c>
      <c r="O7" s="11" t="s">
        <v>24</v>
      </c>
      <c r="P7" s="11" t="s">
        <v>24</v>
      </c>
      <c r="Q7" s="11" t="s">
        <v>24</v>
      </c>
      <c r="R7" s="11" t="s">
        <v>25</v>
      </c>
      <c r="S7" s="11" t="s">
        <v>24</v>
      </c>
      <c r="T7" s="11" t="s">
        <v>24</v>
      </c>
      <c r="U7" s="11" t="s">
        <v>24</v>
      </c>
      <c r="V7" s="11" t="s">
        <v>24</v>
      </c>
      <c r="W7" s="11" t="s">
        <v>24</v>
      </c>
      <c r="X7" s="11" t="s">
        <v>24</v>
      </c>
      <c r="Y7" s="11" t="s">
        <v>24</v>
      </c>
      <c r="Z7" s="11" t="s">
        <v>24</v>
      </c>
      <c r="AA7" s="11" t="s">
        <v>24</v>
      </c>
      <c r="AB7" s="11" t="s">
        <v>24</v>
      </c>
      <c r="AC7" s="11" t="s">
        <v>24</v>
      </c>
      <c r="AD7" s="11" t="s">
        <v>24</v>
      </c>
      <c r="AE7" s="11" t="s">
        <v>24</v>
      </c>
      <c r="AF7" s="6"/>
      <c r="AG7" s="11" t="s">
        <v>24</v>
      </c>
      <c r="AH7" s="11" t="s">
        <v>24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2066</v>
      </c>
      <c r="C8" s="5" t="s">
        <v>2067</v>
      </c>
      <c r="D8" s="6" t="s">
        <v>2068</v>
      </c>
      <c r="E8" s="6" t="s">
        <v>2069</v>
      </c>
      <c r="F8" s="6" t="s">
        <v>1525</v>
      </c>
      <c r="G8" s="6" t="s">
        <v>21</v>
      </c>
      <c r="H8" s="6" t="s">
        <v>2070</v>
      </c>
      <c r="I8" s="7">
        <v>38660</v>
      </c>
      <c r="J8" s="4"/>
      <c r="K8" s="8">
        <f t="shared" si="0"/>
        <v>0</v>
      </c>
      <c r="L8" s="8">
        <f t="shared" si="1"/>
        <v>17</v>
      </c>
      <c r="M8" s="9">
        <f t="shared" si="2"/>
        <v>0.89473684210526316</v>
      </c>
      <c r="N8" s="10">
        <f t="shared" si="3"/>
        <v>19</v>
      </c>
      <c r="O8" s="6" t="s">
        <v>25</v>
      </c>
      <c r="P8" s="11" t="s">
        <v>24</v>
      </c>
      <c r="Q8" s="11" t="s">
        <v>25</v>
      </c>
      <c r="R8" s="11" t="s">
        <v>25</v>
      </c>
      <c r="S8" s="11" t="s">
        <v>24</v>
      </c>
      <c r="T8" s="11" t="s">
        <v>24</v>
      </c>
      <c r="U8" s="11" t="s">
        <v>24</v>
      </c>
      <c r="V8" s="11" t="s">
        <v>25</v>
      </c>
      <c r="W8" s="11" t="s">
        <v>24</v>
      </c>
      <c r="X8" s="11" t="s">
        <v>24</v>
      </c>
      <c r="Y8" s="11" t="s">
        <v>46</v>
      </c>
      <c r="Z8" s="11" t="s">
        <v>24</v>
      </c>
      <c r="AA8" s="11" t="s">
        <v>24</v>
      </c>
      <c r="AB8" s="11" t="s">
        <v>24</v>
      </c>
      <c r="AC8" s="11" t="s">
        <v>24</v>
      </c>
      <c r="AD8" s="11" t="s">
        <v>24</v>
      </c>
      <c r="AE8" s="11" t="s">
        <v>24</v>
      </c>
      <c r="AF8" s="6"/>
      <c r="AG8" s="11" t="s">
        <v>46</v>
      </c>
      <c r="AH8" s="11" t="s">
        <v>24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2071</v>
      </c>
      <c r="C9" s="5" t="s">
        <v>2072</v>
      </c>
      <c r="D9" s="6" t="s">
        <v>2073</v>
      </c>
      <c r="E9" s="6" t="s">
        <v>2074</v>
      </c>
      <c r="F9" s="6" t="s">
        <v>1525</v>
      </c>
      <c r="G9" s="6" t="s">
        <v>21</v>
      </c>
      <c r="H9" s="6" t="s">
        <v>2075</v>
      </c>
      <c r="I9" s="7">
        <v>38718</v>
      </c>
      <c r="J9" s="4"/>
      <c r="K9" s="8">
        <f t="shared" si="0"/>
        <v>0</v>
      </c>
      <c r="L9" s="8">
        <f t="shared" si="1"/>
        <v>19</v>
      </c>
      <c r="M9" s="9">
        <f t="shared" si="2"/>
        <v>1</v>
      </c>
      <c r="N9" s="10">
        <f t="shared" si="3"/>
        <v>19</v>
      </c>
      <c r="O9" s="11" t="s">
        <v>24</v>
      </c>
      <c r="P9" s="11" t="s">
        <v>24</v>
      </c>
      <c r="Q9" s="11" t="s">
        <v>25</v>
      </c>
      <c r="R9" s="11" t="s">
        <v>25</v>
      </c>
      <c r="S9" s="11" t="s">
        <v>24</v>
      </c>
      <c r="T9" s="11" t="s">
        <v>24</v>
      </c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6"/>
      <c r="AG9" s="11" t="s">
        <v>24</v>
      </c>
      <c r="AH9" s="11" t="s">
        <v>24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2076</v>
      </c>
      <c r="C10" s="5" t="s">
        <v>2077</v>
      </c>
      <c r="D10" s="6" t="s">
        <v>2078</v>
      </c>
      <c r="E10" s="6" t="s">
        <v>2079</v>
      </c>
      <c r="F10" s="6" t="s">
        <v>1525</v>
      </c>
      <c r="G10" s="6" t="s">
        <v>56</v>
      </c>
      <c r="H10" s="6" t="s">
        <v>2080</v>
      </c>
      <c r="I10" s="7">
        <v>39301</v>
      </c>
      <c r="J10" s="4"/>
      <c r="K10" s="8">
        <f t="shared" si="0"/>
        <v>1</v>
      </c>
      <c r="L10" s="8">
        <f t="shared" si="1"/>
        <v>18</v>
      </c>
      <c r="M10" s="9">
        <f t="shared" si="2"/>
        <v>0.94736842105263153</v>
      </c>
      <c r="N10" s="10">
        <f t="shared" si="3"/>
        <v>19</v>
      </c>
      <c r="O10" s="6" t="s">
        <v>25</v>
      </c>
      <c r="P10" s="11" t="s">
        <v>24</v>
      </c>
      <c r="Q10" s="11" t="s">
        <v>25</v>
      </c>
      <c r="R10" s="11" t="s">
        <v>25</v>
      </c>
      <c r="S10" s="11" t="s">
        <v>24</v>
      </c>
      <c r="T10" s="11" t="s">
        <v>23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11" t="s">
        <v>24</v>
      </c>
      <c r="AH10" s="11" t="s">
        <v>24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83" t="s">
        <v>2081</v>
      </c>
      <c r="C11" s="83" t="s">
        <v>2082</v>
      </c>
      <c r="D11" s="6" t="s">
        <v>2083</v>
      </c>
      <c r="E11" s="6" t="s">
        <v>2084</v>
      </c>
      <c r="F11" s="6" t="s">
        <v>1525</v>
      </c>
      <c r="G11" s="6" t="s">
        <v>56</v>
      </c>
      <c r="H11" s="6" t="s">
        <v>2085</v>
      </c>
      <c r="I11" s="7">
        <v>38051</v>
      </c>
      <c r="J11" s="6"/>
      <c r="K11" s="8">
        <f t="shared" si="0"/>
        <v>0</v>
      </c>
      <c r="L11" s="8">
        <f t="shared" si="1"/>
        <v>19</v>
      </c>
      <c r="M11" s="9">
        <f t="shared" si="2"/>
        <v>1</v>
      </c>
      <c r="N11" s="10">
        <f t="shared" si="3"/>
        <v>19</v>
      </c>
      <c r="O11" s="11" t="s">
        <v>24</v>
      </c>
      <c r="P11" s="11" t="s">
        <v>24</v>
      </c>
      <c r="Q11" s="11" t="s">
        <v>25</v>
      </c>
      <c r="R11" s="11" t="s">
        <v>25</v>
      </c>
      <c r="S11" s="11" t="s">
        <v>24</v>
      </c>
      <c r="T11" s="11" t="s">
        <v>24</v>
      </c>
      <c r="U11" s="11" t="s">
        <v>24</v>
      </c>
      <c r="V11" s="11" t="s">
        <v>24</v>
      </c>
      <c r="W11" s="11" t="s">
        <v>24</v>
      </c>
      <c r="X11" s="11" t="s">
        <v>24</v>
      </c>
      <c r="Y11" s="11" t="s">
        <v>24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6"/>
      <c r="AG11" s="11" t="s">
        <v>24</v>
      </c>
      <c r="AH11" s="11" t="s">
        <v>24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2086</v>
      </c>
      <c r="C12" s="5" t="s">
        <v>1066</v>
      </c>
      <c r="D12" s="6" t="s">
        <v>2087</v>
      </c>
      <c r="E12" s="6" t="s">
        <v>2088</v>
      </c>
      <c r="F12" s="6" t="s">
        <v>1525</v>
      </c>
      <c r="G12" s="6" t="s">
        <v>21</v>
      </c>
      <c r="H12" s="6" t="s">
        <v>2089</v>
      </c>
      <c r="I12" s="7">
        <v>37724</v>
      </c>
      <c r="J12" s="4"/>
      <c r="K12" s="8">
        <f t="shared" si="0"/>
        <v>17</v>
      </c>
      <c r="L12" s="8">
        <f t="shared" si="1"/>
        <v>2</v>
      </c>
      <c r="M12" s="9">
        <f t="shared" si="2"/>
        <v>0.10526315789473684</v>
      </c>
      <c r="N12" s="10">
        <f t="shared" si="3"/>
        <v>19</v>
      </c>
      <c r="O12" s="6" t="s">
        <v>23</v>
      </c>
      <c r="P12" s="11" t="s">
        <v>23</v>
      </c>
      <c r="Q12" s="11" t="s">
        <v>25</v>
      </c>
      <c r="R12" s="11" t="s">
        <v>25</v>
      </c>
      <c r="S12" s="11" t="s">
        <v>23</v>
      </c>
      <c r="T12" s="11" t="s">
        <v>23</v>
      </c>
      <c r="U12" s="11" t="s">
        <v>23</v>
      </c>
      <c r="V12" s="11" t="s">
        <v>23</v>
      </c>
      <c r="W12" s="11" t="s">
        <v>23</v>
      </c>
      <c r="X12" s="11" t="s">
        <v>23</v>
      </c>
      <c r="Y12" s="11" t="s">
        <v>23</v>
      </c>
      <c r="Z12" s="11" t="s">
        <v>23</v>
      </c>
      <c r="AA12" s="11" t="s">
        <v>23</v>
      </c>
      <c r="AB12" s="11" t="s">
        <v>23</v>
      </c>
      <c r="AC12" s="11" t="s">
        <v>23</v>
      </c>
      <c r="AD12" s="11" t="s">
        <v>23</v>
      </c>
      <c r="AE12" s="11" t="s">
        <v>23</v>
      </c>
      <c r="AF12" s="6"/>
      <c r="AG12" s="11" t="s">
        <v>23</v>
      </c>
      <c r="AH12" s="11" t="s">
        <v>23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2090</v>
      </c>
      <c r="C13" s="5" t="s">
        <v>2091</v>
      </c>
      <c r="D13" s="6" t="s">
        <v>2092</v>
      </c>
      <c r="E13" s="6" t="s">
        <v>2093</v>
      </c>
      <c r="F13" s="6" t="s">
        <v>1525</v>
      </c>
      <c r="G13" s="6" t="s">
        <v>21</v>
      </c>
      <c r="H13" s="6" t="s">
        <v>2094</v>
      </c>
      <c r="I13" s="7">
        <v>37257</v>
      </c>
      <c r="J13" s="4"/>
      <c r="K13" s="8">
        <f t="shared" si="0"/>
        <v>19</v>
      </c>
      <c r="L13" s="8">
        <f t="shared" si="1"/>
        <v>0</v>
      </c>
      <c r="M13" s="9">
        <f t="shared" si="2"/>
        <v>0</v>
      </c>
      <c r="N13" s="10">
        <f t="shared" si="3"/>
        <v>19</v>
      </c>
      <c r="O13" s="19" t="s">
        <v>40</v>
      </c>
      <c r="P13" s="19" t="s">
        <v>23</v>
      </c>
      <c r="Q13" s="19" t="s">
        <v>40</v>
      </c>
      <c r="R13" s="19" t="s">
        <v>40</v>
      </c>
      <c r="S13" s="19" t="s">
        <v>23</v>
      </c>
      <c r="T13" s="11" t="s">
        <v>23</v>
      </c>
      <c r="U13" s="11" t="s">
        <v>23</v>
      </c>
      <c r="V13" s="11" t="s">
        <v>23</v>
      </c>
      <c r="W13" s="11" t="s">
        <v>23</v>
      </c>
      <c r="X13" s="11" t="s">
        <v>23</v>
      </c>
      <c r="Y13" s="11" t="s">
        <v>23</v>
      </c>
      <c r="Z13" s="11" t="s">
        <v>23</v>
      </c>
      <c r="AA13" s="11" t="s">
        <v>23</v>
      </c>
      <c r="AB13" s="11" t="s">
        <v>23</v>
      </c>
      <c r="AC13" s="11" t="s">
        <v>23</v>
      </c>
      <c r="AD13" s="11" t="s">
        <v>23</v>
      </c>
      <c r="AE13" s="11" t="s">
        <v>23</v>
      </c>
      <c r="AF13" s="6"/>
      <c r="AG13" s="11" t="s">
        <v>23</v>
      </c>
      <c r="AH13" s="11" t="s">
        <v>23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5" t="s">
        <v>2095</v>
      </c>
      <c r="C14" s="5" t="s">
        <v>1598</v>
      </c>
      <c r="D14" s="6" t="s">
        <v>2096</v>
      </c>
      <c r="E14" s="6" t="s">
        <v>2097</v>
      </c>
      <c r="F14" s="6" t="s">
        <v>1525</v>
      </c>
      <c r="G14" s="6" t="s">
        <v>21</v>
      </c>
      <c r="H14" s="6" t="s">
        <v>2098</v>
      </c>
      <c r="I14" s="7">
        <v>38389</v>
      </c>
      <c r="J14" s="4"/>
      <c r="K14" s="8">
        <f t="shared" si="0"/>
        <v>2</v>
      </c>
      <c r="L14" s="8">
        <f t="shared" si="1"/>
        <v>17</v>
      </c>
      <c r="M14" s="9">
        <f t="shared" si="2"/>
        <v>0.89473684210526316</v>
      </c>
      <c r="N14" s="10">
        <f t="shared" si="3"/>
        <v>19</v>
      </c>
      <c r="O14" s="11" t="s">
        <v>40</v>
      </c>
      <c r="P14" s="11" t="s">
        <v>23</v>
      </c>
      <c r="Q14" s="11" t="s">
        <v>25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24</v>
      </c>
      <c r="AD14" s="11" t="s">
        <v>24</v>
      </c>
      <c r="AE14" s="11" t="s">
        <v>24</v>
      </c>
      <c r="AF14" s="6"/>
      <c r="AG14" s="11" t="s">
        <v>24</v>
      </c>
      <c r="AH14" s="11" t="s">
        <v>24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2099</v>
      </c>
      <c r="C15" s="5" t="s">
        <v>2100</v>
      </c>
      <c r="D15" s="6" t="s">
        <v>2101</v>
      </c>
      <c r="E15" s="6" t="s">
        <v>2102</v>
      </c>
      <c r="F15" s="6" t="s">
        <v>1525</v>
      </c>
      <c r="G15" s="6" t="s">
        <v>56</v>
      </c>
      <c r="H15" s="6" t="s">
        <v>2103</v>
      </c>
      <c r="I15" s="7">
        <v>39299</v>
      </c>
      <c r="J15" s="6"/>
      <c r="K15" s="8">
        <f t="shared" si="0"/>
        <v>0</v>
      </c>
      <c r="L15" s="8">
        <f t="shared" si="1"/>
        <v>18</v>
      </c>
      <c r="M15" s="9">
        <f t="shared" si="2"/>
        <v>0.94736842105263153</v>
      </c>
      <c r="N15" s="10">
        <f t="shared" si="3"/>
        <v>19</v>
      </c>
      <c r="O15" s="6" t="s">
        <v>25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6"/>
      <c r="AG15" s="11" t="s">
        <v>2104</v>
      </c>
      <c r="AH15" s="11" t="s">
        <v>24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2105</v>
      </c>
      <c r="C16" s="5" t="s">
        <v>2106</v>
      </c>
      <c r="D16" s="6" t="s">
        <v>2107</v>
      </c>
      <c r="E16" s="6" t="s">
        <v>2108</v>
      </c>
      <c r="F16" s="6" t="s">
        <v>1525</v>
      </c>
      <c r="G16" s="6" t="s">
        <v>21</v>
      </c>
      <c r="H16" s="6" t="s">
        <v>2109</v>
      </c>
      <c r="I16" s="7">
        <v>37991</v>
      </c>
      <c r="J16" s="4"/>
      <c r="K16" s="8">
        <f t="shared" si="0"/>
        <v>1</v>
      </c>
      <c r="L16" s="8">
        <f t="shared" si="1"/>
        <v>17</v>
      </c>
      <c r="M16" s="9">
        <f t="shared" si="2"/>
        <v>0.89473684210526316</v>
      </c>
      <c r="N16" s="10">
        <f t="shared" si="3"/>
        <v>19</v>
      </c>
      <c r="O16" s="6" t="s">
        <v>25</v>
      </c>
      <c r="P16" s="11" t="s">
        <v>24</v>
      </c>
      <c r="Q16" s="11" t="s">
        <v>25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6"/>
      <c r="AG16" s="11" t="s">
        <v>2104</v>
      </c>
      <c r="AH16" s="11" t="s">
        <v>23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2110</v>
      </c>
      <c r="C17" s="5" t="s">
        <v>2111</v>
      </c>
      <c r="D17" s="6" t="s">
        <v>2112</v>
      </c>
      <c r="E17" s="6" t="s">
        <v>2113</v>
      </c>
      <c r="F17" s="6" t="s">
        <v>1525</v>
      </c>
      <c r="G17" s="6" t="s">
        <v>21</v>
      </c>
      <c r="H17" s="44" t="s">
        <v>2114</v>
      </c>
      <c r="I17" s="7" t="s">
        <v>2115</v>
      </c>
      <c r="J17" s="4"/>
      <c r="K17" s="8">
        <f t="shared" si="0"/>
        <v>1</v>
      </c>
      <c r="L17" s="8">
        <f t="shared" si="1"/>
        <v>18</v>
      </c>
      <c r="M17" s="9">
        <f t="shared" si="2"/>
        <v>0.94736842105263153</v>
      </c>
      <c r="N17" s="10">
        <f t="shared" si="3"/>
        <v>19</v>
      </c>
      <c r="O17" s="6" t="s">
        <v>25</v>
      </c>
      <c r="P17" s="11" t="s">
        <v>24</v>
      </c>
      <c r="Q17" s="11" t="s">
        <v>25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25</v>
      </c>
      <c r="AF17" s="6"/>
      <c r="AG17" s="11" t="s">
        <v>25</v>
      </c>
      <c r="AH17" s="11" t="s">
        <v>23</v>
      </c>
      <c r="AI17" s="6"/>
      <c r="AJ17" s="6"/>
      <c r="AK17" s="6"/>
      <c r="AL17" s="6"/>
      <c r="AM17" s="6"/>
      <c r="AN17" s="6"/>
      <c r="AO17" s="6"/>
      <c r="AP17" s="6"/>
      <c r="AQ17" s="6"/>
      <c r="AR17" s="20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2116</v>
      </c>
      <c r="C18" s="5" t="s">
        <v>2117</v>
      </c>
      <c r="D18" s="6" t="s">
        <v>2118</v>
      </c>
      <c r="E18" s="6" t="s">
        <v>2119</v>
      </c>
      <c r="F18" s="6" t="s">
        <v>1525</v>
      </c>
      <c r="G18" s="6" t="s">
        <v>56</v>
      </c>
      <c r="H18" s="6" t="s">
        <v>2120</v>
      </c>
      <c r="I18" s="7">
        <v>38239</v>
      </c>
      <c r="J18" s="4"/>
      <c r="K18" s="8">
        <f t="shared" si="0"/>
        <v>0</v>
      </c>
      <c r="L18" s="8">
        <f t="shared" si="1"/>
        <v>19</v>
      </c>
      <c r="M18" s="9">
        <f t="shared" si="2"/>
        <v>1</v>
      </c>
      <c r="N18" s="10">
        <f t="shared" si="3"/>
        <v>19</v>
      </c>
      <c r="O18" s="6" t="s">
        <v>25</v>
      </c>
      <c r="P18" s="11" t="s">
        <v>24</v>
      </c>
      <c r="Q18" s="11" t="s">
        <v>25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6"/>
      <c r="AG18" s="11" t="s">
        <v>24</v>
      </c>
      <c r="AH18" s="11" t="s">
        <v>24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2121</v>
      </c>
      <c r="C19" s="5" t="s">
        <v>2122</v>
      </c>
      <c r="D19" s="6" t="s">
        <v>2123</v>
      </c>
      <c r="E19" s="6" t="s">
        <v>2124</v>
      </c>
      <c r="F19" s="6" t="s">
        <v>1525</v>
      </c>
      <c r="G19" s="6" t="s">
        <v>56</v>
      </c>
      <c r="H19" s="6" t="s">
        <v>2125</v>
      </c>
      <c r="I19" s="7">
        <v>38442</v>
      </c>
      <c r="J19" s="4"/>
      <c r="K19" s="8">
        <f t="shared" si="0"/>
        <v>0</v>
      </c>
      <c r="L19" s="8">
        <f t="shared" si="1"/>
        <v>19</v>
      </c>
      <c r="M19" s="9">
        <f t="shared" si="2"/>
        <v>1</v>
      </c>
      <c r="N19" s="10">
        <f t="shared" si="3"/>
        <v>19</v>
      </c>
      <c r="O19" s="6" t="s">
        <v>25</v>
      </c>
      <c r="P19" s="11" t="s">
        <v>24</v>
      </c>
      <c r="Q19" s="11" t="s">
        <v>25</v>
      </c>
      <c r="R19" s="11" t="s">
        <v>24</v>
      </c>
      <c r="S19" s="11" t="s">
        <v>24</v>
      </c>
      <c r="T19" s="11" t="s">
        <v>24</v>
      </c>
      <c r="U19" s="11" t="s">
        <v>24</v>
      </c>
      <c r="V19" s="11" t="s">
        <v>24</v>
      </c>
      <c r="W19" s="11" t="s">
        <v>24</v>
      </c>
      <c r="X19" s="11" t="s">
        <v>24</v>
      </c>
      <c r="Y19" s="11" t="s">
        <v>24</v>
      </c>
      <c r="Z19" s="11" t="s">
        <v>24</v>
      </c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24</v>
      </c>
      <c r="AF19" s="6"/>
      <c r="AG19" s="11" t="s">
        <v>24</v>
      </c>
      <c r="AH19" s="11" t="s">
        <v>24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2126</v>
      </c>
      <c r="C20" s="5" t="s">
        <v>2127</v>
      </c>
      <c r="D20" s="6" t="s">
        <v>2128</v>
      </c>
      <c r="E20" s="6" t="s">
        <v>2129</v>
      </c>
      <c r="F20" s="6" t="s">
        <v>1525</v>
      </c>
      <c r="G20" s="6" t="s">
        <v>56</v>
      </c>
      <c r="H20" s="6" t="s">
        <v>2130</v>
      </c>
      <c r="I20" s="7">
        <v>38523</v>
      </c>
      <c r="J20" s="4"/>
      <c r="K20" s="8">
        <f t="shared" si="0"/>
        <v>1</v>
      </c>
      <c r="L20" s="8">
        <f t="shared" si="1"/>
        <v>17</v>
      </c>
      <c r="M20" s="9">
        <f t="shared" si="2"/>
        <v>0.89473684210526316</v>
      </c>
      <c r="N20" s="10">
        <f t="shared" si="3"/>
        <v>19</v>
      </c>
      <c r="O20" s="11" t="s">
        <v>23</v>
      </c>
      <c r="P20" s="11" t="s">
        <v>24</v>
      </c>
      <c r="Q20" s="11" t="s">
        <v>25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46</v>
      </c>
      <c r="AC20" s="11" t="s">
        <v>24</v>
      </c>
      <c r="AD20" s="11" t="s">
        <v>24</v>
      </c>
      <c r="AE20" s="11" t="s">
        <v>24</v>
      </c>
      <c r="AF20" s="6"/>
      <c r="AG20" s="11" t="s">
        <v>24</v>
      </c>
      <c r="AH20" s="11" t="s">
        <v>24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2131</v>
      </c>
      <c r="C21" s="5" t="s">
        <v>2132</v>
      </c>
      <c r="D21" s="6" t="s">
        <v>2133</v>
      </c>
      <c r="E21" s="6" t="s">
        <v>2134</v>
      </c>
      <c r="F21" s="6" t="s">
        <v>1525</v>
      </c>
      <c r="G21" s="6" t="s">
        <v>56</v>
      </c>
      <c r="H21" s="6" t="s">
        <v>2135</v>
      </c>
      <c r="I21" s="7">
        <v>38870</v>
      </c>
      <c r="J21" s="4"/>
      <c r="K21" s="8">
        <f t="shared" si="0"/>
        <v>0</v>
      </c>
      <c r="L21" s="8">
        <f t="shared" si="1"/>
        <v>19</v>
      </c>
      <c r="M21" s="9">
        <f t="shared" si="2"/>
        <v>1</v>
      </c>
      <c r="N21" s="10">
        <f t="shared" si="3"/>
        <v>19</v>
      </c>
      <c r="O21" s="6" t="s">
        <v>25</v>
      </c>
      <c r="P21" s="11" t="s">
        <v>24</v>
      </c>
      <c r="Q21" s="11" t="s">
        <v>25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6"/>
      <c r="AG21" s="11" t="s">
        <v>24</v>
      </c>
      <c r="AH21" s="11" t="s">
        <v>24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2136</v>
      </c>
      <c r="C22" s="5" t="s">
        <v>53</v>
      </c>
      <c r="D22" s="6" t="s">
        <v>2137</v>
      </c>
      <c r="E22" s="6" t="s">
        <v>2138</v>
      </c>
      <c r="F22" s="6" t="s">
        <v>1525</v>
      </c>
      <c r="G22" s="6" t="s">
        <v>56</v>
      </c>
      <c r="H22" s="6" t="s">
        <v>2139</v>
      </c>
      <c r="I22" s="7">
        <v>37257</v>
      </c>
      <c r="J22" s="4"/>
      <c r="K22" s="8">
        <f t="shared" si="0"/>
        <v>1</v>
      </c>
      <c r="L22" s="8">
        <f t="shared" si="1"/>
        <v>18</v>
      </c>
      <c r="M22" s="9">
        <f t="shared" si="2"/>
        <v>0.94736842105263153</v>
      </c>
      <c r="N22" s="10">
        <f t="shared" si="3"/>
        <v>19</v>
      </c>
      <c r="O22" s="6" t="s">
        <v>25</v>
      </c>
      <c r="P22" s="11" t="s">
        <v>23</v>
      </c>
      <c r="Q22" s="11" t="s">
        <v>25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11" t="s">
        <v>24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2140</v>
      </c>
      <c r="C23" s="5" t="s">
        <v>2141</v>
      </c>
      <c r="D23" s="6" t="s">
        <v>2142</v>
      </c>
      <c r="E23" s="6" t="s">
        <v>2143</v>
      </c>
      <c r="F23" s="6" t="s">
        <v>1525</v>
      </c>
      <c r="G23" s="6" t="s">
        <v>21</v>
      </c>
      <c r="H23" s="6" t="s">
        <v>2144</v>
      </c>
      <c r="I23" s="7">
        <v>37673</v>
      </c>
      <c r="J23" s="4"/>
      <c r="K23" s="8">
        <f t="shared" si="0"/>
        <v>2</v>
      </c>
      <c r="L23" s="8">
        <f t="shared" si="1"/>
        <v>17</v>
      </c>
      <c r="M23" s="9">
        <f t="shared" si="2"/>
        <v>0.89473684210526316</v>
      </c>
      <c r="N23" s="10">
        <f t="shared" si="3"/>
        <v>19</v>
      </c>
      <c r="O23" s="11" t="s">
        <v>23</v>
      </c>
      <c r="P23" s="11" t="s">
        <v>24</v>
      </c>
      <c r="Q23" s="11" t="s">
        <v>25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23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6"/>
      <c r="AG23" s="11" t="s">
        <v>24</v>
      </c>
      <c r="AH23" s="11" t="s">
        <v>24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2145</v>
      </c>
      <c r="C24" s="5" t="s">
        <v>2146</v>
      </c>
      <c r="D24" s="6" t="s">
        <v>2147</v>
      </c>
      <c r="E24" s="6" t="s">
        <v>2148</v>
      </c>
      <c r="F24" s="6" t="s">
        <v>1525</v>
      </c>
      <c r="G24" s="6" t="s">
        <v>56</v>
      </c>
      <c r="H24" s="6" t="s">
        <v>2149</v>
      </c>
      <c r="I24" s="7">
        <v>38870</v>
      </c>
      <c r="J24" s="4"/>
      <c r="K24" s="8">
        <f t="shared" si="0"/>
        <v>0</v>
      </c>
      <c r="L24" s="8">
        <f t="shared" si="1"/>
        <v>19</v>
      </c>
      <c r="M24" s="9">
        <f t="shared" si="2"/>
        <v>1</v>
      </c>
      <c r="N24" s="10">
        <f t="shared" si="3"/>
        <v>19</v>
      </c>
      <c r="O24" s="6" t="s">
        <v>25</v>
      </c>
      <c r="P24" s="11" t="s">
        <v>24</v>
      </c>
      <c r="Q24" s="11" t="s">
        <v>25</v>
      </c>
      <c r="R24" s="11" t="s">
        <v>24</v>
      </c>
      <c r="S24" s="11" t="s">
        <v>24</v>
      </c>
      <c r="T24" s="11" t="s">
        <v>24</v>
      </c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24</v>
      </c>
      <c r="AE24" s="11" t="s">
        <v>24</v>
      </c>
      <c r="AF24" s="6"/>
      <c r="AG24" s="11" t="s">
        <v>24</v>
      </c>
      <c r="AH24" s="11" t="s">
        <v>24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2150</v>
      </c>
      <c r="C25" s="5" t="s">
        <v>2151</v>
      </c>
      <c r="D25" s="6" t="s">
        <v>2152</v>
      </c>
      <c r="E25" s="6" t="s">
        <v>2153</v>
      </c>
      <c r="F25" s="6" t="s">
        <v>1525</v>
      </c>
      <c r="G25" s="6" t="s">
        <v>56</v>
      </c>
      <c r="H25" s="6" t="s">
        <v>2154</v>
      </c>
      <c r="I25" s="7">
        <v>38779</v>
      </c>
      <c r="J25" s="4"/>
      <c r="K25" s="8">
        <f t="shared" si="0"/>
        <v>18</v>
      </c>
      <c r="L25" s="8">
        <f t="shared" si="1"/>
        <v>1</v>
      </c>
      <c r="M25" s="9">
        <f t="shared" si="2"/>
        <v>5.2631578947368418E-2</v>
      </c>
      <c r="N25" s="10">
        <f t="shared" si="3"/>
        <v>19</v>
      </c>
      <c r="O25" s="49" t="s">
        <v>25</v>
      </c>
      <c r="P25" s="43" t="s">
        <v>23</v>
      </c>
      <c r="Q25" s="43" t="s">
        <v>40</v>
      </c>
      <c r="R25" s="43" t="s">
        <v>23</v>
      </c>
      <c r="S25" s="43" t="s">
        <v>23</v>
      </c>
      <c r="T25" s="11" t="s">
        <v>23</v>
      </c>
      <c r="U25" s="11" t="s">
        <v>23</v>
      </c>
      <c r="V25" s="11" t="s">
        <v>23</v>
      </c>
      <c r="W25" s="11" t="s">
        <v>23</v>
      </c>
      <c r="X25" s="11" t="s">
        <v>23</v>
      </c>
      <c r="Y25" s="11" t="s">
        <v>23</v>
      </c>
      <c r="Z25" s="11" t="s">
        <v>23</v>
      </c>
      <c r="AA25" s="11" t="s">
        <v>23</v>
      </c>
      <c r="AB25" s="11" t="s">
        <v>23</v>
      </c>
      <c r="AC25" s="11" t="s">
        <v>23</v>
      </c>
      <c r="AD25" s="11" t="s">
        <v>23</v>
      </c>
      <c r="AE25" s="11" t="s">
        <v>23</v>
      </c>
      <c r="AF25" s="6"/>
      <c r="AG25" s="11" t="s">
        <v>23</v>
      </c>
      <c r="AH25" s="11" t="s">
        <v>23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2155</v>
      </c>
      <c r="C26" s="5" t="s">
        <v>2156</v>
      </c>
      <c r="D26" s="6" t="s">
        <v>2157</v>
      </c>
      <c r="E26" s="6" t="s">
        <v>2158</v>
      </c>
      <c r="F26" s="6" t="s">
        <v>1525</v>
      </c>
      <c r="G26" s="6" t="s">
        <v>56</v>
      </c>
      <c r="H26" s="6" t="s">
        <v>2159</v>
      </c>
      <c r="I26" s="7">
        <v>37821</v>
      </c>
      <c r="J26" s="4"/>
      <c r="K26" s="8">
        <f t="shared" si="0"/>
        <v>2</v>
      </c>
      <c r="L26" s="8">
        <f t="shared" si="1"/>
        <v>17</v>
      </c>
      <c r="M26" s="9">
        <f t="shared" si="2"/>
        <v>0.89473684210526316</v>
      </c>
      <c r="N26" s="10">
        <f t="shared" si="3"/>
        <v>19</v>
      </c>
      <c r="O26" s="6" t="s">
        <v>25</v>
      </c>
      <c r="P26" s="11" t="s">
        <v>24</v>
      </c>
      <c r="Q26" s="11" t="s">
        <v>25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23</v>
      </c>
      <c r="W26" s="11" t="s">
        <v>24</v>
      </c>
      <c r="X26" s="11" t="s">
        <v>24</v>
      </c>
      <c r="Y26" s="11" t="s">
        <v>24</v>
      </c>
      <c r="Z26" s="11" t="s">
        <v>24</v>
      </c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6"/>
      <c r="AG26" s="11" t="s">
        <v>24</v>
      </c>
      <c r="AH26" s="11" t="s">
        <v>23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2160</v>
      </c>
      <c r="C27" s="5" t="s">
        <v>2161</v>
      </c>
      <c r="D27" s="6" t="s">
        <v>2162</v>
      </c>
      <c r="E27" s="6" t="s">
        <v>2163</v>
      </c>
      <c r="F27" s="6" t="s">
        <v>1525</v>
      </c>
      <c r="G27" s="6" t="s">
        <v>56</v>
      </c>
      <c r="H27" s="6" t="s">
        <v>2164</v>
      </c>
      <c r="I27" s="7">
        <v>38572</v>
      </c>
      <c r="J27" s="6"/>
      <c r="K27" s="8">
        <f t="shared" si="0"/>
        <v>18</v>
      </c>
      <c r="L27" s="8">
        <f t="shared" si="1"/>
        <v>1</v>
      </c>
      <c r="M27" s="9">
        <f t="shared" si="2"/>
        <v>5.2631578947368418E-2</v>
      </c>
      <c r="N27" s="10">
        <f t="shared" si="3"/>
        <v>19</v>
      </c>
      <c r="O27" s="43" t="s">
        <v>23</v>
      </c>
      <c r="P27" s="43" t="s">
        <v>23</v>
      </c>
      <c r="Q27" s="43" t="s">
        <v>40</v>
      </c>
      <c r="R27" s="43" t="s">
        <v>24</v>
      </c>
      <c r="S27" s="43" t="s">
        <v>23</v>
      </c>
      <c r="T27" s="11" t="s">
        <v>23</v>
      </c>
      <c r="U27" s="11" t="s">
        <v>23</v>
      </c>
      <c r="V27" s="11" t="s">
        <v>23</v>
      </c>
      <c r="W27" s="11" t="s">
        <v>23</v>
      </c>
      <c r="X27" s="11" t="s">
        <v>23</v>
      </c>
      <c r="Y27" s="11" t="s">
        <v>23</v>
      </c>
      <c r="Z27" s="11" t="s">
        <v>23</v>
      </c>
      <c r="AA27" s="11" t="s">
        <v>23</v>
      </c>
      <c r="AB27" s="11" t="s">
        <v>23</v>
      </c>
      <c r="AC27" s="11" t="s">
        <v>23</v>
      </c>
      <c r="AD27" s="11" t="s">
        <v>23</v>
      </c>
      <c r="AE27" s="11" t="s">
        <v>23</v>
      </c>
      <c r="AF27" s="6"/>
      <c r="AG27" s="11" t="s">
        <v>23</v>
      </c>
      <c r="AH27" s="11" t="s">
        <v>23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2165</v>
      </c>
      <c r="C28" s="5" t="s">
        <v>2166</v>
      </c>
      <c r="D28" s="6" t="s">
        <v>2167</v>
      </c>
      <c r="E28" s="6" t="s">
        <v>2168</v>
      </c>
      <c r="F28" s="6" t="s">
        <v>1525</v>
      </c>
      <c r="G28" s="6" t="s">
        <v>56</v>
      </c>
      <c r="H28" s="6" t="s">
        <v>2169</v>
      </c>
      <c r="I28" s="7">
        <v>38089</v>
      </c>
      <c r="J28" s="6"/>
      <c r="K28" s="8">
        <f t="shared" si="0"/>
        <v>1</v>
      </c>
      <c r="L28" s="8">
        <f t="shared" si="1"/>
        <v>18</v>
      </c>
      <c r="M28" s="9">
        <f t="shared" si="2"/>
        <v>0.94736842105263153</v>
      </c>
      <c r="N28" s="10">
        <f t="shared" si="3"/>
        <v>19</v>
      </c>
      <c r="O28" s="6" t="s">
        <v>25</v>
      </c>
      <c r="P28" s="11" t="s">
        <v>24</v>
      </c>
      <c r="Q28" s="11" t="s">
        <v>25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24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23</v>
      </c>
      <c r="AF28" s="6"/>
      <c r="AG28" s="11" t="s">
        <v>24</v>
      </c>
      <c r="AH28" s="11" t="s">
        <v>24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1612</v>
      </c>
      <c r="C29" s="5" t="s">
        <v>2170</v>
      </c>
      <c r="D29" s="6" t="s">
        <v>2171</v>
      </c>
      <c r="E29" s="6" t="s">
        <v>2172</v>
      </c>
      <c r="F29" s="6" t="s">
        <v>1525</v>
      </c>
      <c r="G29" s="6" t="s">
        <v>56</v>
      </c>
      <c r="H29" s="6" t="s">
        <v>2173</v>
      </c>
      <c r="I29" s="7">
        <v>38501</v>
      </c>
      <c r="J29" s="4"/>
      <c r="K29" s="8">
        <f t="shared" si="0"/>
        <v>0</v>
      </c>
      <c r="L29" s="8">
        <f t="shared" si="1"/>
        <v>19</v>
      </c>
      <c r="M29" s="9">
        <f t="shared" si="2"/>
        <v>1</v>
      </c>
      <c r="N29" s="10">
        <f t="shared" si="3"/>
        <v>19</v>
      </c>
      <c r="O29" s="6" t="s">
        <v>25</v>
      </c>
      <c r="P29" s="11" t="s">
        <v>24</v>
      </c>
      <c r="Q29" s="11" t="s">
        <v>25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6"/>
      <c r="AG29" s="11" t="s">
        <v>24</v>
      </c>
      <c r="AH29" s="11" t="s">
        <v>24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2174</v>
      </c>
      <c r="C30" s="5" t="s">
        <v>2175</v>
      </c>
      <c r="D30" s="6" t="s">
        <v>2176</v>
      </c>
      <c r="E30" s="6" t="s">
        <v>2177</v>
      </c>
      <c r="F30" s="6" t="s">
        <v>1525</v>
      </c>
      <c r="G30" s="6" t="s">
        <v>56</v>
      </c>
      <c r="H30" s="44" t="s">
        <v>2178</v>
      </c>
      <c r="I30" s="7">
        <v>38059</v>
      </c>
      <c r="J30" s="4"/>
      <c r="K30" s="8">
        <f t="shared" si="0"/>
        <v>1</v>
      </c>
      <c r="L30" s="8">
        <f t="shared" si="1"/>
        <v>18</v>
      </c>
      <c r="M30" s="9">
        <f t="shared" si="2"/>
        <v>0.94736842105263153</v>
      </c>
      <c r="N30" s="10">
        <f t="shared" si="3"/>
        <v>19</v>
      </c>
      <c r="O30" s="6" t="s">
        <v>25</v>
      </c>
      <c r="P30" s="11" t="s">
        <v>24</v>
      </c>
      <c r="Q30" s="11" t="s">
        <v>25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23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11" t="s">
        <v>24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2179</v>
      </c>
      <c r="C31" s="5" t="s">
        <v>2180</v>
      </c>
      <c r="D31" s="6" t="s">
        <v>2181</v>
      </c>
      <c r="E31" s="6" t="s">
        <v>2182</v>
      </c>
      <c r="F31" s="6" t="s">
        <v>1525</v>
      </c>
      <c r="G31" s="6" t="s">
        <v>56</v>
      </c>
      <c r="H31" s="6" t="s">
        <v>2183</v>
      </c>
      <c r="I31" s="7">
        <v>38585</v>
      </c>
      <c r="J31" s="4"/>
      <c r="K31" s="8">
        <f t="shared" si="0"/>
        <v>0</v>
      </c>
      <c r="L31" s="8">
        <f t="shared" si="1"/>
        <v>19</v>
      </c>
      <c r="M31" s="9">
        <f t="shared" si="2"/>
        <v>1</v>
      </c>
      <c r="N31" s="10">
        <f t="shared" si="3"/>
        <v>19</v>
      </c>
      <c r="O31" s="6" t="s">
        <v>25</v>
      </c>
      <c r="P31" s="11" t="s">
        <v>24</v>
      </c>
      <c r="Q31" s="11" t="s">
        <v>25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6"/>
      <c r="AG31" s="11" t="s">
        <v>24</v>
      </c>
      <c r="AH31" s="11" t="s">
        <v>24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2184</v>
      </c>
      <c r="C32" s="5" t="s">
        <v>2185</v>
      </c>
      <c r="D32" s="6" t="s">
        <v>2186</v>
      </c>
      <c r="E32" s="6" t="s">
        <v>2187</v>
      </c>
      <c r="F32" s="6" t="s">
        <v>1525</v>
      </c>
      <c r="G32" s="6" t="s">
        <v>56</v>
      </c>
      <c r="H32" s="6" t="s">
        <v>2188</v>
      </c>
      <c r="I32" s="7">
        <v>38888</v>
      </c>
      <c r="J32" s="6"/>
      <c r="K32" s="8">
        <f t="shared" si="0"/>
        <v>0</v>
      </c>
      <c r="L32" s="8">
        <f t="shared" si="1"/>
        <v>14</v>
      </c>
      <c r="M32" s="9">
        <f t="shared" si="2"/>
        <v>0.73684210526315785</v>
      </c>
      <c r="N32" s="10">
        <f t="shared" si="3"/>
        <v>19</v>
      </c>
      <c r="O32" s="6" t="s">
        <v>25</v>
      </c>
      <c r="P32" s="11" t="s">
        <v>24</v>
      </c>
      <c r="Q32" s="11" t="s">
        <v>25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46</v>
      </c>
      <c r="X32" s="11" t="s">
        <v>24</v>
      </c>
      <c r="Y32" s="11" t="s">
        <v>24</v>
      </c>
      <c r="Z32" s="11" t="s">
        <v>24</v>
      </c>
      <c r="AA32" s="11" t="s">
        <v>24</v>
      </c>
      <c r="AB32" s="11" t="s">
        <v>24</v>
      </c>
      <c r="AC32" s="11" t="s">
        <v>46</v>
      </c>
      <c r="AD32" s="11" t="s">
        <v>46</v>
      </c>
      <c r="AE32" s="11" t="s">
        <v>46</v>
      </c>
      <c r="AF32" s="6"/>
      <c r="AG32" s="11" t="s">
        <v>24</v>
      </c>
      <c r="AH32" s="11" t="s">
        <v>46</v>
      </c>
      <c r="AI32" s="6"/>
      <c r="AJ32" s="6"/>
      <c r="AK32" s="6"/>
      <c r="AL32" s="6"/>
      <c r="AM32" s="6"/>
      <c r="AN32" s="6"/>
      <c r="AO32" s="6"/>
      <c r="AP32" s="6"/>
      <c r="AQ32" s="6"/>
      <c r="AR32" s="20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2189</v>
      </c>
      <c r="C33" s="5" t="s">
        <v>2190</v>
      </c>
      <c r="D33" s="6" t="s">
        <v>2191</v>
      </c>
      <c r="E33" s="6" t="s">
        <v>2192</v>
      </c>
      <c r="F33" s="6" t="s">
        <v>1525</v>
      </c>
      <c r="G33" s="6" t="s">
        <v>56</v>
      </c>
      <c r="H33" s="6" t="s">
        <v>2193</v>
      </c>
      <c r="I33" s="7">
        <v>37257</v>
      </c>
      <c r="J33" s="4"/>
      <c r="K33" s="8">
        <f t="shared" si="0"/>
        <v>0</v>
      </c>
      <c r="L33" s="8">
        <f t="shared" si="1"/>
        <v>19</v>
      </c>
      <c r="M33" s="9">
        <f t="shared" si="2"/>
        <v>1</v>
      </c>
      <c r="N33" s="10">
        <f t="shared" si="3"/>
        <v>19</v>
      </c>
      <c r="O33" s="6" t="s">
        <v>25</v>
      </c>
      <c r="P33" s="11" t="s">
        <v>24</v>
      </c>
      <c r="Q33" s="11" t="s">
        <v>25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24</v>
      </c>
      <c r="W33" s="11" t="s">
        <v>24</v>
      </c>
      <c r="X33" s="11" t="s">
        <v>24</v>
      </c>
      <c r="Y33" s="11" t="s">
        <v>24</v>
      </c>
      <c r="Z33" s="11" t="s">
        <v>24</v>
      </c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6"/>
      <c r="AG33" s="11" t="s">
        <v>24</v>
      </c>
      <c r="AH33" s="11" t="s">
        <v>24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2194</v>
      </c>
      <c r="C34" s="5" t="s">
        <v>2195</v>
      </c>
      <c r="D34" s="6" t="s">
        <v>2196</v>
      </c>
      <c r="E34" s="6" t="s">
        <v>2197</v>
      </c>
      <c r="F34" s="6" t="s">
        <v>1525</v>
      </c>
      <c r="G34" s="6" t="s">
        <v>21</v>
      </c>
      <c r="H34" s="6" t="s">
        <v>2198</v>
      </c>
      <c r="I34" s="7">
        <v>38235</v>
      </c>
      <c r="J34" s="4"/>
      <c r="K34" s="8">
        <f t="shared" si="0"/>
        <v>1</v>
      </c>
      <c r="L34" s="8">
        <f t="shared" si="1"/>
        <v>17</v>
      </c>
      <c r="M34" s="9">
        <f t="shared" si="2"/>
        <v>0.89473684210526316</v>
      </c>
      <c r="N34" s="10">
        <f t="shared" si="3"/>
        <v>19</v>
      </c>
      <c r="O34" s="6" t="s">
        <v>25</v>
      </c>
      <c r="P34" s="11" t="s">
        <v>24</v>
      </c>
      <c r="Q34" s="11" t="s">
        <v>25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25</v>
      </c>
      <c r="W34" s="11" t="s">
        <v>24</v>
      </c>
      <c r="X34" s="11" t="s">
        <v>24</v>
      </c>
      <c r="Y34" s="11" t="s">
        <v>23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46</v>
      </c>
      <c r="AE34" s="11" t="s">
        <v>24</v>
      </c>
      <c r="AF34" s="6"/>
      <c r="AG34" s="11" t="s">
        <v>24</v>
      </c>
      <c r="AH34" s="11" t="s">
        <v>24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2199</v>
      </c>
      <c r="C35" s="5" t="s">
        <v>2200</v>
      </c>
      <c r="D35" s="6" t="s">
        <v>2201</v>
      </c>
      <c r="E35" s="6" t="s">
        <v>2202</v>
      </c>
      <c r="F35" s="6" t="s">
        <v>1525</v>
      </c>
      <c r="G35" s="6" t="s">
        <v>21</v>
      </c>
      <c r="H35" s="6" t="s">
        <v>2203</v>
      </c>
      <c r="I35" s="7">
        <v>38783</v>
      </c>
      <c r="J35" s="4"/>
      <c r="K35" s="8">
        <f t="shared" si="0"/>
        <v>1</v>
      </c>
      <c r="L35" s="8">
        <f t="shared" si="1"/>
        <v>18</v>
      </c>
      <c r="M35" s="9">
        <f t="shared" si="2"/>
        <v>0.94736842105263153</v>
      </c>
      <c r="N35" s="10">
        <f t="shared" si="3"/>
        <v>19</v>
      </c>
      <c r="O35" s="11" t="s">
        <v>23</v>
      </c>
      <c r="P35" s="11" t="s">
        <v>24</v>
      </c>
      <c r="Q35" s="11" t="s">
        <v>25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6"/>
      <c r="AG35" s="11" t="s">
        <v>24</v>
      </c>
      <c r="AH35" s="11" t="s">
        <v>24</v>
      </c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2204</v>
      </c>
      <c r="C36" s="5" t="s">
        <v>2205</v>
      </c>
      <c r="D36" s="6" t="s">
        <v>2206</v>
      </c>
      <c r="E36" s="6" t="s">
        <v>2207</v>
      </c>
      <c r="F36" s="6" t="s">
        <v>1525</v>
      </c>
      <c r="G36" s="6" t="s">
        <v>21</v>
      </c>
      <c r="H36" s="6" t="s">
        <v>2208</v>
      </c>
      <c r="I36" s="7">
        <v>38574</v>
      </c>
      <c r="J36" s="4"/>
      <c r="K36" s="8">
        <f t="shared" si="0"/>
        <v>2</v>
      </c>
      <c r="L36" s="8">
        <f t="shared" si="1"/>
        <v>15</v>
      </c>
      <c r="M36" s="9">
        <f t="shared" si="2"/>
        <v>0.78947368421052633</v>
      </c>
      <c r="N36" s="10">
        <f t="shared" si="3"/>
        <v>19</v>
      </c>
      <c r="O36" s="6" t="s">
        <v>25</v>
      </c>
      <c r="P36" s="11" t="s">
        <v>23</v>
      </c>
      <c r="Q36" s="11" t="s">
        <v>25</v>
      </c>
      <c r="R36" s="11" t="s">
        <v>23</v>
      </c>
      <c r="S36" s="11" t="s">
        <v>24</v>
      </c>
      <c r="T36" s="11" t="s">
        <v>24</v>
      </c>
      <c r="U36" s="11" t="s">
        <v>24</v>
      </c>
      <c r="V36" s="11" t="s">
        <v>25</v>
      </c>
      <c r="W36" s="11" t="s">
        <v>24</v>
      </c>
      <c r="X36" s="11" t="s">
        <v>24</v>
      </c>
      <c r="Y36" s="11" t="s">
        <v>46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11" t="s">
        <v>46</v>
      </c>
      <c r="AH36" s="11" t="s">
        <v>24</v>
      </c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2209</v>
      </c>
      <c r="C37" s="5" t="s">
        <v>749</v>
      </c>
      <c r="D37" s="6" t="s">
        <v>2210</v>
      </c>
      <c r="E37" s="6" t="s">
        <v>2211</v>
      </c>
      <c r="F37" s="6" t="s">
        <v>1525</v>
      </c>
      <c r="G37" s="6" t="s">
        <v>21</v>
      </c>
      <c r="H37" s="6" t="s">
        <v>2212</v>
      </c>
      <c r="I37" s="7">
        <v>39355</v>
      </c>
      <c r="J37" s="4"/>
      <c r="K37" s="8">
        <f t="shared" si="0"/>
        <v>1</v>
      </c>
      <c r="L37" s="8">
        <f t="shared" si="1"/>
        <v>18</v>
      </c>
      <c r="M37" s="9">
        <f t="shared" si="2"/>
        <v>0.94736842105263153</v>
      </c>
      <c r="N37" s="10">
        <f t="shared" si="3"/>
        <v>19</v>
      </c>
      <c r="O37" s="6" t="s">
        <v>25</v>
      </c>
      <c r="P37" s="11" t="s">
        <v>24</v>
      </c>
      <c r="Q37" s="11" t="s">
        <v>25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23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24</v>
      </c>
      <c r="AD37" s="11" t="s">
        <v>24</v>
      </c>
      <c r="AE37" s="11" t="s">
        <v>24</v>
      </c>
      <c r="AF37" s="6"/>
      <c r="AG37" s="11" t="s">
        <v>24</v>
      </c>
      <c r="AH37" s="11" t="s">
        <v>24</v>
      </c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2213</v>
      </c>
      <c r="C38" s="5" t="s">
        <v>2214</v>
      </c>
      <c r="D38" s="6" t="s">
        <v>2215</v>
      </c>
      <c r="E38" s="6" t="s">
        <v>2216</v>
      </c>
      <c r="F38" s="6" t="s">
        <v>1525</v>
      </c>
      <c r="G38" s="6" t="s">
        <v>21</v>
      </c>
      <c r="H38" s="6" t="s">
        <v>2217</v>
      </c>
      <c r="I38" s="7">
        <v>39324</v>
      </c>
      <c r="J38" s="4"/>
      <c r="K38" s="8">
        <f t="shared" si="0"/>
        <v>1</v>
      </c>
      <c r="L38" s="8">
        <f t="shared" si="1"/>
        <v>18</v>
      </c>
      <c r="M38" s="9">
        <f t="shared" si="2"/>
        <v>0.94736842105263153</v>
      </c>
      <c r="N38" s="10">
        <f t="shared" si="3"/>
        <v>19</v>
      </c>
      <c r="O38" s="6" t="s">
        <v>25</v>
      </c>
      <c r="P38" s="11" t="s">
        <v>24</v>
      </c>
      <c r="Q38" s="11" t="s">
        <v>25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23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11" t="s">
        <v>24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2218</v>
      </c>
      <c r="C39" s="5" t="s">
        <v>2219</v>
      </c>
      <c r="D39" s="6" t="s">
        <v>2220</v>
      </c>
      <c r="E39" s="6" t="s">
        <v>2221</v>
      </c>
      <c r="F39" s="6" t="s">
        <v>1525</v>
      </c>
      <c r="G39" s="6" t="s">
        <v>21</v>
      </c>
      <c r="H39" s="6" t="s">
        <v>2222</v>
      </c>
      <c r="I39" s="7">
        <v>38929</v>
      </c>
      <c r="J39" s="4"/>
      <c r="K39" s="8">
        <f t="shared" si="0"/>
        <v>16</v>
      </c>
      <c r="L39" s="8">
        <f t="shared" si="1"/>
        <v>3</v>
      </c>
      <c r="M39" s="9">
        <f t="shared" si="2"/>
        <v>0.15789473684210525</v>
      </c>
      <c r="N39" s="10">
        <f t="shared" si="3"/>
        <v>19</v>
      </c>
      <c r="O39" s="6" t="s">
        <v>25</v>
      </c>
      <c r="P39" s="11" t="s">
        <v>24</v>
      </c>
      <c r="Q39" s="11" t="s">
        <v>25</v>
      </c>
      <c r="R39" s="11" t="s">
        <v>23</v>
      </c>
      <c r="S39" s="11" t="s">
        <v>23</v>
      </c>
      <c r="T39" s="11" t="s">
        <v>23</v>
      </c>
      <c r="U39" s="11" t="s">
        <v>23</v>
      </c>
      <c r="V39" s="11" t="s">
        <v>23</v>
      </c>
      <c r="W39" s="11" t="s">
        <v>23</v>
      </c>
      <c r="X39" s="11" t="s">
        <v>23</v>
      </c>
      <c r="Y39" s="11" t="s">
        <v>23</v>
      </c>
      <c r="Z39" s="11" t="s">
        <v>23</v>
      </c>
      <c r="AA39" s="11" t="s">
        <v>23</v>
      </c>
      <c r="AB39" s="11" t="s">
        <v>23</v>
      </c>
      <c r="AC39" s="11" t="s">
        <v>23</v>
      </c>
      <c r="AD39" s="11" t="s">
        <v>23</v>
      </c>
      <c r="AE39" s="11" t="s">
        <v>23</v>
      </c>
      <c r="AF39" s="6"/>
      <c r="AG39" s="11" t="s">
        <v>23</v>
      </c>
      <c r="AH39" s="11" t="s">
        <v>23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35</v>
      </c>
      <c r="B40" s="5" t="s">
        <v>2223</v>
      </c>
      <c r="C40" s="5" t="s">
        <v>2224</v>
      </c>
      <c r="D40" s="6" t="s">
        <v>2225</v>
      </c>
      <c r="E40" s="6" t="s">
        <v>2226</v>
      </c>
      <c r="F40" s="6" t="s">
        <v>1525</v>
      </c>
      <c r="G40" s="6" t="s">
        <v>21</v>
      </c>
      <c r="H40" s="6" t="s">
        <v>2227</v>
      </c>
      <c r="I40" s="7">
        <v>38416</v>
      </c>
      <c r="J40" s="4"/>
      <c r="K40" s="8">
        <f t="shared" si="0"/>
        <v>1</v>
      </c>
      <c r="L40" s="8">
        <f t="shared" si="1"/>
        <v>17</v>
      </c>
      <c r="M40" s="9">
        <f t="shared" si="2"/>
        <v>0.89473684210526316</v>
      </c>
      <c r="N40" s="10">
        <f t="shared" si="3"/>
        <v>19</v>
      </c>
      <c r="O40" s="11" t="s">
        <v>23</v>
      </c>
      <c r="P40" s="11" t="s">
        <v>24</v>
      </c>
      <c r="Q40" s="11" t="s">
        <v>25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24</v>
      </c>
      <c r="W40" s="11" t="s">
        <v>24</v>
      </c>
      <c r="X40" s="11" t="s">
        <v>46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25</v>
      </c>
      <c r="AF40" s="6"/>
      <c r="AG40" s="11" t="s">
        <v>24</v>
      </c>
      <c r="AH40" s="11" t="s">
        <v>24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2228</v>
      </c>
      <c r="C41" s="5" t="s">
        <v>2229</v>
      </c>
      <c r="D41" s="6" t="s">
        <v>2230</v>
      </c>
      <c r="E41" s="6" t="s">
        <v>2231</v>
      </c>
      <c r="F41" s="6" t="s">
        <v>1525</v>
      </c>
      <c r="G41" s="6" t="s">
        <v>56</v>
      </c>
      <c r="H41" s="6" t="s">
        <v>2232</v>
      </c>
      <c r="I41" s="7">
        <v>37703</v>
      </c>
      <c r="J41" s="6"/>
      <c r="K41" s="8">
        <f t="shared" si="0"/>
        <v>12</v>
      </c>
      <c r="L41" s="8">
        <f t="shared" si="1"/>
        <v>7</v>
      </c>
      <c r="M41" s="9">
        <f t="shared" si="2"/>
        <v>0.36842105263157893</v>
      </c>
      <c r="N41" s="10">
        <f t="shared" si="3"/>
        <v>19</v>
      </c>
      <c r="O41" s="6" t="s">
        <v>25</v>
      </c>
      <c r="P41" s="11" t="s">
        <v>24</v>
      </c>
      <c r="Q41" s="11" t="s">
        <v>25</v>
      </c>
      <c r="R41" s="11" t="s">
        <v>23</v>
      </c>
      <c r="S41" s="11" t="s">
        <v>23</v>
      </c>
      <c r="T41" s="11" t="s">
        <v>23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23</v>
      </c>
      <c r="Z41" s="11" t="s">
        <v>23</v>
      </c>
      <c r="AA41" s="11" t="s">
        <v>23</v>
      </c>
      <c r="AB41" s="11" t="s">
        <v>23</v>
      </c>
      <c r="AC41" s="11" t="s">
        <v>23</v>
      </c>
      <c r="AD41" s="11" t="s">
        <v>23</v>
      </c>
      <c r="AE41" s="11" t="s">
        <v>23</v>
      </c>
      <c r="AF41" s="6"/>
      <c r="AG41" s="11" t="s">
        <v>23</v>
      </c>
      <c r="AH41" s="11" t="s">
        <v>23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2233</v>
      </c>
      <c r="C42" s="5" t="s">
        <v>2234</v>
      </c>
      <c r="D42" s="6" t="s">
        <v>2235</v>
      </c>
      <c r="E42" s="6" t="s">
        <v>2236</v>
      </c>
      <c r="F42" s="6" t="s">
        <v>1525</v>
      </c>
      <c r="G42" s="6" t="s">
        <v>56</v>
      </c>
      <c r="H42" s="6" t="s">
        <v>2237</v>
      </c>
      <c r="I42" s="7">
        <v>38569</v>
      </c>
      <c r="J42" s="6"/>
      <c r="K42" s="8">
        <f t="shared" si="0"/>
        <v>2</v>
      </c>
      <c r="L42" s="8">
        <f t="shared" si="1"/>
        <v>17</v>
      </c>
      <c r="M42" s="9">
        <f t="shared" si="2"/>
        <v>0.89473684210526316</v>
      </c>
      <c r="N42" s="10">
        <f t="shared" si="3"/>
        <v>19</v>
      </c>
      <c r="O42" s="6" t="s">
        <v>25</v>
      </c>
      <c r="P42" s="11" t="s">
        <v>24</v>
      </c>
      <c r="Q42" s="11" t="s">
        <v>25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23</v>
      </c>
      <c r="Z42" s="11" t="s">
        <v>23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6"/>
      <c r="AG42" s="11" t="s">
        <v>24</v>
      </c>
      <c r="AH42" s="11" t="s">
        <v>24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2238</v>
      </c>
      <c r="C43" s="5" t="s">
        <v>2239</v>
      </c>
      <c r="D43" s="6" t="s">
        <v>2240</v>
      </c>
      <c r="E43" s="6" t="s">
        <v>2241</v>
      </c>
      <c r="F43" s="6" t="s">
        <v>1525</v>
      </c>
      <c r="G43" s="6" t="s">
        <v>56</v>
      </c>
      <c r="H43" s="6" t="s">
        <v>2242</v>
      </c>
      <c r="I43" s="7">
        <v>38455</v>
      </c>
      <c r="J43" s="4"/>
      <c r="K43" s="8">
        <f t="shared" si="0"/>
        <v>0</v>
      </c>
      <c r="L43" s="8">
        <f t="shared" si="1"/>
        <v>19</v>
      </c>
      <c r="M43" s="9">
        <f t="shared" si="2"/>
        <v>1</v>
      </c>
      <c r="N43" s="10">
        <f t="shared" si="3"/>
        <v>19</v>
      </c>
      <c r="O43" s="6" t="s">
        <v>25</v>
      </c>
      <c r="P43" s="11" t="s">
        <v>24</v>
      </c>
      <c r="Q43" s="11" t="s">
        <v>25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11" t="s">
        <v>24</v>
      </c>
      <c r="AA43" s="11" t="s">
        <v>24</v>
      </c>
      <c r="AB43" s="11" t="s">
        <v>24</v>
      </c>
      <c r="AC43" s="11" t="s">
        <v>24</v>
      </c>
      <c r="AD43" s="11" t="s">
        <v>24</v>
      </c>
      <c r="AE43" s="11" t="s">
        <v>24</v>
      </c>
      <c r="AF43" s="6"/>
      <c r="AG43" s="11" t="s">
        <v>24</v>
      </c>
      <c r="AH43" s="11" t="s">
        <v>24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2243</v>
      </c>
      <c r="C44" s="5" t="s">
        <v>2244</v>
      </c>
      <c r="D44" s="6" t="s">
        <v>2245</v>
      </c>
      <c r="E44" s="6" t="s">
        <v>2246</v>
      </c>
      <c r="F44" s="6" t="s">
        <v>1525</v>
      </c>
      <c r="G44" s="6" t="s">
        <v>56</v>
      </c>
      <c r="H44" s="6" t="s">
        <v>2247</v>
      </c>
      <c r="I44" s="7">
        <v>39073</v>
      </c>
      <c r="J44" s="6"/>
      <c r="K44" s="8">
        <f t="shared" si="0"/>
        <v>7</v>
      </c>
      <c r="L44" s="8">
        <f t="shared" si="1"/>
        <v>12</v>
      </c>
      <c r="M44" s="9">
        <f t="shared" si="2"/>
        <v>0.63157894736842102</v>
      </c>
      <c r="N44" s="10">
        <f t="shared" si="3"/>
        <v>19</v>
      </c>
      <c r="O44" s="6" t="s">
        <v>25</v>
      </c>
      <c r="P44" s="11" t="s">
        <v>24</v>
      </c>
      <c r="Q44" s="11" t="s">
        <v>25</v>
      </c>
      <c r="R44" s="11" t="s">
        <v>24</v>
      </c>
      <c r="S44" s="11" t="s">
        <v>23</v>
      </c>
      <c r="T44" s="11" t="s">
        <v>24</v>
      </c>
      <c r="U44" s="11" t="s">
        <v>23</v>
      </c>
      <c r="V44" s="11" t="s">
        <v>24</v>
      </c>
      <c r="W44" s="11" t="s">
        <v>23</v>
      </c>
      <c r="X44" s="11" t="s">
        <v>23</v>
      </c>
      <c r="Y44" s="11" t="s">
        <v>24</v>
      </c>
      <c r="Z44" s="11" t="s">
        <v>24</v>
      </c>
      <c r="AA44" s="11" t="s">
        <v>24</v>
      </c>
      <c r="AB44" s="11" t="s">
        <v>23</v>
      </c>
      <c r="AC44" s="11" t="s">
        <v>23</v>
      </c>
      <c r="AD44" s="11" t="s">
        <v>24</v>
      </c>
      <c r="AE44" s="11" t="s">
        <v>24</v>
      </c>
      <c r="AF44" s="6"/>
      <c r="AG44" s="11" t="s">
        <v>24</v>
      </c>
      <c r="AH44" s="11" t="s">
        <v>23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2248</v>
      </c>
      <c r="C45" s="5" t="s">
        <v>2249</v>
      </c>
      <c r="D45" s="6" t="s">
        <v>2250</v>
      </c>
      <c r="E45" s="6" t="s">
        <v>2251</v>
      </c>
      <c r="F45" s="6" t="s">
        <v>1525</v>
      </c>
      <c r="G45" s="6" t="s">
        <v>56</v>
      </c>
      <c r="H45" s="6" t="s">
        <v>2252</v>
      </c>
      <c r="I45" s="7">
        <v>37397</v>
      </c>
      <c r="J45" s="4"/>
      <c r="K45" s="8">
        <f t="shared" si="0"/>
        <v>5</v>
      </c>
      <c r="L45" s="8">
        <f t="shared" si="1"/>
        <v>11</v>
      </c>
      <c r="M45" s="9">
        <f t="shared" si="2"/>
        <v>0.57894736842105265</v>
      </c>
      <c r="N45" s="10">
        <f t="shared" si="3"/>
        <v>19</v>
      </c>
      <c r="O45" s="6" t="s">
        <v>25</v>
      </c>
      <c r="P45" s="11" t="s">
        <v>23</v>
      </c>
      <c r="Q45" s="11" t="s">
        <v>25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46</v>
      </c>
      <c r="W45" s="11" t="s">
        <v>23</v>
      </c>
      <c r="X45" s="11" t="s">
        <v>24</v>
      </c>
      <c r="Y45" s="11" t="s">
        <v>23</v>
      </c>
      <c r="Z45" s="11" t="s">
        <v>23</v>
      </c>
      <c r="AA45" s="11" t="s">
        <v>24</v>
      </c>
      <c r="AB45" s="11" t="s">
        <v>24</v>
      </c>
      <c r="AC45" s="11" t="s">
        <v>24</v>
      </c>
      <c r="AD45" s="11" t="s">
        <v>23</v>
      </c>
      <c r="AE45" s="11" t="s">
        <v>24</v>
      </c>
      <c r="AF45" s="6"/>
      <c r="AG45" s="11" t="s">
        <v>46</v>
      </c>
      <c r="AH45" s="11" t="s">
        <v>46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2253</v>
      </c>
      <c r="C46" s="5" t="s">
        <v>2254</v>
      </c>
      <c r="D46" s="6" t="s">
        <v>2255</v>
      </c>
      <c r="E46" s="6" t="s">
        <v>2256</v>
      </c>
      <c r="F46" s="6" t="s">
        <v>1525</v>
      </c>
      <c r="G46" s="6" t="s">
        <v>56</v>
      </c>
      <c r="H46" s="6" t="s">
        <v>2257</v>
      </c>
      <c r="I46" s="7">
        <v>38763</v>
      </c>
      <c r="J46" s="6"/>
      <c r="K46" s="8">
        <f t="shared" si="0"/>
        <v>0</v>
      </c>
      <c r="L46" s="8">
        <f t="shared" si="1"/>
        <v>19</v>
      </c>
      <c r="M46" s="9">
        <f t="shared" si="2"/>
        <v>1</v>
      </c>
      <c r="N46" s="10">
        <f t="shared" si="3"/>
        <v>19</v>
      </c>
      <c r="O46" s="6" t="s">
        <v>25</v>
      </c>
      <c r="P46" s="11" t="s">
        <v>24</v>
      </c>
      <c r="Q46" s="11" t="s">
        <v>25</v>
      </c>
      <c r="R46" s="11" t="s">
        <v>24</v>
      </c>
      <c r="S46" s="11" t="s">
        <v>24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6"/>
      <c r="AG46" s="11" t="s">
        <v>24</v>
      </c>
      <c r="AH46" s="11" t="s">
        <v>24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5" t="s">
        <v>2258</v>
      </c>
      <c r="C47" s="5" t="s">
        <v>454</v>
      </c>
      <c r="D47" s="6" t="s">
        <v>2259</v>
      </c>
      <c r="E47" s="6" t="s">
        <v>2260</v>
      </c>
      <c r="F47" s="6" t="s">
        <v>1525</v>
      </c>
      <c r="G47" s="6" t="s">
        <v>56</v>
      </c>
      <c r="H47" s="6" t="s">
        <v>2261</v>
      </c>
      <c r="I47" s="7">
        <v>37257</v>
      </c>
      <c r="J47" s="6"/>
      <c r="K47" s="8">
        <f t="shared" si="0"/>
        <v>1</v>
      </c>
      <c r="L47" s="8">
        <f t="shared" si="1"/>
        <v>18</v>
      </c>
      <c r="M47" s="9">
        <f t="shared" si="2"/>
        <v>0.94736842105263153</v>
      </c>
      <c r="N47" s="10">
        <f t="shared" si="3"/>
        <v>19</v>
      </c>
      <c r="O47" s="11" t="s">
        <v>23</v>
      </c>
      <c r="P47" s="11" t="s">
        <v>24</v>
      </c>
      <c r="Q47" s="11" t="s">
        <v>25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6"/>
      <c r="AG47" s="11" t="s">
        <v>24</v>
      </c>
      <c r="AH47" s="11" t="s">
        <v>24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5" t="s">
        <v>2262</v>
      </c>
      <c r="C48" s="5" t="s">
        <v>2263</v>
      </c>
      <c r="D48" s="6" t="s">
        <v>2264</v>
      </c>
      <c r="E48" s="6" t="s">
        <v>2265</v>
      </c>
      <c r="F48" s="6" t="s">
        <v>1525</v>
      </c>
      <c r="G48" s="6" t="s">
        <v>56</v>
      </c>
      <c r="H48" s="6" t="s">
        <v>2266</v>
      </c>
      <c r="I48" s="7">
        <v>38805</v>
      </c>
      <c r="J48" s="6"/>
      <c r="K48" s="8">
        <f t="shared" si="0"/>
        <v>6</v>
      </c>
      <c r="L48" s="8">
        <f t="shared" si="1"/>
        <v>13</v>
      </c>
      <c r="M48" s="9">
        <f t="shared" si="2"/>
        <v>0.68421052631578949</v>
      </c>
      <c r="N48" s="10">
        <f t="shared" si="3"/>
        <v>19</v>
      </c>
      <c r="O48" s="6" t="s">
        <v>25</v>
      </c>
      <c r="P48" s="11" t="s">
        <v>24</v>
      </c>
      <c r="Q48" s="11" t="s">
        <v>40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23</v>
      </c>
      <c r="W48" s="11" t="s">
        <v>23</v>
      </c>
      <c r="X48" s="11" t="s">
        <v>23</v>
      </c>
      <c r="Y48" s="11" t="s">
        <v>23</v>
      </c>
      <c r="Z48" s="11" t="s">
        <v>24</v>
      </c>
      <c r="AA48" s="11" t="s">
        <v>23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6"/>
      <c r="AG48" s="11" t="s">
        <v>24</v>
      </c>
      <c r="AH48" s="11" t="s">
        <v>24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5" t="s">
        <v>2267</v>
      </c>
      <c r="C49" s="5" t="s">
        <v>2268</v>
      </c>
      <c r="D49" s="6" t="s">
        <v>2269</v>
      </c>
      <c r="E49" s="6" t="s">
        <v>2270</v>
      </c>
      <c r="F49" s="6" t="s">
        <v>1525</v>
      </c>
      <c r="G49" s="6" t="s">
        <v>56</v>
      </c>
      <c r="H49" s="6" t="s">
        <v>2271</v>
      </c>
      <c r="I49" s="7">
        <v>37744</v>
      </c>
      <c r="J49" s="6"/>
      <c r="K49" s="8">
        <f t="shared" si="0"/>
        <v>0</v>
      </c>
      <c r="L49" s="8">
        <f t="shared" si="1"/>
        <v>19</v>
      </c>
      <c r="M49" s="9">
        <f t="shared" si="2"/>
        <v>1</v>
      </c>
      <c r="N49" s="10">
        <f t="shared" si="3"/>
        <v>19</v>
      </c>
      <c r="O49" s="6" t="s">
        <v>25</v>
      </c>
      <c r="P49" s="11" t="s">
        <v>24</v>
      </c>
      <c r="Q49" s="11" t="s">
        <v>25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25</v>
      </c>
      <c r="X49" s="11" t="s">
        <v>24</v>
      </c>
      <c r="Y49" s="11" t="s">
        <v>24</v>
      </c>
      <c r="Z49" s="11" t="s">
        <v>24</v>
      </c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24</v>
      </c>
      <c r="AF49" s="6"/>
      <c r="AG49" s="11" t="s">
        <v>24</v>
      </c>
      <c r="AH49" s="11" t="s">
        <v>24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5" t="s">
        <v>2272</v>
      </c>
      <c r="C50" s="5" t="s">
        <v>2273</v>
      </c>
      <c r="D50" s="6" t="s">
        <v>2274</v>
      </c>
      <c r="E50" s="6" t="s">
        <v>2275</v>
      </c>
      <c r="F50" s="6" t="s">
        <v>1525</v>
      </c>
      <c r="G50" s="6" t="s">
        <v>56</v>
      </c>
      <c r="H50" s="6" t="s">
        <v>2276</v>
      </c>
      <c r="I50" s="7">
        <v>37257</v>
      </c>
      <c r="J50" s="6"/>
      <c r="K50" s="8">
        <f t="shared" si="0"/>
        <v>0</v>
      </c>
      <c r="L50" s="8">
        <f t="shared" si="1"/>
        <v>19</v>
      </c>
      <c r="M50" s="9">
        <f t="shared" si="2"/>
        <v>1</v>
      </c>
      <c r="N50" s="10">
        <f t="shared" si="3"/>
        <v>19</v>
      </c>
      <c r="O50" s="6" t="s">
        <v>25</v>
      </c>
      <c r="P50" s="11" t="s">
        <v>24</v>
      </c>
      <c r="Q50" s="11" t="s">
        <v>25</v>
      </c>
      <c r="R50" s="11" t="s">
        <v>24</v>
      </c>
      <c r="S50" s="11" t="s">
        <v>24</v>
      </c>
      <c r="T50" s="11" t="s">
        <v>24</v>
      </c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24</v>
      </c>
      <c r="Z50" s="11" t="s">
        <v>24</v>
      </c>
      <c r="AA50" s="11" t="s">
        <v>24</v>
      </c>
      <c r="AB50" s="11" t="s">
        <v>24</v>
      </c>
      <c r="AC50" s="11" t="s">
        <v>24</v>
      </c>
      <c r="AD50" s="11" t="s">
        <v>24</v>
      </c>
      <c r="AE50" s="11" t="s">
        <v>24</v>
      </c>
      <c r="AF50" s="6"/>
      <c r="AG50" s="11" t="s">
        <v>24</v>
      </c>
      <c r="AH50" s="11" t="s">
        <v>24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5" t="s">
        <v>2277</v>
      </c>
      <c r="C51" s="5" t="s">
        <v>2278</v>
      </c>
      <c r="D51" s="6" t="s">
        <v>2279</v>
      </c>
      <c r="E51" s="6" t="s">
        <v>2280</v>
      </c>
      <c r="F51" s="6" t="s">
        <v>1525</v>
      </c>
      <c r="G51" s="6" t="s">
        <v>21</v>
      </c>
      <c r="H51" s="6" t="s">
        <v>2281</v>
      </c>
      <c r="I51" s="7">
        <v>38082</v>
      </c>
      <c r="J51" s="6"/>
      <c r="K51" s="8">
        <f t="shared" si="0"/>
        <v>0</v>
      </c>
      <c r="L51" s="8">
        <f t="shared" si="1"/>
        <v>15</v>
      </c>
      <c r="M51" s="9">
        <f t="shared" si="2"/>
        <v>0.78947368421052633</v>
      </c>
      <c r="N51" s="10">
        <f t="shared" si="3"/>
        <v>19</v>
      </c>
      <c r="O51" s="6" t="s">
        <v>25</v>
      </c>
      <c r="P51" s="11" t="s">
        <v>24</v>
      </c>
      <c r="Q51" s="11" t="s">
        <v>25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46</v>
      </c>
      <c r="X51" s="11" t="s">
        <v>46</v>
      </c>
      <c r="Y51" s="11" t="s">
        <v>46</v>
      </c>
      <c r="Z51" s="11" t="s">
        <v>46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11" t="s">
        <v>24</v>
      </c>
      <c r="AH51" s="11" t="s">
        <v>24</v>
      </c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5" t="s">
        <v>2282</v>
      </c>
      <c r="C52" s="5" t="s">
        <v>1267</v>
      </c>
      <c r="D52" s="6" t="s">
        <v>2283</v>
      </c>
      <c r="E52" s="6" t="s">
        <v>2284</v>
      </c>
      <c r="F52" s="6" t="s">
        <v>1525</v>
      </c>
      <c r="G52" s="6" t="s">
        <v>56</v>
      </c>
      <c r="H52" s="6" t="s">
        <v>2285</v>
      </c>
      <c r="I52" s="7">
        <v>39642</v>
      </c>
      <c r="J52" s="6"/>
      <c r="K52" s="8">
        <f t="shared" si="0"/>
        <v>15</v>
      </c>
      <c r="L52" s="8">
        <f t="shared" si="1"/>
        <v>4</v>
      </c>
      <c r="M52" s="9">
        <f t="shared" si="2"/>
        <v>0.21052631578947367</v>
      </c>
      <c r="N52" s="10">
        <f t="shared" si="3"/>
        <v>19</v>
      </c>
      <c r="O52" s="6" t="s">
        <v>25</v>
      </c>
      <c r="P52" s="11" t="s">
        <v>23</v>
      </c>
      <c r="Q52" s="11" t="s">
        <v>25</v>
      </c>
      <c r="R52" s="11" t="s">
        <v>24</v>
      </c>
      <c r="S52" s="11" t="s">
        <v>24</v>
      </c>
      <c r="T52" s="11" t="s">
        <v>23</v>
      </c>
      <c r="U52" s="11" t="s">
        <v>23</v>
      </c>
      <c r="V52" s="11" t="s">
        <v>23</v>
      </c>
      <c r="W52" s="11" t="s">
        <v>23</v>
      </c>
      <c r="X52" s="11" t="s">
        <v>23</v>
      </c>
      <c r="Y52" s="11" t="s">
        <v>23</v>
      </c>
      <c r="Z52" s="11" t="s">
        <v>23</v>
      </c>
      <c r="AA52" s="11" t="s">
        <v>23</v>
      </c>
      <c r="AB52" s="11" t="s">
        <v>23</v>
      </c>
      <c r="AC52" s="11" t="s">
        <v>23</v>
      </c>
      <c r="AD52" s="11" t="s">
        <v>23</v>
      </c>
      <c r="AE52" s="11" t="s">
        <v>23</v>
      </c>
      <c r="AF52" s="6"/>
      <c r="AG52" s="11" t="s">
        <v>23</v>
      </c>
      <c r="AH52" s="11" t="s">
        <v>23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5" t="s">
        <v>2286</v>
      </c>
      <c r="C53" s="5" t="s">
        <v>2244</v>
      </c>
      <c r="D53" s="6" t="s">
        <v>2287</v>
      </c>
      <c r="E53" s="6" t="s">
        <v>2288</v>
      </c>
      <c r="F53" s="6" t="s">
        <v>1525</v>
      </c>
      <c r="G53" s="6" t="s">
        <v>56</v>
      </c>
      <c r="H53" s="6" t="s">
        <v>2289</v>
      </c>
      <c r="I53" s="7">
        <v>39517</v>
      </c>
      <c r="J53" s="6"/>
      <c r="K53" s="8">
        <f t="shared" si="0"/>
        <v>0</v>
      </c>
      <c r="L53" s="8">
        <f t="shared" si="1"/>
        <v>19</v>
      </c>
      <c r="M53" s="9">
        <f t="shared" si="2"/>
        <v>1</v>
      </c>
      <c r="N53" s="10">
        <f t="shared" si="3"/>
        <v>19</v>
      </c>
      <c r="O53" s="6" t="s">
        <v>25</v>
      </c>
      <c r="P53" s="11" t="s">
        <v>24</v>
      </c>
      <c r="Q53" s="11" t="s">
        <v>25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6"/>
      <c r="AG53" s="11" t="s">
        <v>24</v>
      </c>
      <c r="AH53" s="11" t="s">
        <v>24</v>
      </c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5" t="s">
        <v>2290</v>
      </c>
      <c r="C54" s="5" t="s">
        <v>2291</v>
      </c>
      <c r="D54" s="6" t="s">
        <v>2292</v>
      </c>
      <c r="E54" s="6" t="s">
        <v>2293</v>
      </c>
      <c r="F54" s="6" t="s">
        <v>1525</v>
      </c>
      <c r="G54" s="6" t="s">
        <v>56</v>
      </c>
      <c r="H54" s="6" t="s">
        <v>2294</v>
      </c>
      <c r="I54" s="7">
        <v>37257</v>
      </c>
      <c r="J54" s="6"/>
      <c r="K54" s="8">
        <f t="shared" si="0"/>
        <v>0</v>
      </c>
      <c r="L54" s="8">
        <f t="shared" si="1"/>
        <v>19</v>
      </c>
      <c r="M54" s="9">
        <f t="shared" si="2"/>
        <v>1</v>
      </c>
      <c r="N54" s="10">
        <f t="shared" si="3"/>
        <v>19</v>
      </c>
      <c r="O54" s="6" t="s">
        <v>25</v>
      </c>
      <c r="P54" s="11" t="s">
        <v>24</v>
      </c>
      <c r="Q54" s="11" t="s">
        <v>25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11" t="s">
        <v>24</v>
      </c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5" t="s">
        <v>2295</v>
      </c>
      <c r="C55" s="5" t="s">
        <v>2296</v>
      </c>
      <c r="D55" s="6" t="s">
        <v>2297</v>
      </c>
      <c r="E55" s="6" t="s">
        <v>2298</v>
      </c>
      <c r="F55" s="6" t="s">
        <v>1525</v>
      </c>
      <c r="G55" s="6" t="s">
        <v>56</v>
      </c>
      <c r="H55" s="6" t="s">
        <v>2299</v>
      </c>
      <c r="I55" s="7">
        <v>39540</v>
      </c>
      <c r="J55" s="6"/>
      <c r="K55" s="8">
        <f t="shared" si="0"/>
        <v>18</v>
      </c>
      <c r="L55" s="8">
        <f t="shared" si="1"/>
        <v>1</v>
      </c>
      <c r="M55" s="9">
        <f t="shared" si="2"/>
        <v>5.2631578947368418E-2</v>
      </c>
      <c r="N55" s="10">
        <f t="shared" si="3"/>
        <v>19</v>
      </c>
      <c r="O55" s="49" t="s">
        <v>25</v>
      </c>
      <c r="P55" s="43" t="s">
        <v>23</v>
      </c>
      <c r="Q55" s="43" t="s">
        <v>23</v>
      </c>
      <c r="R55" s="43" t="s">
        <v>23</v>
      </c>
      <c r="S55" s="43" t="s">
        <v>23</v>
      </c>
      <c r="T55" s="11" t="s">
        <v>23</v>
      </c>
      <c r="U55" s="11" t="s">
        <v>23</v>
      </c>
      <c r="V55" s="11" t="s">
        <v>23</v>
      </c>
      <c r="W55" s="11" t="s">
        <v>23</v>
      </c>
      <c r="X55" s="11" t="s">
        <v>23</v>
      </c>
      <c r="Y55" s="11" t="s">
        <v>23</v>
      </c>
      <c r="Z55" s="11" t="s">
        <v>23</v>
      </c>
      <c r="AA55" s="11" t="s">
        <v>23</v>
      </c>
      <c r="AB55" s="11" t="s">
        <v>23</v>
      </c>
      <c r="AC55" s="11" t="s">
        <v>23</v>
      </c>
      <c r="AD55" s="11" t="s">
        <v>23</v>
      </c>
      <c r="AE55" s="11" t="s">
        <v>23</v>
      </c>
      <c r="AF55" s="6"/>
      <c r="AG55" s="11" t="s">
        <v>23</v>
      </c>
      <c r="AH55" s="11" t="s">
        <v>23</v>
      </c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5" t="s">
        <v>2300</v>
      </c>
      <c r="C56" s="5" t="s">
        <v>2301</v>
      </c>
      <c r="D56" s="6" t="s">
        <v>2302</v>
      </c>
      <c r="E56" s="6" t="s">
        <v>2303</v>
      </c>
      <c r="F56" s="6" t="s">
        <v>1525</v>
      </c>
      <c r="G56" s="6" t="s">
        <v>56</v>
      </c>
      <c r="H56" s="6" t="s">
        <v>2304</v>
      </c>
      <c r="I56" s="7">
        <v>37462</v>
      </c>
      <c r="J56" s="6"/>
      <c r="K56" s="8">
        <f t="shared" si="0"/>
        <v>0</v>
      </c>
      <c r="L56" s="8">
        <f t="shared" si="1"/>
        <v>19</v>
      </c>
      <c r="M56" s="9">
        <f t="shared" si="2"/>
        <v>1</v>
      </c>
      <c r="N56" s="10">
        <f t="shared" si="3"/>
        <v>19</v>
      </c>
      <c r="O56" s="6" t="s">
        <v>25</v>
      </c>
      <c r="P56" s="11" t="s">
        <v>24</v>
      </c>
      <c r="Q56" s="11" t="s">
        <v>25</v>
      </c>
      <c r="R56" s="11" t="s">
        <v>24</v>
      </c>
      <c r="S56" s="11" t="s">
        <v>24</v>
      </c>
      <c r="T56" s="11" t="s">
        <v>24</v>
      </c>
      <c r="U56" s="11" t="s">
        <v>25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11" t="s">
        <v>24</v>
      </c>
      <c r="AH56" s="11" t="s">
        <v>24</v>
      </c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5" t="s">
        <v>2305</v>
      </c>
      <c r="C57" s="5" t="s">
        <v>459</v>
      </c>
      <c r="D57" s="6" t="s">
        <v>2306</v>
      </c>
      <c r="E57" s="6" t="s">
        <v>2307</v>
      </c>
      <c r="F57" s="6" t="s">
        <v>1525</v>
      </c>
      <c r="G57" s="6" t="s">
        <v>56</v>
      </c>
      <c r="H57" s="6" t="s">
        <v>2308</v>
      </c>
      <c r="I57" s="7">
        <v>37509</v>
      </c>
      <c r="J57" s="6"/>
      <c r="K57" s="8">
        <f t="shared" si="0"/>
        <v>2</v>
      </c>
      <c r="L57" s="8">
        <f t="shared" si="1"/>
        <v>13</v>
      </c>
      <c r="M57" s="9">
        <f t="shared" si="2"/>
        <v>0.68421052631578949</v>
      </c>
      <c r="N57" s="10">
        <f t="shared" si="3"/>
        <v>19</v>
      </c>
      <c r="O57" s="6" t="s">
        <v>25</v>
      </c>
      <c r="P57" s="11" t="s">
        <v>23</v>
      </c>
      <c r="Q57" s="11" t="s">
        <v>40</v>
      </c>
      <c r="R57" s="11" t="s">
        <v>46</v>
      </c>
      <c r="S57" s="11" t="s">
        <v>46</v>
      </c>
      <c r="T57" s="11" t="s">
        <v>46</v>
      </c>
      <c r="U57" s="11" t="s">
        <v>46</v>
      </c>
      <c r="V57" s="11" t="s">
        <v>24</v>
      </c>
      <c r="W57" s="11" t="s">
        <v>24</v>
      </c>
      <c r="X57" s="11" t="s">
        <v>24</v>
      </c>
      <c r="Y57" s="11" t="s">
        <v>24</v>
      </c>
      <c r="Z57" s="11" t="s">
        <v>24</v>
      </c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6"/>
      <c r="AG57" s="11" t="s">
        <v>24</v>
      </c>
      <c r="AH57" s="11" t="s">
        <v>24</v>
      </c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21" t="s">
        <v>2309</v>
      </c>
      <c r="C58" s="21" t="s">
        <v>2310</v>
      </c>
      <c r="D58" s="22" t="s">
        <v>2311</v>
      </c>
      <c r="E58" s="22" t="s">
        <v>2312</v>
      </c>
      <c r="F58" s="22" t="s">
        <v>1525</v>
      </c>
      <c r="G58" s="22" t="s">
        <v>21</v>
      </c>
      <c r="H58" s="64" t="s">
        <v>2313</v>
      </c>
      <c r="I58" s="22" t="s">
        <v>2314</v>
      </c>
      <c r="J58" s="6"/>
      <c r="K58" s="8">
        <f t="shared" si="0"/>
        <v>0</v>
      </c>
      <c r="L58" s="8">
        <f t="shared" si="1"/>
        <v>19</v>
      </c>
      <c r="M58" s="9">
        <f t="shared" si="2"/>
        <v>1</v>
      </c>
      <c r="N58" s="10">
        <f t="shared" si="3"/>
        <v>19</v>
      </c>
      <c r="O58" s="6" t="s">
        <v>25</v>
      </c>
      <c r="P58" s="11" t="s">
        <v>24</v>
      </c>
      <c r="Q58" s="11" t="s">
        <v>25</v>
      </c>
      <c r="R58" s="11" t="s">
        <v>24</v>
      </c>
      <c r="S58" s="11" t="s">
        <v>24</v>
      </c>
      <c r="T58" s="11" t="s">
        <v>24</v>
      </c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11" t="s">
        <v>24</v>
      </c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6"/>
      <c r="AG58" s="11" t="s">
        <v>24</v>
      </c>
      <c r="AH58" s="11" t="s">
        <v>24</v>
      </c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21" t="s">
        <v>2315</v>
      </c>
      <c r="C59" s="21" t="s">
        <v>2316</v>
      </c>
      <c r="D59" s="22" t="s">
        <v>2317</v>
      </c>
      <c r="E59" s="22" t="s">
        <v>2318</v>
      </c>
      <c r="F59" s="22" t="s">
        <v>1525</v>
      </c>
      <c r="G59" s="23" t="s">
        <v>56</v>
      </c>
      <c r="H59" s="23" t="s">
        <v>2319</v>
      </c>
      <c r="I59" s="57">
        <v>38901</v>
      </c>
      <c r="J59" s="6"/>
      <c r="K59" s="8">
        <f t="shared" si="0"/>
        <v>0</v>
      </c>
      <c r="L59" s="8">
        <f t="shared" si="1"/>
        <v>19</v>
      </c>
      <c r="M59" s="9">
        <f t="shared" si="2"/>
        <v>1</v>
      </c>
      <c r="N59" s="10">
        <f t="shared" si="3"/>
        <v>19</v>
      </c>
      <c r="O59" s="6" t="s">
        <v>25</v>
      </c>
      <c r="P59" s="11" t="s">
        <v>24</v>
      </c>
      <c r="Q59" s="11" t="s">
        <v>25</v>
      </c>
      <c r="R59" s="11" t="s">
        <v>24</v>
      </c>
      <c r="S59" s="11" t="s">
        <v>24</v>
      </c>
      <c r="T59" s="11" t="s">
        <v>24</v>
      </c>
      <c r="U59" s="11" t="s">
        <v>24</v>
      </c>
      <c r="V59" s="11" t="s">
        <v>24</v>
      </c>
      <c r="W59" s="11" t="s">
        <v>24</v>
      </c>
      <c r="X59" s="11" t="s">
        <v>24</v>
      </c>
      <c r="Y59" s="11" t="s">
        <v>24</v>
      </c>
      <c r="Z59" s="11" t="s">
        <v>24</v>
      </c>
      <c r="AA59" s="11" t="s">
        <v>24</v>
      </c>
      <c r="AB59" s="11" t="s">
        <v>24</v>
      </c>
      <c r="AC59" s="11" t="s">
        <v>24</v>
      </c>
      <c r="AD59" s="11" t="s">
        <v>24</v>
      </c>
      <c r="AE59" s="11" t="s">
        <v>24</v>
      </c>
      <c r="AF59" s="6"/>
      <c r="AG59" s="11" t="s">
        <v>24</v>
      </c>
      <c r="AH59" s="11" t="s">
        <v>24</v>
      </c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21" t="s">
        <v>2320</v>
      </c>
      <c r="C60" s="21" t="s">
        <v>2321</v>
      </c>
      <c r="D60" s="22" t="s">
        <v>2322</v>
      </c>
      <c r="E60" s="22" t="s">
        <v>2323</v>
      </c>
      <c r="F60" s="22" t="s">
        <v>1525</v>
      </c>
      <c r="G60" s="29" t="s">
        <v>21</v>
      </c>
      <c r="H60" s="30" t="s">
        <v>2324</v>
      </c>
      <c r="I60" s="29" t="s">
        <v>2325</v>
      </c>
      <c r="J60" s="6"/>
      <c r="K60" s="8">
        <f t="shared" si="0"/>
        <v>0</v>
      </c>
      <c r="L60" s="8">
        <f t="shared" si="1"/>
        <v>19</v>
      </c>
      <c r="M60" s="9">
        <f t="shared" si="2"/>
        <v>1</v>
      </c>
      <c r="N60" s="10">
        <f t="shared" si="3"/>
        <v>19</v>
      </c>
      <c r="O60" s="6" t="s">
        <v>25</v>
      </c>
      <c r="P60" s="11" t="s">
        <v>24</v>
      </c>
      <c r="Q60" s="11" t="s">
        <v>25</v>
      </c>
      <c r="R60" s="11" t="s">
        <v>24</v>
      </c>
      <c r="S60" s="11" t="s">
        <v>24</v>
      </c>
      <c r="T60" s="11" t="s">
        <v>24</v>
      </c>
      <c r="U60" s="11" t="s">
        <v>24</v>
      </c>
      <c r="V60" s="11" t="s">
        <v>24</v>
      </c>
      <c r="W60" s="11" t="s">
        <v>24</v>
      </c>
      <c r="X60" s="11" t="s">
        <v>24</v>
      </c>
      <c r="Y60" s="11" t="s">
        <v>24</v>
      </c>
      <c r="Z60" s="11" t="s">
        <v>24</v>
      </c>
      <c r="AA60" s="11" t="s">
        <v>24</v>
      </c>
      <c r="AB60" s="11" t="s">
        <v>24</v>
      </c>
      <c r="AC60" s="11" t="s">
        <v>24</v>
      </c>
      <c r="AD60" s="11" t="s">
        <v>24</v>
      </c>
      <c r="AE60" s="11" t="s">
        <v>24</v>
      </c>
      <c r="AF60" s="6"/>
      <c r="AG60" s="11" t="s">
        <v>24</v>
      </c>
      <c r="AH60" s="11" t="s">
        <v>24</v>
      </c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21" t="s">
        <v>2326</v>
      </c>
      <c r="C61" s="21" t="s">
        <v>2327</v>
      </c>
      <c r="D61" s="22" t="s">
        <v>2328</v>
      </c>
      <c r="E61" s="22" t="s">
        <v>2329</v>
      </c>
      <c r="F61" s="22" t="s">
        <v>1525</v>
      </c>
      <c r="G61" s="29" t="s">
        <v>21</v>
      </c>
      <c r="H61" s="30" t="s">
        <v>2330</v>
      </c>
      <c r="I61" s="29" t="s">
        <v>2331</v>
      </c>
      <c r="J61" s="6"/>
      <c r="K61" s="8">
        <f t="shared" si="0"/>
        <v>3</v>
      </c>
      <c r="L61" s="8">
        <f t="shared" si="1"/>
        <v>15</v>
      </c>
      <c r="M61" s="9">
        <f t="shared" si="2"/>
        <v>0.78947368421052633</v>
      </c>
      <c r="N61" s="10">
        <f t="shared" si="3"/>
        <v>19</v>
      </c>
      <c r="O61" s="11" t="s">
        <v>24</v>
      </c>
      <c r="P61" s="11" t="s">
        <v>24</v>
      </c>
      <c r="Q61" s="11" t="s">
        <v>25</v>
      </c>
      <c r="R61" s="11" t="s">
        <v>24</v>
      </c>
      <c r="S61" s="11" t="s">
        <v>24</v>
      </c>
      <c r="T61" s="11" t="s">
        <v>24</v>
      </c>
      <c r="U61" s="11" t="s">
        <v>24</v>
      </c>
      <c r="V61" s="11" t="s">
        <v>25</v>
      </c>
      <c r="W61" s="11" t="s">
        <v>24</v>
      </c>
      <c r="X61" s="11" t="s">
        <v>24</v>
      </c>
      <c r="Y61" s="11" t="s">
        <v>46</v>
      </c>
      <c r="Z61" s="11" t="s">
        <v>23</v>
      </c>
      <c r="AA61" s="11" t="s">
        <v>24</v>
      </c>
      <c r="AB61" s="11" t="s">
        <v>24</v>
      </c>
      <c r="AC61" s="11" t="s">
        <v>24</v>
      </c>
      <c r="AD61" s="11" t="s">
        <v>24</v>
      </c>
      <c r="AE61" s="11" t="s">
        <v>23</v>
      </c>
      <c r="AF61" s="6"/>
      <c r="AG61" s="11" t="s">
        <v>23</v>
      </c>
      <c r="AH61" s="11" t="s">
        <v>24</v>
      </c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57</v>
      </c>
      <c r="B62" s="21" t="s">
        <v>2332</v>
      </c>
      <c r="C62" s="32" t="s">
        <v>2333</v>
      </c>
      <c r="D62" s="23" t="s">
        <v>2334</v>
      </c>
      <c r="E62" s="23" t="s">
        <v>2335</v>
      </c>
      <c r="F62" s="23" t="s">
        <v>1525</v>
      </c>
      <c r="G62" s="23" t="s">
        <v>56</v>
      </c>
      <c r="H62" s="23" t="s">
        <v>2336</v>
      </c>
      <c r="I62" s="57">
        <v>37257</v>
      </c>
      <c r="J62" s="6"/>
      <c r="K62" s="8">
        <f t="shared" si="0"/>
        <v>0</v>
      </c>
      <c r="L62" s="8">
        <f t="shared" si="1"/>
        <v>17</v>
      </c>
      <c r="M62" s="9">
        <f t="shared" si="2"/>
        <v>0.89473684210526316</v>
      </c>
      <c r="N62" s="10">
        <f t="shared" si="3"/>
        <v>19</v>
      </c>
      <c r="O62" s="11" t="s">
        <v>24</v>
      </c>
      <c r="P62" s="11" t="s">
        <v>24</v>
      </c>
      <c r="Q62" s="11" t="s">
        <v>46</v>
      </c>
      <c r="R62" s="11" t="s">
        <v>24</v>
      </c>
      <c r="S62" s="11" t="s">
        <v>24</v>
      </c>
      <c r="T62" s="11" t="s">
        <v>24</v>
      </c>
      <c r="U62" s="11" t="s">
        <v>24</v>
      </c>
      <c r="V62" s="11" t="s">
        <v>24</v>
      </c>
      <c r="W62" s="11" t="s">
        <v>24</v>
      </c>
      <c r="X62" s="11" t="s">
        <v>24</v>
      </c>
      <c r="Y62" s="11" t="s">
        <v>24</v>
      </c>
      <c r="Z62" s="11" t="s">
        <v>24</v>
      </c>
      <c r="AA62" s="11" t="s">
        <v>24</v>
      </c>
      <c r="AB62" s="11" t="s">
        <v>24</v>
      </c>
      <c r="AC62" s="11" t="s">
        <v>24</v>
      </c>
      <c r="AD62" s="11" t="s">
        <v>46</v>
      </c>
      <c r="AE62" s="11" t="s">
        <v>24</v>
      </c>
      <c r="AF62" s="6"/>
      <c r="AG62" s="11" t="s">
        <v>24</v>
      </c>
      <c r="AH62" s="11" t="s">
        <v>24</v>
      </c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21" t="s">
        <v>2337</v>
      </c>
      <c r="C63" s="32" t="s">
        <v>615</v>
      </c>
      <c r="D63" s="23" t="s">
        <v>2338</v>
      </c>
      <c r="E63" s="23" t="s">
        <v>2339</v>
      </c>
      <c r="F63" s="23" t="s">
        <v>1525</v>
      </c>
      <c r="G63" s="23" t="s">
        <v>56</v>
      </c>
      <c r="H63" s="23" t="s">
        <v>2340</v>
      </c>
      <c r="I63" s="57">
        <v>37257</v>
      </c>
      <c r="J63" s="6"/>
      <c r="K63" s="8">
        <f t="shared" si="0"/>
        <v>3</v>
      </c>
      <c r="L63" s="8">
        <f t="shared" si="1"/>
        <v>16</v>
      </c>
      <c r="M63" s="9">
        <f t="shared" si="2"/>
        <v>0.84210526315789469</v>
      </c>
      <c r="N63" s="10">
        <f t="shared" si="3"/>
        <v>19</v>
      </c>
      <c r="O63" s="11" t="s">
        <v>24</v>
      </c>
      <c r="P63" s="11" t="s">
        <v>24</v>
      </c>
      <c r="Q63" s="11" t="s">
        <v>24</v>
      </c>
      <c r="R63" s="11" t="s">
        <v>24</v>
      </c>
      <c r="S63" s="11" t="s">
        <v>23</v>
      </c>
      <c r="T63" s="11" t="s">
        <v>23</v>
      </c>
      <c r="U63" s="11" t="s">
        <v>24</v>
      </c>
      <c r="V63" s="11" t="s">
        <v>24</v>
      </c>
      <c r="W63" s="11" t="s">
        <v>24</v>
      </c>
      <c r="X63" s="11" t="s">
        <v>24</v>
      </c>
      <c r="Y63" s="11" t="s">
        <v>23</v>
      </c>
      <c r="Z63" s="11" t="s">
        <v>24</v>
      </c>
      <c r="AA63" s="11" t="s">
        <v>24</v>
      </c>
      <c r="AB63" s="11" t="s">
        <v>24</v>
      </c>
      <c r="AC63" s="11" t="s">
        <v>24</v>
      </c>
      <c r="AD63" s="11" t="s">
        <v>24</v>
      </c>
      <c r="AE63" s="11" t="s">
        <v>24</v>
      </c>
      <c r="AF63" s="6"/>
      <c r="AG63" s="11" t="s">
        <v>24</v>
      </c>
      <c r="AH63" s="11" t="s">
        <v>24</v>
      </c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59</v>
      </c>
      <c r="B64" s="21" t="s">
        <v>2341</v>
      </c>
      <c r="C64" s="32" t="s">
        <v>2342</v>
      </c>
      <c r="D64" s="23" t="s">
        <v>2343</v>
      </c>
      <c r="E64" s="23">
        <v>3100996549</v>
      </c>
      <c r="F64" s="22" t="s">
        <v>1525</v>
      </c>
      <c r="G64" s="23" t="s">
        <v>56</v>
      </c>
      <c r="H64" s="23" t="s">
        <v>2344</v>
      </c>
      <c r="I64" s="57">
        <v>38729</v>
      </c>
      <c r="J64" s="6"/>
      <c r="K64" s="8">
        <f t="shared" si="0"/>
        <v>5</v>
      </c>
      <c r="L64" s="8">
        <f t="shared" si="1"/>
        <v>14</v>
      </c>
      <c r="M64" s="9">
        <f t="shared" si="2"/>
        <v>0.73684210526315785</v>
      </c>
      <c r="N64" s="10">
        <f t="shared" si="3"/>
        <v>19</v>
      </c>
      <c r="O64" s="11" t="s">
        <v>23</v>
      </c>
      <c r="P64" s="11" t="s">
        <v>23</v>
      </c>
      <c r="Q64" s="11" t="s">
        <v>24</v>
      </c>
      <c r="R64" s="11" t="s">
        <v>24</v>
      </c>
      <c r="S64" s="11" t="s">
        <v>24</v>
      </c>
      <c r="T64" s="11" t="s">
        <v>24</v>
      </c>
      <c r="U64" s="11" t="s">
        <v>24</v>
      </c>
      <c r="V64" s="11" t="s">
        <v>24</v>
      </c>
      <c r="W64" s="11" t="s">
        <v>24</v>
      </c>
      <c r="X64" s="11" t="s">
        <v>23</v>
      </c>
      <c r="Y64" s="11" t="s">
        <v>24</v>
      </c>
      <c r="Z64" s="11" t="s">
        <v>23</v>
      </c>
      <c r="AA64" s="11" t="s">
        <v>24</v>
      </c>
      <c r="AB64" s="11" t="s">
        <v>24</v>
      </c>
      <c r="AC64" s="11" t="s">
        <v>24</v>
      </c>
      <c r="AD64" s="11" t="s">
        <v>24</v>
      </c>
      <c r="AE64" s="11" t="s">
        <v>24</v>
      </c>
      <c r="AF64" s="6"/>
      <c r="AG64" s="11" t="s">
        <v>23</v>
      </c>
      <c r="AH64" s="11" t="s">
        <v>24</v>
      </c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60</v>
      </c>
      <c r="B65" s="21" t="s">
        <v>2345</v>
      </c>
      <c r="C65" s="32" t="s">
        <v>2346</v>
      </c>
      <c r="D65" s="23" t="s">
        <v>2347</v>
      </c>
      <c r="E65" s="23" t="s">
        <v>2348</v>
      </c>
      <c r="F65" s="23" t="s">
        <v>1525</v>
      </c>
      <c r="G65" s="23" t="s">
        <v>56</v>
      </c>
      <c r="H65" s="23" t="s">
        <v>2349</v>
      </c>
      <c r="I65" s="57">
        <v>38734</v>
      </c>
      <c r="J65" s="6"/>
      <c r="K65" s="8">
        <f t="shared" si="0"/>
        <v>3</v>
      </c>
      <c r="L65" s="8">
        <f t="shared" si="1"/>
        <v>8</v>
      </c>
      <c r="M65" s="9">
        <f t="shared" si="2"/>
        <v>0.72727272727272729</v>
      </c>
      <c r="N65" s="10">
        <f t="shared" si="3"/>
        <v>11</v>
      </c>
      <c r="O65" s="6"/>
      <c r="P65" s="6"/>
      <c r="Q65" s="6"/>
      <c r="R65" s="6"/>
      <c r="S65" s="6"/>
      <c r="T65" s="6"/>
      <c r="U65" s="6"/>
      <c r="V65" s="6"/>
      <c r="W65" s="11" t="s">
        <v>24</v>
      </c>
      <c r="X65" s="11" t="s">
        <v>24</v>
      </c>
      <c r="Y65" s="11" t="s">
        <v>24</v>
      </c>
      <c r="Z65" s="11" t="s">
        <v>24</v>
      </c>
      <c r="AA65" s="11" t="s">
        <v>24</v>
      </c>
      <c r="AB65" s="11" t="s">
        <v>24</v>
      </c>
      <c r="AC65" s="11" t="s">
        <v>23</v>
      </c>
      <c r="AD65" s="11" t="s">
        <v>24</v>
      </c>
      <c r="AE65" s="11" t="s">
        <v>24</v>
      </c>
      <c r="AF65" s="6"/>
      <c r="AG65" s="11" t="s">
        <v>23</v>
      </c>
      <c r="AH65" s="11" t="s">
        <v>23</v>
      </c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61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0"/>
        <v>0</v>
      </c>
      <c r="L66" s="8">
        <f t="shared" si="1"/>
        <v>0</v>
      </c>
      <c r="M66" s="9" t="e">
        <f t="shared" si="2"/>
        <v>#DIV/0!</v>
      </c>
      <c r="N66" s="10">
        <f t="shared" si="3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4">
        <v>62</v>
      </c>
      <c r="B67" s="6"/>
      <c r="C67" s="6"/>
      <c r="D67" s="6"/>
      <c r="E67" s="6"/>
      <c r="F67" s="6"/>
      <c r="G67" s="6"/>
      <c r="H67" s="6"/>
      <c r="I67" s="6"/>
      <c r="J67" s="6"/>
      <c r="K67" s="8">
        <f t="shared" si="0"/>
        <v>0</v>
      </c>
      <c r="L67" s="8">
        <f t="shared" si="1"/>
        <v>0</v>
      </c>
      <c r="M67" s="9" t="e">
        <f t="shared" si="2"/>
        <v>#DIV/0!</v>
      </c>
      <c r="N67" s="10">
        <f t="shared" si="3"/>
        <v>0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0"/>
      <c r="AS67" s="6"/>
      <c r="AT67" s="6"/>
      <c r="AU67" s="6"/>
      <c r="AV67" s="6"/>
      <c r="AW67" s="6"/>
      <c r="AX67" s="6"/>
      <c r="AY67" s="6"/>
      <c r="AZ67" s="6"/>
      <c r="BA67" s="6"/>
      <c r="BB67" s="6"/>
    </row>
    <row r="68" spans="1:54" ht="19.5" customHeight="1">
      <c r="A68" s="4">
        <v>63</v>
      </c>
      <c r="B68" s="6"/>
      <c r="C68" s="6"/>
      <c r="D68" s="6"/>
      <c r="E68" s="6"/>
      <c r="F68" s="6"/>
      <c r="G68" s="6"/>
      <c r="H68" s="6"/>
      <c r="I68" s="6"/>
      <c r="J68" s="6"/>
      <c r="K68" s="8">
        <f t="shared" si="0"/>
        <v>0</v>
      </c>
      <c r="L68" s="8">
        <f t="shared" si="1"/>
        <v>0</v>
      </c>
      <c r="M68" s="9" t="e">
        <f t="shared" si="2"/>
        <v>#DIV/0!</v>
      </c>
      <c r="N68" s="10">
        <f t="shared" si="3"/>
        <v>0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20"/>
      <c r="AS68" s="6"/>
      <c r="AT68" s="6"/>
      <c r="AU68" s="6"/>
      <c r="AV68" s="6"/>
      <c r="AW68" s="6"/>
      <c r="AX68" s="6"/>
      <c r="AY68" s="6"/>
      <c r="AZ68" s="6"/>
      <c r="BA68" s="6"/>
      <c r="BB68" s="6"/>
    </row>
    <row r="69" spans="1:54" ht="19.5" customHeight="1">
      <c r="A69" s="4">
        <v>64</v>
      </c>
      <c r="B69" s="6"/>
      <c r="C69" s="6"/>
      <c r="D69" s="6"/>
      <c r="E69" s="6"/>
      <c r="F69" s="6"/>
      <c r="G69" s="6"/>
      <c r="H69" s="6"/>
      <c r="I69" s="6"/>
      <c r="J69" s="6"/>
      <c r="K69" s="8">
        <f t="shared" si="0"/>
        <v>0</v>
      </c>
      <c r="L69" s="8">
        <f t="shared" si="1"/>
        <v>0</v>
      </c>
      <c r="M69" s="9" t="e">
        <f t="shared" si="2"/>
        <v>#DIV/0!</v>
      </c>
      <c r="N69" s="10">
        <f t="shared" si="3"/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20"/>
      <c r="AS69" s="6"/>
      <c r="AT69" s="6"/>
      <c r="AU69" s="6"/>
      <c r="AV69" s="6"/>
      <c r="AW69" s="6"/>
      <c r="AX69" s="6"/>
      <c r="AY69" s="6"/>
      <c r="AZ69" s="6"/>
      <c r="BA69" s="6"/>
      <c r="BB69" s="6"/>
    </row>
    <row r="70" spans="1:54" ht="19.5" customHeight="1">
      <c r="A70" s="4">
        <v>65</v>
      </c>
      <c r="B70" s="6"/>
      <c r="C70" s="6"/>
      <c r="D70" s="6"/>
      <c r="E70" s="6"/>
      <c r="F70" s="6"/>
      <c r="G70" s="6"/>
      <c r="H70" s="6"/>
      <c r="I70" s="6"/>
      <c r="J70" s="6"/>
      <c r="K70" s="8">
        <f t="shared" si="0"/>
        <v>0</v>
      </c>
      <c r="L70" s="8">
        <f t="shared" si="1"/>
        <v>0</v>
      </c>
      <c r="M70" s="9" t="e">
        <f t="shared" si="2"/>
        <v>#DIV/0!</v>
      </c>
      <c r="N70" s="10">
        <f t="shared" si="3"/>
        <v>0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20"/>
      <c r="AS70" s="6"/>
      <c r="AT70" s="6"/>
      <c r="AU70" s="6"/>
      <c r="AV70" s="6"/>
      <c r="AW70" s="6"/>
      <c r="AX70" s="6"/>
      <c r="AY70" s="6"/>
      <c r="AZ70" s="6"/>
      <c r="BA70" s="6"/>
      <c r="BB70" s="6"/>
    </row>
    <row r="71" spans="1:54" ht="19.5" customHeight="1">
      <c r="A71" s="113" t="s">
        <v>483</v>
      </c>
      <c r="B71" s="114"/>
      <c r="C71" s="114"/>
      <c r="D71" s="114"/>
      <c r="E71" s="114"/>
      <c r="F71" s="114"/>
      <c r="G71" s="114"/>
      <c r="H71" s="114"/>
      <c r="I71" s="114"/>
      <c r="J71" s="115"/>
      <c r="K71" s="6"/>
      <c r="L71" s="6"/>
      <c r="M71" s="6"/>
      <c r="N71" s="6"/>
      <c r="O71" s="6">
        <f t="shared" ref="O71:BB71" si="4">COUNTIF(O6:O70,"P")</f>
        <v>49</v>
      </c>
      <c r="P71" s="6">
        <f t="shared" si="4"/>
        <v>47</v>
      </c>
      <c r="Q71" s="6">
        <f t="shared" si="4"/>
        <v>52</v>
      </c>
      <c r="R71" s="6">
        <f t="shared" si="4"/>
        <v>52</v>
      </c>
      <c r="S71" s="6">
        <f t="shared" si="4"/>
        <v>49</v>
      </c>
      <c r="T71" s="6">
        <f t="shared" si="4"/>
        <v>48</v>
      </c>
      <c r="U71" s="6">
        <f t="shared" si="4"/>
        <v>50</v>
      </c>
      <c r="V71" s="6">
        <f t="shared" si="4"/>
        <v>48</v>
      </c>
      <c r="W71" s="6">
        <f t="shared" si="4"/>
        <v>47</v>
      </c>
      <c r="X71" s="6">
        <f t="shared" si="4"/>
        <v>45</v>
      </c>
      <c r="Y71" s="6">
        <f t="shared" si="4"/>
        <v>42</v>
      </c>
      <c r="Z71" s="6">
        <f t="shared" si="4"/>
        <v>47</v>
      </c>
      <c r="AA71" s="6">
        <f t="shared" si="4"/>
        <v>51</v>
      </c>
      <c r="AB71" s="6">
        <f t="shared" si="4"/>
        <v>50</v>
      </c>
      <c r="AC71" s="6">
        <f t="shared" si="4"/>
        <v>48</v>
      </c>
      <c r="AD71" s="6">
        <f t="shared" si="4"/>
        <v>48</v>
      </c>
      <c r="AE71" s="6">
        <f t="shared" si="4"/>
        <v>49</v>
      </c>
      <c r="AF71" s="6">
        <f t="shared" si="4"/>
        <v>0</v>
      </c>
      <c r="AG71" s="6">
        <f t="shared" si="4"/>
        <v>44</v>
      </c>
      <c r="AH71" s="6">
        <f t="shared" si="4"/>
        <v>45</v>
      </c>
      <c r="AI71" s="6">
        <f t="shared" si="4"/>
        <v>0</v>
      </c>
      <c r="AJ71" s="6">
        <f t="shared" si="4"/>
        <v>0</v>
      </c>
      <c r="AK71" s="6">
        <f t="shared" si="4"/>
        <v>0</v>
      </c>
      <c r="AL71" s="6">
        <f t="shared" si="4"/>
        <v>0</v>
      </c>
      <c r="AM71" s="6">
        <f t="shared" si="4"/>
        <v>0</v>
      </c>
      <c r="AN71" s="6">
        <f t="shared" si="4"/>
        <v>0</v>
      </c>
      <c r="AO71" s="6">
        <f t="shared" si="4"/>
        <v>0</v>
      </c>
      <c r="AP71" s="6">
        <f t="shared" si="4"/>
        <v>0</v>
      </c>
      <c r="AQ71" s="6">
        <f t="shared" si="4"/>
        <v>0</v>
      </c>
      <c r="AR71" s="6">
        <f t="shared" si="4"/>
        <v>0</v>
      </c>
      <c r="AS71" s="6">
        <f t="shared" si="4"/>
        <v>0</v>
      </c>
      <c r="AT71" s="6">
        <f t="shared" si="4"/>
        <v>0</v>
      </c>
      <c r="AU71" s="6">
        <f t="shared" si="4"/>
        <v>0</v>
      </c>
      <c r="AV71" s="6">
        <f t="shared" si="4"/>
        <v>0</v>
      </c>
      <c r="AW71" s="6">
        <f t="shared" si="4"/>
        <v>0</v>
      </c>
      <c r="AX71" s="6">
        <f t="shared" si="4"/>
        <v>0</v>
      </c>
      <c r="AY71" s="6">
        <f t="shared" si="4"/>
        <v>0</v>
      </c>
      <c r="AZ71" s="6">
        <f t="shared" si="4"/>
        <v>0</v>
      </c>
      <c r="BA71" s="6">
        <f t="shared" si="4"/>
        <v>0</v>
      </c>
      <c r="BB71" s="6">
        <f t="shared" si="4"/>
        <v>0</v>
      </c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</sheetData>
  <mergeCells count="5">
    <mergeCell ref="A1:N1"/>
    <mergeCell ref="A2:N2"/>
    <mergeCell ref="A3:N3"/>
    <mergeCell ref="A4:N4"/>
    <mergeCell ref="A71:J71"/>
  </mergeCells>
  <hyperlinks>
    <hyperlink ref="H17" r:id="rId1" xr:uid="{00000000-0004-0000-0800-000000000000}"/>
    <hyperlink ref="H30" r:id="rId2" xr:uid="{00000000-0004-0000-0800-000001000000}"/>
    <hyperlink ref="H58" r:id="rId3" xr:uid="{00000000-0004-0000-0800-000002000000}"/>
    <hyperlink ref="H60" r:id="rId4" xr:uid="{00000000-0004-0000-0800-000003000000}"/>
    <hyperlink ref="H61" r:id="rId5" xr:uid="{00000000-0004-0000-0800-000004000000}"/>
  </hyperlinks>
  <pageMargins left="0.7" right="0.7" top="0.75" bottom="0.75" header="0" footer="0"/>
  <pageSetup orientation="landscape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992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13.2851562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2350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2351</v>
      </c>
      <c r="C6" s="5" t="s">
        <v>2352</v>
      </c>
      <c r="D6" s="6" t="s">
        <v>2353</v>
      </c>
      <c r="E6" s="6" t="s">
        <v>2354</v>
      </c>
      <c r="F6" s="6" t="s">
        <v>1525</v>
      </c>
      <c r="G6" s="6" t="s">
        <v>21</v>
      </c>
      <c r="H6" s="6" t="s">
        <v>2355</v>
      </c>
      <c r="I6" s="7">
        <v>37781</v>
      </c>
      <c r="J6" s="6"/>
      <c r="K6" s="8">
        <f t="shared" ref="K6:K67" si="0">COUNTIF(N6:BB6,"A")</f>
        <v>0</v>
      </c>
      <c r="L6" s="8">
        <f t="shared" ref="L6:L67" si="1">COUNTIF(O6:BB6,"P")</f>
        <v>19</v>
      </c>
      <c r="M6" s="9">
        <f t="shared" ref="M6:M67" si="2">L6/N6</f>
        <v>1</v>
      </c>
      <c r="N6" s="10">
        <f t="shared" ref="N6:N67" si="3">COUNTA(O6:BD6)</f>
        <v>19</v>
      </c>
      <c r="O6" s="6" t="s">
        <v>25</v>
      </c>
      <c r="P6" s="11" t="s">
        <v>24</v>
      </c>
      <c r="Q6" s="11" t="s">
        <v>24</v>
      </c>
      <c r="R6" s="11" t="s">
        <v>24</v>
      </c>
      <c r="S6" s="11" t="s">
        <v>25</v>
      </c>
      <c r="T6" s="11" t="s">
        <v>24</v>
      </c>
      <c r="U6" s="11" t="s">
        <v>25</v>
      </c>
      <c r="V6" s="11" t="s">
        <v>25</v>
      </c>
      <c r="W6" s="11" t="s">
        <v>24</v>
      </c>
      <c r="X6" s="11" t="s">
        <v>25</v>
      </c>
      <c r="Y6" s="11" t="s">
        <v>24</v>
      </c>
      <c r="Z6" s="11" t="s">
        <v>24</v>
      </c>
      <c r="AA6" s="11" t="s">
        <v>24</v>
      </c>
      <c r="AB6" s="11" t="s">
        <v>25</v>
      </c>
      <c r="AC6" s="11" t="s">
        <v>24</v>
      </c>
      <c r="AD6" s="11" t="s">
        <v>24</v>
      </c>
      <c r="AE6" s="11" t="s">
        <v>24</v>
      </c>
      <c r="AF6" s="6"/>
      <c r="AG6" s="11" t="s">
        <v>25</v>
      </c>
      <c r="AH6" s="11" t="s">
        <v>24</v>
      </c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2356</v>
      </c>
      <c r="C7" s="5" t="s">
        <v>2357</v>
      </c>
      <c r="D7" s="6" t="s">
        <v>2358</v>
      </c>
      <c r="E7" s="6" t="s">
        <v>2359</v>
      </c>
      <c r="F7" s="6" t="s">
        <v>1525</v>
      </c>
      <c r="G7" s="6" t="s">
        <v>21</v>
      </c>
      <c r="H7" s="6" t="s">
        <v>2360</v>
      </c>
      <c r="I7" s="7">
        <v>38325</v>
      </c>
      <c r="J7" s="4"/>
      <c r="K7" s="8">
        <f t="shared" si="0"/>
        <v>9</v>
      </c>
      <c r="L7" s="8">
        <f t="shared" si="1"/>
        <v>10</v>
      </c>
      <c r="M7" s="9">
        <f t="shared" si="2"/>
        <v>0.52631578947368418</v>
      </c>
      <c r="N7" s="10">
        <f t="shared" si="3"/>
        <v>19</v>
      </c>
      <c r="O7" s="11" t="s">
        <v>23</v>
      </c>
      <c r="P7" s="11" t="s">
        <v>23</v>
      </c>
      <c r="Q7" s="11" t="s">
        <v>24</v>
      </c>
      <c r="R7" s="11" t="s">
        <v>23</v>
      </c>
      <c r="S7" s="11" t="s">
        <v>25</v>
      </c>
      <c r="T7" s="11" t="s">
        <v>24</v>
      </c>
      <c r="U7" s="11" t="s">
        <v>25</v>
      </c>
      <c r="V7" s="11" t="s">
        <v>25</v>
      </c>
      <c r="W7" s="11" t="s">
        <v>24</v>
      </c>
      <c r="X7" s="11" t="s">
        <v>24</v>
      </c>
      <c r="Y7" s="11" t="s">
        <v>24</v>
      </c>
      <c r="Z7" s="11" t="s">
        <v>23</v>
      </c>
      <c r="AA7" s="11" t="s">
        <v>24</v>
      </c>
      <c r="AB7" s="11" t="s">
        <v>24</v>
      </c>
      <c r="AC7" s="11" t="s">
        <v>23</v>
      </c>
      <c r="AD7" s="11" t="s">
        <v>23</v>
      </c>
      <c r="AE7" s="11" t="s">
        <v>23</v>
      </c>
      <c r="AF7" s="6"/>
      <c r="AG7" s="11" t="s">
        <v>23</v>
      </c>
      <c r="AH7" s="11" t="s">
        <v>23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2361</v>
      </c>
      <c r="C8" s="5" t="s">
        <v>2362</v>
      </c>
      <c r="D8" s="6" t="s">
        <v>2363</v>
      </c>
      <c r="E8" s="6" t="s">
        <v>2364</v>
      </c>
      <c r="F8" s="6" t="s">
        <v>1525</v>
      </c>
      <c r="G8" s="6" t="s">
        <v>21</v>
      </c>
      <c r="H8" s="6" t="s">
        <v>2365</v>
      </c>
      <c r="I8" s="7">
        <v>38613</v>
      </c>
      <c r="J8" s="4"/>
      <c r="K8" s="8">
        <f t="shared" si="0"/>
        <v>6</v>
      </c>
      <c r="L8" s="8">
        <f t="shared" si="1"/>
        <v>13</v>
      </c>
      <c r="M8" s="9">
        <f t="shared" si="2"/>
        <v>0.68421052631578949</v>
      </c>
      <c r="N8" s="10">
        <f t="shared" si="3"/>
        <v>19</v>
      </c>
      <c r="O8" s="11" t="s">
        <v>24</v>
      </c>
      <c r="P8" s="11" t="s">
        <v>24</v>
      </c>
      <c r="Q8" s="11" t="s">
        <v>24</v>
      </c>
      <c r="R8" s="11" t="s">
        <v>24</v>
      </c>
      <c r="S8" s="11" t="s">
        <v>25</v>
      </c>
      <c r="T8" s="11" t="s">
        <v>24</v>
      </c>
      <c r="U8" s="11" t="s">
        <v>25</v>
      </c>
      <c r="V8" s="11" t="s">
        <v>25</v>
      </c>
      <c r="W8" s="11" t="s">
        <v>24</v>
      </c>
      <c r="X8" s="11" t="s">
        <v>23</v>
      </c>
      <c r="Y8" s="11" t="s">
        <v>23</v>
      </c>
      <c r="Z8" s="11" t="s">
        <v>24</v>
      </c>
      <c r="AA8" s="11" t="s">
        <v>23</v>
      </c>
      <c r="AB8" s="11" t="s">
        <v>23</v>
      </c>
      <c r="AC8" s="11" t="s">
        <v>23</v>
      </c>
      <c r="AD8" s="11" t="s">
        <v>24</v>
      </c>
      <c r="AE8" s="11" t="s">
        <v>24</v>
      </c>
      <c r="AF8" s="6"/>
      <c r="AG8" s="11" t="s">
        <v>23</v>
      </c>
      <c r="AH8" s="11" t="s">
        <v>24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2366</v>
      </c>
      <c r="C9" s="5" t="s">
        <v>2367</v>
      </c>
      <c r="D9" s="6" t="s">
        <v>2368</v>
      </c>
      <c r="E9" s="6" t="s">
        <v>2369</v>
      </c>
      <c r="F9" s="6" t="s">
        <v>1525</v>
      </c>
      <c r="G9" s="6" t="s">
        <v>21</v>
      </c>
      <c r="H9" s="6" t="s">
        <v>2370</v>
      </c>
      <c r="I9" s="7">
        <v>38709</v>
      </c>
      <c r="J9" s="4"/>
      <c r="K9" s="8">
        <f t="shared" si="0"/>
        <v>4</v>
      </c>
      <c r="L9" s="8">
        <f t="shared" si="1"/>
        <v>15</v>
      </c>
      <c r="M9" s="9">
        <f t="shared" si="2"/>
        <v>0.78947368421052633</v>
      </c>
      <c r="N9" s="10">
        <f t="shared" si="3"/>
        <v>19</v>
      </c>
      <c r="O9" s="11" t="s">
        <v>24</v>
      </c>
      <c r="P9" s="11" t="s">
        <v>24</v>
      </c>
      <c r="Q9" s="11" t="s">
        <v>23</v>
      </c>
      <c r="R9" s="11" t="s">
        <v>24</v>
      </c>
      <c r="S9" s="11" t="s">
        <v>24</v>
      </c>
      <c r="T9" s="11" t="s">
        <v>24</v>
      </c>
      <c r="U9" s="11" t="s">
        <v>25</v>
      </c>
      <c r="V9" s="11" t="s">
        <v>23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23</v>
      </c>
      <c r="AB9" s="11" t="s">
        <v>24</v>
      </c>
      <c r="AC9" s="11" t="s">
        <v>24</v>
      </c>
      <c r="AD9" s="11" t="s">
        <v>23</v>
      </c>
      <c r="AE9" s="11" t="s">
        <v>24</v>
      </c>
      <c r="AF9" s="6"/>
      <c r="AG9" s="11" t="s">
        <v>24</v>
      </c>
      <c r="AH9" s="11" t="s">
        <v>24</v>
      </c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2371</v>
      </c>
      <c r="C10" s="5" t="s">
        <v>2372</v>
      </c>
      <c r="D10" s="6" t="s">
        <v>2373</v>
      </c>
      <c r="E10" s="6" t="s">
        <v>2374</v>
      </c>
      <c r="F10" s="6" t="s">
        <v>1525</v>
      </c>
      <c r="G10" s="6" t="s">
        <v>21</v>
      </c>
      <c r="H10" s="6" t="s">
        <v>2375</v>
      </c>
      <c r="I10" s="7">
        <v>37257</v>
      </c>
      <c r="J10" s="4"/>
      <c r="K10" s="8">
        <f t="shared" si="0"/>
        <v>0</v>
      </c>
      <c r="L10" s="8">
        <f t="shared" si="1"/>
        <v>19</v>
      </c>
      <c r="M10" s="9">
        <f t="shared" si="2"/>
        <v>1</v>
      </c>
      <c r="N10" s="10">
        <f t="shared" si="3"/>
        <v>19</v>
      </c>
      <c r="O10" s="11" t="s">
        <v>24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25</v>
      </c>
      <c r="V10" s="11" t="s">
        <v>25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11" t="s">
        <v>24</v>
      </c>
      <c r="AH10" s="11" t="s">
        <v>24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2376</v>
      </c>
      <c r="C11" s="5" t="s">
        <v>2377</v>
      </c>
      <c r="D11" s="6" t="s">
        <v>2378</v>
      </c>
      <c r="E11" s="6" t="s">
        <v>2379</v>
      </c>
      <c r="F11" s="6" t="s">
        <v>1525</v>
      </c>
      <c r="G11" s="6" t="s">
        <v>56</v>
      </c>
      <c r="H11" s="6" t="s">
        <v>2380</v>
      </c>
      <c r="I11" s="7">
        <v>37257</v>
      </c>
      <c r="J11" s="6"/>
      <c r="K11" s="8">
        <f t="shared" si="0"/>
        <v>0</v>
      </c>
      <c r="L11" s="8">
        <f t="shared" si="1"/>
        <v>19</v>
      </c>
      <c r="M11" s="9">
        <f t="shared" si="2"/>
        <v>1</v>
      </c>
      <c r="N11" s="10">
        <f t="shared" si="3"/>
        <v>19</v>
      </c>
      <c r="O11" s="6" t="s">
        <v>25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25</v>
      </c>
      <c r="V11" s="11" t="s">
        <v>24</v>
      </c>
      <c r="W11" s="11" t="s">
        <v>24</v>
      </c>
      <c r="X11" s="11" t="s">
        <v>24</v>
      </c>
      <c r="Y11" s="11" t="s">
        <v>24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6"/>
      <c r="AG11" s="11" t="s">
        <v>24</v>
      </c>
      <c r="AH11" s="11" t="s">
        <v>24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2381</v>
      </c>
      <c r="C12" s="5" t="s">
        <v>2382</v>
      </c>
      <c r="D12" s="6" t="s">
        <v>2383</v>
      </c>
      <c r="E12" s="6" t="s">
        <v>2384</v>
      </c>
      <c r="F12" s="6" t="s">
        <v>1525</v>
      </c>
      <c r="G12" s="6" t="s">
        <v>56</v>
      </c>
      <c r="H12" s="6" t="s">
        <v>2385</v>
      </c>
      <c r="I12" s="7">
        <v>37966</v>
      </c>
      <c r="J12" s="4"/>
      <c r="K12" s="8">
        <f t="shared" si="0"/>
        <v>0</v>
      </c>
      <c r="L12" s="8">
        <f t="shared" si="1"/>
        <v>19</v>
      </c>
      <c r="M12" s="9">
        <f t="shared" si="2"/>
        <v>1</v>
      </c>
      <c r="N12" s="10">
        <f t="shared" si="3"/>
        <v>19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25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6"/>
      <c r="AG12" s="11" t="s">
        <v>24</v>
      </c>
      <c r="AH12" s="11" t="s">
        <v>24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2386</v>
      </c>
      <c r="C13" s="5" t="s">
        <v>2387</v>
      </c>
      <c r="D13" s="6" t="s">
        <v>2388</v>
      </c>
      <c r="E13" s="6" t="s">
        <v>2389</v>
      </c>
      <c r="F13" s="6" t="s">
        <v>1525</v>
      </c>
      <c r="G13" s="6" t="s">
        <v>56</v>
      </c>
      <c r="H13" s="6" t="s">
        <v>2390</v>
      </c>
      <c r="I13" s="7">
        <v>37524</v>
      </c>
      <c r="J13" s="4"/>
      <c r="K13" s="8">
        <f t="shared" si="0"/>
        <v>0</v>
      </c>
      <c r="L13" s="8">
        <f t="shared" si="1"/>
        <v>18</v>
      </c>
      <c r="M13" s="9">
        <f t="shared" si="2"/>
        <v>0.94736842105263153</v>
      </c>
      <c r="N13" s="10">
        <f t="shared" si="3"/>
        <v>19</v>
      </c>
      <c r="O13" s="6" t="s">
        <v>25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25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46</v>
      </c>
      <c r="AD13" s="11" t="s">
        <v>24</v>
      </c>
      <c r="AE13" s="11" t="s">
        <v>24</v>
      </c>
      <c r="AF13" s="6"/>
      <c r="AG13" s="11" t="s">
        <v>24</v>
      </c>
      <c r="AH13" s="11" t="s">
        <v>24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5" t="s">
        <v>2391</v>
      </c>
      <c r="C14" s="5" t="s">
        <v>2392</v>
      </c>
      <c r="D14" s="6" t="s">
        <v>2393</v>
      </c>
      <c r="E14" s="6" t="s">
        <v>2394</v>
      </c>
      <c r="F14" s="6" t="s">
        <v>1525</v>
      </c>
      <c r="G14" s="6" t="s">
        <v>56</v>
      </c>
      <c r="H14" s="6" t="s">
        <v>2395</v>
      </c>
      <c r="I14" s="7">
        <v>37257</v>
      </c>
      <c r="J14" s="4"/>
      <c r="K14" s="8">
        <f t="shared" si="0"/>
        <v>2</v>
      </c>
      <c r="L14" s="8">
        <f t="shared" si="1"/>
        <v>17</v>
      </c>
      <c r="M14" s="9">
        <f t="shared" si="2"/>
        <v>0.89473684210526316</v>
      </c>
      <c r="N14" s="10">
        <f t="shared" si="3"/>
        <v>19</v>
      </c>
      <c r="O14" s="6" t="s">
        <v>25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23</v>
      </c>
      <c r="U14" s="11" t="s">
        <v>25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23</v>
      </c>
      <c r="AD14" s="11" t="s">
        <v>24</v>
      </c>
      <c r="AE14" s="11" t="s">
        <v>24</v>
      </c>
      <c r="AF14" s="6"/>
      <c r="AG14" s="11" t="s">
        <v>24</v>
      </c>
      <c r="AH14" s="11" t="s">
        <v>24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2396</v>
      </c>
      <c r="C15" s="5" t="s">
        <v>2397</v>
      </c>
      <c r="D15" s="6" t="s">
        <v>2398</v>
      </c>
      <c r="E15" s="6" t="s">
        <v>2399</v>
      </c>
      <c r="F15" s="6" t="s">
        <v>1525</v>
      </c>
      <c r="G15" s="6" t="s">
        <v>56</v>
      </c>
      <c r="H15" s="6" t="s">
        <v>2400</v>
      </c>
      <c r="I15" s="7">
        <v>38489</v>
      </c>
      <c r="J15" s="6"/>
      <c r="K15" s="8">
        <f t="shared" si="0"/>
        <v>0</v>
      </c>
      <c r="L15" s="8">
        <f t="shared" si="1"/>
        <v>19</v>
      </c>
      <c r="M15" s="9">
        <f t="shared" si="2"/>
        <v>1</v>
      </c>
      <c r="N15" s="10">
        <f t="shared" si="3"/>
        <v>19</v>
      </c>
      <c r="O15" s="6" t="s">
        <v>25</v>
      </c>
      <c r="P15" s="11" t="s">
        <v>24</v>
      </c>
      <c r="Q15" s="11" t="s">
        <v>24</v>
      </c>
      <c r="R15" s="11" t="s">
        <v>24</v>
      </c>
      <c r="S15" s="11" t="s">
        <v>24</v>
      </c>
      <c r="T15" s="11" t="s">
        <v>24</v>
      </c>
      <c r="U15" s="11" t="s">
        <v>25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6"/>
      <c r="AG15" s="11" t="s">
        <v>24</v>
      </c>
      <c r="AH15" s="11" t="s">
        <v>24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2401</v>
      </c>
      <c r="C16" s="5" t="s">
        <v>2402</v>
      </c>
      <c r="D16" s="6" t="s">
        <v>2403</v>
      </c>
      <c r="E16" s="6" t="s">
        <v>2404</v>
      </c>
      <c r="F16" s="6" t="s">
        <v>1525</v>
      </c>
      <c r="G16" s="6" t="s">
        <v>56</v>
      </c>
      <c r="H16" s="6" t="s">
        <v>2405</v>
      </c>
      <c r="I16" s="7">
        <v>39074</v>
      </c>
      <c r="J16" s="4"/>
      <c r="K16" s="8">
        <f t="shared" si="0"/>
        <v>2</v>
      </c>
      <c r="L16" s="8">
        <f t="shared" si="1"/>
        <v>17</v>
      </c>
      <c r="M16" s="9">
        <f t="shared" si="2"/>
        <v>0.89473684210526316</v>
      </c>
      <c r="N16" s="10">
        <f t="shared" si="3"/>
        <v>19</v>
      </c>
      <c r="O16" s="6" t="s">
        <v>25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25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6"/>
      <c r="AG16" s="11" t="s">
        <v>23</v>
      </c>
      <c r="AH16" s="11" t="s">
        <v>23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2406</v>
      </c>
      <c r="C17" s="5" t="s">
        <v>2407</v>
      </c>
      <c r="D17" s="6" t="s">
        <v>2408</v>
      </c>
      <c r="E17" s="6" t="s">
        <v>2409</v>
      </c>
      <c r="F17" s="6" t="s">
        <v>1525</v>
      </c>
      <c r="G17" s="6" t="s">
        <v>56</v>
      </c>
      <c r="H17" s="6" t="s">
        <v>2410</v>
      </c>
      <c r="I17" s="7">
        <v>38927</v>
      </c>
      <c r="J17" s="4"/>
      <c r="K17" s="8">
        <f t="shared" si="0"/>
        <v>1</v>
      </c>
      <c r="L17" s="8">
        <f t="shared" si="1"/>
        <v>18</v>
      </c>
      <c r="M17" s="9">
        <f t="shared" si="2"/>
        <v>0.94736842105263153</v>
      </c>
      <c r="N17" s="10">
        <f t="shared" si="3"/>
        <v>19</v>
      </c>
      <c r="O17" s="6" t="s">
        <v>25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25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6"/>
      <c r="AG17" s="11" t="s">
        <v>23</v>
      </c>
      <c r="AH17" s="11" t="s">
        <v>24</v>
      </c>
      <c r="AI17" s="6"/>
      <c r="AJ17" s="6"/>
      <c r="AK17" s="6"/>
      <c r="AL17" s="6"/>
      <c r="AM17" s="6"/>
      <c r="AN17" s="6"/>
      <c r="AO17" s="6"/>
      <c r="AP17" s="6"/>
      <c r="AQ17" s="6"/>
      <c r="AR17" s="20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2411</v>
      </c>
      <c r="C18" s="5" t="s">
        <v>243</v>
      </c>
      <c r="D18" s="6" t="s">
        <v>2412</v>
      </c>
      <c r="E18" s="6" t="s">
        <v>2413</v>
      </c>
      <c r="F18" s="6" t="s">
        <v>1525</v>
      </c>
      <c r="G18" s="6" t="s">
        <v>21</v>
      </c>
      <c r="H18" s="6" t="s">
        <v>2414</v>
      </c>
      <c r="I18" s="7">
        <v>38677</v>
      </c>
      <c r="J18" s="4"/>
      <c r="K18" s="8">
        <f t="shared" si="0"/>
        <v>0</v>
      </c>
      <c r="L18" s="8">
        <f t="shared" si="1"/>
        <v>19</v>
      </c>
      <c r="M18" s="9">
        <f t="shared" si="2"/>
        <v>1</v>
      </c>
      <c r="N18" s="10">
        <f t="shared" si="3"/>
        <v>19</v>
      </c>
      <c r="O18" s="6" t="s">
        <v>25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25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6"/>
      <c r="AG18" s="11" t="s">
        <v>24</v>
      </c>
      <c r="AH18" s="11" t="s">
        <v>24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2415</v>
      </c>
      <c r="C19" s="5" t="s">
        <v>2416</v>
      </c>
      <c r="D19" s="6" t="s">
        <v>2417</v>
      </c>
      <c r="E19" s="6" t="s">
        <v>2418</v>
      </c>
      <c r="F19" s="6" t="s">
        <v>1525</v>
      </c>
      <c r="G19" s="6" t="s">
        <v>56</v>
      </c>
      <c r="H19" s="6" t="s">
        <v>2419</v>
      </c>
      <c r="I19" s="7">
        <v>37257</v>
      </c>
      <c r="J19" s="4"/>
      <c r="K19" s="8">
        <f t="shared" si="0"/>
        <v>0</v>
      </c>
      <c r="L19" s="8">
        <f t="shared" si="1"/>
        <v>19</v>
      </c>
      <c r="M19" s="9">
        <f t="shared" si="2"/>
        <v>1</v>
      </c>
      <c r="N19" s="10">
        <f t="shared" si="3"/>
        <v>19</v>
      </c>
      <c r="O19" s="6" t="s">
        <v>25</v>
      </c>
      <c r="P19" s="11" t="s">
        <v>24</v>
      </c>
      <c r="Q19" s="11" t="s">
        <v>24</v>
      </c>
      <c r="R19" s="11" t="s">
        <v>24</v>
      </c>
      <c r="S19" s="11" t="s">
        <v>24</v>
      </c>
      <c r="T19" s="11" t="s">
        <v>24</v>
      </c>
      <c r="U19" s="11" t="s">
        <v>25</v>
      </c>
      <c r="V19" s="11" t="s">
        <v>24</v>
      </c>
      <c r="W19" s="11" t="s">
        <v>24</v>
      </c>
      <c r="X19" s="11" t="s">
        <v>24</v>
      </c>
      <c r="Y19" s="11" t="s">
        <v>24</v>
      </c>
      <c r="Z19" s="11" t="s">
        <v>24</v>
      </c>
      <c r="AA19" s="11" t="s">
        <v>24</v>
      </c>
      <c r="AB19" s="11" t="s">
        <v>24</v>
      </c>
      <c r="AC19" s="11" t="s">
        <v>24</v>
      </c>
      <c r="AD19" s="11" t="s">
        <v>24</v>
      </c>
      <c r="AE19" s="11" t="s">
        <v>24</v>
      </c>
      <c r="AF19" s="6"/>
      <c r="AG19" s="11" t="s">
        <v>24</v>
      </c>
      <c r="AH19" s="11" t="s">
        <v>24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2420</v>
      </c>
      <c r="C20" s="5" t="s">
        <v>2421</v>
      </c>
      <c r="D20" s="6" t="s">
        <v>2422</v>
      </c>
      <c r="E20" s="6" t="s">
        <v>2423</v>
      </c>
      <c r="F20" s="6" t="s">
        <v>1525</v>
      </c>
      <c r="G20" s="6" t="s">
        <v>21</v>
      </c>
      <c r="H20" s="6" t="s">
        <v>2424</v>
      </c>
      <c r="I20" s="7">
        <v>38403</v>
      </c>
      <c r="J20" s="4"/>
      <c r="K20" s="8">
        <f t="shared" si="0"/>
        <v>18</v>
      </c>
      <c r="L20" s="8">
        <f t="shared" si="1"/>
        <v>1</v>
      </c>
      <c r="M20" s="9">
        <f t="shared" si="2"/>
        <v>5.2631578947368418E-2</v>
      </c>
      <c r="N20" s="10">
        <f t="shared" si="3"/>
        <v>19</v>
      </c>
      <c r="O20" s="49" t="s">
        <v>25</v>
      </c>
      <c r="P20" s="43" t="s">
        <v>23</v>
      </c>
      <c r="Q20" s="43" t="s">
        <v>23</v>
      </c>
      <c r="R20" s="43" t="s">
        <v>23</v>
      </c>
      <c r="S20" s="43" t="s">
        <v>23</v>
      </c>
      <c r="T20" s="11" t="s">
        <v>23</v>
      </c>
      <c r="U20" s="11" t="s">
        <v>23</v>
      </c>
      <c r="V20" s="11" t="s">
        <v>23</v>
      </c>
      <c r="W20" s="11" t="s">
        <v>23</v>
      </c>
      <c r="X20" s="11" t="s">
        <v>23</v>
      </c>
      <c r="Y20" s="11" t="s">
        <v>23</v>
      </c>
      <c r="Z20" s="11" t="s">
        <v>23</v>
      </c>
      <c r="AA20" s="11" t="s">
        <v>23</v>
      </c>
      <c r="AB20" s="11" t="s">
        <v>23</v>
      </c>
      <c r="AC20" s="11" t="s">
        <v>23</v>
      </c>
      <c r="AD20" s="11" t="s">
        <v>23</v>
      </c>
      <c r="AE20" s="11" t="s">
        <v>23</v>
      </c>
      <c r="AF20" s="6"/>
      <c r="AG20" s="11" t="s">
        <v>23</v>
      </c>
      <c r="AH20" s="11" t="s">
        <v>23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2425</v>
      </c>
      <c r="C21" s="5" t="s">
        <v>2426</v>
      </c>
      <c r="D21" s="6" t="s">
        <v>2427</v>
      </c>
      <c r="E21" s="6" t="s">
        <v>2428</v>
      </c>
      <c r="F21" s="6" t="s">
        <v>1525</v>
      </c>
      <c r="G21" s="6" t="s">
        <v>56</v>
      </c>
      <c r="H21" s="6" t="s">
        <v>2429</v>
      </c>
      <c r="I21" s="7">
        <v>38610</v>
      </c>
      <c r="J21" s="4"/>
      <c r="K21" s="8">
        <f t="shared" si="0"/>
        <v>2</v>
      </c>
      <c r="L21" s="8">
        <f t="shared" si="1"/>
        <v>17</v>
      </c>
      <c r="M21" s="9">
        <f t="shared" si="2"/>
        <v>0.89473684210526316</v>
      </c>
      <c r="N21" s="10">
        <f t="shared" si="3"/>
        <v>19</v>
      </c>
      <c r="O21" s="6" t="s">
        <v>25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6"/>
      <c r="AG21" s="11" t="s">
        <v>23</v>
      </c>
      <c r="AH21" s="11" t="s">
        <v>23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2430</v>
      </c>
      <c r="C22" s="5" t="s">
        <v>2431</v>
      </c>
      <c r="D22" s="6" t="s">
        <v>2432</v>
      </c>
      <c r="E22" s="6" t="s">
        <v>2433</v>
      </c>
      <c r="F22" s="6" t="s">
        <v>1525</v>
      </c>
      <c r="G22" s="6" t="s">
        <v>56</v>
      </c>
      <c r="H22" s="6" t="s">
        <v>2434</v>
      </c>
      <c r="I22" s="7">
        <v>38026</v>
      </c>
      <c r="J22" s="4"/>
      <c r="K22" s="8">
        <f t="shared" si="0"/>
        <v>0</v>
      </c>
      <c r="L22" s="8">
        <f t="shared" si="1"/>
        <v>19</v>
      </c>
      <c r="M22" s="9">
        <f t="shared" si="2"/>
        <v>1</v>
      </c>
      <c r="N22" s="10">
        <f t="shared" si="3"/>
        <v>19</v>
      </c>
      <c r="O22" s="6" t="s">
        <v>25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24</v>
      </c>
      <c r="W22" s="11" t="s">
        <v>24</v>
      </c>
      <c r="X22" s="11" t="s">
        <v>24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11" t="s">
        <v>24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2435</v>
      </c>
      <c r="C23" s="5" t="s">
        <v>2436</v>
      </c>
      <c r="D23" s="6" t="s">
        <v>2437</v>
      </c>
      <c r="E23" s="6" t="s">
        <v>2438</v>
      </c>
      <c r="F23" s="6" t="s">
        <v>1525</v>
      </c>
      <c r="G23" s="6" t="s">
        <v>56</v>
      </c>
      <c r="H23" s="6" t="s">
        <v>2439</v>
      </c>
      <c r="I23" s="7">
        <v>37257</v>
      </c>
      <c r="J23" s="4"/>
      <c r="K23" s="8">
        <f t="shared" si="0"/>
        <v>0</v>
      </c>
      <c r="L23" s="8">
        <f t="shared" si="1"/>
        <v>19</v>
      </c>
      <c r="M23" s="9">
        <f t="shared" si="2"/>
        <v>1</v>
      </c>
      <c r="N23" s="10">
        <f t="shared" si="3"/>
        <v>19</v>
      </c>
      <c r="O23" s="6" t="s">
        <v>25</v>
      </c>
      <c r="P23" s="11" t="s">
        <v>24</v>
      </c>
      <c r="Q23" s="11" t="s">
        <v>24</v>
      </c>
      <c r="R23" s="11" t="s">
        <v>24</v>
      </c>
      <c r="S23" s="11" t="s">
        <v>24</v>
      </c>
      <c r="T23" s="11" t="s">
        <v>24</v>
      </c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6"/>
      <c r="AG23" s="11" t="s">
        <v>24</v>
      </c>
      <c r="AH23" s="11" t="s">
        <v>24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2440</v>
      </c>
      <c r="C24" s="5" t="s">
        <v>2441</v>
      </c>
      <c r="D24" s="6" t="s">
        <v>2442</v>
      </c>
      <c r="E24" s="6" t="s">
        <v>2443</v>
      </c>
      <c r="F24" s="6" t="s">
        <v>1525</v>
      </c>
      <c r="G24" s="6" t="s">
        <v>21</v>
      </c>
      <c r="H24" s="6" t="s">
        <v>2444</v>
      </c>
      <c r="I24" s="7">
        <v>38255</v>
      </c>
      <c r="J24" s="4"/>
      <c r="K24" s="8">
        <f t="shared" si="0"/>
        <v>16</v>
      </c>
      <c r="L24" s="8">
        <f t="shared" si="1"/>
        <v>3</v>
      </c>
      <c r="M24" s="9">
        <f t="shared" si="2"/>
        <v>0.15789473684210525</v>
      </c>
      <c r="N24" s="10">
        <f t="shared" si="3"/>
        <v>19</v>
      </c>
      <c r="O24" s="11" t="s">
        <v>23</v>
      </c>
      <c r="P24" s="11" t="s">
        <v>24</v>
      </c>
      <c r="Q24" s="11" t="s">
        <v>24</v>
      </c>
      <c r="R24" s="11" t="s">
        <v>23</v>
      </c>
      <c r="S24" s="11" t="s">
        <v>24</v>
      </c>
      <c r="T24" s="11" t="s">
        <v>23</v>
      </c>
      <c r="U24" s="11" t="s">
        <v>23</v>
      </c>
      <c r="V24" s="11" t="s">
        <v>23</v>
      </c>
      <c r="W24" s="11" t="s">
        <v>23</v>
      </c>
      <c r="X24" s="11" t="s">
        <v>23</v>
      </c>
      <c r="Y24" s="11" t="s">
        <v>23</v>
      </c>
      <c r="Z24" s="11" t="s">
        <v>23</v>
      </c>
      <c r="AA24" s="11" t="s">
        <v>23</v>
      </c>
      <c r="AB24" s="11" t="s">
        <v>23</v>
      </c>
      <c r="AC24" s="11" t="s">
        <v>23</v>
      </c>
      <c r="AD24" s="11" t="s">
        <v>23</v>
      </c>
      <c r="AE24" s="11" t="s">
        <v>23</v>
      </c>
      <c r="AF24" s="6"/>
      <c r="AG24" s="11" t="s">
        <v>23</v>
      </c>
      <c r="AH24" s="11" t="s">
        <v>23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2445</v>
      </c>
      <c r="C25" s="5" t="s">
        <v>2446</v>
      </c>
      <c r="D25" s="6" t="s">
        <v>2447</v>
      </c>
      <c r="E25" s="6" t="s">
        <v>2448</v>
      </c>
      <c r="F25" s="6" t="s">
        <v>1525</v>
      </c>
      <c r="G25" s="6" t="s">
        <v>56</v>
      </c>
      <c r="H25" s="6" t="s">
        <v>2449</v>
      </c>
      <c r="I25" s="7">
        <v>37973</v>
      </c>
      <c r="J25" s="4"/>
      <c r="K25" s="8">
        <f t="shared" si="0"/>
        <v>0</v>
      </c>
      <c r="L25" s="8">
        <f t="shared" si="1"/>
        <v>18</v>
      </c>
      <c r="M25" s="9">
        <f t="shared" si="2"/>
        <v>0.94736842105263153</v>
      </c>
      <c r="N25" s="10">
        <f t="shared" si="3"/>
        <v>19</v>
      </c>
      <c r="O25" s="6" t="s">
        <v>25</v>
      </c>
      <c r="P25" s="11" t="s">
        <v>24</v>
      </c>
      <c r="Q25" s="11" t="s">
        <v>24</v>
      </c>
      <c r="R25" s="11" t="s">
        <v>24</v>
      </c>
      <c r="S25" s="11" t="s">
        <v>24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46</v>
      </c>
      <c r="AD25" s="11" t="s">
        <v>24</v>
      </c>
      <c r="AE25" s="11" t="s">
        <v>24</v>
      </c>
      <c r="AF25" s="6"/>
      <c r="AG25" s="11" t="s">
        <v>24</v>
      </c>
      <c r="AH25" s="11" t="s">
        <v>24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2450</v>
      </c>
      <c r="C26" s="5" t="s">
        <v>2451</v>
      </c>
      <c r="D26" s="6" t="s">
        <v>2452</v>
      </c>
      <c r="E26" s="6" t="s">
        <v>2453</v>
      </c>
      <c r="F26" s="6" t="s">
        <v>1525</v>
      </c>
      <c r="G26" s="6" t="s">
        <v>21</v>
      </c>
      <c r="H26" s="6" t="s">
        <v>2454</v>
      </c>
      <c r="I26" s="7">
        <v>37257</v>
      </c>
      <c r="J26" s="4"/>
      <c r="K26" s="8">
        <f t="shared" si="0"/>
        <v>1</v>
      </c>
      <c r="L26" s="8">
        <f t="shared" si="1"/>
        <v>18</v>
      </c>
      <c r="M26" s="9">
        <f t="shared" si="2"/>
        <v>0.94736842105263153</v>
      </c>
      <c r="N26" s="10">
        <f t="shared" si="3"/>
        <v>19</v>
      </c>
      <c r="O26" s="6" t="s">
        <v>25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11" t="s">
        <v>23</v>
      </c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6"/>
      <c r="AG26" s="11" t="s">
        <v>24</v>
      </c>
      <c r="AH26" s="11" t="s">
        <v>24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2455</v>
      </c>
      <c r="C27" s="5" t="s">
        <v>2456</v>
      </c>
      <c r="D27" s="6" t="s">
        <v>2457</v>
      </c>
      <c r="E27" s="6" t="s">
        <v>2458</v>
      </c>
      <c r="F27" s="6" t="s">
        <v>1525</v>
      </c>
      <c r="G27" s="6" t="s">
        <v>21</v>
      </c>
      <c r="H27" s="6" t="s">
        <v>2459</v>
      </c>
      <c r="I27" s="7">
        <v>38416</v>
      </c>
      <c r="J27" s="4"/>
      <c r="K27" s="8">
        <f t="shared" si="0"/>
        <v>1</v>
      </c>
      <c r="L27" s="8">
        <f t="shared" si="1"/>
        <v>18</v>
      </c>
      <c r="M27" s="9">
        <f t="shared" si="2"/>
        <v>0.94736842105263153</v>
      </c>
      <c r="N27" s="10">
        <f t="shared" si="3"/>
        <v>19</v>
      </c>
      <c r="O27" s="6" t="s">
        <v>25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24</v>
      </c>
      <c r="AF27" s="6"/>
      <c r="AG27" s="11" t="s">
        <v>23</v>
      </c>
      <c r="AH27" s="11" t="s">
        <v>24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2460</v>
      </c>
      <c r="C28" s="5" t="s">
        <v>2461</v>
      </c>
      <c r="D28" s="6" t="s">
        <v>2462</v>
      </c>
      <c r="E28" s="6" t="s">
        <v>722</v>
      </c>
      <c r="F28" s="6" t="s">
        <v>1525</v>
      </c>
      <c r="G28" s="6" t="s">
        <v>56</v>
      </c>
      <c r="H28" s="6" t="s">
        <v>2463</v>
      </c>
      <c r="I28" s="7">
        <v>37257</v>
      </c>
      <c r="J28" s="6"/>
      <c r="K28" s="8">
        <f t="shared" si="0"/>
        <v>0</v>
      </c>
      <c r="L28" s="8">
        <f t="shared" si="1"/>
        <v>19</v>
      </c>
      <c r="M28" s="9">
        <f t="shared" si="2"/>
        <v>1</v>
      </c>
      <c r="N28" s="10">
        <f t="shared" si="3"/>
        <v>19</v>
      </c>
      <c r="O28" s="6" t="s">
        <v>25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24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24</v>
      </c>
      <c r="AF28" s="6"/>
      <c r="AG28" s="11" t="s">
        <v>24</v>
      </c>
      <c r="AH28" s="11" t="s">
        <v>24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2464</v>
      </c>
      <c r="C29" s="5" t="s">
        <v>2465</v>
      </c>
      <c r="D29" s="6" t="s">
        <v>2466</v>
      </c>
      <c r="E29" s="6" t="s">
        <v>2467</v>
      </c>
      <c r="F29" s="6" t="s">
        <v>1525</v>
      </c>
      <c r="G29" s="6" t="s">
        <v>56</v>
      </c>
      <c r="H29" s="6" t="s">
        <v>2468</v>
      </c>
      <c r="I29" s="7">
        <v>38718</v>
      </c>
      <c r="J29" s="6"/>
      <c r="K29" s="8">
        <f t="shared" si="0"/>
        <v>1</v>
      </c>
      <c r="L29" s="8">
        <f t="shared" si="1"/>
        <v>17</v>
      </c>
      <c r="M29" s="9">
        <f t="shared" si="2"/>
        <v>0.89473684210526316</v>
      </c>
      <c r="N29" s="10">
        <f t="shared" si="3"/>
        <v>19</v>
      </c>
      <c r="O29" s="6" t="s">
        <v>25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23</v>
      </c>
      <c r="AF29" s="6"/>
      <c r="AG29" s="11" t="s">
        <v>46</v>
      </c>
      <c r="AH29" s="11" t="s">
        <v>24</v>
      </c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2469</v>
      </c>
      <c r="C30" s="5" t="s">
        <v>2436</v>
      </c>
      <c r="D30" s="6" t="s">
        <v>2470</v>
      </c>
      <c r="E30" s="6" t="s">
        <v>2471</v>
      </c>
      <c r="F30" s="6" t="s">
        <v>1525</v>
      </c>
      <c r="G30" s="6" t="s">
        <v>56</v>
      </c>
      <c r="H30" s="6" t="s">
        <v>2472</v>
      </c>
      <c r="I30" s="7">
        <v>38186</v>
      </c>
      <c r="J30" s="6"/>
      <c r="K30" s="8">
        <f t="shared" si="0"/>
        <v>0</v>
      </c>
      <c r="L30" s="8">
        <f t="shared" si="1"/>
        <v>19</v>
      </c>
      <c r="M30" s="9">
        <f t="shared" si="2"/>
        <v>1</v>
      </c>
      <c r="N30" s="10">
        <f t="shared" si="3"/>
        <v>19</v>
      </c>
      <c r="O30" s="6" t="s">
        <v>25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11" t="s">
        <v>24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2473</v>
      </c>
      <c r="C31" s="5" t="s">
        <v>2474</v>
      </c>
      <c r="D31" s="6" t="s">
        <v>2475</v>
      </c>
      <c r="E31" s="6" t="s">
        <v>2476</v>
      </c>
      <c r="F31" s="6" t="s">
        <v>1525</v>
      </c>
      <c r="G31" s="6" t="s">
        <v>56</v>
      </c>
      <c r="H31" s="6" t="s">
        <v>2477</v>
      </c>
      <c r="I31" s="7">
        <v>39225</v>
      </c>
      <c r="J31" s="4"/>
      <c r="K31" s="8">
        <f t="shared" si="0"/>
        <v>1</v>
      </c>
      <c r="L31" s="8">
        <f t="shared" si="1"/>
        <v>18</v>
      </c>
      <c r="M31" s="9">
        <f t="shared" si="2"/>
        <v>0.94736842105263153</v>
      </c>
      <c r="N31" s="10">
        <f t="shared" si="3"/>
        <v>19</v>
      </c>
      <c r="O31" s="6" t="s">
        <v>25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23</v>
      </c>
      <c r="AF31" s="6"/>
      <c r="AG31" s="11" t="s">
        <v>24</v>
      </c>
      <c r="AH31" s="11" t="s">
        <v>24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2478</v>
      </c>
      <c r="C32" s="5" t="s">
        <v>2479</v>
      </c>
      <c r="D32" s="6" t="s">
        <v>2480</v>
      </c>
      <c r="E32" s="6" t="s">
        <v>2481</v>
      </c>
      <c r="F32" s="6" t="s">
        <v>1525</v>
      </c>
      <c r="G32" s="6" t="s">
        <v>56</v>
      </c>
      <c r="H32" s="6" t="s">
        <v>2482</v>
      </c>
      <c r="I32" s="7">
        <v>38344</v>
      </c>
      <c r="J32" s="4"/>
      <c r="K32" s="8">
        <f t="shared" si="0"/>
        <v>17</v>
      </c>
      <c r="L32" s="8">
        <f t="shared" si="1"/>
        <v>2</v>
      </c>
      <c r="M32" s="9">
        <f t="shared" si="2"/>
        <v>0.10526315789473684</v>
      </c>
      <c r="N32" s="10">
        <f t="shared" si="3"/>
        <v>19</v>
      </c>
      <c r="O32" s="49" t="s">
        <v>25</v>
      </c>
      <c r="P32" s="43" t="s">
        <v>23</v>
      </c>
      <c r="Q32" s="43" t="s">
        <v>23</v>
      </c>
      <c r="R32" s="43" t="s">
        <v>23</v>
      </c>
      <c r="S32" s="43" t="s">
        <v>23</v>
      </c>
      <c r="T32" s="11" t="s">
        <v>23</v>
      </c>
      <c r="U32" s="11" t="s">
        <v>24</v>
      </c>
      <c r="V32" s="11" t="s">
        <v>23</v>
      </c>
      <c r="W32" s="11" t="s">
        <v>23</v>
      </c>
      <c r="X32" s="11" t="s">
        <v>23</v>
      </c>
      <c r="Y32" s="11" t="s">
        <v>23</v>
      </c>
      <c r="Z32" s="11" t="s">
        <v>23</v>
      </c>
      <c r="AA32" s="11" t="s">
        <v>23</v>
      </c>
      <c r="AB32" s="11" t="s">
        <v>23</v>
      </c>
      <c r="AC32" s="11" t="s">
        <v>23</v>
      </c>
      <c r="AD32" s="11" t="s">
        <v>23</v>
      </c>
      <c r="AE32" s="11" t="s">
        <v>23</v>
      </c>
      <c r="AF32" s="6"/>
      <c r="AG32" s="11" t="s">
        <v>23</v>
      </c>
      <c r="AH32" s="11" t="s">
        <v>23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2483</v>
      </c>
      <c r="C33" s="5" t="s">
        <v>2484</v>
      </c>
      <c r="D33" s="6" t="s">
        <v>2485</v>
      </c>
      <c r="E33" s="6" t="s">
        <v>2486</v>
      </c>
      <c r="F33" s="6" t="s">
        <v>1525</v>
      </c>
      <c r="G33" s="6" t="s">
        <v>21</v>
      </c>
      <c r="H33" s="6" t="s">
        <v>2487</v>
      </c>
      <c r="I33" s="7">
        <v>38786</v>
      </c>
      <c r="J33" s="4"/>
      <c r="K33" s="8">
        <f t="shared" si="0"/>
        <v>1</v>
      </c>
      <c r="L33" s="8">
        <f t="shared" si="1"/>
        <v>18</v>
      </c>
      <c r="M33" s="9">
        <f t="shared" si="2"/>
        <v>0.94736842105263153</v>
      </c>
      <c r="N33" s="10">
        <f t="shared" si="3"/>
        <v>19</v>
      </c>
      <c r="O33" s="6" t="s">
        <v>25</v>
      </c>
      <c r="P33" s="11" t="s">
        <v>24</v>
      </c>
      <c r="Q33" s="11" t="s">
        <v>24</v>
      </c>
      <c r="R33" s="11" t="s">
        <v>24</v>
      </c>
      <c r="S33" s="11" t="s">
        <v>24</v>
      </c>
      <c r="T33" s="11" t="s">
        <v>24</v>
      </c>
      <c r="U33" s="11" t="s">
        <v>24</v>
      </c>
      <c r="V33" s="11" t="s">
        <v>24</v>
      </c>
      <c r="W33" s="11" t="s">
        <v>24</v>
      </c>
      <c r="X33" s="11" t="s">
        <v>24</v>
      </c>
      <c r="Y33" s="11" t="s">
        <v>24</v>
      </c>
      <c r="Z33" s="11" t="s">
        <v>24</v>
      </c>
      <c r="AA33" s="11" t="s">
        <v>24</v>
      </c>
      <c r="AB33" s="11" t="s">
        <v>24</v>
      </c>
      <c r="AC33" s="11" t="s">
        <v>23</v>
      </c>
      <c r="AD33" s="11" t="s">
        <v>24</v>
      </c>
      <c r="AE33" s="11" t="s">
        <v>24</v>
      </c>
      <c r="AF33" s="6"/>
      <c r="AG33" s="11" t="s">
        <v>24</v>
      </c>
      <c r="AH33" s="11" t="s">
        <v>24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2488</v>
      </c>
      <c r="C34" s="5" t="s">
        <v>610</v>
      </c>
      <c r="D34" s="6" t="s">
        <v>2489</v>
      </c>
      <c r="E34" s="6" t="s">
        <v>2490</v>
      </c>
      <c r="F34" s="6" t="s">
        <v>1525</v>
      </c>
      <c r="G34" s="6" t="s">
        <v>21</v>
      </c>
      <c r="H34" s="6" t="s">
        <v>2491</v>
      </c>
      <c r="I34" s="7">
        <v>38956</v>
      </c>
      <c r="J34" s="6"/>
      <c r="K34" s="8">
        <f t="shared" si="0"/>
        <v>0</v>
      </c>
      <c r="L34" s="8">
        <f t="shared" si="1"/>
        <v>19</v>
      </c>
      <c r="M34" s="9">
        <f t="shared" si="2"/>
        <v>1</v>
      </c>
      <c r="N34" s="10">
        <f t="shared" si="3"/>
        <v>19</v>
      </c>
      <c r="O34" s="6" t="s">
        <v>25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6"/>
      <c r="AG34" s="11" t="s">
        <v>24</v>
      </c>
      <c r="AH34" s="11" t="s">
        <v>24</v>
      </c>
      <c r="AI34" s="6"/>
      <c r="AJ34" s="6"/>
      <c r="AK34" s="6"/>
      <c r="AL34" s="6"/>
      <c r="AM34" s="6"/>
      <c r="AN34" s="6"/>
      <c r="AO34" s="6"/>
      <c r="AP34" s="6"/>
      <c r="AQ34" s="6"/>
      <c r="AR34" s="20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2492</v>
      </c>
      <c r="C35" s="5" t="s">
        <v>2493</v>
      </c>
      <c r="D35" s="6" t="s">
        <v>2494</v>
      </c>
      <c r="E35" s="6" t="s">
        <v>2495</v>
      </c>
      <c r="F35" s="6" t="s">
        <v>1525</v>
      </c>
      <c r="G35" s="6" t="s">
        <v>21</v>
      </c>
      <c r="H35" s="6" t="s">
        <v>2496</v>
      </c>
      <c r="I35" s="7">
        <v>37257</v>
      </c>
      <c r="J35" s="4"/>
      <c r="K35" s="8">
        <f t="shared" si="0"/>
        <v>0</v>
      </c>
      <c r="L35" s="8">
        <f t="shared" si="1"/>
        <v>19</v>
      </c>
      <c r="M35" s="9">
        <f t="shared" si="2"/>
        <v>1</v>
      </c>
      <c r="N35" s="10">
        <f t="shared" si="3"/>
        <v>19</v>
      </c>
      <c r="O35" s="6" t="s">
        <v>25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6"/>
      <c r="AG35" s="11" t="s">
        <v>24</v>
      </c>
      <c r="AH35" s="11" t="s">
        <v>24</v>
      </c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1272</v>
      </c>
      <c r="C36" s="5" t="s">
        <v>2219</v>
      </c>
      <c r="D36" s="6" t="s">
        <v>2497</v>
      </c>
      <c r="E36" s="6" t="s">
        <v>2498</v>
      </c>
      <c r="F36" s="6" t="s">
        <v>1525</v>
      </c>
      <c r="G36" s="6" t="s">
        <v>21</v>
      </c>
      <c r="H36" s="6" t="s">
        <v>2499</v>
      </c>
      <c r="I36" s="7">
        <v>37832</v>
      </c>
      <c r="J36" s="6"/>
      <c r="K36" s="8">
        <f t="shared" si="0"/>
        <v>1</v>
      </c>
      <c r="L36" s="8">
        <f t="shared" si="1"/>
        <v>18</v>
      </c>
      <c r="M36" s="9">
        <f t="shared" si="2"/>
        <v>0.94736842105263153</v>
      </c>
      <c r="N36" s="10">
        <f t="shared" si="3"/>
        <v>19</v>
      </c>
      <c r="O36" s="6" t="s">
        <v>25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11" t="s">
        <v>23</v>
      </c>
      <c r="AH36" s="11" t="s">
        <v>24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2500</v>
      </c>
      <c r="C37" s="5" t="s">
        <v>2501</v>
      </c>
      <c r="D37" s="6" t="s">
        <v>2502</v>
      </c>
      <c r="E37" s="6" t="s">
        <v>2503</v>
      </c>
      <c r="F37" s="6" t="s">
        <v>1525</v>
      </c>
      <c r="G37" s="6" t="s">
        <v>21</v>
      </c>
      <c r="H37" s="6" t="s">
        <v>2504</v>
      </c>
      <c r="I37" s="7">
        <v>37782</v>
      </c>
      <c r="J37" s="4"/>
      <c r="K37" s="8">
        <f t="shared" si="0"/>
        <v>2</v>
      </c>
      <c r="L37" s="8">
        <f t="shared" si="1"/>
        <v>17</v>
      </c>
      <c r="M37" s="9">
        <f t="shared" si="2"/>
        <v>0.89473684210526316</v>
      </c>
      <c r="N37" s="10">
        <f t="shared" si="3"/>
        <v>19</v>
      </c>
      <c r="O37" s="11" t="s">
        <v>23</v>
      </c>
      <c r="P37" s="11" t="s">
        <v>23</v>
      </c>
      <c r="Q37" s="11" t="s">
        <v>24</v>
      </c>
      <c r="R37" s="11" t="s">
        <v>24</v>
      </c>
      <c r="S37" s="11" t="s">
        <v>24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24</v>
      </c>
      <c r="AD37" s="11" t="s">
        <v>24</v>
      </c>
      <c r="AE37" s="11" t="s">
        <v>24</v>
      </c>
      <c r="AF37" s="6"/>
      <c r="AG37" s="11" t="s">
        <v>24</v>
      </c>
      <c r="AH37" s="11" t="s">
        <v>24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293</v>
      </c>
      <c r="C38" s="5" t="s">
        <v>1697</v>
      </c>
      <c r="D38" s="6" t="s">
        <v>2505</v>
      </c>
      <c r="E38" s="6" t="s">
        <v>2506</v>
      </c>
      <c r="F38" s="6" t="s">
        <v>1525</v>
      </c>
      <c r="G38" s="6" t="s">
        <v>21</v>
      </c>
      <c r="H38" s="6" t="s">
        <v>2507</v>
      </c>
      <c r="I38" s="7">
        <v>38924</v>
      </c>
      <c r="J38" s="4"/>
      <c r="K38" s="8">
        <f t="shared" si="0"/>
        <v>0</v>
      </c>
      <c r="L38" s="8">
        <f t="shared" si="1"/>
        <v>19</v>
      </c>
      <c r="M38" s="9">
        <f t="shared" si="2"/>
        <v>1</v>
      </c>
      <c r="N38" s="10">
        <f t="shared" si="3"/>
        <v>19</v>
      </c>
      <c r="O38" s="6" t="s">
        <v>25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11" t="s">
        <v>24</v>
      </c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2508</v>
      </c>
      <c r="C39" s="5" t="s">
        <v>2509</v>
      </c>
      <c r="D39" s="6" t="s">
        <v>2510</v>
      </c>
      <c r="E39" s="6" t="s">
        <v>2511</v>
      </c>
      <c r="F39" s="6" t="s">
        <v>1525</v>
      </c>
      <c r="G39" s="6" t="s">
        <v>21</v>
      </c>
      <c r="H39" s="6" t="s">
        <v>2512</v>
      </c>
      <c r="I39" s="7">
        <v>38039</v>
      </c>
      <c r="J39" s="4"/>
      <c r="K39" s="8">
        <f t="shared" si="0"/>
        <v>1</v>
      </c>
      <c r="L39" s="8">
        <f t="shared" si="1"/>
        <v>18</v>
      </c>
      <c r="M39" s="9">
        <f t="shared" si="2"/>
        <v>0.94736842105263153</v>
      </c>
      <c r="N39" s="10">
        <f t="shared" si="3"/>
        <v>19</v>
      </c>
      <c r="O39" s="11" t="s">
        <v>23</v>
      </c>
      <c r="P39" s="11" t="s">
        <v>24</v>
      </c>
      <c r="Q39" s="11" t="s">
        <v>24</v>
      </c>
      <c r="R39" s="11" t="s">
        <v>24</v>
      </c>
      <c r="S39" s="11" t="s">
        <v>24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6"/>
      <c r="AG39" s="11" t="s">
        <v>24</v>
      </c>
      <c r="AH39" s="11" t="s">
        <v>24</v>
      </c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35</v>
      </c>
      <c r="B40" s="5" t="s">
        <v>2513</v>
      </c>
      <c r="C40" s="5" t="s">
        <v>2514</v>
      </c>
      <c r="D40" s="6" t="s">
        <v>2515</v>
      </c>
      <c r="E40" s="6" t="s">
        <v>2516</v>
      </c>
      <c r="F40" s="6" t="s">
        <v>1525</v>
      </c>
      <c r="G40" s="6" t="s">
        <v>21</v>
      </c>
      <c r="H40" s="6" t="s">
        <v>2517</v>
      </c>
      <c r="I40" s="7">
        <v>37257</v>
      </c>
      <c r="J40" s="4"/>
      <c r="K40" s="8">
        <f t="shared" si="0"/>
        <v>0</v>
      </c>
      <c r="L40" s="8">
        <f t="shared" si="1"/>
        <v>19</v>
      </c>
      <c r="M40" s="9">
        <f t="shared" si="2"/>
        <v>1</v>
      </c>
      <c r="N40" s="10">
        <f t="shared" si="3"/>
        <v>19</v>
      </c>
      <c r="O40" s="6" t="s">
        <v>25</v>
      </c>
      <c r="P40" s="11" t="s">
        <v>24</v>
      </c>
      <c r="Q40" s="11" t="s">
        <v>24</v>
      </c>
      <c r="R40" s="11" t="s">
        <v>24</v>
      </c>
      <c r="S40" s="11" t="s">
        <v>24</v>
      </c>
      <c r="T40" s="11" t="s">
        <v>24</v>
      </c>
      <c r="U40" s="11" t="s">
        <v>24</v>
      </c>
      <c r="V40" s="11" t="s">
        <v>24</v>
      </c>
      <c r="W40" s="11" t="s">
        <v>24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24</v>
      </c>
      <c r="AF40" s="6"/>
      <c r="AG40" s="11" t="s">
        <v>24</v>
      </c>
      <c r="AH40" s="11" t="s">
        <v>24</v>
      </c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2518</v>
      </c>
      <c r="C41" s="5" t="s">
        <v>2519</v>
      </c>
      <c r="D41" s="6" t="s">
        <v>2520</v>
      </c>
      <c r="E41" s="6" t="s">
        <v>2521</v>
      </c>
      <c r="F41" s="6" t="s">
        <v>1525</v>
      </c>
      <c r="G41" s="6" t="s">
        <v>56</v>
      </c>
      <c r="H41" s="6" t="s">
        <v>2522</v>
      </c>
      <c r="I41" s="7">
        <v>39391</v>
      </c>
      <c r="J41" s="4"/>
      <c r="K41" s="8">
        <f t="shared" si="0"/>
        <v>1</v>
      </c>
      <c r="L41" s="8">
        <f t="shared" si="1"/>
        <v>18</v>
      </c>
      <c r="M41" s="9">
        <f t="shared" si="2"/>
        <v>0.94736842105263153</v>
      </c>
      <c r="N41" s="10">
        <f t="shared" si="3"/>
        <v>19</v>
      </c>
      <c r="O41" s="6" t="s">
        <v>25</v>
      </c>
      <c r="P41" s="11" t="s">
        <v>24</v>
      </c>
      <c r="Q41" s="11" t="s">
        <v>24</v>
      </c>
      <c r="R41" s="11" t="s">
        <v>24</v>
      </c>
      <c r="S41" s="11" t="s">
        <v>24</v>
      </c>
      <c r="T41" s="11" t="s">
        <v>24</v>
      </c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24</v>
      </c>
      <c r="AA41" s="11" t="s">
        <v>24</v>
      </c>
      <c r="AB41" s="11" t="s">
        <v>23</v>
      </c>
      <c r="AC41" s="11" t="s">
        <v>24</v>
      </c>
      <c r="AD41" s="11" t="s">
        <v>24</v>
      </c>
      <c r="AE41" s="11" t="s">
        <v>24</v>
      </c>
      <c r="AF41" s="6"/>
      <c r="AG41" s="11" t="s">
        <v>24</v>
      </c>
      <c r="AH41" s="11" t="s">
        <v>24</v>
      </c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2523</v>
      </c>
      <c r="C42" s="5" t="s">
        <v>2524</v>
      </c>
      <c r="D42" s="6" t="s">
        <v>2525</v>
      </c>
      <c r="E42" s="6" t="s">
        <v>2526</v>
      </c>
      <c r="F42" s="6" t="s">
        <v>1525</v>
      </c>
      <c r="G42" s="6" t="s">
        <v>56</v>
      </c>
      <c r="H42" s="6" t="s">
        <v>2527</v>
      </c>
      <c r="I42" s="7">
        <v>38535</v>
      </c>
      <c r="J42" s="4"/>
      <c r="K42" s="8">
        <f t="shared" si="0"/>
        <v>18</v>
      </c>
      <c r="L42" s="8">
        <f t="shared" si="1"/>
        <v>1</v>
      </c>
      <c r="M42" s="9">
        <f t="shared" si="2"/>
        <v>5.2631578947368418E-2</v>
      </c>
      <c r="N42" s="10">
        <f t="shared" si="3"/>
        <v>19</v>
      </c>
      <c r="O42" s="49" t="s">
        <v>25</v>
      </c>
      <c r="P42" s="43" t="s">
        <v>23</v>
      </c>
      <c r="Q42" s="43" t="s">
        <v>23</v>
      </c>
      <c r="R42" s="43" t="s">
        <v>23</v>
      </c>
      <c r="S42" s="43" t="s">
        <v>23</v>
      </c>
      <c r="T42" s="11" t="s">
        <v>23</v>
      </c>
      <c r="U42" s="11" t="s">
        <v>23</v>
      </c>
      <c r="V42" s="11" t="s">
        <v>23</v>
      </c>
      <c r="W42" s="11" t="s">
        <v>23</v>
      </c>
      <c r="X42" s="11" t="s">
        <v>23</v>
      </c>
      <c r="Y42" s="11" t="s">
        <v>23</v>
      </c>
      <c r="Z42" s="11" t="s">
        <v>23</v>
      </c>
      <c r="AA42" s="11" t="s">
        <v>23</v>
      </c>
      <c r="AB42" s="11" t="s">
        <v>23</v>
      </c>
      <c r="AC42" s="11" t="s">
        <v>23</v>
      </c>
      <c r="AD42" s="11" t="s">
        <v>23</v>
      </c>
      <c r="AE42" s="11" t="s">
        <v>23</v>
      </c>
      <c r="AF42" s="6"/>
      <c r="AG42" s="11" t="s">
        <v>23</v>
      </c>
      <c r="AH42" s="11" t="s">
        <v>23</v>
      </c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2528</v>
      </c>
      <c r="C43" s="5" t="s">
        <v>2529</v>
      </c>
      <c r="D43" s="6" t="s">
        <v>2530</v>
      </c>
      <c r="E43" s="6" t="s">
        <v>2531</v>
      </c>
      <c r="F43" s="6" t="s">
        <v>1525</v>
      </c>
      <c r="G43" s="6" t="s">
        <v>56</v>
      </c>
      <c r="H43" s="6" t="s">
        <v>2532</v>
      </c>
      <c r="I43" s="7">
        <v>38900</v>
      </c>
      <c r="J43" s="4"/>
      <c r="K43" s="8">
        <f t="shared" si="0"/>
        <v>1</v>
      </c>
      <c r="L43" s="8">
        <f t="shared" si="1"/>
        <v>18</v>
      </c>
      <c r="M43" s="9">
        <f t="shared" si="2"/>
        <v>0.94736842105263153</v>
      </c>
      <c r="N43" s="10">
        <f t="shared" si="3"/>
        <v>19</v>
      </c>
      <c r="O43" s="6" t="s">
        <v>25</v>
      </c>
      <c r="P43" s="11" t="s">
        <v>24</v>
      </c>
      <c r="Q43" s="11" t="s">
        <v>24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11" t="s">
        <v>24</v>
      </c>
      <c r="AA43" s="11" t="s">
        <v>24</v>
      </c>
      <c r="AB43" s="11" t="s">
        <v>24</v>
      </c>
      <c r="AC43" s="11" t="s">
        <v>23</v>
      </c>
      <c r="AD43" s="11" t="s">
        <v>24</v>
      </c>
      <c r="AE43" s="11" t="s">
        <v>24</v>
      </c>
      <c r="AF43" s="6"/>
      <c r="AG43" s="11" t="s">
        <v>24</v>
      </c>
      <c r="AH43" s="11" t="s">
        <v>24</v>
      </c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2533</v>
      </c>
      <c r="C44" s="5" t="s">
        <v>2534</v>
      </c>
      <c r="D44" s="6" t="s">
        <v>2535</v>
      </c>
      <c r="E44" s="6" t="s">
        <v>2536</v>
      </c>
      <c r="F44" s="6" t="s">
        <v>1525</v>
      </c>
      <c r="G44" s="6" t="s">
        <v>56</v>
      </c>
      <c r="H44" s="6" t="s">
        <v>2537</v>
      </c>
      <c r="I44" s="7">
        <v>37592</v>
      </c>
      <c r="J44" s="6"/>
      <c r="K44" s="8">
        <f t="shared" si="0"/>
        <v>0</v>
      </c>
      <c r="L44" s="8">
        <f t="shared" si="1"/>
        <v>19</v>
      </c>
      <c r="M44" s="9">
        <f t="shared" si="2"/>
        <v>1</v>
      </c>
      <c r="N44" s="10">
        <f t="shared" si="3"/>
        <v>19</v>
      </c>
      <c r="O44" s="6" t="s">
        <v>25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24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6"/>
      <c r="AG44" s="11" t="s">
        <v>24</v>
      </c>
      <c r="AH44" s="11" t="s">
        <v>24</v>
      </c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2538</v>
      </c>
      <c r="C45" s="5" t="s">
        <v>288</v>
      </c>
      <c r="D45" s="6" t="s">
        <v>2539</v>
      </c>
      <c r="E45" s="6" t="s">
        <v>2540</v>
      </c>
      <c r="F45" s="6" t="s">
        <v>1525</v>
      </c>
      <c r="G45" s="6" t="s">
        <v>21</v>
      </c>
      <c r="H45" s="6" t="s">
        <v>2541</v>
      </c>
      <c r="I45" s="7">
        <v>39228</v>
      </c>
      <c r="J45" s="6"/>
      <c r="K45" s="8">
        <f t="shared" si="0"/>
        <v>0</v>
      </c>
      <c r="L45" s="8">
        <f t="shared" si="1"/>
        <v>19</v>
      </c>
      <c r="M45" s="9">
        <f t="shared" si="2"/>
        <v>1</v>
      </c>
      <c r="N45" s="10">
        <f t="shared" si="3"/>
        <v>19</v>
      </c>
      <c r="O45" s="6" t="s">
        <v>25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24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6"/>
      <c r="AG45" s="11" t="s">
        <v>24</v>
      </c>
      <c r="AH45" s="11" t="s">
        <v>24</v>
      </c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2542</v>
      </c>
      <c r="C46" s="5" t="s">
        <v>2543</v>
      </c>
      <c r="D46" s="6" t="s">
        <v>2544</v>
      </c>
      <c r="E46" s="6" t="s">
        <v>2545</v>
      </c>
      <c r="F46" s="6" t="s">
        <v>1525</v>
      </c>
      <c r="G46" s="6" t="s">
        <v>56</v>
      </c>
      <c r="H46" s="6" t="s">
        <v>2546</v>
      </c>
      <c r="I46" s="7">
        <v>39115</v>
      </c>
      <c r="J46" s="6"/>
      <c r="K46" s="8">
        <f t="shared" si="0"/>
        <v>0</v>
      </c>
      <c r="L46" s="8">
        <f t="shared" si="1"/>
        <v>19</v>
      </c>
      <c r="M46" s="9">
        <f t="shared" si="2"/>
        <v>1</v>
      </c>
      <c r="N46" s="10">
        <f t="shared" si="3"/>
        <v>19</v>
      </c>
      <c r="O46" s="6" t="s">
        <v>25</v>
      </c>
      <c r="P46" s="11" t="s">
        <v>24</v>
      </c>
      <c r="Q46" s="11" t="s">
        <v>24</v>
      </c>
      <c r="R46" s="11" t="s">
        <v>24</v>
      </c>
      <c r="S46" s="11" t="s">
        <v>24</v>
      </c>
      <c r="T46" s="11" t="s">
        <v>24</v>
      </c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6"/>
      <c r="AG46" s="11" t="s">
        <v>24</v>
      </c>
      <c r="AH46" s="11" t="s">
        <v>24</v>
      </c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5" t="s">
        <v>2547</v>
      </c>
      <c r="C47" s="5" t="s">
        <v>2548</v>
      </c>
      <c r="D47" s="6" t="s">
        <v>2549</v>
      </c>
      <c r="E47" s="6" t="s">
        <v>2550</v>
      </c>
      <c r="F47" s="6" t="s">
        <v>1525</v>
      </c>
      <c r="G47" s="6" t="s">
        <v>21</v>
      </c>
      <c r="H47" s="6" t="s">
        <v>2551</v>
      </c>
      <c r="I47" s="7">
        <v>38221</v>
      </c>
      <c r="J47" s="6"/>
      <c r="K47" s="8">
        <f t="shared" si="0"/>
        <v>2</v>
      </c>
      <c r="L47" s="8">
        <f t="shared" si="1"/>
        <v>14</v>
      </c>
      <c r="M47" s="9">
        <f t="shared" si="2"/>
        <v>0.73684210526315785</v>
      </c>
      <c r="N47" s="10">
        <f t="shared" si="3"/>
        <v>19</v>
      </c>
      <c r="O47" s="11" t="s">
        <v>23</v>
      </c>
      <c r="P47" s="11" t="s">
        <v>23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46</v>
      </c>
      <c r="AE47" s="11" t="s">
        <v>46</v>
      </c>
      <c r="AF47" s="6"/>
      <c r="AG47" s="11" t="s">
        <v>46</v>
      </c>
      <c r="AH47" s="11" t="s">
        <v>24</v>
      </c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5" t="s">
        <v>2552</v>
      </c>
      <c r="C48" s="5" t="s">
        <v>806</v>
      </c>
      <c r="D48" s="6" t="s">
        <v>2553</v>
      </c>
      <c r="E48" s="6" t="s">
        <v>2554</v>
      </c>
      <c r="F48" s="6" t="s">
        <v>1525</v>
      </c>
      <c r="G48" s="6" t="s">
        <v>56</v>
      </c>
      <c r="H48" s="6" t="s">
        <v>2555</v>
      </c>
      <c r="I48" s="7">
        <v>38312</v>
      </c>
      <c r="J48" s="6"/>
      <c r="K48" s="8">
        <f t="shared" si="0"/>
        <v>1</v>
      </c>
      <c r="L48" s="8">
        <f t="shared" si="1"/>
        <v>18</v>
      </c>
      <c r="M48" s="9">
        <f t="shared" si="2"/>
        <v>0.94736842105263153</v>
      </c>
      <c r="N48" s="10">
        <f t="shared" si="3"/>
        <v>19</v>
      </c>
      <c r="O48" s="6" t="s">
        <v>25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24</v>
      </c>
      <c r="U48" s="11" t="s">
        <v>24</v>
      </c>
      <c r="V48" s="11" t="s">
        <v>24</v>
      </c>
      <c r="W48" s="11" t="s">
        <v>23</v>
      </c>
      <c r="X48" s="11" t="s">
        <v>24</v>
      </c>
      <c r="Y48" s="11" t="s">
        <v>24</v>
      </c>
      <c r="Z48" s="11" t="s">
        <v>24</v>
      </c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6"/>
      <c r="AG48" s="11" t="s">
        <v>24</v>
      </c>
      <c r="AH48" s="11" t="s">
        <v>24</v>
      </c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5" t="s">
        <v>2556</v>
      </c>
      <c r="C49" s="5" t="s">
        <v>2557</v>
      </c>
      <c r="D49" s="6" t="s">
        <v>2558</v>
      </c>
      <c r="E49" s="6" t="s">
        <v>2559</v>
      </c>
      <c r="F49" s="6" t="s">
        <v>1525</v>
      </c>
      <c r="G49" s="6" t="s">
        <v>56</v>
      </c>
      <c r="H49" s="6" t="s">
        <v>2560</v>
      </c>
      <c r="I49" s="7">
        <v>39271</v>
      </c>
      <c r="J49" s="6"/>
      <c r="K49" s="8">
        <f t="shared" si="0"/>
        <v>0</v>
      </c>
      <c r="L49" s="8">
        <f t="shared" si="1"/>
        <v>19</v>
      </c>
      <c r="M49" s="9">
        <f t="shared" si="2"/>
        <v>1</v>
      </c>
      <c r="N49" s="10">
        <f t="shared" si="3"/>
        <v>19</v>
      </c>
      <c r="O49" s="6" t="s">
        <v>25</v>
      </c>
      <c r="P49" s="11" t="s">
        <v>24</v>
      </c>
      <c r="Q49" s="11" t="s">
        <v>24</v>
      </c>
      <c r="R49" s="11" t="s">
        <v>24</v>
      </c>
      <c r="S49" s="11" t="s">
        <v>24</v>
      </c>
      <c r="T49" s="11" t="s">
        <v>24</v>
      </c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24</v>
      </c>
      <c r="Z49" s="11" t="s">
        <v>24</v>
      </c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24</v>
      </c>
      <c r="AF49" s="6"/>
      <c r="AG49" s="11" t="s">
        <v>24</v>
      </c>
      <c r="AH49" s="11" t="s">
        <v>24</v>
      </c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5" t="s">
        <v>2561</v>
      </c>
      <c r="C50" s="5" t="s">
        <v>2562</v>
      </c>
      <c r="D50" s="6" t="s">
        <v>2563</v>
      </c>
      <c r="E50" s="6" t="s">
        <v>2564</v>
      </c>
      <c r="F50" s="6" t="s">
        <v>1525</v>
      </c>
      <c r="G50" s="6" t="s">
        <v>56</v>
      </c>
      <c r="H50" s="6" t="s">
        <v>2565</v>
      </c>
      <c r="I50" s="7">
        <v>38877</v>
      </c>
      <c r="J50" s="6"/>
      <c r="K50" s="8">
        <f t="shared" si="0"/>
        <v>10</v>
      </c>
      <c r="L50" s="8">
        <f t="shared" si="1"/>
        <v>9</v>
      </c>
      <c r="M50" s="9">
        <f t="shared" si="2"/>
        <v>0.47368421052631576</v>
      </c>
      <c r="N50" s="10">
        <f t="shared" si="3"/>
        <v>19</v>
      </c>
      <c r="O50" s="11" t="s">
        <v>24</v>
      </c>
      <c r="P50" s="11" t="s">
        <v>24</v>
      </c>
      <c r="Q50" s="11" t="s">
        <v>24</v>
      </c>
      <c r="R50" s="11" t="s">
        <v>24</v>
      </c>
      <c r="S50" s="11" t="s">
        <v>24</v>
      </c>
      <c r="T50" s="11" t="s">
        <v>23</v>
      </c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23</v>
      </c>
      <c r="Z50" s="11" t="s">
        <v>23</v>
      </c>
      <c r="AA50" s="11" t="s">
        <v>23</v>
      </c>
      <c r="AB50" s="11" t="s">
        <v>23</v>
      </c>
      <c r="AC50" s="11" t="s">
        <v>23</v>
      </c>
      <c r="AD50" s="11" t="s">
        <v>23</v>
      </c>
      <c r="AE50" s="11" t="s">
        <v>23</v>
      </c>
      <c r="AF50" s="6"/>
      <c r="AG50" s="11" t="s">
        <v>23</v>
      </c>
      <c r="AH50" s="11" t="s">
        <v>23</v>
      </c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5" t="s">
        <v>2566</v>
      </c>
      <c r="C51" s="5" t="s">
        <v>2567</v>
      </c>
      <c r="D51" s="6" t="s">
        <v>2568</v>
      </c>
      <c r="E51" s="6" t="s">
        <v>2569</v>
      </c>
      <c r="F51" s="6" t="s">
        <v>1525</v>
      </c>
      <c r="G51" s="6" t="s">
        <v>21</v>
      </c>
      <c r="H51" s="6" t="s">
        <v>2570</v>
      </c>
      <c r="I51" s="7">
        <v>37553</v>
      </c>
      <c r="J51" s="6"/>
      <c r="K51" s="8">
        <f t="shared" si="0"/>
        <v>0</v>
      </c>
      <c r="L51" s="8">
        <f t="shared" si="1"/>
        <v>18</v>
      </c>
      <c r="M51" s="9">
        <f t="shared" si="2"/>
        <v>0.94736842105263153</v>
      </c>
      <c r="N51" s="10">
        <f t="shared" si="3"/>
        <v>19</v>
      </c>
      <c r="O51" s="6" t="s">
        <v>25</v>
      </c>
      <c r="P51" s="11" t="s">
        <v>24</v>
      </c>
      <c r="Q51" s="11" t="s">
        <v>24</v>
      </c>
      <c r="R51" s="11" t="s">
        <v>24</v>
      </c>
      <c r="S51" s="11" t="s">
        <v>25</v>
      </c>
      <c r="T51" s="11" t="s">
        <v>24</v>
      </c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11" t="s">
        <v>24</v>
      </c>
      <c r="AH51" s="11" t="s">
        <v>2104</v>
      </c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5" t="s">
        <v>2571</v>
      </c>
      <c r="C52" s="5" t="s">
        <v>2572</v>
      </c>
      <c r="D52" s="6" t="s">
        <v>2573</v>
      </c>
      <c r="E52" s="6" t="s">
        <v>2574</v>
      </c>
      <c r="F52" s="6" t="s">
        <v>1525</v>
      </c>
      <c r="G52" s="6" t="s">
        <v>21</v>
      </c>
      <c r="H52" s="6" t="s">
        <v>2575</v>
      </c>
      <c r="I52" s="7">
        <v>38092</v>
      </c>
      <c r="J52" s="6"/>
      <c r="K52" s="8">
        <f t="shared" si="0"/>
        <v>16</v>
      </c>
      <c r="L52" s="8">
        <f t="shared" si="1"/>
        <v>3</v>
      </c>
      <c r="M52" s="9">
        <f t="shared" si="2"/>
        <v>0.15789473684210525</v>
      </c>
      <c r="N52" s="10">
        <f t="shared" si="3"/>
        <v>19</v>
      </c>
      <c r="O52" s="6" t="s">
        <v>25</v>
      </c>
      <c r="P52" s="11" t="s">
        <v>24</v>
      </c>
      <c r="Q52" s="11" t="s">
        <v>24</v>
      </c>
      <c r="R52" s="11" t="s">
        <v>23</v>
      </c>
      <c r="S52" s="11" t="s">
        <v>23</v>
      </c>
      <c r="T52" s="11" t="s">
        <v>23</v>
      </c>
      <c r="U52" s="11" t="s">
        <v>23</v>
      </c>
      <c r="V52" s="11" t="s">
        <v>23</v>
      </c>
      <c r="W52" s="11" t="s">
        <v>23</v>
      </c>
      <c r="X52" s="11" t="s">
        <v>23</v>
      </c>
      <c r="Y52" s="11" t="s">
        <v>23</v>
      </c>
      <c r="Z52" s="11" t="s">
        <v>23</v>
      </c>
      <c r="AA52" s="11" t="s">
        <v>23</v>
      </c>
      <c r="AB52" s="11" t="s">
        <v>23</v>
      </c>
      <c r="AC52" s="11" t="s">
        <v>23</v>
      </c>
      <c r="AD52" s="11" t="s">
        <v>23</v>
      </c>
      <c r="AE52" s="11" t="s">
        <v>23</v>
      </c>
      <c r="AF52" s="6"/>
      <c r="AG52" s="11" t="s">
        <v>23</v>
      </c>
      <c r="AH52" s="11" t="s">
        <v>23</v>
      </c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5" t="s">
        <v>2576</v>
      </c>
      <c r="C53" s="5" t="s">
        <v>2577</v>
      </c>
      <c r="D53" s="6" t="s">
        <v>2578</v>
      </c>
      <c r="E53" s="6" t="s">
        <v>2579</v>
      </c>
      <c r="F53" s="6" t="s">
        <v>1525</v>
      </c>
      <c r="G53" s="6" t="s">
        <v>56</v>
      </c>
      <c r="H53" s="6" t="s">
        <v>2580</v>
      </c>
      <c r="I53" s="7">
        <v>38457</v>
      </c>
      <c r="J53" s="6"/>
      <c r="K53" s="8">
        <f t="shared" si="0"/>
        <v>0</v>
      </c>
      <c r="L53" s="8">
        <f t="shared" si="1"/>
        <v>18</v>
      </c>
      <c r="M53" s="9">
        <f t="shared" si="2"/>
        <v>0.94736842105263153</v>
      </c>
      <c r="N53" s="10">
        <f t="shared" si="3"/>
        <v>19</v>
      </c>
      <c r="O53" s="6" t="s">
        <v>25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46</v>
      </c>
      <c r="AE53" s="11" t="s">
        <v>24</v>
      </c>
      <c r="AF53" s="6"/>
      <c r="AG53" s="11" t="s">
        <v>24</v>
      </c>
      <c r="AH53" s="11" t="s">
        <v>24</v>
      </c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5" t="s">
        <v>2581</v>
      </c>
      <c r="C54" s="5" t="s">
        <v>2582</v>
      </c>
      <c r="D54" s="6" t="s">
        <v>2583</v>
      </c>
      <c r="E54" s="6" t="s">
        <v>2584</v>
      </c>
      <c r="F54" s="6" t="s">
        <v>1525</v>
      </c>
      <c r="G54" s="6" t="s">
        <v>56</v>
      </c>
      <c r="H54" s="6" t="s">
        <v>2585</v>
      </c>
      <c r="I54" s="7">
        <v>37815</v>
      </c>
      <c r="J54" s="6"/>
      <c r="K54" s="8">
        <f t="shared" si="0"/>
        <v>0</v>
      </c>
      <c r="L54" s="8">
        <f t="shared" si="1"/>
        <v>19</v>
      </c>
      <c r="M54" s="9">
        <f t="shared" si="2"/>
        <v>1</v>
      </c>
      <c r="N54" s="10">
        <f t="shared" si="3"/>
        <v>19</v>
      </c>
      <c r="O54" s="6" t="s">
        <v>25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11" t="s">
        <v>24</v>
      </c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5" t="s">
        <v>2586</v>
      </c>
      <c r="C55" s="5" t="s">
        <v>2587</v>
      </c>
      <c r="D55" s="6" t="s">
        <v>2588</v>
      </c>
      <c r="E55" s="6" t="s">
        <v>2589</v>
      </c>
      <c r="F55" s="6" t="s">
        <v>1525</v>
      </c>
      <c r="G55" s="6" t="s">
        <v>56</v>
      </c>
      <c r="H55" s="6" t="s">
        <v>2590</v>
      </c>
      <c r="I55" s="7">
        <v>38756</v>
      </c>
      <c r="J55" s="6"/>
      <c r="K55" s="8">
        <f t="shared" si="0"/>
        <v>1</v>
      </c>
      <c r="L55" s="8">
        <f t="shared" si="1"/>
        <v>18</v>
      </c>
      <c r="M55" s="9">
        <f t="shared" si="2"/>
        <v>0.94736842105263153</v>
      </c>
      <c r="N55" s="10">
        <f t="shared" si="3"/>
        <v>19</v>
      </c>
      <c r="O55" s="6" t="s">
        <v>25</v>
      </c>
      <c r="P55" s="11" t="s">
        <v>24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24</v>
      </c>
      <c r="Z55" s="11" t="s">
        <v>24</v>
      </c>
      <c r="AA55" s="11" t="s">
        <v>24</v>
      </c>
      <c r="AB55" s="11" t="s">
        <v>24</v>
      </c>
      <c r="AC55" s="11" t="s">
        <v>24</v>
      </c>
      <c r="AD55" s="11" t="s">
        <v>24</v>
      </c>
      <c r="AE55" s="11" t="s">
        <v>24</v>
      </c>
      <c r="AF55" s="6"/>
      <c r="AG55" s="11" t="s">
        <v>23</v>
      </c>
      <c r="AH55" s="11" t="s">
        <v>24</v>
      </c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5" t="s">
        <v>2591</v>
      </c>
      <c r="C56" s="5" t="s">
        <v>2592</v>
      </c>
      <c r="D56" s="6" t="s">
        <v>2593</v>
      </c>
      <c r="E56" s="6" t="s">
        <v>2594</v>
      </c>
      <c r="F56" s="6" t="s">
        <v>1525</v>
      </c>
      <c r="G56" s="6" t="s">
        <v>21</v>
      </c>
      <c r="H56" s="6" t="s">
        <v>2595</v>
      </c>
      <c r="I56" s="7">
        <v>37257</v>
      </c>
      <c r="J56" s="6"/>
      <c r="K56" s="8">
        <f t="shared" si="0"/>
        <v>2</v>
      </c>
      <c r="L56" s="8">
        <f t="shared" si="1"/>
        <v>17</v>
      </c>
      <c r="M56" s="9">
        <f t="shared" si="2"/>
        <v>0.89473684210526316</v>
      </c>
      <c r="N56" s="10">
        <f t="shared" si="3"/>
        <v>19</v>
      </c>
      <c r="O56" s="11" t="s">
        <v>23</v>
      </c>
      <c r="P56" s="11" t="s">
        <v>23</v>
      </c>
      <c r="Q56" s="11" t="s">
        <v>24</v>
      </c>
      <c r="R56" s="11" t="s">
        <v>24</v>
      </c>
      <c r="S56" s="11" t="s">
        <v>24</v>
      </c>
      <c r="T56" s="11" t="s">
        <v>24</v>
      </c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11" t="s">
        <v>24</v>
      </c>
      <c r="AH56" s="11" t="s">
        <v>24</v>
      </c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5" t="s">
        <v>2596</v>
      </c>
      <c r="C57" s="5" t="s">
        <v>2597</v>
      </c>
      <c r="D57" s="6" t="s">
        <v>2598</v>
      </c>
      <c r="E57" s="6" t="s">
        <v>2599</v>
      </c>
      <c r="F57" s="6" t="s">
        <v>1525</v>
      </c>
      <c r="G57" s="6" t="s">
        <v>21</v>
      </c>
      <c r="H57" s="6" t="s">
        <v>2600</v>
      </c>
      <c r="I57" s="7">
        <v>39342</v>
      </c>
      <c r="J57" s="6"/>
      <c r="K57" s="8">
        <f t="shared" si="0"/>
        <v>1</v>
      </c>
      <c r="L57" s="8">
        <f t="shared" si="1"/>
        <v>18</v>
      </c>
      <c r="M57" s="9">
        <f t="shared" si="2"/>
        <v>0.94736842105263153</v>
      </c>
      <c r="N57" s="10">
        <f t="shared" si="3"/>
        <v>19</v>
      </c>
      <c r="O57" s="6" t="s">
        <v>25</v>
      </c>
      <c r="P57" s="11" t="s">
        <v>24</v>
      </c>
      <c r="Q57" s="11" t="s">
        <v>24</v>
      </c>
      <c r="R57" s="11" t="s">
        <v>24</v>
      </c>
      <c r="S57" s="11" t="s">
        <v>24</v>
      </c>
      <c r="T57" s="11" t="s">
        <v>24</v>
      </c>
      <c r="U57" s="11" t="s">
        <v>24</v>
      </c>
      <c r="V57" s="11" t="s">
        <v>24</v>
      </c>
      <c r="W57" s="11" t="s">
        <v>24</v>
      </c>
      <c r="X57" s="11" t="s">
        <v>24</v>
      </c>
      <c r="Y57" s="11" t="s">
        <v>24</v>
      </c>
      <c r="Z57" s="11" t="s">
        <v>24</v>
      </c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6"/>
      <c r="AG57" s="11" t="s">
        <v>23</v>
      </c>
      <c r="AH57" s="11" t="s">
        <v>24</v>
      </c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5" t="s">
        <v>2601</v>
      </c>
      <c r="C58" s="5" t="s">
        <v>2602</v>
      </c>
      <c r="D58" s="6" t="s">
        <v>2603</v>
      </c>
      <c r="E58" s="6" t="s">
        <v>2604</v>
      </c>
      <c r="F58" s="6" t="s">
        <v>1525</v>
      </c>
      <c r="G58" s="6" t="s">
        <v>56</v>
      </c>
      <c r="H58" s="6" t="s">
        <v>2605</v>
      </c>
      <c r="I58" s="7">
        <v>37844</v>
      </c>
      <c r="J58" s="6"/>
      <c r="K58" s="8">
        <f t="shared" si="0"/>
        <v>0</v>
      </c>
      <c r="L58" s="8">
        <f t="shared" si="1"/>
        <v>19</v>
      </c>
      <c r="M58" s="9">
        <f t="shared" si="2"/>
        <v>1</v>
      </c>
      <c r="N58" s="10">
        <f t="shared" si="3"/>
        <v>19</v>
      </c>
      <c r="O58" s="6" t="s">
        <v>25</v>
      </c>
      <c r="P58" s="11" t="s">
        <v>24</v>
      </c>
      <c r="Q58" s="11" t="s">
        <v>24</v>
      </c>
      <c r="R58" s="11" t="s">
        <v>24</v>
      </c>
      <c r="S58" s="11" t="s">
        <v>24</v>
      </c>
      <c r="T58" s="11" t="s">
        <v>24</v>
      </c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11" t="s">
        <v>24</v>
      </c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6"/>
      <c r="AG58" s="11" t="s">
        <v>24</v>
      </c>
      <c r="AH58" s="11" t="s">
        <v>24</v>
      </c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83" t="s">
        <v>2606</v>
      </c>
      <c r="C59" s="83" t="s">
        <v>2607</v>
      </c>
      <c r="D59" s="6"/>
      <c r="E59" s="6"/>
      <c r="F59" s="11" t="s">
        <v>1525</v>
      </c>
      <c r="G59" s="6"/>
      <c r="H59" s="6"/>
      <c r="I59" s="6"/>
      <c r="J59" s="6"/>
      <c r="K59" s="8">
        <f t="shared" si="0"/>
        <v>17</v>
      </c>
      <c r="L59" s="8">
        <f t="shared" si="1"/>
        <v>2</v>
      </c>
      <c r="M59" s="9">
        <f t="shared" si="2"/>
        <v>0.10526315789473684</v>
      </c>
      <c r="N59" s="10">
        <f t="shared" si="3"/>
        <v>19</v>
      </c>
      <c r="O59" s="43" t="s">
        <v>23</v>
      </c>
      <c r="P59" s="43" t="s">
        <v>23</v>
      </c>
      <c r="Q59" s="43" t="s">
        <v>24</v>
      </c>
      <c r="R59" s="43" t="s">
        <v>23</v>
      </c>
      <c r="S59" s="43" t="s">
        <v>23</v>
      </c>
      <c r="T59" s="11" t="s">
        <v>24</v>
      </c>
      <c r="U59" s="11" t="s">
        <v>23</v>
      </c>
      <c r="V59" s="11" t="s">
        <v>23</v>
      </c>
      <c r="W59" s="11" t="s">
        <v>23</v>
      </c>
      <c r="X59" s="11" t="s">
        <v>23</v>
      </c>
      <c r="Y59" s="11" t="s">
        <v>23</v>
      </c>
      <c r="Z59" s="11" t="s">
        <v>23</v>
      </c>
      <c r="AA59" s="11" t="s">
        <v>23</v>
      </c>
      <c r="AB59" s="11" t="s">
        <v>23</v>
      </c>
      <c r="AC59" s="11" t="s">
        <v>23</v>
      </c>
      <c r="AD59" s="11" t="s">
        <v>23</v>
      </c>
      <c r="AE59" s="11" t="s">
        <v>23</v>
      </c>
      <c r="AF59" s="6"/>
      <c r="AG59" s="11" t="s">
        <v>23</v>
      </c>
      <c r="AH59" s="11" t="s">
        <v>23</v>
      </c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21" t="s">
        <v>985</v>
      </c>
      <c r="C60" s="32" t="s">
        <v>2608</v>
      </c>
      <c r="D60" s="23" t="s">
        <v>2609</v>
      </c>
      <c r="E60" s="23" t="s">
        <v>2610</v>
      </c>
      <c r="F60" s="23" t="s">
        <v>1525</v>
      </c>
      <c r="G60" s="23" t="s">
        <v>56</v>
      </c>
      <c r="H60" s="23" t="s">
        <v>2611</v>
      </c>
      <c r="I60" s="57">
        <v>37257</v>
      </c>
      <c r="J60" s="6"/>
      <c r="K60" s="8">
        <f t="shared" si="0"/>
        <v>0</v>
      </c>
      <c r="L60" s="8">
        <f t="shared" si="1"/>
        <v>18</v>
      </c>
      <c r="M60" s="9">
        <f t="shared" si="2"/>
        <v>0.94736842105263153</v>
      </c>
      <c r="N60" s="10">
        <f t="shared" si="3"/>
        <v>19</v>
      </c>
      <c r="O60" s="11" t="s">
        <v>24</v>
      </c>
      <c r="P60" s="11" t="s">
        <v>24</v>
      </c>
      <c r="Q60" s="11" t="s">
        <v>24</v>
      </c>
      <c r="R60" s="11" t="s">
        <v>24</v>
      </c>
      <c r="S60" s="11" t="s">
        <v>24</v>
      </c>
      <c r="T60" s="11" t="s">
        <v>24</v>
      </c>
      <c r="U60" s="11" t="s">
        <v>24</v>
      </c>
      <c r="V60" s="11" t="s">
        <v>24</v>
      </c>
      <c r="W60" s="11" t="s">
        <v>24</v>
      </c>
      <c r="X60" s="11" t="s">
        <v>24</v>
      </c>
      <c r="Y60" s="11" t="s">
        <v>24</v>
      </c>
      <c r="Z60" s="11" t="s">
        <v>24</v>
      </c>
      <c r="AA60" s="11" t="s">
        <v>24</v>
      </c>
      <c r="AB60" s="11" t="s">
        <v>24</v>
      </c>
      <c r="AC60" s="11" t="s">
        <v>24</v>
      </c>
      <c r="AD60" s="11" t="s">
        <v>46</v>
      </c>
      <c r="AE60" s="11" t="s">
        <v>24</v>
      </c>
      <c r="AF60" s="6"/>
      <c r="AG60" s="11" t="s">
        <v>24</v>
      </c>
      <c r="AH60" s="11" t="s">
        <v>24</v>
      </c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21" t="s">
        <v>2612</v>
      </c>
      <c r="C61" s="32" t="s">
        <v>2613</v>
      </c>
      <c r="D61" s="23" t="s">
        <v>2614</v>
      </c>
      <c r="E61" s="23" t="s">
        <v>2615</v>
      </c>
      <c r="F61" s="23" t="s">
        <v>1525</v>
      </c>
      <c r="G61" s="23" t="s">
        <v>56</v>
      </c>
      <c r="H61" s="23" t="s">
        <v>2616</v>
      </c>
      <c r="I61" s="57">
        <v>38890</v>
      </c>
      <c r="J61" s="6"/>
      <c r="K61" s="8">
        <f t="shared" si="0"/>
        <v>0</v>
      </c>
      <c r="L61" s="8">
        <f t="shared" si="1"/>
        <v>18</v>
      </c>
      <c r="M61" s="9">
        <f t="shared" si="2"/>
        <v>0.94736842105263153</v>
      </c>
      <c r="N61" s="10">
        <f t="shared" si="3"/>
        <v>19</v>
      </c>
      <c r="O61" s="11" t="s">
        <v>24</v>
      </c>
      <c r="P61" s="11" t="s">
        <v>24</v>
      </c>
      <c r="Q61" s="11" t="s">
        <v>24</v>
      </c>
      <c r="R61" s="11" t="s">
        <v>24</v>
      </c>
      <c r="S61" s="11" t="s">
        <v>24</v>
      </c>
      <c r="T61" s="11" t="s">
        <v>24</v>
      </c>
      <c r="U61" s="11" t="s">
        <v>24</v>
      </c>
      <c r="V61" s="11" t="s">
        <v>24</v>
      </c>
      <c r="W61" s="11" t="s">
        <v>24</v>
      </c>
      <c r="X61" s="11" t="s">
        <v>24</v>
      </c>
      <c r="Y61" s="11" t="s">
        <v>46</v>
      </c>
      <c r="Z61" s="11" t="s">
        <v>24</v>
      </c>
      <c r="AA61" s="11" t="s">
        <v>24</v>
      </c>
      <c r="AB61" s="11" t="s">
        <v>24</v>
      </c>
      <c r="AC61" s="11" t="s">
        <v>24</v>
      </c>
      <c r="AD61" s="11" t="s">
        <v>24</v>
      </c>
      <c r="AE61" s="11" t="s">
        <v>24</v>
      </c>
      <c r="AF61" s="6"/>
      <c r="AG61" s="11" t="s">
        <v>24</v>
      </c>
      <c r="AH61" s="11" t="s">
        <v>24</v>
      </c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57</v>
      </c>
      <c r="B62" s="21" t="s">
        <v>2199</v>
      </c>
      <c r="C62" s="32" t="s">
        <v>2200</v>
      </c>
      <c r="D62" s="23" t="s">
        <v>2201</v>
      </c>
      <c r="E62" s="23" t="s">
        <v>2202</v>
      </c>
      <c r="F62" s="23" t="s">
        <v>1525</v>
      </c>
      <c r="G62" s="23" t="s">
        <v>21</v>
      </c>
      <c r="H62" s="23" t="s">
        <v>2203</v>
      </c>
      <c r="I62" s="57">
        <v>38783</v>
      </c>
      <c r="J62" s="6"/>
      <c r="K62" s="8">
        <f t="shared" si="0"/>
        <v>18</v>
      </c>
      <c r="L62" s="8">
        <f t="shared" si="1"/>
        <v>1</v>
      </c>
      <c r="M62" s="9">
        <f t="shared" si="2"/>
        <v>5.2631578947368418E-2</v>
      </c>
      <c r="N62" s="10">
        <f t="shared" si="3"/>
        <v>19</v>
      </c>
      <c r="O62" s="43" t="s">
        <v>24</v>
      </c>
      <c r="P62" s="43" t="s">
        <v>23</v>
      </c>
      <c r="Q62" s="43" t="s">
        <v>23</v>
      </c>
      <c r="R62" s="43" t="s">
        <v>23</v>
      </c>
      <c r="S62" s="43" t="s">
        <v>23</v>
      </c>
      <c r="T62" s="11" t="s">
        <v>23</v>
      </c>
      <c r="U62" s="11" t="s">
        <v>23</v>
      </c>
      <c r="V62" s="11" t="s">
        <v>23</v>
      </c>
      <c r="W62" s="11" t="s">
        <v>23</v>
      </c>
      <c r="X62" s="11" t="s">
        <v>23</v>
      </c>
      <c r="Y62" s="11" t="s">
        <v>23</v>
      </c>
      <c r="Z62" s="11" t="s">
        <v>23</v>
      </c>
      <c r="AA62" s="11" t="s">
        <v>23</v>
      </c>
      <c r="AB62" s="11" t="s">
        <v>23</v>
      </c>
      <c r="AC62" s="11" t="s">
        <v>23</v>
      </c>
      <c r="AD62" s="11" t="s">
        <v>23</v>
      </c>
      <c r="AE62" s="11" t="s">
        <v>23</v>
      </c>
      <c r="AF62" s="6"/>
      <c r="AG62" s="11" t="s">
        <v>23</v>
      </c>
      <c r="AH62" s="11" t="s">
        <v>23</v>
      </c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21" t="s">
        <v>2617</v>
      </c>
      <c r="C63" s="32" t="s">
        <v>2618</v>
      </c>
      <c r="D63" s="23" t="s">
        <v>2619</v>
      </c>
      <c r="E63" s="23" t="s">
        <v>2620</v>
      </c>
      <c r="F63" s="23" t="s">
        <v>1525</v>
      </c>
      <c r="G63" s="23" t="s">
        <v>21</v>
      </c>
      <c r="H63" s="23" t="s">
        <v>2621</v>
      </c>
      <c r="I63" s="57">
        <v>39624</v>
      </c>
      <c r="J63" s="6"/>
      <c r="K63" s="8">
        <f t="shared" si="0"/>
        <v>5</v>
      </c>
      <c r="L63" s="8">
        <f t="shared" si="1"/>
        <v>14</v>
      </c>
      <c r="M63" s="9">
        <f t="shared" si="2"/>
        <v>0.73684210526315785</v>
      </c>
      <c r="N63" s="10">
        <f t="shared" si="3"/>
        <v>19</v>
      </c>
      <c r="O63" s="11" t="s">
        <v>24</v>
      </c>
      <c r="P63" s="11" t="s">
        <v>24</v>
      </c>
      <c r="Q63" s="11" t="s">
        <v>24</v>
      </c>
      <c r="R63" s="11" t="s">
        <v>24</v>
      </c>
      <c r="S63" s="11" t="s">
        <v>24</v>
      </c>
      <c r="T63" s="11" t="s">
        <v>24</v>
      </c>
      <c r="U63" s="11" t="s">
        <v>24</v>
      </c>
      <c r="V63" s="11" t="s">
        <v>23</v>
      </c>
      <c r="W63" s="11" t="s">
        <v>24</v>
      </c>
      <c r="X63" s="11" t="s">
        <v>24</v>
      </c>
      <c r="Y63" s="11" t="s">
        <v>23</v>
      </c>
      <c r="Z63" s="11" t="s">
        <v>24</v>
      </c>
      <c r="AA63" s="11" t="s">
        <v>24</v>
      </c>
      <c r="AB63" s="11" t="s">
        <v>23</v>
      </c>
      <c r="AC63" s="11" t="s">
        <v>24</v>
      </c>
      <c r="AD63" s="11" t="s">
        <v>24</v>
      </c>
      <c r="AE63" s="11" t="s">
        <v>23</v>
      </c>
      <c r="AF63" s="6"/>
      <c r="AG63" s="11" t="s">
        <v>23</v>
      </c>
      <c r="AH63" s="11" t="s">
        <v>24</v>
      </c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59</v>
      </c>
      <c r="B64" s="21" t="s">
        <v>2622</v>
      </c>
      <c r="C64" s="32" t="s">
        <v>2623</v>
      </c>
      <c r="D64" s="23" t="s">
        <v>2624</v>
      </c>
      <c r="E64" s="23">
        <v>3163440126</v>
      </c>
      <c r="F64" s="23" t="s">
        <v>1750</v>
      </c>
      <c r="G64" s="23" t="s">
        <v>21</v>
      </c>
      <c r="H64" s="23" t="s">
        <v>2625</v>
      </c>
      <c r="I64" s="57">
        <v>38577</v>
      </c>
      <c r="J64" s="6"/>
      <c r="K64" s="8">
        <f t="shared" si="0"/>
        <v>0</v>
      </c>
      <c r="L64" s="8">
        <f t="shared" si="1"/>
        <v>14</v>
      </c>
      <c r="M64" s="9">
        <f t="shared" si="2"/>
        <v>1</v>
      </c>
      <c r="N64" s="10">
        <f t="shared" si="3"/>
        <v>14</v>
      </c>
      <c r="O64" s="6"/>
      <c r="P64" s="6"/>
      <c r="Q64" s="6"/>
      <c r="R64" s="6"/>
      <c r="S64" s="6"/>
      <c r="T64" s="11" t="s">
        <v>24</v>
      </c>
      <c r="U64" s="11" t="s">
        <v>24</v>
      </c>
      <c r="V64" s="11" t="s">
        <v>24</v>
      </c>
      <c r="W64" s="11" t="s">
        <v>24</v>
      </c>
      <c r="X64" s="11" t="s">
        <v>24</v>
      </c>
      <c r="Y64" s="11" t="s">
        <v>24</v>
      </c>
      <c r="Z64" s="11" t="s">
        <v>24</v>
      </c>
      <c r="AA64" s="11" t="s">
        <v>24</v>
      </c>
      <c r="AB64" s="11" t="s">
        <v>24</v>
      </c>
      <c r="AC64" s="11" t="s">
        <v>24</v>
      </c>
      <c r="AD64" s="11" t="s">
        <v>24</v>
      </c>
      <c r="AE64" s="11" t="s">
        <v>24</v>
      </c>
      <c r="AF64" s="6"/>
      <c r="AG64" s="11" t="s">
        <v>24</v>
      </c>
      <c r="AH64" s="11" t="s">
        <v>24</v>
      </c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60</v>
      </c>
      <c r="B65" s="21" t="s">
        <v>2626</v>
      </c>
      <c r="C65" s="32" t="s">
        <v>2627</v>
      </c>
      <c r="D65" s="23" t="s">
        <v>2628</v>
      </c>
      <c r="E65" s="23">
        <v>3289897211</v>
      </c>
      <c r="F65" s="23" t="s">
        <v>1750</v>
      </c>
      <c r="G65" s="23" t="s">
        <v>56</v>
      </c>
      <c r="H65" s="23" t="s">
        <v>2629</v>
      </c>
      <c r="I65" s="57">
        <v>38753</v>
      </c>
      <c r="J65" s="6"/>
      <c r="K65" s="8">
        <f t="shared" si="0"/>
        <v>0</v>
      </c>
      <c r="L65" s="8">
        <f t="shared" si="1"/>
        <v>17</v>
      </c>
      <c r="M65" s="9">
        <f t="shared" si="2"/>
        <v>0.89473684210526316</v>
      </c>
      <c r="N65" s="10">
        <f t="shared" si="3"/>
        <v>19</v>
      </c>
      <c r="O65" s="11" t="s">
        <v>24</v>
      </c>
      <c r="P65" s="11" t="s">
        <v>24</v>
      </c>
      <c r="Q65" s="11" t="s">
        <v>24</v>
      </c>
      <c r="R65" s="11" t="s">
        <v>24</v>
      </c>
      <c r="S65" s="11" t="s">
        <v>24</v>
      </c>
      <c r="T65" s="11" t="s">
        <v>24</v>
      </c>
      <c r="U65" s="11" t="s">
        <v>24</v>
      </c>
      <c r="V65" s="11" t="s">
        <v>24</v>
      </c>
      <c r="W65" s="11" t="s">
        <v>24</v>
      </c>
      <c r="X65" s="11" t="s">
        <v>24</v>
      </c>
      <c r="Y65" s="11" t="s">
        <v>24</v>
      </c>
      <c r="Z65" s="11" t="s">
        <v>24</v>
      </c>
      <c r="AA65" s="11" t="s">
        <v>24</v>
      </c>
      <c r="AB65" s="11" t="s">
        <v>24</v>
      </c>
      <c r="AC65" s="11" t="s">
        <v>46</v>
      </c>
      <c r="AD65" s="11" t="s">
        <v>46</v>
      </c>
      <c r="AE65" s="11" t="s">
        <v>24</v>
      </c>
      <c r="AF65" s="6"/>
      <c r="AG65" s="11" t="s">
        <v>24</v>
      </c>
      <c r="AH65" s="11" t="s">
        <v>24</v>
      </c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61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0"/>
        <v>0</v>
      </c>
      <c r="L66" s="8">
        <f t="shared" si="1"/>
        <v>0</v>
      </c>
      <c r="M66" s="9" t="e">
        <f t="shared" si="2"/>
        <v>#DIV/0!</v>
      </c>
      <c r="N66" s="10">
        <f t="shared" si="3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4">
        <v>62</v>
      </c>
      <c r="B67" s="6"/>
      <c r="C67" s="6"/>
      <c r="D67" s="6"/>
      <c r="E67" s="6"/>
      <c r="F67" s="6"/>
      <c r="G67" s="6"/>
      <c r="H67" s="6"/>
      <c r="I67" s="6"/>
      <c r="J67" s="6"/>
      <c r="K67" s="8">
        <f t="shared" si="0"/>
        <v>0</v>
      </c>
      <c r="L67" s="8">
        <f t="shared" si="1"/>
        <v>0</v>
      </c>
      <c r="M67" s="9" t="e">
        <f t="shared" si="2"/>
        <v>#DIV/0!</v>
      </c>
      <c r="N67" s="10">
        <f t="shared" si="3"/>
        <v>0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0"/>
      <c r="AS67" s="6"/>
      <c r="AT67" s="6"/>
      <c r="AU67" s="6"/>
      <c r="AV67" s="6"/>
      <c r="AW67" s="6"/>
      <c r="AX67" s="6"/>
      <c r="AY67" s="6"/>
      <c r="AZ67" s="6"/>
      <c r="BA67" s="6"/>
      <c r="BB67" s="6"/>
    </row>
    <row r="68" spans="1:54" ht="19.5" customHeight="1">
      <c r="A68" s="113" t="s">
        <v>483</v>
      </c>
      <c r="B68" s="114"/>
      <c r="C68" s="114"/>
      <c r="D68" s="114"/>
      <c r="E68" s="114"/>
      <c r="F68" s="114"/>
      <c r="G68" s="114"/>
      <c r="H68" s="114"/>
      <c r="I68" s="114"/>
      <c r="J68" s="115"/>
      <c r="K68" s="6"/>
      <c r="L68" s="6"/>
      <c r="M68" s="6"/>
      <c r="N68" s="6"/>
      <c r="O68" s="6">
        <f t="shared" ref="O68:BB68" si="4">COUNTIF(O6:O67,"P")</f>
        <v>52</v>
      </c>
      <c r="P68" s="6">
        <f t="shared" si="4"/>
        <v>50</v>
      </c>
      <c r="Q68" s="6">
        <f t="shared" si="4"/>
        <v>54</v>
      </c>
      <c r="R68" s="6">
        <f t="shared" si="4"/>
        <v>51</v>
      </c>
      <c r="S68" s="6">
        <f t="shared" si="4"/>
        <v>53</v>
      </c>
      <c r="T68" s="6">
        <f t="shared" si="4"/>
        <v>52</v>
      </c>
      <c r="U68" s="6">
        <f t="shared" si="4"/>
        <v>54</v>
      </c>
      <c r="V68" s="6">
        <f t="shared" si="4"/>
        <v>51</v>
      </c>
      <c r="W68" s="6">
        <f t="shared" si="4"/>
        <v>52</v>
      </c>
      <c r="X68" s="6">
        <f t="shared" si="4"/>
        <v>52</v>
      </c>
      <c r="Y68" s="6">
        <f t="shared" si="4"/>
        <v>49</v>
      </c>
      <c r="Z68" s="6">
        <f t="shared" si="4"/>
        <v>50</v>
      </c>
      <c r="AA68" s="6">
        <f t="shared" si="4"/>
        <v>50</v>
      </c>
      <c r="AB68" s="6">
        <f t="shared" si="4"/>
        <v>49</v>
      </c>
      <c r="AC68" s="6">
        <f t="shared" si="4"/>
        <v>44</v>
      </c>
      <c r="AD68" s="6">
        <f t="shared" si="4"/>
        <v>46</v>
      </c>
      <c r="AE68" s="6">
        <f t="shared" si="4"/>
        <v>47</v>
      </c>
      <c r="AF68" s="6">
        <f t="shared" si="4"/>
        <v>0</v>
      </c>
      <c r="AG68" s="6">
        <f t="shared" si="4"/>
        <v>40</v>
      </c>
      <c r="AH68" s="6">
        <f t="shared" si="4"/>
        <v>48</v>
      </c>
      <c r="AI68" s="6">
        <f t="shared" si="4"/>
        <v>0</v>
      </c>
      <c r="AJ68" s="6">
        <f t="shared" si="4"/>
        <v>0</v>
      </c>
      <c r="AK68" s="6">
        <f t="shared" si="4"/>
        <v>0</v>
      </c>
      <c r="AL68" s="6">
        <f t="shared" si="4"/>
        <v>0</v>
      </c>
      <c r="AM68" s="6">
        <f t="shared" si="4"/>
        <v>0</v>
      </c>
      <c r="AN68" s="6">
        <f t="shared" si="4"/>
        <v>0</v>
      </c>
      <c r="AO68" s="6">
        <f t="shared" si="4"/>
        <v>0</v>
      </c>
      <c r="AP68" s="6">
        <f t="shared" si="4"/>
        <v>0</v>
      </c>
      <c r="AQ68" s="6">
        <f t="shared" si="4"/>
        <v>0</v>
      </c>
      <c r="AR68" s="6">
        <f t="shared" si="4"/>
        <v>0</v>
      </c>
      <c r="AS68" s="6">
        <f t="shared" si="4"/>
        <v>0</v>
      </c>
      <c r="AT68" s="6">
        <f t="shared" si="4"/>
        <v>0</v>
      </c>
      <c r="AU68" s="6">
        <f t="shared" si="4"/>
        <v>0</v>
      </c>
      <c r="AV68" s="6">
        <f t="shared" si="4"/>
        <v>0</v>
      </c>
      <c r="AW68" s="6">
        <f t="shared" si="4"/>
        <v>0</v>
      </c>
      <c r="AX68" s="6">
        <f t="shared" si="4"/>
        <v>0</v>
      </c>
      <c r="AY68" s="6">
        <f t="shared" si="4"/>
        <v>0</v>
      </c>
      <c r="AZ68" s="6">
        <f t="shared" si="4"/>
        <v>0</v>
      </c>
      <c r="BA68" s="6">
        <f t="shared" si="4"/>
        <v>0</v>
      </c>
      <c r="BB68" s="6">
        <f t="shared" si="4"/>
        <v>0</v>
      </c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02" t="s">
        <v>25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</sheetData>
  <mergeCells count="5">
    <mergeCell ref="A1:N1"/>
    <mergeCell ref="A2:N2"/>
    <mergeCell ref="A3:N3"/>
    <mergeCell ref="A4:N4"/>
    <mergeCell ref="A68:J68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991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7.8554687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customWidth="1"/>
    <col min="30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2630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3">
        <v>45680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2631</v>
      </c>
      <c r="C6" s="5" t="s">
        <v>459</v>
      </c>
      <c r="D6" s="6" t="s">
        <v>2632</v>
      </c>
      <c r="E6" s="6" t="s">
        <v>2633</v>
      </c>
      <c r="F6" s="6" t="s">
        <v>2634</v>
      </c>
      <c r="G6" s="6" t="s">
        <v>21</v>
      </c>
      <c r="H6" s="6" t="s">
        <v>2635</v>
      </c>
      <c r="I6" s="7">
        <v>38723</v>
      </c>
      <c r="J6" s="6"/>
      <c r="K6" s="8">
        <f t="shared" ref="K6:K66" si="0">COUNTIF(N6:BB6,"A")</f>
        <v>12</v>
      </c>
      <c r="L6" s="8">
        <f t="shared" ref="L6:L66" si="1">COUNTIF(O6:BB6,"P")</f>
        <v>5</v>
      </c>
      <c r="M6" s="9">
        <f t="shared" ref="M6:M66" si="2">L6/N6</f>
        <v>0.29411764705882354</v>
      </c>
      <c r="N6" s="10">
        <f t="shared" ref="N6:N66" si="3">COUNTA(O6:BD6)</f>
        <v>17</v>
      </c>
      <c r="O6" s="6" t="s">
        <v>25</v>
      </c>
      <c r="P6" s="11" t="s">
        <v>25</v>
      </c>
      <c r="Q6" s="11" t="s">
        <v>25</v>
      </c>
      <c r="R6" s="11" t="s">
        <v>25</v>
      </c>
      <c r="S6" s="11" t="s">
        <v>23</v>
      </c>
      <c r="T6" s="6"/>
      <c r="U6" s="11" t="s">
        <v>24</v>
      </c>
      <c r="V6" s="11" t="s">
        <v>23</v>
      </c>
      <c r="W6" s="11" t="s">
        <v>23</v>
      </c>
      <c r="X6" s="11" t="s">
        <v>23</v>
      </c>
      <c r="Y6" s="11" t="s">
        <v>23</v>
      </c>
      <c r="Z6" s="11" t="s">
        <v>23</v>
      </c>
      <c r="AA6" s="11" t="s">
        <v>23</v>
      </c>
      <c r="AB6" s="11" t="s">
        <v>23</v>
      </c>
      <c r="AC6" s="11" t="s">
        <v>23</v>
      </c>
      <c r="AD6" s="11" t="s">
        <v>23</v>
      </c>
      <c r="AE6" s="11" t="s">
        <v>23</v>
      </c>
      <c r="AF6" s="11" t="s">
        <v>23</v>
      </c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2636</v>
      </c>
      <c r="C7" s="5" t="s">
        <v>2637</v>
      </c>
      <c r="D7" s="6" t="s">
        <v>2638</v>
      </c>
      <c r="E7" s="6" t="s">
        <v>2639</v>
      </c>
      <c r="F7" s="6" t="s">
        <v>2634</v>
      </c>
      <c r="G7" s="6" t="s">
        <v>21</v>
      </c>
      <c r="H7" s="6" t="s">
        <v>2640</v>
      </c>
      <c r="I7" s="7">
        <v>38498</v>
      </c>
      <c r="J7" s="4"/>
      <c r="K7" s="16">
        <f t="shared" si="0"/>
        <v>15</v>
      </c>
      <c r="L7" s="16">
        <f t="shared" si="1"/>
        <v>2</v>
      </c>
      <c r="M7" s="17">
        <f t="shared" si="2"/>
        <v>0.11764705882352941</v>
      </c>
      <c r="N7" s="18">
        <f t="shared" si="3"/>
        <v>17</v>
      </c>
      <c r="O7" s="19" t="s">
        <v>23</v>
      </c>
      <c r="P7" s="19" t="s">
        <v>23</v>
      </c>
      <c r="Q7" s="19" t="s">
        <v>23</v>
      </c>
      <c r="R7" s="19" t="s">
        <v>23</v>
      </c>
      <c r="S7" s="19" t="s">
        <v>23</v>
      </c>
      <c r="T7" s="14"/>
      <c r="U7" s="19" t="s">
        <v>23</v>
      </c>
      <c r="V7" s="19" t="s">
        <v>23</v>
      </c>
      <c r="W7" s="11" t="s">
        <v>23</v>
      </c>
      <c r="X7" s="11" t="s">
        <v>24</v>
      </c>
      <c r="Y7" s="11" t="s">
        <v>24</v>
      </c>
      <c r="Z7" s="11" t="s">
        <v>23</v>
      </c>
      <c r="AA7" s="11" t="s">
        <v>23</v>
      </c>
      <c r="AB7" s="11" t="s">
        <v>23</v>
      </c>
      <c r="AC7" s="11" t="s">
        <v>23</v>
      </c>
      <c r="AD7" s="11" t="s">
        <v>23</v>
      </c>
      <c r="AE7" s="11" t="s">
        <v>23</v>
      </c>
      <c r="AF7" s="11" t="s">
        <v>23</v>
      </c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2641</v>
      </c>
      <c r="C8" s="5" t="s">
        <v>2642</v>
      </c>
      <c r="D8" s="6" t="s">
        <v>2643</v>
      </c>
      <c r="E8" s="6" t="s">
        <v>2644</v>
      </c>
      <c r="F8" s="6" t="s">
        <v>2634</v>
      </c>
      <c r="G8" s="6" t="s">
        <v>21</v>
      </c>
      <c r="H8" s="6" t="s">
        <v>2645</v>
      </c>
      <c r="I8" s="7">
        <v>38654</v>
      </c>
      <c r="J8" s="4"/>
      <c r="K8" s="8">
        <f t="shared" si="0"/>
        <v>0</v>
      </c>
      <c r="L8" s="8">
        <f t="shared" si="1"/>
        <v>17</v>
      </c>
      <c r="M8" s="9">
        <f t="shared" si="2"/>
        <v>1</v>
      </c>
      <c r="N8" s="10">
        <f t="shared" si="3"/>
        <v>17</v>
      </c>
      <c r="O8" s="6" t="s">
        <v>25</v>
      </c>
      <c r="P8" s="11" t="s">
        <v>25</v>
      </c>
      <c r="Q8" s="11" t="s">
        <v>25</v>
      </c>
      <c r="R8" s="11" t="s">
        <v>25</v>
      </c>
      <c r="S8" s="11" t="s">
        <v>25</v>
      </c>
      <c r="T8" s="6"/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24</v>
      </c>
      <c r="Z8" s="11" t="s">
        <v>24</v>
      </c>
      <c r="AA8" s="11" t="s">
        <v>24</v>
      </c>
      <c r="AB8" s="11" t="s">
        <v>24</v>
      </c>
      <c r="AC8" s="11" t="s">
        <v>24</v>
      </c>
      <c r="AD8" s="11" t="s">
        <v>24</v>
      </c>
      <c r="AE8" s="11" t="s">
        <v>24</v>
      </c>
      <c r="AF8" s="11" t="s">
        <v>24</v>
      </c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2646</v>
      </c>
      <c r="C9" s="5" t="s">
        <v>2647</v>
      </c>
      <c r="D9" s="6" t="s">
        <v>2648</v>
      </c>
      <c r="E9" s="6" t="s">
        <v>2649</v>
      </c>
      <c r="F9" s="6" t="s">
        <v>2634</v>
      </c>
      <c r="G9" s="6" t="s">
        <v>21</v>
      </c>
      <c r="H9" s="6" t="s">
        <v>2650</v>
      </c>
      <c r="I9" s="7">
        <v>37814</v>
      </c>
      <c r="J9" s="4"/>
      <c r="K9" s="8">
        <f t="shared" si="0"/>
        <v>3</v>
      </c>
      <c r="L9" s="8">
        <f t="shared" si="1"/>
        <v>14</v>
      </c>
      <c r="M9" s="9">
        <f t="shared" si="2"/>
        <v>0.82352941176470584</v>
      </c>
      <c r="N9" s="10">
        <f t="shared" si="3"/>
        <v>17</v>
      </c>
      <c r="O9" s="6" t="s">
        <v>25</v>
      </c>
      <c r="P9" s="11" t="s">
        <v>25</v>
      </c>
      <c r="Q9" s="11" t="s">
        <v>23</v>
      </c>
      <c r="R9" s="11" t="s">
        <v>23</v>
      </c>
      <c r="S9" s="11" t="s">
        <v>23</v>
      </c>
      <c r="T9" s="6"/>
      <c r="U9" s="11" t="s">
        <v>24</v>
      </c>
      <c r="V9" s="11" t="s">
        <v>24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11" t="s">
        <v>24</v>
      </c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2651</v>
      </c>
      <c r="C10" s="5" t="s">
        <v>2652</v>
      </c>
      <c r="D10" s="6" t="s">
        <v>2653</v>
      </c>
      <c r="E10" s="6" t="s">
        <v>2654</v>
      </c>
      <c r="F10" s="6" t="s">
        <v>2634</v>
      </c>
      <c r="G10" s="6" t="s">
        <v>21</v>
      </c>
      <c r="H10" s="6" t="s">
        <v>2655</v>
      </c>
      <c r="I10" s="7">
        <v>37565</v>
      </c>
      <c r="J10" s="4"/>
      <c r="K10" s="8">
        <f t="shared" si="0"/>
        <v>1</v>
      </c>
      <c r="L10" s="8">
        <f t="shared" si="1"/>
        <v>16</v>
      </c>
      <c r="M10" s="9">
        <f t="shared" si="2"/>
        <v>0.94117647058823528</v>
      </c>
      <c r="N10" s="10">
        <f t="shared" si="3"/>
        <v>17</v>
      </c>
      <c r="O10" s="6" t="s">
        <v>25</v>
      </c>
      <c r="P10" s="11" t="s">
        <v>25</v>
      </c>
      <c r="Q10" s="11" t="s">
        <v>25</v>
      </c>
      <c r="R10" s="11" t="s">
        <v>23</v>
      </c>
      <c r="S10" s="11" t="s">
        <v>25</v>
      </c>
      <c r="T10" s="6"/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11" t="s">
        <v>24</v>
      </c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2656</v>
      </c>
      <c r="C11" s="5" t="s">
        <v>248</v>
      </c>
      <c r="D11" s="6" t="s">
        <v>2657</v>
      </c>
      <c r="E11" s="6" t="s">
        <v>2658</v>
      </c>
      <c r="F11" s="6" t="s">
        <v>2634</v>
      </c>
      <c r="G11" s="6" t="s">
        <v>21</v>
      </c>
      <c r="H11" s="6" t="s">
        <v>2659</v>
      </c>
      <c r="I11" s="7">
        <v>38516</v>
      </c>
      <c r="J11" s="6"/>
      <c r="K11" s="8">
        <f t="shared" si="0"/>
        <v>1</v>
      </c>
      <c r="L11" s="8">
        <f t="shared" si="1"/>
        <v>16</v>
      </c>
      <c r="M11" s="9">
        <f t="shared" si="2"/>
        <v>0.94117647058823528</v>
      </c>
      <c r="N11" s="10">
        <f t="shared" si="3"/>
        <v>17</v>
      </c>
      <c r="O11" s="6" t="s">
        <v>25</v>
      </c>
      <c r="P11" s="11" t="s">
        <v>25</v>
      </c>
      <c r="Q11" s="11" t="s">
        <v>25</v>
      </c>
      <c r="R11" s="11" t="s">
        <v>25</v>
      </c>
      <c r="S11" s="11" t="s">
        <v>25</v>
      </c>
      <c r="T11" s="6"/>
      <c r="U11" s="11" t="s">
        <v>24</v>
      </c>
      <c r="V11" s="11" t="s">
        <v>24</v>
      </c>
      <c r="W11" s="11" t="s">
        <v>24</v>
      </c>
      <c r="X11" s="11" t="s">
        <v>24</v>
      </c>
      <c r="Y11" s="11" t="s">
        <v>24</v>
      </c>
      <c r="Z11" s="11" t="s">
        <v>23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11" t="s">
        <v>24</v>
      </c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2660</v>
      </c>
      <c r="C12" s="5" t="s">
        <v>2661</v>
      </c>
      <c r="D12" s="6" t="s">
        <v>2662</v>
      </c>
      <c r="E12" s="6" t="s">
        <v>2663</v>
      </c>
      <c r="F12" s="6" t="s">
        <v>2634</v>
      </c>
      <c r="G12" s="6" t="s">
        <v>21</v>
      </c>
      <c r="H12" s="6" t="s">
        <v>2664</v>
      </c>
      <c r="I12" s="7">
        <v>38142</v>
      </c>
      <c r="J12" s="4"/>
      <c r="K12" s="16">
        <f t="shared" si="0"/>
        <v>13</v>
      </c>
      <c r="L12" s="16">
        <f t="shared" si="1"/>
        <v>4</v>
      </c>
      <c r="M12" s="17">
        <f t="shared" si="2"/>
        <v>0.23529411764705882</v>
      </c>
      <c r="N12" s="18">
        <f t="shared" si="3"/>
        <v>17</v>
      </c>
      <c r="O12" s="19" t="s">
        <v>24</v>
      </c>
      <c r="P12" s="19" t="s">
        <v>23</v>
      </c>
      <c r="Q12" s="19" t="s">
        <v>23</v>
      </c>
      <c r="R12" s="19" t="s">
        <v>23</v>
      </c>
      <c r="S12" s="19" t="s">
        <v>23</v>
      </c>
      <c r="T12" s="14"/>
      <c r="U12" s="19" t="s">
        <v>23</v>
      </c>
      <c r="V12" s="19" t="s">
        <v>23</v>
      </c>
      <c r="W12" s="11" t="s">
        <v>23</v>
      </c>
      <c r="X12" s="11" t="s">
        <v>23</v>
      </c>
      <c r="Y12" s="11" t="s">
        <v>23</v>
      </c>
      <c r="Z12" s="11" t="s">
        <v>23</v>
      </c>
      <c r="AA12" s="11" t="s">
        <v>24</v>
      </c>
      <c r="AB12" s="11" t="s">
        <v>24</v>
      </c>
      <c r="AC12" s="11" t="s">
        <v>24</v>
      </c>
      <c r="AD12" s="11" t="s">
        <v>23</v>
      </c>
      <c r="AE12" s="11" t="s">
        <v>23</v>
      </c>
      <c r="AF12" s="11" t="s">
        <v>23</v>
      </c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2665</v>
      </c>
      <c r="C13" s="5" t="s">
        <v>2666</v>
      </c>
      <c r="D13" s="6" t="s">
        <v>2667</v>
      </c>
      <c r="E13" s="6" t="s">
        <v>2668</v>
      </c>
      <c r="F13" s="6" t="s">
        <v>2634</v>
      </c>
      <c r="G13" s="6" t="s">
        <v>21</v>
      </c>
      <c r="H13" s="6" t="s">
        <v>2669</v>
      </c>
      <c r="I13" s="7">
        <v>38158</v>
      </c>
      <c r="J13" s="4"/>
      <c r="K13" s="8">
        <f t="shared" si="0"/>
        <v>1</v>
      </c>
      <c r="L13" s="8">
        <f t="shared" si="1"/>
        <v>16</v>
      </c>
      <c r="M13" s="9">
        <f t="shared" si="2"/>
        <v>0.94117647058823528</v>
      </c>
      <c r="N13" s="10">
        <f t="shared" si="3"/>
        <v>17</v>
      </c>
      <c r="O13" s="11" t="s">
        <v>25</v>
      </c>
      <c r="P13" s="11" t="s">
        <v>25</v>
      </c>
      <c r="Q13" s="11" t="s">
        <v>25</v>
      </c>
      <c r="R13" s="11" t="s">
        <v>25</v>
      </c>
      <c r="S13" s="11" t="s">
        <v>25</v>
      </c>
      <c r="T13" s="6"/>
      <c r="U13" s="11" t="s">
        <v>24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23</v>
      </c>
      <c r="AC13" s="11" t="s">
        <v>24</v>
      </c>
      <c r="AD13" s="11" t="s">
        <v>24</v>
      </c>
      <c r="AE13" s="11" t="s">
        <v>24</v>
      </c>
      <c r="AF13" s="11" t="s">
        <v>24</v>
      </c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5" t="s">
        <v>2670</v>
      </c>
      <c r="C14" s="5" t="s">
        <v>2671</v>
      </c>
      <c r="D14" s="6" t="s">
        <v>2672</v>
      </c>
      <c r="E14" s="6" t="s">
        <v>2673</v>
      </c>
      <c r="F14" s="6" t="s">
        <v>2634</v>
      </c>
      <c r="G14" s="6" t="s">
        <v>21</v>
      </c>
      <c r="H14" s="6" t="s">
        <v>2674</v>
      </c>
      <c r="I14" s="7">
        <v>38132</v>
      </c>
      <c r="J14" s="6"/>
      <c r="K14" s="8">
        <f t="shared" si="0"/>
        <v>0</v>
      </c>
      <c r="L14" s="8">
        <f t="shared" si="1"/>
        <v>17</v>
      </c>
      <c r="M14" s="9">
        <f t="shared" si="2"/>
        <v>1</v>
      </c>
      <c r="N14" s="10">
        <f t="shared" si="3"/>
        <v>17</v>
      </c>
      <c r="O14" s="6" t="s">
        <v>25</v>
      </c>
      <c r="P14" s="11" t="s">
        <v>25</v>
      </c>
      <c r="Q14" s="11" t="s">
        <v>25</v>
      </c>
      <c r="R14" s="11" t="s">
        <v>25</v>
      </c>
      <c r="S14" s="11" t="s">
        <v>25</v>
      </c>
      <c r="T14" s="6"/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24</v>
      </c>
      <c r="AD14" s="11" t="s">
        <v>24</v>
      </c>
      <c r="AE14" s="11" t="s">
        <v>24</v>
      </c>
      <c r="AF14" s="11" t="s">
        <v>24</v>
      </c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2675</v>
      </c>
      <c r="C15" s="5" t="s">
        <v>2676</v>
      </c>
      <c r="D15" s="6" t="s">
        <v>2677</v>
      </c>
      <c r="E15" s="6" t="s">
        <v>2678</v>
      </c>
      <c r="F15" s="6" t="s">
        <v>2634</v>
      </c>
      <c r="G15" s="6" t="s">
        <v>56</v>
      </c>
      <c r="H15" s="6" t="s">
        <v>2679</v>
      </c>
      <c r="I15" s="7">
        <v>38833</v>
      </c>
      <c r="J15" s="4"/>
      <c r="K15" s="8">
        <f t="shared" si="0"/>
        <v>0</v>
      </c>
      <c r="L15" s="8">
        <f t="shared" si="1"/>
        <v>17</v>
      </c>
      <c r="M15" s="9">
        <f t="shared" si="2"/>
        <v>1</v>
      </c>
      <c r="N15" s="10">
        <f t="shared" si="3"/>
        <v>17</v>
      </c>
      <c r="O15" s="11" t="s">
        <v>24</v>
      </c>
      <c r="P15" s="11" t="s">
        <v>25</v>
      </c>
      <c r="Q15" s="11" t="s">
        <v>25</v>
      </c>
      <c r="R15" s="11" t="s">
        <v>25</v>
      </c>
      <c r="S15" s="11" t="s">
        <v>25</v>
      </c>
      <c r="T15" s="6"/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11" t="s">
        <v>24</v>
      </c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2680</v>
      </c>
      <c r="C16" s="5" t="s">
        <v>1677</v>
      </c>
      <c r="D16" s="6" t="s">
        <v>2681</v>
      </c>
      <c r="E16" s="6" t="s">
        <v>2682</v>
      </c>
      <c r="F16" s="6" t="s">
        <v>2634</v>
      </c>
      <c r="G16" s="6" t="s">
        <v>56</v>
      </c>
      <c r="H16" s="6" t="s">
        <v>2683</v>
      </c>
      <c r="I16" s="7">
        <v>38132</v>
      </c>
      <c r="J16" s="4"/>
      <c r="K16" s="8">
        <f t="shared" si="0"/>
        <v>0</v>
      </c>
      <c r="L16" s="8">
        <f t="shared" si="1"/>
        <v>17</v>
      </c>
      <c r="M16" s="9">
        <f t="shared" si="2"/>
        <v>1</v>
      </c>
      <c r="N16" s="10">
        <f t="shared" si="3"/>
        <v>17</v>
      </c>
      <c r="O16" s="6" t="s">
        <v>25</v>
      </c>
      <c r="P16" s="11" t="s">
        <v>25</v>
      </c>
      <c r="Q16" s="11" t="s">
        <v>25</v>
      </c>
      <c r="R16" s="11" t="s">
        <v>25</v>
      </c>
      <c r="S16" s="11" t="s">
        <v>25</v>
      </c>
      <c r="T16" s="6"/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11" t="s">
        <v>24</v>
      </c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20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12</v>
      </c>
      <c r="B17" s="5" t="s">
        <v>2684</v>
      </c>
      <c r="C17" s="5" t="s">
        <v>2685</v>
      </c>
      <c r="D17" s="6" t="s">
        <v>2686</v>
      </c>
      <c r="E17" s="6" t="s">
        <v>2687</v>
      </c>
      <c r="F17" s="6" t="s">
        <v>2634</v>
      </c>
      <c r="G17" s="6" t="s">
        <v>56</v>
      </c>
      <c r="H17" s="6" t="s">
        <v>2688</v>
      </c>
      <c r="I17" s="7">
        <v>38550</v>
      </c>
      <c r="J17" s="4"/>
      <c r="K17" s="8">
        <f t="shared" si="0"/>
        <v>0</v>
      </c>
      <c r="L17" s="8">
        <f t="shared" si="1"/>
        <v>17</v>
      </c>
      <c r="M17" s="9">
        <f t="shared" si="2"/>
        <v>1</v>
      </c>
      <c r="N17" s="10">
        <f t="shared" si="3"/>
        <v>17</v>
      </c>
      <c r="O17" s="6" t="s">
        <v>25</v>
      </c>
      <c r="P17" s="11" t="s">
        <v>25</v>
      </c>
      <c r="Q17" s="11" t="s">
        <v>25</v>
      </c>
      <c r="R17" s="11" t="s">
        <v>25</v>
      </c>
      <c r="S17" s="11" t="s">
        <v>25</v>
      </c>
      <c r="T17" s="6"/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11" t="s">
        <v>24</v>
      </c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13</v>
      </c>
      <c r="B18" s="5" t="s">
        <v>2689</v>
      </c>
      <c r="C18" s="5" t="s">
        <v>1672</v>
      </c>
      <c r="D18" s="6" t="s">
        <v>2690</v>
      </c>
      <c r="E18" s="6" t="s">
        <v>2691</v>
      </c>
      <c r="F18" s="6" t="s">
        <v>2634</v>
      </c>
      <c r="G18" s="6" t="s">
        <v>21</v>
      </c>
      <c r="H18" s="6" t="s">
        <v>2692</v>
      </c>
      <c r="I18" s="7">
        <v>37257</v>
      </c>
      <c r="J18" s="4"/>
      <c r="K18" s="8">
        <f t="shared" si="0"/>
        <v>0</v>
      </c>
      <c r="L18" s="8">
        <f t="shared" si="1"/>
        <v>17</v>
      </c>
      <c r="M18" s="9">
        <f t="shared" si="2"/>
        <v>1</v>
      </c>
      <c r="N18" s="10">
        <f t="shared" si="3"/>
        <v>17</v>
      </c>
      <c r="O18" s="6" t="s">
        <v>25</v>
      </c>
      <c r="P18" s="11" t="s">
        <v>25</v>
      </c>
      <c r="Q18" s="11" t="s">
        <v>25</v>
      </c>
      <c r="R18" s="11" t="s">
        <v>25</v>
      </c>
      <c r="S18" s="11" t="s">
        <v>25</v>
      </c>
      <c r="T18" s="6"/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11" t="s">
        <v>24</v>
      </c>
      <c r="AB18" s="11" t="s">
        <v>24</v>
      </c>
      <c r="AC18" s="11" t="s">
        <v>24</v>
      </c>
      <c r="AD18" s="11" t="s">
        <v>24</v>
      </c>
      <c r="AE18" s="11" t="s">
        <v>24</v>
      </c>
      <c r="AF18" s="11" t="s">
        <v>24</v>
      </c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14</v>
      </c>
      <c r="B19" s="5" t="s">
        <v>2693</v>
      </c>
      <c r="C19" s="5" t="s">
        <v>2694</v>
      </c>
      <c r="D19" s="6" t="s">
        <v>2695</v>
      </c>
      <c r="E19" s="6" t="s">
        <v>2696</v>
      </c>
      <c r="F19" s="6" t="s">
        <v>2634</v>
      </c>
      <c r="G19" s="6" t="s">
        <v>21</v>
      </c>
      <c r="H19" s="6" t="s">
        <v>2697</v>
      </c>
      <c r="I19" s="7">
        <v>37257</v>
      </c>
      <c r="J19" s="4"/>
      <c r="K19" s="8">
        <f t="shared" si="0"/>
        <v>6</v>
      </c>
      <c r="L19" s="8">
        <f t="shared" si="1"/>
        <v>11</v>
      </c>
      <c r="M19" s="9">
        <f t="shared" si="2"/>
        <v>0.6470588235294118</v>
      </c>
      <c r="N19" s="10">
        <f t="shared" si="3"/>
        <v>17</v>
      </c>
      <c r="O19" s="11" t="s">
        <v>25</v>
      </c>
      <c r="P19" s="11" t="s">
        <v>25</v>
      </c>
      <c r="Q19" s="11" t="s">
        <v>25</v>
      </c>
      <c r="R19" s="11" t="s">
        <v>25</v>
      </c>
      <c r="S19" s="11" t="s">
        <v>25</v>
      </c>
      <c r="T19" s="6"/>
      <c r="U19" s="11" t="s">
        <v>24</v>
      </c>
      <c r="V19" s="11" t="s">
        <v>24</v>
      </c>
      <c r="W19" s="11" t="s">
        <v>24</v>
      </c>
      <c r="X19" s="11" t="s">
        <v>24</v>
      </c>
      <c r="Y19" s="11" t="s">
        <v>24</v>
      </c>
      <c r="Z19" s="11" t="s">
        <v>23</v>
      </c>
      <c r="AA19" s="11" t="s">
        <v>24</v>
      </c>
      <c r="AB19" s="11" t="s">
        <v>23</v>
      </c>
      <c r="AC19" s="11" t="s">
        <v>23</v>
      </c>
      <c r="AD19" s="11" t="s">
        <v>23</v>
      </c>
      <c r="AE19" s="11" t="s">
        <v>23</v>
      </c>
      <c r="AF19" s="11" t="s">
        <v>23</v>
      </c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15</v>
      </c>
      <c r="B20" s="5" t="s">
        <v>2698</v>
      </c>
      <c r="C20" s="5" t="s">
        <v>2699</v>
      </c>
      <c r="D20" s="6" t="s">
        <v>2700</v>
      </c>
      <c r="E20" s="6" t="s">
        <v>2701</v>
      </c>
      <c r="F20" s="6" t="s">
        <v>2634</v>
      </c>
      <c r="G20" s="6" t="s">
        <v>21</v>
      </c>
      <c r="H20" s="6" t="s">
        <v>2702</v>
      </c>
      <c r="I20" s="7">
        <v>38644</v>
      </c>
      <c r="J20" s="4"/>
      <c r="K20" s="8">
        <f t="shared" si="0"/>
        <v>1</v>
      </c>
      <c r="L20" s="8">
        <f t="shared" si="1"/>
        <v>16</v>
      </c>
      <c r="M20" s="9">
        <f t="shared" si="2"/>
        <v>0.94117647058823528</v>
      </c>
      <c r="N20" s="10">
        <f t="shared" si="3"/>
        <v>17</v>
      </c>
      <c r="O20" s="6" t="s">
        <v>25</v>
      </c>
      <c r="P20" s="11" t="s">
        <v>25</v>
      </c>
      <c r="Q20" s="11" t="s">
        <v>25</v>
      </c>
      <c r="R20" s="11" t="s">
        <v>25</v>
      </c>
      <c r="S20" s="11" t="s">
        <v>25</v>
      </c>
      <c r="T20" s="6"/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23</v>
      </c>
      <c r="AC20" s="11" t="s">
        <v>24</v>
      </c>
      <c r="AD20" s="11" t="s">
        <v>24</v>
      </c>
      <c r="AE20" s="11" t="s">
        <v>24</v>
      </c>
      <c r="AF20" s="11" t="s">
        <v>24</v>
      </c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16</v>
      </c>
      <c r="B21" s="5" t="s">
        <v>2703</v>
      </c>
      <c r="C21" s="5" t="s">
        <v>2704</v>
      </c>
      <c r="D21" s="6" t="s">
        <v>2705</v>
      </c>
      <c r="E21" s="6" t="s">
        <v>2706</v>
      </c>
      <c r="F21" s="6" t="s">
        <v>2634</v>
      </c>
      <c r="G21" s="6" t="s">
        <v>21</v>
      </c>
      <c r="H21" s="6" t="s">
        <v>2707</v>
      </c>
      <c r="I21" s="7">
        <v>38869</v>
      </c>
      <c r="J21" s="4"/>
      <c r="K21" s="8">
        <f t="shared" si="0"/>
        <v>1</v>
      </c>
      <c r="L21" s="8">
        <f t="shared" si="1"/>
        <v>16</v>
      </c>
      <c r="M21" s="9">
        <f t="shared" si="2"/>
        <v>0.94117647058823528</v>
      </c>
      <c r="N21" s="10">
        <f t="shared" si="3"/>
        <v>17</v>
      </c>
      <c r="O21" s="6" t="s">
        <v>25</v>
      </c>
      <c r="P21" s="11" t="s">
        <v>25</v>
      </c>
      <c r="Q21" s="11" t="s">
        <v>25</v>
      </c>
      <c r="R21" s="11" t="s">
        <v>25</v>
      </c>
      <c r="S21" s="11" t="s">
        <v>23</v>
      </c>
      <c r="T21" s="6"/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11" t="s">
        <v>24</v>
      </c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17</v>
      </c>
      <c r="B22" s="5" t="s">
        <v>2708</v>
      </c>
      <c r="C22" s="5" t="s">
        <v>2709</v>
      </c>
      <c r="D22" s="6" t="s">
        <v>2710</v>
      </c>
      <c r="E22" s="6" t="s">
        <v>2711</v>
      </c>
      <c r="F22" s="6" t="s">
        <v>2634</v>
      </c>
      <c r="G22" s="6" t="s">
        <v>21</v>
      </c>
      <c r="H22" s="6" t="s">
        <v>2712</v>
      </c>
      <c r="I22" s="7">
        <v>37537</v>
      </c>
      <c r="J22" s="4"/>
      <c r="K22" s="16">
        <f t="shared" si="0"/>
        <v>11</v>
      </c>
      <c r="L22" s="16">
        <f t="shared" si="1"/>
        <v>6</v>
      </c>
      <c r="M22" s="17">
        <f t="shared" si="2"/>
        <v>0.35294117647058826</v>
      </c>
      <c r="N22" s="18">
        <f t="shared" si="3"/>
        <v>17</v>
      </c>
      <c r="O22" s="19" t="s">
        <v>25</v>
      </c>
      <c r="P22" s="19" t="s">
        <v>23</v>
      </c>
      <c r="Q22" s="19" t="s">
        <v>23</v>
      </c>
      <c r="R22" s="19" t="s">
        <v>23</v>
      </c>
      <c r="S22" s="19" t="s">
        <v>23</v>
      </c>
      <c r="T22" s="14"/>
      <c r="U22" s="19" t="s">
        <v>23</v>
      </c>
      <c r="V22" s="19" t="s">
        <v>23</v>
      </c>
      <c r="W22" s="11" t="s">
        <v>23</v>
      </c>
      <c r="X22" s="11" t="s">
        <v>24</v>
      </c>
      <c r="Y22" s="11" t="s">
        <v>24</v>
      </c>
      <c r="Z22" s="11" t="s">
        <v>23</v>
      </c>
      <c r="AA22" s="11" t="s">
        <v>24</v>
      </c>
      <c r="AB22" s="11" t="s">
        <v>23</v>
      </c>
      <c r="AC22" s="11" t="s">
        <v>24</v>
      </c>
      <c r="AD22" s="11" t="s">
        <v>24</v>
      </c>
      <c r="AE22" s="11" t="s">
        <v>23</v>
      </c>
      <c r="AF22" s="11" t="s">
        <v>23</v>
      </c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18</v>
      </c>
      <c r="B23" s="5" t="s">
        <v>2713</v>
      </c>
      <c r="C23" s="5" t="s">
        <v>2714</v>
      </c>
      <c r="D23" s="6" t="s">
        <v>2715</v>
      </c>
      <c r="E23" s="6" t="s">
        <v>2716</v>
      </c>
      <c r="F23" s="6" t="s">
        <v>2634</v>
      </c>
      <c r="G23" s="6" t="s">
        <v>21</v>
      </c>
      <c r="H23" s="6" t="s">
        <v>2717</v>
      </c>
      <c r="I23" s="7">
        <v>38452</v>
      </c>
      <c r="J23" s="4"/>
      <c r="K23" s="8">
        <f t="shared" si="0"/>
        <v>0</v>
      </c>
      <c r="L23" s="8">
        <f t="shared" si="1"/>
        <v>17</v>
      </c>
      <c r="M23" s="9">
        <f t="shared" si="2"/>
        <v>1</v>
      </c>
      <c r="N23" s="10">
        <f t="shared" si="3"/>
        <v>17</v>
      </c>
      <c r="O23" s="6" t="s">
        <v>25</v>
      </c>
      <c r="P23" s="11" t="s">
        <v>25</v>
      </c>
      <c r="Q23" s="11" t="s">
        <v>25</v>
      </c>
      <c r="R23" s="11" t="s">
        <v>25</v>
      </c>
      <c r="S23" s="11" t="s">
        <v>25</v>
      </c>
      <c r="T23" s="6"/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11" t="s">
        <v>24</v>
      </c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19</v>
      </c>
      <c r="B24" s="5" t="s">
        <v>2718</v>
      </c>
      <c r="C24" s="5" t="s">
        <v>2719</v>
      </c>
      <c r="D24" s="6" t="s">
        <v>2720</v>
      </c>
      <c r="E24" s="6" t="s">
        <v>2721</v>
      </c>
      <c r="F24" s="6" t="s">
        <v>2634</v>
      </c>
      <c r="G24" s="6" t="s">
        <v>21</v>
      </c>
      <c r="H24" s="6" t="s">
        <v>2722</v>
      </c>
      <c r="I24" s="7">
        <v>37492</v>
      </c>
      <c r="J24" s="4"/>
      <c r="K24" s="8">
        <f t="shared" si="0"/>
        <v>0</v>
      </c>
      <c r="L24" s="8">
        <f t="shared" si="1"/>
        <v>17</v>
      </c>
      <c r="M24" s="9">
        <f t="shared" si="2"/>
        <v>1</v>
      </c>
      <c r="N24" s="10">
        <f t="shared" si="3"/>
        <v>17</v>
      </c>
      <c r="O24" s="11" t="s">
        <v>25</v>
      </c>
      <c r="P24" s="11" t="s">
        <v>25</v>
      </c>
      <c r="Q24" s="11" t="s">
        <v>25</v>
      </c>
      <c r="R24" s="11" t="s">
        <v>25</v>
      </c>
      <c r="S24" s="11" t="s">
        <v>25</v>
      </c>
      <c r="T24" s="6"/>
      <c r="U24" s="11" t="s">
        <v>24</v>
      </c>
      <c r="V24" s="11" t="s">
        <v>24</v>
      </c>
      <c r="W24" s="11" t="s">
        <v>24</v>
      </c>
      <c r="X24" s="11" t="s">
        <v>24</v>
      </c>
      <c r="Y24" s="11" t="s">
        <v>24</v>
      </c>
      <c r="Z24" s="11" t="s">
        <v>24</v>
      </c>
      <c r="AA24" s="11" t="s">
        <v>24</v>
      </c>
      <c r="AB24" s="11" t="s">
        <v>24</v>
      </c>
      <c r="AC24" s="11" t="s">
        <v>24</v>
      </c>
      <c r="AD24" s="11" t="s">
        <v>24</v>
      </c>
      <c r="AE24" s="11" t="s">
        <v>24</v>
      </c>
      <c r="AF24" s="11" t="s">
        <v>24</v>
      </c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20</v>
      </c>
      <c r="B25" s="5" t="s">
        <v>2723</v>
      </c>
      <c r="C25" s="5" t="s">
        <v>2724</v>
      </c>
      <c r="D25" s="6" t="s">
        <v>2725</v>
      </c>
      <c r="E25" s="6" t="s">
        <v>2726</v>
      </c>
      <c r="F25" s="6" t="s">
        <v>2634</v>
      </c>
      <c r="G25" s="6" t="s">
        <v>21</v>
      </c>
      <c r="H25" s="6" t="s">
        <v>2727</v>
      </c>
      <c r="I25" s="7">
        <v>37257</v>
      </c>
      <c r="J25" s="4"/>
      <c r="K25" s="8">
        <f t="shared" si="0"/>
        <v>3</v>
      </c>
      <c r="L25" s="8">
        <f t="shared" si="1"/>
        <v>14</v>
      </c>
      <c r="M25" s="9">
        <f t="shared" si="2"/>
        <v>0.82352941176470584</v>
      </c>
      <c r="N25" s="10">
        <f t="shared" si="3"/>
        <v>17</v>
      </c>
      <c r="O25" s="6" t="s">
        <v>25</v>
      </c>
      <c r="P25" s="11" t="s">
        <v>25</v>
      </c>
      <c r="Q25" s="11" t="s">
        <v>25</v>
      </c>
      <c r="R25" s="11" t="s">
        <v>25</v>
      </c>
      <c r="S25" s="11" t="s">
        <v>25</v>
      </c>
      <c r="T25" s="6"/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23</v>
      </c>
      <c r="AB25" s="11" t="s">
        <v>24</v>
      </c>
      <c r="AC25" s="11" t="s">
        <v>24</v>
      </c>
      <c r="AD25" s="11" t="s">
        <v>24</v>
      </c>
      <c r="AE25" s="11" t="s">
        <v>23</v>
      </c>
      <c r="AF25" s="11" t="s">
        <v>23</v>
      </c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21</v>
      </c>
      <c r="B26" s="5" t="s">
        <v>2728</v>
      </c>
      <c r="C26" s="5" t="s">
        <v>2729</v>
      </c>
      <c r="D26" s="6" t="s">
        <v>2730</v>
      </c>
      <c r="E26" s="6" t="s">
        <v>2731</v>
      </c>
      <c r="F26" s="6" t="s">
        <v>2634</v>
      </c>
      <c r="G26" s="6" t="s">
        <v>56</v>
      </c>
      <c r="H26" s="6" t="s">
        <v>2732</v>
      </c>
      <c r="I26" s="7">
        <v>38534</v>
      </c>
      <c r="J26" s="6"/>
      <c r="K26" s="8">
        <f t="shared" si="0"/>
        <v>1</v>
      </c>
      <c r="L26" s="8">
        <f t="shared" si="1"/>
        <v>16</v>
      </c>
      <c r="M26" s="9">
        <f t="shared" si="2"/>
        <v>0.94117647058823528</v>
      </c>
      <c r="N26" s="10">
        <f t="shared" si="3"/>
        <v>17</v>
      </c>
      <c r="O26" s="6" t="s">
        <v>25</v>
      </c>
      <c r="P26" s="11" t="s">
        <v>25</v>
      </c>
      <c r="Q26" s="11" t="s">
        <v>25</v>
      </c>
      <c r="R26" s="11" t="s">
        <v>25</v>
      </c>
      <c r="S26" s="11" t="s">
        <v>25</v>
      </c>
      <c r="T26" s="6"/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11" t="s">
        <v>24</v>
      </c>
      <c r="AA26" s="11" t="s">
        <v>23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11" t="s">
        <v>24</v>
      </c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22</v>
      </c>
      <c r="B27" s="5" t="s">
        <v>2733</v>
      </c>
      <c r="C27" s="5" t="s">
        <v>2734</v>
      </c>
      <c r="D27" s="6" t="s">
        <v>2735</v>
      </c>
      <c r="E27" s="6" t="s">
        <v>2736</v>
      </c>
      <c r="F27" s="6" t="s">
        <v>2634</v>
      </c>
      <c r="G27" s="6" t="s">
        <v>21</v>
      </c>
      <c r="H27" s="6" t="s">
        <v>2737</v>
      </c>
      <c r="I27" s="7">
        <v>38777</v>
      </c>
      <c r="J27" s="6"/>
      <c r="K27" s="8">
        <f t="shared" si="0"/>
        <v>2</v>
      </c>
      <c r="L27" s="8">
        <f t="shared" si="1"/>
        <v>14</v>
      </c>
      <c r="M27" s="9">
        <f t="shared" si="2"/>
        <v>0.82352941176470584</v>
      </c>
      <c r="N27" s="10">
        <f t="shared" si="3"/>
        <v>17</v>
      </c>
      <c r="O27" s="6" t="s">
        <v>25</v>
      </c>
      <c r="P27" s="11" t="s">
        <v>23</v>
      </c>
      <c r="Q27" s="11" t="s">
        <v>25</v>
      </c>
      <c r="R27" s="11" t="s">
        <v>25</v>
      </c>
      <c r="S27" s="11" t="s">
        <v>25</v>
      </c>
      <c r="T27" s="6"/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46</v>
      </c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24</v>
      </c>
      <c r="AF27" s="11" t="s">
        <v>23</v>
      </c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23</v>
      </c>
      <c r="B28" s="5" t="s">
        <v>2738</v>
      </c>
      <c r="C28" s="5" t="s">
        <v>2739</v>
      </c>
      <c r="D28" s="6" t="s">
        <v>2740</v>
      </c>
      <c r="E28" s="6" t="s">
        <v>2741</v>
      </c>
      <c r="F28" s="6" t="s">
        <v>2634</v>
      </c>
      <c r="G28" s="6" t="s">
        <v>56</v>
      </c>
      <c r="H28" s="6" t="s">
        <v>2742</v>
      </c>
      <c r="I28" s="7">
        <v>38977</v>
      </c>
      <c r="J28" s="4"/>
      <c r="K28" s="8">
        <f t="shared" si="0"/>
        <v>1</v>
      </c>
      <c r="L28" s="8">
        <f t="shared" si="1"/>
        <v>16</v>
      </c>
      <c r="M28" s="9">
        <f t="shared" si="2"/>
        <v>0.94117647058823528</v>
      </c>
      <c r="N28" s="10">
        <f t="shared" si="3"/>
        <v>17</v>
      </c>
      <c r="O28" s="6" t="s">
        <v>25</v>
      </c>
      <c r="P28" s="11" t="s">
        <v>25</v>
      </c>
      <c r="Q28" s="11" t="s">
        <v>25</v>
      </c>
      <c r="R28" s="11" t="s">
        <v>25</v>
      </c>
      <c r="S28" s="11" t="s">
        <v>25</v>
      </c>
      <c r="T28" s="6"/>
      <c r="U28" s="11" t="s">
        <v>24</v>
      </c>
      <c r="V28" s="11" t="s">
        <v>24</v>
      </c>
      <c r="W28" s="11" t="s">
        <v>23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24</v>
      </c>
      <c r="AF28" s="11" t="s">
        <v>24</v>
      </c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24</v>
      </c>
      <c r="B29" s="5" t="s">
        <v>2743</v>
      </c>
      <c r="C29" s="5" t="s">
        <v>580</v>
      </c>
      <c r="D29" s="6" t="s">
        <v>2744</v>
      </c>
      <c r="E29" s="6" t="s">
        <v>2745</v>
      </c>
      <c r="F29" s="6" t="s">
        <v>2634</v>
      </c>
      <c r="G29" s="6" t="s">
        <v>21</v>
      </c>
      <c r="H29" s="6" t="s">
        <v>2746</v>
      </c>
      <c r="I29" s="7">
        <v>39133</v>
      </c>
      <c r="J29" s="4"/>
      <c r="K29" s="8">
        <f t="shared" si="0"/>
        <v>1</v>
      </c>
      <c r="L29" s="8">
        <f t="shared" si="1"/>
        <v>16</v>
      </c>
      <c r="M29" s="9">
        <f t="shared" si="2"/>
        <v>0.94117647058823528</v>
      </c>
      <c r="N29" s="10">
        <f t="shared" si="3"/>
        <v>17</v>
      </c>
      <c r="O29" s="6" t="s">
        <v>25</v>
      </c>
      <c r="P29" s="11" t="s">
        <v>25</v>
      </c>
      <c r="Q29" s="11" t="s">
        <v>25</v>
      </c>
      <c r="R29" s="11" t="s">
        <v>25</v>
      </c>
      <c r="S29" s="11" t="s">
        <v>25</v>
      </c>
      <c r="T29" s="6"/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11" t="s">
        <v>23</v>
      </c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25</v>
      </c>
      <c r="B30" s="5" t="s">
        <v>2747</v>
      </c>
      <c r="C30" s="5" t="s">
        <v>2748</v>
      </c>
      <c r="D30" s="6" t="s">
        <v>2749</v>
      </c>
      <c r="E30" s="6" t="s">
        <v>2750</v>
      </c>
      <c r="F30" s="6" t="s">
        <v>2634</v>
      </c>
      <c r="G30" s="6" t="s">
        <v>21</v>
      </c>
      <c r="H30" s="6" t="s">
        <v>2751</v>
      </c>
      <c r="I30" s="7">
        <v>38934</v>
      </c>
      <c r="J30" s="4"/>
      <c r="K30" s="8">
        <f t="shared" si="0"/>
        <v>2</v>
      </c>
      <c r="L30" s="8">
        <f t="shared" si="1"/>
        <v>15</v>
      </c>
      <c r="M30" s="9">
        <f t="shared" si="2"/>
        <v>0.88235294117647056</v>
      </c>
      <c r="N30" s="10">
        <f t="shared" si="3"/>
        <v>17</v>
      </c>
      <c r="O30" s="6" t="s">
        <v>25</v>
      </c>
      <c r="P30" s="11" t="s">
        <v>23</v>
      </c>
      <c r="Q30" s="11" t="s">
        <v>25</v>
      </c>
      <c r="R30" s="11" t="s">
        <v>25</v>
      </c>
      <c r="S30" s="11" t="s">
        <v>25</v>
      </c>
      <c r="T30" s="6"/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23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11" t="s">
        <v>24</v>
      </c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26</v>
      </c>
      <c r="B31" s="5" t="s">
        <v>2752</v>
      </c>
      <c r="C31" s="5" t="s">
        <v>119</v>
      </c>
      <c r="D31" s="6" t="s">
        <v>2753</v>
      </c>
      <c r="E31" s="6" t="s">
        <v>2754</v>
      </c>
      <c r="F31" s="6" t="s">
        <v>2634</v>
      </c>
      <c r="G31" s="6" t="s">
        <v>21</v>
      </c>
      <c r="H31" s="6" t="s">
        <v>2755</v>
      </c>
      <c r="I31" s="7">
        <v>39086</v>
      </c>
      <c r="J31" s="6"/>
      <c r="K31" s="8">
        <f t="shared" si="0"/>
        <v>0</v>
      </c>
      <c r="L31" s="8">
        <f t="shared" si="1"/>
        <v>17</v>
      </c>
      <c r="M31" s="9">
        <f t="shared" si="2"/>
        <v>1</v>
      </c>
      <c r="N31" s="10">
        <f t="shared" si="3"/>
        <v>17</v>
      </c>
      <c r="O31" s="11" t="s">
        <v>25</v>
      </c>
      <c r="P31" s="11" t="s">
        <v>25</v>
      </c>
      <c r="Q31" s="11" t="s">
        <v>25</v>
      </c>
      <c r="R31" s="11" t="s">
        <v>25</v>
      </c>
      <c r="S31" s="11" t="s">
        <v>25</v>
      </c>
      <c r="T31" s="6"/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11" t="s">
        <v>24</v>
      </c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20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27</v>
      </c>
      <c r="B32" s="5" t="s">
        <v>2756</v>
      </c>
      <c r="C32" s="5" t="s">
        <v>841</v>
      </c>
      <c r="D32" s="6" t="s">
        <v>2757</v>
      </c>
      <c r="E32" s="6" t="s">
        <v>2758</v>
      </c>
      <c r="F32" s="6" t="s">
        <v>2634</v>
      </c>
      <c r="G32" s="6" t="s">
        <v>21</v>
      </c>
      <c r="H32" s="6" t="s">
        <v>2759</v>
      </c>
      <c r="I32" s="7">
        <v>38069</v>
      </c>
      <c r="J32" s="4"/>
      <c r="K32" s="8">
        <f t="shared" si="0"/>
        <v>0</v>
      </c>
      <c r="L32" s="8">
        <f t="shared" si="1"/>
        <v>17</v>
      </c>
      <c r="M32" s="9">
        <f t="shared" si="2"/>
        <v>1</v>
      </c>
      <c r="N32" s="10">
        <f t="shared" si="3"/>
        <v>17</v>
      </c>
      <c r="O32" s="6" t="s">
        <v>25</v>
      </c>
      <c r="P32" s="11" t="s">
        <v>25</v>
      </c>
      <c r="Q32" s="11" t="s">
        <v>25</v>
      </c>
      <c r="R32" s="11" t="s">
        <v>25</v>
      </c>
      <c r="S32" s="11" t="s">
        <v>25</v>
      </c>
      <c r="T32" s="6"/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24</v>
      </c>
      <c r="AA32" s="11" t="s">
        <v>24</v>
      </c>
      <c r="AB32" s="11" t="s">
        <v>24</v>
      </c>
      <c r="AC32" s="11" t="s">
        <v>24</v>
      </c>
      <c r="AD32" s="11" t="s">
        <v>24</v>
      </c>
      <c r="AE32" s="11" t="s">
        <v>24</v>
      </c>
      <c r="AF32" s="11" t="s">
        <v>24</v>
      </c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28</v>
      </c>
      <c r="B33" s="5" t="s">
        <v>2760</v>
      </c>
      <c r="C33" s="5" t="s">
        <v>2761</v>
      </c>
      <c r="D33" s="6" t="s">
        <v>2762</v>
      </c>
      <c r="E33" s="6" t="s">
        <v>2763</v>
      </c>
      <c r="F33" s="6" t="s">
        <v>2634</v>
      </c>
      <c r="G33" s="6" t="s">
        <v>21</v>
      </c>
      <c r="H33" s="6" t="s">
        <v>2764</v>
      </c>
      <c r="I33" s="7">
        <v>38500</v>
      </c>
      <c r="J33" s="6"/>
      <c r="K33" s="8">
        <f t="shared" si="0"/>
        <v>4</v>
      </c>
      <c r="L33" s="8">
        <f t="shared" si="1"/>
        <v>13</v>
      </c>
      <c r="M33" s="9">
        <f t="shared" si="2"/>
        <v>0.76470588235294112</v>
      </c>
      <c r="N33" s="10">
        <f t="shared" si="3"/>
        <v>17</v>
      </c>
      <c r="O33" s="6" t="s">
        <v>25</v>
      </c>
      <c r="P33" s="11" t="s">
        <v>25</v>
      </c>
      <c r="Q33" s="11" t="s">
        <v>25</v>
      </c>
      <c r="R33" s="11" t="s">
        <v>23</v>
      </c>
      <c r="S33" s="11" t="s">
        <v>23</v>
      </c>
      <c r="T33" s="6"/>
      <c r="U33" s="11" t="s">
        <v>24</v>
      </c>
      <c r="V33" s="11" t="s">
        <v>23</v>
      </c>
      <c r="W33" s="11" t="s">
        <v>24</v>
      </c>
      <c r="X33" s="11" t="s">
        <v>24</v>
      </c>
      <c r="Y33" s="11" t="s">
        <v>24</v>
      </c>
      <c r="Z33" s="11" t="s">
        <v>23</v>
      </c>
      <c r="AA33" s="11" t="s">
        <v>24</v>
      </c>
      <c r="AB33" s="11" t="s">
        <v>24</v>
      </c>
      <c r="AC33" s="11" t="s">
        <v>24</v>
      </c>
      <c r="AD33" s="11" t="s">
        <v>24</v>
      </c>
      <c r="AE33" s="11" t="s">
        <v>24</v>
      </c>
      <c r="AF33" s="11" t="s">
        <v>24</v>
      </c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29</v>
      </c>
      <c r="B34" s="5" t="s">
        <v>2765</v>
      </c>
      <c r="C34" s="5" t="s">
        <v>2766</v>
      </c>
      <c r="D34" s="6" t="s">
        <v>2767</v>
      </c>
      <c r="E34" s="6" t="s">
        <v>2768</v>
      </c>
      <c r="F34" s="6" t="s">
        <v>2634</v>
      </c>
      <c r="G34" s="6" t="s">
        <v>21</v>
      </c>
      <c r="H34" s="6" t="s">
        <v>2769</v>
      </c>
      <c r="I34" s="7">
        <v>39192</v>
      </c>
      <c r="J34" s="4"/>
      <c r="K34" s="8">
        <f t="shared" si="0"/>
        <v>7</v>
      </c>
      <c r="L34" s="8">
        <f t="shared" si="1"/>
        <v>10</v>
      </c>
      <c r="M34" s="9">
        <f t="shared" si="2"/>
        <v>0.58823529411764708</v>
      </c>
      <c r="N34" s="10">
        <f t="shared" si="3"/>
        <v>17</v>
      </c>
      <c r="O34" s="6" t="s">
        <v>25</v>
      </c>
      <c r="P34" s="11" t="s">
        <v>25</v>
      </c>
      <c r="Q34" s="11" t="s">
        <v>25</v>
      </c>
      <c r="R34" s="11" t="s">
        <v>25</v>
      </c>
      <c r="S34" s="11" t="s">
        <v>25</v>
      </c>
      <c r="T34" s="6"/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23</v>
      </c>
      <c r="AA34" s="11" t="s">
        <v>23</v>
      </c>
      <c r="AB34" s="11" t="s">
        <v>23</v>
      </c>
      <c r="AC34" s="11" t="s">
        <v>23</v>
      </c>
      <c r="AD34" s="11" t="s">
        <v>23</v>
      </c>
      <c r="AE34" s="11" t="s">
        <v>23</v>
      </c>
      <c r="AF34" s="11" t="s">
        <v>23</v>
      </c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30</v>
      </c>
      <c r="B35" s="5" t="s">
        <v>2770</v>
      </c>
      <c r="C35" s="5" t="s">
        <v>2771</v>
      </c>
      <c r="D35" s="6" t="s">
        <v>2772</v>
      </c>
      <c r="E35" s="6" t="s">
        <v>2773</v>
      </c>
      <c r="F35" s="6" t="s">
        <v>2634</v>
      </c>
      <c r="G35" s="6" t="s">
        <v>21</v>
      </c>
      <c r="H35" s="6" t="s">
        <v>2774</v>
      </c>
      <c r="I35" s="7">
        <v>38413</v>
      </c>
      <c r="J35" s="4"/>
      <c r="K35" s="8">
        <f t="shared" si="0"/>
        <v>1</v>
      </c>
      <c r="L35" s="8">
        <f t="shared" si="1"/>
        <v>16</v>
      </c>
      <c r="M35" s="9">
        <f t="shared" si="2"/>
        <v>0.94117647058823528</v>
      </c>
      <c r="N35" s="10">
        <f t="shared" si="3"/>
        <v>17</v>
      </c>
      <c r="O35" s="6" t="s">
        <v>25</v>
      </c>
      <c r="P35" s="11" t="s">
        <v>25</v>
      </c>
      <c r="Q35" s="11" t="s">
        <v>25</v>
      </c>
      <c r="R35" s="11" t="s">
        <v>25</v>
      </c>
      <c r="S35" s="11" t="s">
        <v>25</v>
      </c>
      <c r="T35" s="6"/>
      <c r="U35" s="11" t="s">
        <v>24</v>
      </c>
      <c r="V35" s="11" t="s">
        <v>24</v>
      </c>
      <c r="W35" s="11" t="s">
        <v>24</v>
      </c>
      <c r="X35" s="11" t="s">
        <v>24</v>
      </c>
      <c r="Y35" s="11" t="s">
        <v>23</v>
      </c>
      <c r="Z35" s="11" t="s">
        <v>24</v>
      </c>
      <c r="AA35" s="11" t="s">
        <v>24</v>
      </c>
      <c r="AB35" s="11" t="s">
        <v>24</v>
      </c>
      <c r="AC35" s="11" t="s">
        <v>24</v>
      </c>
      <c r="AD35" s="11" t="s">
        <v>24</v>
      </c>
      <c r="AE35" s="11" t="s">
        <v>24</v>
      </c>
      <c r="AF35" s="11" t="s">
        <v>24</v>
      </c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31</v>
      </c>
      <c r="B36" s="5" t="s">
        <v>2775</v>
      </c>
      <c r="C36" s="5" t="s">
        <v>2776</v>
      </c>
      <c r="D36" s="6" t="s">
        <v>2777</v>
      </c>
      <c r="E36" s="6" t="s">
        <v>2778</v>
      </c>
      <c r="F36" s="6" t="s">
        <v>2634</v>
      </c>
      <c r="G36" s="6" t="s">
        <v>21</v>
      </c>
      <c r="H36" s="6" t="s">
        <v>2779</v>
      </c>
      <c r="I36" s="7">
        <v>38881</v>
      </c>
      <c r="J36" s="4"/>
      <c r="K36" s="8">
        <f t="shared" si="0"/>
        <v>3</v>
      </c>
      <c r="L36" s="8">
        <f t="shared" si="1"/>
        <v>14</v>
      </c>
      <c r="M36" s="9">
        <f t="shared" si="2"/>
        <v>0.82352941176470584</v>
      </c>
      <c r="N36" s="10">
        <f t="shared" si="3"/>
        <v>17</v>
      </c>
      <c r="O36" s="6" t="s">
        <v>25</v>
      </c>
      <c r="P36" s="11" t="s">
        <v>25</v>
      </c>
      <c r="Q36" s="11" t="s">
        <v>25</v>
      </c>
      <c r="R36" s="11" t="s">
        <v>25</v>
      </c>
      <c r="S36" s="11" t="s">
        <v>23</v>
      </c>
      <c r="T36" s="6"/>
      <c r="U36" s="11" t="s">
        <v>23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23</v>
      </c>
      <c r="AC36" s="11" t="s">
        <v>24</v>
      </c>
      <c r="AD36" s="11" t="s">
        <v>24</v>
      </c>
      <c r="AE36" s="11" t="s">
        <v>24</v>
      </c>
      <c r="AF36" s="11" t="s">
        <v>24</v>
      </c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32</v>
      </c>
      <c r="B37" s="5" t="s">
        <v>2780</v>
      </c>
      <c r="C37" s="5" t="s">
        <v>2781</v>
      </c>
      <c r="D37" s="6" t="s">
        <v>2782</v>
      </c>
      <c r="E37" s="6" t="s">
        <v>2783</v>
      </c>
      <c r="F37" s="6" t="s">
        <v>2634</v>
      </c>
      <c r="G37" s="6" t="s">
        <v>21</v>
      </c>
      <c r="H37" s="6" t="s">
        <v>2784</v>
      </c>
      <c r="I37" s="7">
        <v>37257</v>
      </c>
      <c r="J37" s="4"/>
      <c r="K37" s="8">
        <f t="shared" si="0"/>
        <v>4</v>
      </c>
      <c r="L37" s="8">
        <f t="shared" si="1"/>
        <v>13</v>
      </c>
      <c r="M37" s="9">
        <f t="shared" si="2"/>
        <v>0.76470588235294112</v>
      </c>
      <c r="N37" s="10">
        <f t="shared" si="3"/>
        <v>17</v>
      </c>
      <c r="O37" s="11" t="s">
        <v>23</v>
      </c>
      <c r="P37" s="11" t="s">
        <v>25</v>
      </c>
      <c r="Q37" s="11" t="s">
        <v>23</v>
      </c>
      <c r="R37" s="11" t="s">
        <v>25</v>
      </c>
      <c r="S37" s="11" t="s">
        <v>25</v>
      </c>
      <c r="T37" s="6"/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23</v>
      </c>
      <c r="AD37" s="11" t="s">
        <v>23</v>
      </c>
      <c r="AE37" s="11" t="s">
        <v>24</v>
      </c>
      <c r="AF37" s="11" t="s">
        <v>24</v>
      </c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33</v>
      </c>
      <c r="B38" s="5" t="s">
        <v>2785</v>
      </c>
      <c r="C38" s="5" t="s">
        <v>2786</v>
      </c>
      <c r="D38" s="6" t="s">
        <v>2787</v>
      </c>
      <c r="E38" s="6" t="s">
        <v>2788</v>
      </c>
      <c r="F38" s="6" t="s">
        <v>2634</v>
      </c>
      <c r="G38" s="6" t="s">
        <v>21</v>
      </c>
      <c r="H38" s="6" t="s">
        <v>2789</v>
      </c>
      <c r="I38" s="7">
        <v>38490</v>
      </c>
      <c r="J38" s="4"/>
      <c r="K38" s="8">
        <f t="shared" si="0"/>
        <v>0</v>
      </c>
      <c r="L38" s="8">
        <f t="shared" si="1"/>
        <v>17</v>
      </c>
      <c r="M38" s="9">
        <f t="shared" si="2"/>
        <v>1</v>
      </c>
      <c r="N38" s="10">
        <f t="shared" si="3"/>
        <v>17</v>
      </c>
      <c r="O38" s="6" t="s">
        <v>25</v>
      </c>
      <c r="P38" s="11" t="s">
        <v>25</v>
      </c>
      <c r="Q38" s="11" t="s">
        <v>25</v>
      </c>
      <c r="R38" s="11" t="s">
        <v>25</v>
      </c>
      <c r="S38" s="11" t="s">
        <v>25</v>
      </c>
      <c r="T38" s="6"/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11" t="s">
        <v>24</v>
      </c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34</v>
      </c>
      <c r="B39" s="5" t="s">
        <v>2790</v>
      </c>
      <c r="C39" s="5" t="s">
        <v>2791</v>
      </c>
      <c r="D39" s="6" t="s">
        <v>2792</v>
      </c>
      <c r="E39" s="6" t="s">
        <v>2793</v>
      </c>
      <c r="F39" s="6" t="s">
        <v>2634</v>
      </c>
      <c r="G39" s="6" t="s">
        <v>56</v>
      </c>
      <c r="H39" s="6" t="s">
        <v>2794</v>
      </c>
      <c r="I39" s="7">
        <v>38240</v>
      </c>
      <c r="J39" s="4"/>
      <c r="K39" s="8">
        <f t="shared" si="0"/>
        <v>5</v>
      </c>
      <c r="L39" s="8">
        <f t="shared" si="1"/>
        <v>12</v>
      </c>
      <c r="M39" s="9">
        <f t="shared" si="2"/>
        <v>0.70588235294117652</v>
      </c>
      <c r="N39" s="10">
        <f t="shared" si="3"/>
        <v>17</v>
      </c>
      <c r="O39" s="6" t="s">
        <v>25</v>
      </c>
      <c r="P39" s="11" t="s">
        <v>25</v>
      </c>
      <c r="Q39" s="11" t="s">
        <v>25</v>
      </c>
      <c r="R39" s="11" t="s">
        <v>23</v>
      </c>
      <c r="S39" s="11" t="s">
        <v>23</v>
      </c>
      <c r="T39" s="6"/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23</v>
      </c>
      <c r="AE39" s="11" t="s">
        <v>23</v>
      </c>
      <c r="AF39" s="11" t="s">
        <v>23</v>
      </c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35</v>
      </c>
      <c r="B40" s="5" t="s">
        <v>2795</v>
      </c>
      <c r="C40" s="5" t="s">
        <v>2796</v>
      </c>
      <c r="D40" s="6" t="s">
        <v>2797</v>
      </c>
      <c r="E40" s="6" t="s">
        <v>2798</v>
      </c>
      <c r="F40" s="6" t="s">
        <v>2634</v>
      </c>
      <c r="G40" s="6" t="s">
        <v>56</v>
      </c>
      <c r="H40" s="6" t="s">
        <v>2799</v>
      </c>
      <c r="I40" s="7">
        <v>39083</v>
      </c>
      <c r="J40" s="4"/>
      <c r="K40" s="8">
        <f t="shared" si="0"/>
        <v>1</v>
      </c>
      <c r="L40" s="8">
        <f t="shared" si="1"/>
        <v>16</v>
      </c>
      <c r="M40" s="9">
        <f t="shared" si="2"/>
        <v>0.94117647058823528</v>
      </c>
      <c r="N40" s="10">
        <f t="shared" si="3"/>
        <v>17</v>
      </c>
      <c r="O40" s="6" t="s">
        <v>25</v>
      </c>
      <c r="P40" s="11" t="s">
        <v>25</v>
      </c>
      <c r="Q40" s="11" t="s">
        <v>25</v>
      </c>
      <c r="R40" s="11" t="s">
        <v>23</v>
      </c>
      <c r="S40" s="11" t="s">
        <v>25</v>
      </c>
      <c r="T40" s="6"/>
      <c r="U40" s="11" t="s">
        <v>24</v>
      </c>
      <c r="V40" s="11" t="s">
        <v>24</v>
      </c>
      <c r="W40" s="11" t="s">
        <v>24</v>
      </c>
      <c r="X40" s="11" t="s">
        <v>24</v>
      </c>
      <c r="Y40" s="11" t="s">
        <v>24</v>
      </c>
      <c r="Z40" s="11" t="s">
        <v>24</v>
      </c>
      <c r="AA40" s="11" t="s">
        <v>24</v>
      </c>
      <c r="AB40" s="11" t="s">
        <v>24</v>
      </c>
      <c r="AC40" s="11" t="s">
        <v>24</v>
      </c>
      <c r="AD40" s="11" t="s">
        <v>24</v>
      </c>
      <c r="AE40" s="11" t="s">
        <v>24</v>
      </c>
      <c r="AF40" s="11" t="s">
        <v>24</v>
      </c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36</v>
      </c>
      <c r="B41" s="5" t="s">
        <v>2800</v>
      </c>
      <c r="C41" s="5" t="s">
        <v>2801</v>
      </c>
      <c r="D41" s="6" t="s">
        <v>2802</v>
      </c>
      <c r="E41" s="6" t="s">
        <v>2803</v>
      </c>
      <c r="F41" s="6" t="s">
        <v>2634</v>
      </c>
      <c r="G41" s="6" t="s">
        <v>21</v>
      </c>
      <c r="H41" s="6" t="s">
        <v>2804</v>
      </c>
      <c r="I41" s="7">
        <v>38353</v>
      </c>
      <c r="J41" s="6"/>
      <c r="K41" s="8">
        <f t="shared" si="0"/>
        <v>0</v>
      </c>
      <c r="L41" s="8">
        <f t="shared" si="1"/>
        <v>17</v>
      </c>
      <c r="M41" s="9">
        <f t="shared" si="2"/>
        <v>1</v>
      </c>
      <c r="N41" s="10">
        <f t="shared" si="3"/>
        <v>17</v>
      </c>
      <c r="O41" s="6" t="s">
        <v>25</v>
      </c>
      <c r="P41" s="11" t="s">
        <v>25</v>
      </c>
      <c r="Q41" s="11" t="s">
        <v>25</v>
      </c>
      <c r="R41" s="11" t="s">
        <v>25</v>
      </c>
      <c r="S41" s="11" t="s">
        <v>25</v>
      </c>
      <c r="T41" s="6"/>
      <c r="U41" s="11" t="s">
        <v>24</v>
      </c>
      <c r="V41" s="11" t="s">
        <v>24</v>
      </c>
      <c r="W41" s="11" t="s">
        <v>24</v>
      </c>
      <c r="X41" s="11" t="s">
        <v>24</v>
      </c>
      <c r="Y41" s="11" t="s">
        <v>24</v>
      </c>
      <c r="Z41" s="11" t="s">
        <v>24</v>
      </c>
      <c r="AA41" s="11" t="s">
        <v>24</v>
      </c>
      <c r="AB41" s="11" t="s">
        <v>24</v>
      </c>
      <c r="AC41" s="11" t="s">
        <v>24</v>
      </c>
      <c r="AD41" s="11" t="s">
        <v>24</v>
      </c>
      <c r="AE41" s="11" t="s">
        <v>24</v>
      </c>
      <c r="AF41" s="11" t="s">
        <v>24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37</v>
      </c>
      <c r="B42" s="5" t="s">
        <v>2805</v>
      </c>
      <c r="C42" s="5" t="s">
        <v>2806</v>
      </c>
      <c r="D42" s="6" t="s">
        <v>2807</v>
      </c>
      <c r="E42" s="6" t="s">
        <v>2808</v>
      </c>
      <c r="F42" s="6" t="s">
        <v>2634</v>
      </c>
      <c r="G42" s="6" t="s">
        <v>56</v>
      </c>
      <c r="H42" s="6" t="s">
        <v>2809</v>
      </c>
      <c r="I42" s="7">
        <v>38793</v>
      </c>
      <c r="J42" s="6"/>
      <c r="K42" s="8">
        <f t="shared" si="0"/>
        <v>0</v>
      </c>
      <c r="L42" s="8">
        <f t="shared" si="1"/>
        <v>17</v>
      </c>
      <c r="M42" s="9">
        <f t="shared" si="2"/>
        <v>1</v>
      </c>
      <c r="N42" s="10">
        <f t="shared" si="3"/>
        <v>17</v>
      </c>
      <c r="O42" s="6" t="s">
        <v>25</v>
      </c>
      <c r="P42" s="11" t="s">
        <v>25</v>
      </c>
      <c r="Q42" s="11" t="s">
        <v>25</v>
      </c>
      <c r="R42" s="11" t="s">
        <v>25</v>
      </c>
      <c r="S42" s="11" t="s">
        <v>25</v>
      </c>
      <c r="T42" s="6"/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11" t="s">
        <v>24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11" t="s">
        <v>24</v>
      </c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38</v>
      </c>
      <c r="B43" s="5" t="s">
        <v>2810</v>
      </c>
      <c r="C43" s="5" t="s">
        <v>2342</v>
      </c>
      <c r="D43" s="6" t="s">
        <v>2811</v>
      </c>
      <c r="E43" s="6" t="s">
        <v>2812</v>
      </c>
      <c r="F43" s="6" t="s">
        <v>2634</v>
      </c>
      <c r="G43" s="6" t="s">
        <v>21</v>
      </c>
      <c r="H43" s="6" t="s">
        <v>2813</v>
      </c>
      <c r="I43" s="7">
        <v>39748</v>
      </c>
      <c r="J43" s="6"/>
      <c r="K43" s="8">
        <f t="shared" si="0"/>
        <v>5</v>
      </c>
      <c r="L43" s="8">
        <f t="shared" si="1"/>
        <v>12</v>
      </c>
      <c r="M43" s="9">
        <f t="shared" si="2"/>
        <v>0.70588235294117652</v>
      </c>
      <c r="N43" s="10">
        <f t="shared" si="3"/>
        <v>17</v>
      </c>
      <c r="O43" s="6" t="s">
        <v>25</v>
      </c>
      <c r="P43" s="11" t="s">
        <v>25</v>
      </c>
      <c r="Q43" s="11" t="s">
        <v>25</v>
      </c>
      <c r="R43" s="11" t="s">
        <v>25</v>
      </c>
      <c r="S43" s="11" t="s">
        <v>25</v>
      </c>
      <c r="T43" s="6"/>
      <c r="U43" s="11" t="s">
        <v>23</v>
      </c>
      <c r="V43" s="11" t="s">
        <v>23</v>
      </c>
      <c r="W43" s="11" t="s">
        <v>23</v>
      </c>
      <c r="X43" s="11" t="s">
        <v>24</v>
      </c>
      <c r="Y43" s="11" t="s">
        <v>24</v>
      </c>
      <c r="Z43" s="11" t="s">
        <v>24</v>
      </c>
      <c r="AA43" s="11" t="s">
        <v>23</v>
      </c>
      <c r="AB43" s="11" t="s">
        <v>24</v>
      </c>
      <c r="AC43" s="11" t="s">
        <v>24</v>
      </c>
      <c r="AD43" s="11" t="s">
        <v>24</v>
      </c>
      <c r="AE43" s="11" t="s">
        <v>23</v>
      </c>
      <c r="AF43" s="11" t="s">
        <v>24</v>
      </c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39</v>
      </c>
      <c r="B44" s="5" t="s">
        <v>2814</v>
      </c>
      <c r="C44" s="5" t="s">
        <v>2815</v>
      </c>
      <c r="D44" s="6" t="s">
        <v>2816</v>
      </c>
      <c r="E44" s="6" t="s">
        <v>2817</v>
      </c>
      <c r="F44" s="6" t="s">
        <v>2634</v>
      </c>
      <c r="G44" s="6" t="s">
        <v>21</v>
      </c>
      <c r="H44" s="6" t="s">
        <v>2818</v>
      </c>
      <c r="I44" s="7">
        <v>38406</v>
      </c>
      <c r="J44" s="4"/>
      <c r="K44" s="8">
        <f t="shared" si="0"/>
        <v>0</v>
      </c>
      <c r="L44" s="8">
        <f t="shared" si="1"/>
        <v>17</v>
      </c>
      <c r="M44" s="9">
        <f t="shared" si="2"/>
        <v>1</v>
      </c>
      <c r="N44" s="10">
        <f t="shared" si="3"/>
        <v>17</v>
      </c>
      <c r="O44" s="6" t="s">
        <v>25</v>
      </c>
      <c r="P44" s="11" t="s">
        <v>25</v>
      </c>
      <c r="Q44" s="11" t="s">
        <v>25</v>
      </c>
      <c r="R44" s="11" t="s">
        <v>25</v>
      </c>
      <c r="S44" s="11" t="s">
        <v>25</v>
      </c>
      <c r="T44" s="6"/>
      <c r="U44" s="11" t="s">
        <v>24</v>
      </c>
      <c r="V44" s="11" t="s">
        <v>24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11" t="s">
        <v>24</v>
      </c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40</v>
      </c>
      <c r="B45" s="5" t="s">
        <v>2819</v>
      </c>
      <c r="C45" s="5" t="s">
        <v>2820</v>
      </c>
      <c r="D45" s="6" t="s">
        <v>2821</v>
      </c>
      <c r="E45" s="6" t="s">
        <v>2822</v>
      </c>
      <c r="F45" s="6" t="s">
        <v>2634</v>
      </c>
      <c r="G45" s="6" t="s">
        <v>21</v>
      </c>
      <c r="H45" s="6" t="s">
        <v>2823</v>
      </c>
      <c r="I45" s="7">
        <v>37257</v>
      </c>
      <c r="J45" s="6"/>
      <c r="K45" s="8">
        <f t="shared" si="0"/>
        <v>1</v>
      </c>
      <c r="L45" s="8">
        <f t="shared" si="1"/>
        <v>16</v>
      </c>
      <c r="M45" s="9">
        <f t="shared" si="2"/>
        <v>0.94117647058823528</v>
      </c>
      <c r="N45" s="10">
        <f t="shared" si="3"/>
        <v>17</v>
      </c>
      <c r="O45" s="6" t="s">
        <v>25</v>
      </c>
      <c r="P45" s="11" t="s">
        <v>25</v>
      </c>
      <c r="Q45" s="11" t="s">
        <v>25</v>
      </c>
      <c r="R45" s="11" t="s">
        <v>25</v>
      </c>
      <c r="S45" s="11" t="s">
        <v>25</v>
      </c>
      <c r="T45" s="6"/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24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11" t="s">
        <v>23</v>
      </c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41</v>
      </c>
      <c r="B46" s="5" t="s">
        <v>2824</v>
      </c>
      <c r="C46" s="5" t="s">
        <v>2825</v>
      </c>
      <c r="D46" s="6" t="s">
        <v>2826</v>
      </c>
      <c r="E46" s="6" t="s">
        <v>2827</v>
      </c>
      <c r="F46" s="6" t="s">
        <v>2634</v>
      </c>
      <c r="G46" s="6" t="s">
        <v>21</v>
      </c>
      <c r="H46" s="6" t="s">
        <v>2828</v>
      </c>
      <c r="I46" s="7">
        <v>38033</v>
      </c>
      <c r="J46" s="6"/>
      <c r="K46" s="8">
        <f t="shared" si="0"/>
        <v>0</v>
      </c>
      <c r="L46" s="8">
        <f t="shared" si="1"/>
        <v>17</v>
      </c>
      <c r="M46" s="9">
        <f t="shared" si="2"/>
        <v>1</v>
      </c>
      <c r="N46" s="10">
        <f t="shared" si="3"/>
        <v>17</v>
      </c>
      <c r="O46" s="6" t="s">
        <v>25</v>
      </c>
      <c r="P46" s="11" t="s">
        <v>25</v>
      </c>
      <c r="Q46" s="11" t="s">
        <v>25</v>
      </c>
      <c r="R46" s="11" t="s">
        <v>25</v>
      </c>
      <c r="S46" s="11" t="s">
        <v>25</v>
      </c>
      <c r="T46" s="6"/>
      <c r="U46" s="11" t="s">
        <v>24</v>
      </c>
      <c r="V46" s="11" t="s">
        <v>24</v>
      </c>
      <c r="W46" s="11" t="s">
        <v>24</v>
      </c>
      <c r="X46" s="11" t="s">
        <v>24</v>
      </c>
      <c r="Y46" s="11" t="s">
        <v>24</v>
      </c>
      <c r="Z46" s="11" t="s">
        <v>24</v>
      </c>
      <c r="AA46" s="11" t="s">
        <v>24</v>
      </c>
      <c r="AB46" s="11" t="s">
        <v>24</v>
      </c>
      <c r="AC46" s="11" t="s">
        <v>24</v>
      </c>
      <c r="AD46" s="11" t="s">
        <v>24</v>
      </c>
      <c r="AE46" s="11" t="s">
        <v>24</v>
      </c>
      <c r="AF46" s="11" t="s">
        <v>24</v>
      </c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42</v>
      </c>
      <c r="B47" s="5" t="s">
        <v>2829</v>
      </c>
      <c r="C47" s="5" t="s">
        <v>2830</v>
      </c>
      <c r="D47" s="6" t="s">
        <v>2831</v>
      </c>
      <c r="E47" s="6" t="s">
        <v>2832</v>
      </c>
      <c r="F47" s="6" t="s">
        <v>2634</v>
      </c>
      <c r="G47" s="6" t="s">
        <v>56</v>
      </c>
      <c r="H47" s="6" t="s">
        <v>2833</v>
      </c>
      <c r="I47" s="7">
        <v>38916</v>
      </c>
      <c r="J47" s="6"/>
      <c r="K47" s="8">
        <f t="shared" si="0"/>
        <v>0</v>
      </c>
      <c r="L47" s="8">
        <f t="shared" si="1"/>
        <v>17</v>
      </c>
      <c r="M47" s="9">
        <f t="shared" si="2"/>
        <v>1</v>
      </c>
      <c r="N47" s="10">
        <f t="shared" si="3"/>
        <v>17</v>
      </c>
      <c r="O47" s="6" t="s">
        <v>25</v>
      </c>
      <c r="P47" s="11" t="s">
        <v>25</v>
      </c>
      <c r="Q47" s="11" t="s">
        <v>25</v>
      </c>
      <c r="R47" s="11" t="s">
        <v>25</v>
      </c>
      <c r="S47" s="11" t="s">
        <v>25</v>
      </c>
      <c r="T47" s="6"/>
      <c r="U47" s="11" t="s">
        <v>24</v>
      </c>
      <c r="V47" s="11" t="s">
        <v>24</v>
      </c>
      <c r="W47" s="11" t="s">
        <v>24</v>
      </c>
      <c r="X47" s="11" t="s">
        <v>24</v>
      </c>
      <c r="Y47" s="11" t="s">
        <v>24</v>
      </c>
      <c r="Z47" s="11" t="s">
        <v>24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11" t="s">
        <v>24</v>
      </c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43</v>
      </c>
      <c r="B48" s="5" t="s">
        <v>2834</v>
      </c>
      <c r="C48" s="5" t="s">
        <v>2835</v>
      </c>
      <c r="D48" s="6" t="s">
        <v>2836</v>
      </c>
      <c r="E48" s="6" t="s">
        <v>2837</v>
      </c>
      <c r="F48" s="6" t="s">
        <v>2634</v>
      </c>
      <c r="G48" s="6" t="s">
        <v>56</v>
      </c>
      <c r="H48" s="6" t="s">
        <v>2838</v>
      </c>
      <c r="I48" s="7">
        <v>38299</v>
      </c>
      <c r="J48" s="6"/>
      <c r="K48" s="8">
        <f t="shared" si="0"/>
        <v>0</v>
      </c>
      <c r="L48" s="8">
        <f t="shared" si="1"/>
        <v>17</v>
      </c>
      <c r="M48" s="9">
        <f t="shared" si="2"/>
        <v>1</v>
      </c>
      <c r="N48" s="10">
        <f t="shared" si="3"/>
        <v>17</v>
      </c>
      <c r="O48" s="6" t="s">
        <v>25</v>
      </c>
      <c r="P48" s="11" t="s">
        <v>25</v>
      </c>
      <c r="Q48" s="11" t="s">
        <v>25</v>
      </c>
      <c r="R48" s="11" t="s">
        <v>25</v>
      </c>
      <c r="S48" s="11" t="s">
        <v>25</v>
      </c>
      <c r="T48" s="6"/>
      <c r="U48" s="11" t="s">
        <v>24</v>
      </c>
      <c r="V48" s="11" t="s">
        <v>24</v>
      </c>
      <c r="W48" s="11" t="s">
        <v>24</v>
      </c>
      <c r="X48" s="11" t="s">
        <v>24</v>
      </c>
      <c r="Y48" s="11" t="s">
        <v>24</v>
      </c>
      <c r="Z48" s="11" t="s">
        <v>24</v>
      </c>
      <c r="AA48" s="11" t="s">
        <v>24</v>
      </c>
      <c r="AB48" s="11" t="s">
        <v>24</v>
      </c>
      <c r="AC48" s="11" t="s">
        <v>24</v>
      </c>
      <c r="AD48" s="11" t="s">
        <v>24</v>
      </c>
      <c r="AE48" s="11" t="s">
        <v>24</v>
      </c>
      <c r="AF48" s="11" t="s">
        <v>24</v>
      </c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44</v>
      </c>
      <c r="B49" s="5" t="s">
        <v>2839</v>
      </c>
      <c r="C49" s="5" t="s">
        <v>2840</v>
      </c>
      <c r="D49" s="6" t="s">
        <v>2841</v>
      </c>
      <c r="E49" s="6" t="s">
        <v>2842</v>
      </c>
      <c r="F49" s="6" t="s">
        <v>2634</v>
      </c>
      <c r="G49" s="6" t="s">
        <v>56</v>
      </c>
      <c r="H49" s="6" t="s">
        <v>2843</v>
      </c>
      <c r="I49" s="7">
        <v>37257</v>
      </c>
      <c r="J49" s="6"/>
      <c r="K49" s="8">
        <f t="shared" si="0"/>
        <v>0</v>
      </c>
      <c r="L49" s="8">
        <f t="shared" si="1"/>
        <v>17</v>
      </c>
      <c r="M49" s="9">
        <f t="shared" si="2"/>
        <v>1</v>
      </c>
      <c r="N49" s="10">
        <f t="shared" si="3"/>
        <v>17</v>
      </c>
      <c r="O49" s="6" t="s">
        <v>25</v>
      </c>
      <c r="P49" s="11" t="s">
        <v>25</v>
      </c>
      <c r="Q49" s="11" t="s">
        <v>25</v>
      </c>
      <c r="R49" s="11" t="s">
        <v>25</v>
      </c>
      <c r="S49" s="11" t="s">
        <v>25</v>
      </c>
      <c r="T49" s="6"/>
      <c r="U49" s="11" t="s">
        <v>24</v>
      </c>
      <c r="V49" s="11" t="s">
        <v>24</v>
      </c>
      <c r="W49" s="11" t="s">
        <v>24</v>
      </c>
      <c r="X49" s="11" t="s">
        <v>24</v>
      </c>
      <c r="Y49" s="11" t="s">
        <v>24</v>
      </c>
      <c r="Z49" s="11" t="s">
        <v>24</v>
      </c>
      <c r="AA49" s="11" t="s">
        <v>24</v>
      </c>
      <c r="AB49" s="11" t="s">
        <v>24</v>
      </c>
      <c r="AC49" s="11" t="s">
        <v>24</v>
      </c>
      <c r="AD49" s="11" t="s">
        <v>24</v>
      </c>
      <c r="AE49" s="11" t="s">
        <v>24</v>
      </c>
      <c r="AF49" s="11" t="s">
        <v>24</v>
      </c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45</v>
      </c>
      <c r="B50" s="5" t="s">
        <v>2844</v>
      </c>
      <c r="C50" s="5" t="s">
        <v>2845</v>
      </c>
      <c r="D50" s="6" t="s">
        <v>2846</v>
      </c>
      <c r="E50" s="6" t="s">
        <v>2847</v>
      </c>
      <c r="F50" s="6" t="s">
        <v>2634</v>
      </c>
      <c r="G50" s="6" t="s">
        <v>21</v>
      </c>
      <c r="H50" s="6" t="s">
        <v>2848</v>
      </c>
      <c r="I50" s="7">
        <v>37257</v>
      </c>
      <c r="J50" s="6"/>
      <c r="K50" s="8">
        <f t="shared" si="0"/>
        <v>0</v>
      </c>
      <c r="L50" s="8">
        <f t="shared" si="1"/>
        <v>17</v>
      </c>
      <c r="M50" s="9">
        <f t="shared" si="2"/>
        <v>1</v>
      </c>
      <c r="N50" s="10">
        <f t="shared" si="3"/>
        <v>17</v>
      </c>
      <c r="O50" s="6" t="s">
        <v>25</v>
      </c>
      <c r="P50" s="11" t="s">
        <v>25</v>
      </c>
      <c r="Q50" s="11" t="s">
        <v>25</v>
      </c>
      <c r="R50" s="11" t="s">
        <v>25</v>
      </c>
      <c r="S50" s="11" t="s">
        <v>25</v>
      </c>
      <c r="T50" s="6"/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24</v>
      </c>
      <c r="Z50" s="11" t="s">
        <v>24</v>
      </c>
      <c r="AA50" s="11" t="s">
        <v>24</v>
      </c>
      <c r="AB50" s="11" t="s">
        <v>24</v>
      </c>
      <c r="AC50" s="11" t="s">
        <v>24</v>
      </c>
      <c r="AD50" s="11" t="s">
        <v>24</v>
      </c>
      <c r="AE50" s="11" t="s">
        <v>24</v>
      </c>
      <c r="AF50" s="11" t="s">
        <v>24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46</v>
      </c>
      <c r="B51" s="5" t="s">
        <v>2849</v>
      </c>
      <c r="C51" s="5" t="s">
        <v>1588</v>
      </c>
      <c r="D51" s="6" t="s">
        <v>2850</v>
      </c>
      <c r="E51" s="6" t="s">
        <v>2851</v>
      </c>
      <c r="F51" s="6" t="s">
        <v>2634</v>
      </c>
      <c r="G51" s="6" t="s">
        <v>56</v>
      </c>
      <c r="H51" s="6" t="s">
        <v>2852</v>
      </c>
      <c r="I51" s="7">
        <v>37538</v>
      </c>
      <c r="J51" s="6"/>
      <c r="K51" s="8">
        <f t="shared" si="0"/>
        <v>0</v>
      </c>
      <c r="L51" s="8">
        <f t="shared" si="1"/>
        <v>17</v>
      </c>
      <c r="M51" s="9">
        <f t="shared" si="2"/>
        <v>1</v>
      </c>
      <c r="N51" s="10">
        <f t="shared" si="3"/>
        <v>17</v>
      </c>
      <c r="O51" s="6" t="s">
        <v>25</v>
      </c>
      <c r="P51" s="11" t="s">
        <v>25</v>
      </c>
      <c r="Q51" s="11" t="s">
        <v>25</v>
      </c>
      <c r="R51" s="11" t="s">
        <v>25</v>
      </c>
      <c r="S51" s="11" t="s">
        <v>25</v>
      </c>
      <c r="T51" s="6"/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11" t="s">
        <v>24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47</v>
      </c>
      <c r="B52" s="5" t="s">
        <v>2853</v>
      </c>
      <c r="C52" s="5" t="s">
        <v>2854</v>
      </c>
      <c r="D52" s="6" t="s">
        <v>2855</v>
      </c>
      <c r="E52" s="6" t="s">
        <v>2856</v>
      </c>
      <c r="F52" s="6" t="s">
        <v>2634</v>
      </c>
      <c r="G52" s="6" t="s">
        <v>21</v>
      </c>
      <c r="H52" s="6" t="s">
        <v>2857</v>
      </c>
      <c r="I52" s="7">
        <v>39670</v>
      </c>
      <c r="J52" s="6"/>
      <c r="K52" s="8">
        <f t="shared" si="0"/>
        <v>0</v>
      </c>
      <c r="L52" s="8">
        <f t="shared" si="1"/>
        <v>17</v>
      </c>
      <c r="M52" s="9">
        <f t="shared" si="2"/>
        <v>1</v>
      </c>
      <c r="N52" s="10">
        <f t="shared" si="3"/>
        <v>17</v>
      </c>
      <c r="O52" s="6" t="s">
        <v>25</v>
      </c>
      <c r="P52" s="11" t="s">
        <v>25</v>
      </c>
      <c r="Q52" s="11" t="s">
        <v>25</v>
      </c>
      <c r="R52" s="11" t="s">
        <v>25</v>
      </c>
      <c r="S52" s="11" t="s">
        <v>25</v>
      </c>
      <c r="T52" s="6"/>
      <c r="U52" s="11" t="s">
        <v>24</v>
      </c>
      <c r="V52" s="11" t="s">
        <v>24</v>
      </c>
      <c r="W52" s="11" t="s">
        <v>24</v>
      </c>
      <c r="X52" s="11" t="s">
        <v>24</v>
      </c>
      <c r="Y52" s="11" t="s">
        <v>24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11" t="s">
        <v>24</v>
      </c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48</v>
      </c>
      <c r="B53" s="5" t="s">
        <v>2858</v>
      </c>
      <c r="C53" s="5" t="s">
        <v>2859</v>
      </c>
      <c r="D53" s="6" t="s">
        <v>2860</v>
      </c>
      <c r="E53" s="6" t="s">
        <v>2861</v>
      </c>
      <c r="F53" s="6" t="s">
        <v>2634</v>
      </c>
      <c r="G53" s="6" t="s">
        <v>21</v>
      </c>
      <c r="H53" s="6" t="s">
        <v>2862</v>
      </c>
      <c r="I53" s="7">
        <v>39449</v>
      </c>
      <c r="J53" s="6"/>
      <c r="K53" s="8">
        <f t="shared" si="0"/>
        <v>0</v>
      </c>
      <c r="L53" s="8">
        <f t="shared" si="1"/>
        <v>17</v>
      </c>
      <c r="M53" s="9">
        <f t="shared" si="2"/>
        <v>1</v>
      </c>
      <c r="N53" s="10">
        <f t="shared" si="3"/>
        <v>17</v>
      </c>
      <c r="O53" s="6" t="s">
        <v>25</v>
      </c>
      <c r="P53" s="11" t="s">
        <v>25</v>
      </c>
      <c r="Q53" s="11" t="s">
        <v>25</v>
      </c>
      <c r="R53" s="11" t="s">
        <v>25</v>
      </c>
      <c r="S53" s="11" t="s">
        <v>25</v>
      </c>
      <c r="T53" s="6"/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11" t="s">
        <v>24</v>
      </c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49</v>
      </c>
      <c r="B54" s="5" t="s">
        <v>2863</v>
      </c>
      <c r="C54" s="5" t="s">
        <v>2864</v>
      </c>
      <c r="D54" s="6" t="s">
        <v>2865</v>
      </c>
      <c r="E54" s="6" t="s">
        <v>2866</v>
      </c>
      <c r="F54" s="6" t="s">
        <v>2634</v>
      </c>
      <c r="G54" s="6" t="s">
        <v>21</v>
      </c>
      <c r="H54" s="6" t="s">
        <v>2867</v>
      </c>
      <c r="I54" s="7">
        <v>38414</v>
      </c>
      <c r="J54" s="6"/>
      <c r="K54" s="8">
        <f t="shared" si="0"/>
        <v>3</v>
      </c>
      <c r="L54" s="8">
        <f t="shared" si="1"/>
        <v>14</v>
      </c>
      <c r="M54" s="9">
        <f t="shared" si="2"/>
        <v>0.82352941176470584</v>
      </c>
      <c r="N54" s="10">
        <f t="shared" si="3"/>
        <v>17</v>
      </c>
      <c r="O54" s="6" t="s">
        <v>25</v>
      </c>
      <c r="P54" s="11" t="s">
        <v>23</v>
      </c>
      <c r="Q54" s="11" t="s">
        <v>25</v>
      </c>
      <c r="R54" s="11" t="s">
        <v>25</v>
      </c>
      <c r="S54" s="11" t="s">
        <v>25</v>
      </c>
      <c r="T54" s="6"/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23</v>
      </c>
      <c r="AA54" s="11" t="s">
        <v>24</v>
      </c>
      <c r="AB54" s="11" t="s">
        <v>24</v>
      </c>
      <c r="AC54" s="11" t="s">
        <v>24</v>
      </c>
      <c r="AD54" s="11" t="s">
        <v>24</v>
      </c>
      <c r="AE54" s="11" t="s">
        <v>23</v>
      </c>
      <c r="AF54" s="11" t="s">
        <v>24</v>
      </c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50</v>
      </c>
      <c r="B55" s="5" t="s">
        <v>2868</v>
      </c>
      <c r="C55" s="5" t="s">
        <v>2869</v>
      </c>
      <c r="D55" s="6" t="s">
        <v>2870</v>
      </c>
      <c r="E55" s="6" t="s">
        <v>2871</v>
      </c>
      <c r="F55" s="6" t="s">
        <v>2634</v>
      </c>
      <c r="G55" s="6" t="s">
        <v>56</v>
      </c>
      <c r="H55" s="6" t="s">
        <v>2872</v>
      </c>
      <c r="I55" s="7">
        <v>37478</v>
      </c>
      <c r="J55" s="6"/>
      <c r="K55" s="8">
        <f t="shared" si="0"/>
        <v>2</v>
      </c>
      <c r="L55" s="8">
        <f t="shared" si="1"/>
        <v>15</v>
      </c>
      <c r="M55" s="9">
        <f t="shared" si="2"/>
        <v>0.88235294117647056</v>
      </c>
      <c r="N55" s="10">
        <f t="shared" si="3"/>
        <v>17</v>
      </c>
      <c r="O55" s="11" t="s">
        <v>23</v>
      </c>
      <c r="P55" s="11" t="s">
        <v>25</v>
      </c>
      <c r="Q55" s="11" t="s">
        <v>25</v>
      </c>
      <c r="R55" s="11" t="s">
        <v>25</v>
      </c>
      <c r="S55" s="11" t="s">
        <v>25</v>
      </c>
      <c r="T55" s="6"/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24</v>
      </c>
      <c r="Z55" s="11" t="s">
        <v>24</v>
      </c>
      <c r="AA55" s="11" t="s">
        <v>24</v>
      </c>
      <c r="AB55" s="11" t="s">
        <v>23</v>
      </c>
      <c r="AC55" s="11" t="s">
        <v>24</v>
      </c>
      <c r="AD55" s="11" t="s">
        <v>24</v>
      </c>
      <c r="AE55" s="11" t="s">
        <v>24</v>
      </c>
      <c r="AF55" s="11" t="s">
        <v>24</v>
      </c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51</v>
      </c>
      <c r="B56" s="5" t="s">
        <v>2873</v>
      </c>
      <c r="C56" s="5" t="s">
        <v>2874</v>
      </c>
      <c r="D56" s="6" t="s">
        <v>2875</v>
      </c>
      <c r="E56" s="6" t="s">
        <v>2876</v>
      </c>
      <c r="F56" s="6" t="s">
        <v>2634</v>
      </c>
      <c r="G56" s="6" t="s">
        <v>21</v>
      </c>
      <c r="H56" s="6" t="s">
        <v>2877</v>
      </c>
      <c r="I56" s="7">
        <v>39420</v>
      </c>
      <c r="J56" s="6"/>
      <c r="K56" s="8">
        <f t="shared" si="0"/>
        <v>0</v>
      </c>
      <c r="L56" s="8">
        <f t="shared" si="1"/>
        <v>17</v>
      </c>
      <c r="M56" s="9">
        <f t="shared" si="2"/>
        <v>1</v>
      </c>
      <c r="N56" s="10">
        <f t="shared" si="3"/>
        <v>17</v>
      </c>
      <c r="O56" s="6" t="s">
        <v>25</v>
      </c>
      <c r="P56" s="11" t="s">
        <v>25</v>
      </c>
      <c r="Q56" s="11" t="s">
        <v>25</v>
      </c>
      <c r="R56" s="11" t="s">
        <v>25</v>
      </c>
      <c r="S56" s="11" t="s">
        <v>25</v>
      </c>
      <c r="T56" s="6"/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11" t="s">
        <v>24</v>
      </c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52</v>
      </c>
      <c r="B57" s="5" t="s">
        <v>2878</v>
      </c>
      <c r="C57" s="5" t="s">
        <v>2111</v>
      </c>
      <c r="D57" s="6" t="s">
        <v>2879</v>
      </c>
      <c r="E57" s="6" t="s">
        <v>2880</v>
      </c>
      <c r="F57" s="6" t="s">
        <v>2634</v>
      </c>
      <c r="G57" s="6" t="s">
        <v>21</v>
      </c>
      <c r="H57" s="6" t="s">
        <v>2881</v>
      </c>
      <c r="I57" s="7">
        <v>38637</v>
      </c>
      <c r="J57" s="6"/>
      <c r="K57" s="8">
        <f t="shared" si="0"/>
        <v>0</v>
      </c>
      <c r="L57" s="8">
        <f t="shared" si="1"/>
        <v>17</v>
      </c>
      <c r="M57" s="9">
        <f t="shared" si="2"/>
        <v>1</v>
      </c>
      <c r="N57" s="10">
        <f t="shared" si="3"/>
        <v>17</v>
      </c>
      <c r="O57" s="6" t="s">
        <v>25</v>
      </c>
      <c r="P57" s="11" t="s">
        <v>25</v>
      </c>
      <c r="Q57" s="11" t="s">
        <v>25</v>
      </c>
      <c r="R57" s="11" t="s">
        <v>25</v>
      </c>
      <c r="S57" s="11" t="s">
        <v>25</v>
      </c>
      <c r="T57" s="6"/>
      <c r="U57" s="11" t="s">
        <v>24</v>
      </c>
      <c r="V57" s="11" t="s">
        <v>24</v>
      </c>
      <c r="W57" s="11" t="s">
        <v>24</v>
      </c>
      <c r="X57" s="11" t="s">
        <v>24</v>
      </c>
      <c r="Y57" s="11" t="s">
        <v>24</v>
      </c>
      <c r="Z57" s="11" t="s">
        <v>24</v>
      </c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11" t="s">
        <v>24</v>
      </c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53</v>
      </c>
      <c r="B58" s="5" t="s">
        <v>2882</v>
      </c>
      <c r="C58" s="5" t="s">
        <v>2883</v>
      </c>
      <c r="D58" s="6" t="s">
        <v>2884</v>
      </c>
      <c r="E58" s="6" t="s">
        <v>2885</v>
      </c>
      <c r="F58" s="6" t="s">
        <v>2634</v>
      </c>
      <c r="G58" s="6" t="s">
        <v>21</v>
      </c>
      <c r="H58" s="6" t="s">
        <v>2886</v>
      </c>
      <c r="I58" s="7">
        <v>37257</v>
      </c>
      <c r="J58" s="6"/>
      <c r="K58" s="8">
        <f t="shared" si="0"/>
        <v>0</v>
      </c>
      <c r="L58" s="8">
        <f t="shared" si="1"/>
        <v>17</v>
      </c>
      <c r="M58" s="9">
        <f t="shared" si="2"/>
        <v>1</v>
      </c>
      <c r="N58" s="10">
        <f t="shared" si="3"/>
        <v>17</v>
      </c>
      <c r="O58" s="6" t="s">
        <v>25</v>
      </c>
      <c r="P58" s="11" t="s">
        <v>25</v>
      </c>
      <c r="Q58" s="11" t="s">
        <v>25</v>
      </c>
      <c r="R58" s="11" t="s">
        <v>25</v>
      </c>
      <c r="S58" s="11" t="s">
        <v>25</v>
      </c>
      <c r="T58" s="6"/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11" t="s">
        <v>24</v>
      </c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11" t="s">
        <v>24</v>
      </c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54</v>
      </c>
      <c r="B59" s="21" t="s">
        <v>2887</v>
      </c>
      <c r="C59" s="32" t="s">
        <v>2888</v>
      </c>
      <c r="D59" s="23" t="s">
        <v>2889</v>
      </c>
      <c r="E59" s="23" t="s">
        <v>2890</v>
      </c>
      <c r="F59" s="23" t="s">
        <v>2634</v>
      </c>
      <c r="G59" s="23" t="s">
        <v>56</v>
      </c>
      <c r="H59" s="23" t="s">
        <v>2891</v>
      </c>
      <c r="I59" s="57">
        <v>38505</v>
      </c>
      <c r="J59" s="6"/>
      <c r="K59" s="8">
        <f t="shared" si="0"/>
        <v>0</v>
      </c>
      <c r="L59" s="8">
        <f t="shared" si="1"/>
        <v>17</v>
      </c>
      <c r="M59" s="9">
        <f t="shared" si="2"/>
        <v>1</v>
      </c>
      <c r="N59" s="10">
        <f t="shared" si="3"/>
        <v>17</v>
      </c>
      <c r="O59" s="11" t="s">
        <v>24</v>
      </c>
      <c r="P59" s="11" t="s">
        <v>25</v>
      </c>
      <c r="Q59" s="11" t="s">
        <v>25</v>
      </c>
      <c r="R59" s="11" t="s">
        <v>25</v>
      </c>
      <c r="S59" s="11" t="s">
        <v>25</v>
      </c>
      <c r="T59" s="6"/>
      <c r="U59" s="11" t="s">
        <v>24</v>
      </c>
      <c r="V59" s="11" t="s">
        <v>24</v>
      </c>
      <c r="W59" s="11" t="s">
        <v>24</v>
      </c>
      <c r="X59" s="11" t="s">
        <v>24</v>
      </c>
      <c r="Y59" s="11" t="s">
        <v>24</v>
      </c>
      <c r="Z59" s="11" t="s">
        <v>24</v>
      </c>
      <c r="AA59" s="11" t="s">
        <v>24</v>
      </c>
      <c r="AB59" s="11" t="s">
        <v>24</v>
      </c>
      <c r="AC59" s="11" t="s">
        <v>24</v>
      </c>
      <c r="AD59" s="11" t="s">
        <v>24</v>
      </c>
      <c r="AE59" s="11" t="s">
        <v>24</v>
      </c>
      <c r="AF59" s="11" t="s">
        <v>24</v>
      </c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55</v>
      </c>
      <c r="B60" s="21" t="s">
        <v>2892</v>
      </c>
      <c r="C60" s="100" t="s">
        <v>2893</v>
      </c>
      <c r="D60" s="52" t="s">
        <v>2894</v>
      </c>
      <c r="E60" s="52" t="s">
        <v>2895</v>
      </c>
      <c r="F60" s="52" t="s">
        <v>2634</v>
      </c>
      <c r="G60" s="52" t="s">
        <v>56</v>
      </c>
      <c r="H60" s="52" t="s">
        <v>2896</v>
      </c>
      <c r="I60" s="58">
        <v>37257</v>
      </c>
      <c r="J60" s="6"/>
      <c r="K60" s="8">
        <f t="shared" si="0"/>
        <v>2</v>
      </c>
      <c r="L60" s="8">
        <f t="shared" si="1"/>
        <v>15</v>
      </c>
      <c r="M60" s="9">
        <f t="shared" si="2"/>
        <v>0.88235294117647056</v>
      </c>
      <c r="N60" s="10">
        <f t="shared" si="3"/>
        <v>17</v>
      </c>
      <c r="O60" s="11" t="s">
        <v>23</v>
      </c>
      <c r="P60" s="11" t="s">
        <v>23</v>
      </c>
      <c r="Q60" s="11" t="s">
        <v>24</v>
      </c>
      <c r="R60" s="11" t="s">
        <v>24</v>
      </c>
      <c r="S60" s="11" t="s">
        <v>24</v>
      </c>
      <c r="T60" s="6"/>
      <c r="U60" s="11" t="s">
        <v>24</v>
      </c>
      <c r="V60" s="11" t="s">
        <v>24</v>
      </c>
      <c r="W60" s="11" t="s">
        <v>24</v>
      </c>
      <c r="X60" s="11" t="s">
        <v>24</v>
      </c>
      <c r="Y60" s="11" t="s">
        <v>24</v>
      </c>
      <c r="Z60" s="11" t="s">
        <v>24</v>
      </c>
      <c r="AA60" s="11" t="s">
        <v>24</v>
      </c>
      <c r="AB60" s="11" t="s">
        <v>24</v>
      </c>
      <c r="AC60" s="11" t="s">
        <v>24</v>
      </c>
      <c r="AD60" s="11" t="s">
        <v>24</v>
      </c>
      <c r="AE60" s="11" t="s">
        <v>24</v>
      </c>
      <c r="AF60" s="11" t="s">
        <v>24</v>
      </c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56</v>
      </c>
      <c r="B61" s="21" t="s">
        <v>2897</v>
      </c>
      <c r="C61" s="100" t="s">
        <v>2898</v>
      </c>
      <c r="D61" s="52" t="s">
        <v>2899</v>
      </c>
      <c r="E61" s="52" t="s">
        <v>2900</v>
      </c>
      <c r="F61" s="52" t="s">
        <v>2634</v>
      </c>
      <c r="G61" s="52" t="s">
        <v>56</v>
      </c>
      <c r="H61" s="52" t="s">
        <v>2901</v>
      </c>
      <c r="I61" s="58">
        <v>37368</v>
      </c>
      <c r="J61" s="6"/>
      <c r="K61" s="8">
        <f t="shared" si="0"/>
        <v>2</v>
      </c>
      <c r="L61" s="8">
        <f t="shared" si="1"/>
        <v>15</v>
      </c>
      <c r="M61" s="9">
        <f t="shared" si="2"/>
        <v>0.88235294117647056</v>
      </c>
      <c r="N61" s="10">
        <f t="shared" si="3"/>
        <v>17</v>
      </c>
      <c r="O61" s="11" t="s">
        <v>23</v>
      </c>
      <c r="P61" s="11" t="s">
        <v>23</v>
      </c>
      <c r="Q61" s="11" t="s">
        <v>24</v>
      </c>
      <c r="R61" s="11" t="s">
        <v>24</v>
      </c>
      <c r="S61" s="11" t="s">
        <v>24</v>
      </c>
      <c r="T61" s="6"/>
      <c r="U61" s="11" t="s">
        <v>24</v>
      </c>
      <c r="V61" s="11" t="s">
        <v>24</v>
      </c>
      <c r="W61" s="11" t="s">
        <v>24</v>
      </c>
      <c r="X61" s="11" t="s">
        <v>24</v>
      </c>
      <c r="Y61" s="11" t="s">
        <v>24</v>
      </c>
      <c r="Z61" s="11" t="s">
        <v>24</v>
      </c>
      <c r="AA61" s="11" t="s">
        <v>24</v>
      </c>
      <c r="AB61" s="11" t="s">
        <v>24</v>
      </c>
      <c r="AC61" s="11" t="s">
        <v>24</v>
      </c>
      <c r="AD61" s="11" t="s">
        <v>24</v>
      </c>
      <c r="AE61" s="11" t="s">
        <v>24</v>
      </c>
      <c r="AF61" s="11" t="s">
        <v>24</v>
      </c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20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57</v>
      </c>
      <c r="B62" s="98" t="s">
        <v>2902</v>
      </c>
      <c r="C62" s="98" t="s">
        <v>2903</v>
      </c>
      <c r="D62" s="29" t="s">
        <v>2904</v>
      </c>
      <c r="E62" s="29">
        <v>3163404717</v>
      </c>
      <c r="F62" s="29" t="s">
        <v>2905</v>
      </c>
      <c r="G62" s="29" t="s">
        <v>21</v>
      </c>
      <c r="H62" s="30" t="s">
        <v>2906</v>
      </c>
      <c r="I62" s="6"/>
      <c r="J62" s="6"/>
      <c r="K62" s="8">
        <f t="shared" si="0"/>
        <v>3</v>
      </c>
      <c r="L62" s="8">
        <f t="shared" si="1"/>
        <v>14</v>
      </c>
      <c r="M62" s="9">
        <f t="shared" si="2"/>
        <v>0.82352941176470584</v>
      </c>
      <c r="N62" s="10">
        <f t="shared" si="3"/>
        <v>17</v>
      </c>
      <c r="O62" s="11" t="s">
        <v>23</v>
      </c>
      <c r="P62" s="11" t="s">
        <v>23</v>
      </c>
      <c r="Q62" s="11" t="s">
        <v>24</v>
      </c>
      <c r="R62" s="11" t="s">
        <v>24</v>
      </c>
      <c r="S62" s="11" t="s">
        <v>24</v>
      </c>
      <c r="T62" s="6"/>
      <c r="U62" s="11" t="s">
        <v>23</v>
      </c>
      <c r="V62" s="11" t="s">
        <v>24</v>
      </c>
      <c r="W62" s="11" t="s">
        <v>24</v>
      </c>
      <c r="X62" s="11" t="s">
        <v>24</v>
      </c>
      <c r="Y62" s="11" t="s">
        <v>24</v>
      </c>
      <c r="Z62" s="11" t="s">
        <v>24</v>
      </c>
      <c r="AA62" s="11" t="s">
        <v>24</v>
      </c>
      <c r="AB62" s="11" t="s">
        <v>24</v>
      </c>
      <c r="AC62" s="11" t="s">
        <v>24</v>
      </c>
      <c r="AD62" s="11" t="s">
        <v>24</v>
      </c>
      <c r="AE62" s="11" t="s">
        <v>24</v>
      </c>
      <c r="AF62" s="11" t="s">
        <v>24</v>
      </c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58</v>
      </c>
      <c r="B63" s="5" t="s">
        <v>2907</v>
      </c>
      <c r="C63" s="5" t="s">
        <v>2908</v>
      </c>
      <c r="D63" s="6" t="s">
        <v>2909</v>
      </c>
      <c r="E63" s="6" t="s">
        <v>2910</v>
      </c>
      <c r="F63" s="6" t="s">
        <v>2634</v>
      </c>
      <c r="G63" s="6" t="s">
        <v>21</v>
      </c>
      <c r="H63" s="6" t="s">
        <v>2911</v>
      </c>
      <c r="I63" s="7">
        <v>38851</v>
      </c>
      <c r="J63" s="4"/>
      <c r="K63" s="8">
        <f t="shared" si="0"/>
        <v>3</v>
      </c>
      <c r="L63" s="8">
        <f t="shared" si="1"/>
        <v>14</v>
      </c>
      <c r="M63" s="9">
        <f t="shared" si="2"/>
        <v>0.82352941176470584</v>
      </c>
      <c r="N63" s="10">
        <f t="shared" si="3"/>
        <v>17</v>
      </c>
      <c r="O63" s="11" t="s">
        <v>23</v>
      </c>
      <c r="P63" s="11" t="s">
        <v>24</v>
      </c>
      <c r="Q63" s="11" t="s">
        <v>24</v>
      </c>
      <c r="R63" s="11" t="s">
        <v>24</v>
      </c>
      <c r="S63" s="11" t="s">
        <v>24</v>
      </c>
      <c r="T63" s="11"/>
      <c r="U63" s="11" t="s">
        <v>24</v>
      </c>
      <c r="V63" s="11" t="s">
        <v>24</v>
      </c>
      <c r="W63" s="11" t="s">
        <v>24</v>
      </c>
      <c r="X63" s="11" t="s">
        <v>24</v>
      </c>
      <c r="Y63" s="11" t="s">
        <v>24</v>
      </c>
      <c r="Z63" s="11" t="s">
        <v>24</v>
      </c>
      <c r="AA63" s="11" t="s">
        <v>24</v>
      </c>
      <c r="AB63" s="11" t="s">
        <v>24</v>
      </c>
      <c r="AC63" s="11" t="s">
        <v>24</v>
      </c>
      <c r="AD63" s="11" t="s">
        <v>24</v>
      </c>
      <c r="AE63" s="11" t="s">
        <v>23</v>
      </c>
      <c r="AF63" s="11" t="s">
        <v>23</v>
      </c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59</v>
      </c>
      <c r="B64" s="6"/>
      <c r="C64" s="6"/>
      <c r="D64" s="6"/>
      <c r="E64" s="6"/>
      <c r="F64" s="6"/>
      <c r="G64" s="6"/>
      <c r="H64" s="6"/>
      <c r="I64" s="6"/>
      <c r="J64" s="6"/>
      <c r="K64" s="8">
        <f t="shared" si="0"/>
        <v>0</v>
      </c>
      <c r="L64" s="8">
        <f t="shared" si="1"/>
        <v>0</v>
      </c>
      <c r="M64" s="9" t="e">
        <f t="shared" si="2"/>
        <v>#DIV/0!</v>
      </c>
      <c r="N64" s="10">
        <f t="shared" si="3"/>
        <v>0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60</v>
      </c>
      <c r="B65" s="6"/>
      <c r="C65" s="6"/>
      <c r="D65" s="6"/>
      <c r="E65" s="6"/>
      <c r="F65" s="6"/>
      <c r="G65" s="6"/>
      <c r="H65" s="6"/>
      <c r="I65" s="6"/>
      <c r="J65" s="6"/>
      <c r="K65" s="8">
        <f t="shared" si="0"/>
        <v>0</v>
      </c>
      <c r="L65" s="8">
        <f t="shared" si="1"/>
        <v>0</v>
      </c>
      <c r="M65" s="9" t="e">
        <f t="shared" si="2"/>
        <v>#DIV/0!</v>
      </c>
      <c r="N65" s="10">
        <f t="shared" si="3"/>
        <v>0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61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0"/>
        <v>0</v>
      </c>
      <c r="L66" s="8">
        <f t="shared" si="1"/>
        <v>0</v>
      </c>
      <c r="M66" s="9" t="e">
        <f t="shared" si="2"/>
        <v>#DIV/0!</v>
      </c>
      <c r="N66" s="10">
        <f t="shared" si="3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113" t="s">
        <v>483</v>
      </c>
      <c r="B67" s="114"/>
      <c r="C67" s="114"/>
      <c r="D67" s="114"/>
      <c r="E67" s="114"/>
      <c r="F67" s="114"/>
      <c r="G67" s="114"/>
      <c r="H67" s="114"/>
      <c r="I67" s="114"/>
      <c r="J67" s="115"/>
      <c r="K67" s="6"/>
      <c r="L67" s="6"/>
      <c r="M67" s="6"/>
      <c r="N67" s="6"/>
      <c r="O67" s="6">
        <f t="shared" ref="O67:BB67" si="4">COUNTIF(O6:O66,"P")</f>
        <v>51</v>
      </c>
      <c r="P67" s="6">
        <f t="shared" si="4"/>
        <v>49</v>
      </c>
      <c r="Q67" s="6">
        <f t="shared" si="4"/>
        <v>53</v>
      </c>
      <c r="R67" s="6">
        <f t="shared" si="4"/>
        <v>50</v>
      </c>
      <c r="S67" s="6">
        <f t="shared" si="4"/>
        <v>49</v>
      </c>
      <c r="T67" s="6">
        <f t="shared" si="4"/>
        <v>0</v>
      </c>
      <c r="U67" s="6">
        <f t="shared" si="4"/>
        <v>52</v>
      </c>
      <c r="V67" s="6">
        <f t="shared" si="4"/>
        <v>52</v>
      </c>
      <c r="W67" s="6">
        <f t="shared" si="4"/>
        <v>52</v>
      </c>
      <c r="X67" s="6">
        <f t="shared" si="4"/>
        <v>56</v>
      </c>
      <c r="Y67" s="6">
        <f t="shared" si="4"/>
        <v>54</v>
      </c>
      <c r="Z67" s="6">
        <f t="shared" si="4"/>
        <v>48</v>
      </c>
      <c r="AA67" s="6">
        <f t="shared" si="4"/>
        <v>52</v>
      </c>
      <c r="AB67" s="6">
        <f t="shared" si="4"/>
        <v>49</v>
      </c>
      <c r="AC67" s="6">
        <f t="shared" si="4"/>
        <v>53</v>
      </c>
      <c r="AD67" s="6">
        <f t="shared" si="4"/>
        <v>51</v>
      </c>
      <c r="AE67" s="6">
        <f t="shared" si="4"/>
        <v>47</v>
      </c>
      <c r="AF67" s="6">
        <f t="shared" si="4"/>
        <v>46</v>
      </c>
      <c r="AG67" s="6">
        <f t="shared" si="4"/>
        <v>0</v>
      </c>
      <c r="AH67" s="6">
        <f t="shared" si="4"/>
        <v>0</v>
      </c>
      <c r="AI67" s="6">
        <f t="shared" si="4"/>
        <v>0</v>
      </c>
      <c r="AJ67" s="6">
        <f t="shared" si="4"/>
        <v>0</v>
      </c>
      <c r="AK67" s="6">
        <f t="shared" si="4"/>
        <v>0</v>
      </c>
      <c r="AL67" s="6">
        <f t="shared" si="4"/>
        <v>0</v>
      </c>
      <c r="AM67" s="6">
        <f t="shared" si="4"/>
        <v>0</v>
      </c>
      <c r="AN67" s="6">
        <f t="shared" si="4"/>
        <v>0</v>
      </c>
      <c r="AO67" s="6">
        <f t="shared" si="4"/>
        <v>0</v>
      </c>
      <c r="AP67" s="6">
        <f t="shared" si="4"/>
        <v>0</v>
      </c>
      <c r="AQ67" s="6">
        <f t="shared" si="4"/>
        <v>0</v>
      </c>
      <c r="AR67" s="6">
        <f t="shared" si="4"/>
        <v>0</v>
      </c>
      <c r="AS67" s="6">
        <f t="shared" si="4"/>
        <v>0</v>
      </c>
      <c r="AT67" s="6">
        <f t="shared" si="4"/>
        <v>0</v>
      </c>
      <c r="AU67" s="6">
        <f t="shared" si="4"/>
        <v>0</v>
      </c>
      <c r="AV67" s="6">
        <f t="shared" si="4"/>
        <v>0</v>
      </c>
      <c r="AW67" s="6">
        <f t="shared" si="4"/>
        <v>0</v>
      </c>
      <c r="AX67" s="6">
        <f t="shared" si="4"/>
        <v>0</v>
      </c>
      <c r="AY67" s="6">
        <f t="shared" si="4"/>
        <v>0</v>
      </c>
      <c r="AZ67" s="6">
        <f t="shared" si="4"/>
        <v>0</v>
      </c>
      <c r="BA67" s="6">
        <f t="shared" si="4"/>
        <v>0</v>
      </c>
      <c r="BB67" s="6">
        <f t="shared" si="4"/>
        <v>0</v>
      </c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</sheetData>
  <mergeCells count="5">
    <mergeCell ref="A1:N1"/>
    <mergeCell ref="A2:N2"/>
    <mergeCell ref="A3:N3"/>
    <mergeCell ref="A4:N4"/>
    <mergeCell ref="A67:J67"/>
  </mergeCells>
  <hyperlinks>
    <hyperlink ref="H62" r:id="rId1" xr:uid="{00000000-0004-0000-0A00-000000000000}"/>
  </hyperlinks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991"/>
  <sheetViews>
    <sheetView workbookViewId="0"/>
  </sheetViews>
  <sheetFormatPr defaultColWidth="14.42578125" defaultRowHeight="15" customHeight="1"/>
  <cols>
    <col min="1" max="1" width="5.7109375" customWidth="1"/>
    <col min="2" max="2" width="22" customWidth="1"/>
    <col min="3" max="3" width="26" customWidth="1"/>
    <col min="4" max="5" width="15.5703125" hidden="1" customWidth="1"/>
    <col min="6" max="6" width="7.85546875" customWidth="1"/>
    <col min="7" max="7" width="8.140625" hidden="1" customWidth="1"/>
    <col min="8" max="8" width="36" hidden="1" customWidth="1"/>
    <col min="9" max="9" width="13.7109375" hidden="1" customWidth="1"/>
    <col min="10" max="10" width="11.42578125" customWidth="1"/>
    <col min="11" max="11" width="7.7109375" customWidth="1"/>
    <col min="12" max="12" width="8.28515625" customWidth="1"/>
    <col min="13" max="13" width="8.42578125" customWidth="1"/>
    <col min="14" max="14" width="11.5703125" customWidth="1"/>
    <col min="15" max="29" width="6.5703125" hidden="1" customWidth="1"/>
    <col min="30" max="32" width="5.85546875" hidden="1" customWidth="1"/>
    <col min="33" max="34" width="5.85546875" customWidth="1"/>
    <col min="35" max="49" width="6.85546875" customWidth="1"/>
    <col min="50" max="54" width="6.28515625" customWidth="1"/>
  </cols>
  <sheetData>
    <row r="1" spans="1:54" ht="19.5" customHeight="1">
      <c r="A1" s="105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9.5" customHeight="1">
      <c r="A2" s="108" t="s">
        <v>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9.5" customHeight="1">
      <c r="A3" s="109" t="s">
        <v>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9.5" customHeight="1">
      <c r="A4" s="110" t="s">
        <v>2912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9.5" customHeigh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236</v>
      </c>
      <c r="K5" s="2" t="s">
        <v>12</v>
      </c>
      <c r="L5" s="2" t="s">
        <v>13</v>
      </c>
      <c r="M5" s="2" t="s">
        <v>14</v>
      </c>
      <c r="N5" s="2" t="s">
        <v>15</v>
      </c>
      <c r="O5" s="3">
        <v>45670</v>
      </c>
      <c r="P5" s="3">
        <v>45671</v>
      </c>
      <c r="Q5" s="3">
        <v>45672</v>
      </c>
      <c r="R5" s="3">
        <v>45673</v>
      </c>
      <c r="S5" s="3">
        <v>45674</v>
      </c>
      <c r="T5" s="3">
        <v>45677</v>
      </c>
      <c r="U5" s="3">
        <v>45678</v>
      </c>
      <c r="V5" s="3">
        <v>45679</v>
      </c>
      <c r="W5" s="103" t="s">
        <v>24</v>
      </c>
      <c r="X5" s="3">
        <v>45681</v>
      </c>
      <c r="Y5" s="3">
        <v>45684</v>
      </c>
      <c r="Z5" s="3">
        <v>45685</v>
      </c>
      <c r="AA5" s="3">
        <v>45686</v>
      </c>
      <c r="AB5" s="3">
        <v>45687</v>
      </c>
      <c r="AC5" s="3">
        <v>45688</v>
      </c>
      <c r="AD5" s="3">
        <v>45691</v>
      </c>
      <c r="AE5" s="3">
        <v>45692</v>
      </c>
      <c r="AF5" s="3">
        <v>45693</v>
      </c>
      <c r="AG5" s="3">
        <v>45694</v>
      </c>
      <c r="AH5" s="3">
        <v>45695</v>
      </c>
      <c r="AI5" s="3">
        <v>45698</v>
      </c>
      <c r="AJ5" s="3">
        <v>45699</v>
      </c>
      <c r="AK5" s="3">
        <v>45700</v>
      </c>
      <c r="AL5" s="3">
        <v>45701</v>
      </c>
      <c r="AM5" s="3">
        <v>45702</v>
      </c>
      <c r="AN5" s="3">
        <v>45705</v>
      </c>
      <c r="AO5" s="3">
        <v>45706</v>
      </c>
      <c r="AP5" s="3">
        <v>45707</v>
      </c>
      <c r="AQ5" s="3">
        <v>45708</v>
      </c>
      <c r="AR5" s="3">
        <v>45709</v>
      </c>
      <c r="AS5" s="3">
        <v>45712</v>
      </c>
      <c r="AT5" s="3">
        <v>45713</v>
      </c>
      <c r="AU5" s="3">
        <v>45714</v>
      </c>
      <c r="AV5" s="3">
        <v>45715</v>
      </c>
      <c r="AW5" s="3">
        <v>45716</v>
      </c>
      <c r="AX5" s="3">
        <v>45719</v>
      </c>
      <c r="AY5" s="3">
        <v>45720</v>
      </c>
      <c r="AZ5" s="3">
        <v>45721</v>
      </c>
      <c r="BA5" s="3">
        <v>45722</v>
      </c>
      <c r="BB5" s="3">
        <v>45723</v>
      </c>
    </row>
    <row r="6" spans="1:54" ht="19.5" customHeight="1">
      <c r="A6" s="4">
        <v>1</v>
      </c>
      <c r="B6" s="5" t="s">
        <v>2913</v>
      </c>
      <c r="C6" s="5" t="s">
        <v>1367</v>
      </c>
      <c r="D6" s="6" t="s">
        <v>2914</v>
      </c>
      <c r="E6" s="6" t="s">
        <v>2915</v>
      </c>
      <c r="F6" s="6" t="s">
        <v>2634</v>
      </c>
      <c r="G6" s="6" t="s">
        <v>21</v>
      </c>
      <c r="H6" s="6" t="s">
        <v>2916</v>
      </c>
      <c r="I6" s="7">
        <v>38534</v>
      </c>
      <c r="J6" s="6"/>
      <c r="K6" s="8">
        <f t="shared" ref="K6:K66" si="0">COUNTIF(N6:BB6,"A")</f>
        <v>1</v>
      </c>
      <c r="L6" s="8">
        <f t="shared" ref="L6:L66" si="1">COUNTIF(O6:BB6,"P")</f>
        <v>17</v>
      </c>
      <c r="M6" s="9">
        <f t="shared" ref="M6:M66" si="2">L6/N6</f>
        <v>0.94444444444444442</v>
      </c>
      <c r="N6" s="10">
        <f t="shared" ref="N6:N66" si="3">COUNTA(O6:BD6)</f>
        <v>18</v>
      </c>
      <c r="O6" s="11" t="s">
        <v>24</v>
      </c>
      <c r="P6" s="11" t="s">
        <v>24</v>
      </c>
      <c r="Q6" s="11" t="s">
        <v>24</v>
      </c>
      <c r="R6" s="11" t="s">
        <v>25</v>
      </c>
      <c r="S6" s="11" t="s">
        <v>24</v>
      </c>
      <c r="T6" s="11" t="s">
        <v>24</v>
      </c>
      <c r="U6" s="11" t="s">
        <v>24</v>
      </c>
      <c r="V6" s="11" t="s">
        <v>23</v>
      </c>
      <c r="W6" s="11" t="s">
        <v>24</v>
      </c>
      <c r="X6" s="11" t="s">
        <v>24</v>
      </c>
      <c r="Y6" s="11" t="s">
        <v>24</v>
      </c>
      <c r="Z6" s="11" t="s">
        <v>24</v>
      </c>
      <c r="AA6" s="11" t="s">
        <v>24</v>
      </c>
      <c r="AB6" s="11" t="s">
        <v>24</v>
      </c>
      <c r="AC6" s="11" t="s">
        <v>24</v>
      </c>
      <c r="AD6" s="11" t="s">
        <v>24</v>
      </c>
      <c r="AE6" s="11" t="s">
        <v>24</v>
      </c>
      <c r="AF6" s="6"/>
      <c r="AG6" s="11" t="s">
        <v>24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</row>
    <row r="7" spans="1:54" ht="19.5" customHeight="1">
      <c r="A7" s="4">
        <v>2</v>
      </c>
      <c r="B7" s="5" t="s">
        <v>2917</v>
      </c>
      <c r="C7" s="5" t="s">
        <v>2918</v>
      </c>
      <c r="D7" s="6" t="s">
        <v>2919</v>
      </c>
      <c r="E7" s="6" t="s">
        <v>2920</v>
      </c>
      <c r="F7" s="6" t="s">
        <v>2634</v>
      </c>
      <c r="G7" s="6" t="s">
        <v>21</v>
      </c>
      <c r="H7" s="6" t="s">
        <v>2921</v>
      </c>
      <c r="I7" s="7">
        <v>37443</v>
      </c>
      <c r="J7" s="4"/>
      <c r="K7" s="16">
        <f t="shared" si="0"/>
        <v>17</v>
      </c>
      <c r="L7" s="16">
        <f t="shared" si="1"/>
        <v>1</v>
      </c>
      <c r="M7" s="17">
        <f t="shared" si="2"/>
        <v>5.5555555555555552E-2</v>
      </c>
      <c r="N7" s="18">
        <f t="shared" si="3"/>
        <v>18</v>
      </c>
      <c r="O7" s="19" t="s">
        <v>24</v>
      </c>
      <c r="P7" s="19" t="s">
        <v>23</v>
      </c>
      <c r="Q7" s="19" t="s">
        <v>23</v>
      </c>
      <c r="R7" s="19" t="s">
        <v>23</v>
      </c>
      <c r="S7" s="19" t="s">
        <v>23</v>
      </c>
      <c r="T7" s="19" t="s">
        <v>23</v>
      </c>
      <c r="U7" s="19" t="s">
        <v>23</v>
      </c>
      <c r="V7" s="19" t="s">
        <v>23</v>
      </c>
      <c r="W7" s="19" t="s">
        <v>23</v>
      </c>
      <c r="X7" s="19" t="s">
        <v>23</v>
      </c>
      <c r="Y7" s="19" t="s">
        <v>23</v>
      </c>
      <c r="Z7" s="19" t="s">
        <v>23</v>
      </c>
      <c r="AA7" s="19" t="s">
        <v>23</v>
      </c>
      <c r="AB7" s="19" t="s">
        <v>23</v>
      </c>
      <c r="AC7" s="19" t="s">
        <v>23</v>
      </c>
      <c r="AD7" s="11" t="s">
        <v>23</v>
      </c>
      <c r="AE7" s="11" t="s">
        <v>23</v>
      </c>
      <c r="AF7" s="6"/>
      <c r="AG7" s="11" t="s">
        <v>23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</row>
    <row r="8" spans="1:54" ht="19.5" customHeight="1">
      <c r="A8" s="4">
        <v>3</v>
      </c>
      <c r="B8" s="5" t="s">
        <v>2922</v>
      </c>
      <c r="C8" s="5" t="s">
        <v>2923</v>
      </c>
      <c r="D8" s="6" t="s">
        <v>2924</v>
      </c>
      <c r="E8" s="6" t="s">
        <v>2925</v>
      </c>
      <c r="F8" s="6" t="s">
        <v>2634</v>
      </c>
      <c r="G8" s="6" t="s">
        <v>21</v>
      </c>
      <c r="H8" s="6" t="s">
        <v>2926</v>
      </c>
      <c r="I8" s="7">
        <v>37257</v>
      </c>
      <c r="J8" s="4"/>
      <c r="K8" s="8">
        <f t="shared" si="0"/>
        <v>2</v>
      </c>
      <c r="L8" s="8">
        <f t="shared" si="1"/>
        <v>16</v>
      </c>
      <c r="M8" s="9">
        <f t="shared" si="2"/>
        <v>0.88888888888888884</v>
      </c>
      <c r="N8" s="10">
        <f t="shared" si="3"/>
        <v>18</v>
      </c>
      <c r="O8" s="11" t="s">
        <v>24</v>
      </c>
      <c r="P8" s="11" t="s">
        <v>24</v>
      </c>
      <c r="Q8" s="11" t="s">
        <v>25</v>
      </c>
      <c r="R8" s="11" t="s">
        <v>24</v>
      </c>
      <c r="S8" s="11" t="s">
        <v>24</v>
      </c>
      <c r="T8" s="11" t="s">
        <v>24</v>
      </c>
      <c r="U8" s="11" t="s">
        <v>24</v>
      </c>
      <c r="V8" s="11" t="s">
        <v>24</v>
      </c>
      <c r="W8" s="11" t="s">
        <v>24</v>
      </c>
      <c r="X8" s="11" t="s">
        <v>24</v>
      </c>
      <c r="Y8" s="11" t="s">
        <v>23</v>
      </c>
      <c r="Z8" s="11" t="s">
        <v>23</v>
      </c>
      <c r="AA8" s="11" t="s">
        <v>24</v>
      </c>
      <c r="AB8" s="11" t="s">
        <v>24</v>
      </c>
      <c r="AC8" s="11" t="s">
        <v>24</v>
      </c>
      <c r="AD8" s="11" t="s">
        <v>24</v>
      </c>
      <c r="AE8" s="11" t="s">
        <v>24</v>
      </c>
      <c r="AF8" s="6"/>
      <c r="AG8" s="11" t="s">
        <v>24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</row>
    <row r="9" spans="1:54" ht="19.5" customHeight="1">
      <c r="A9" s="4">
        <v>4</v>
      </c>
      <c r="B9" s="5" t="s">
        <v>2927</v>
      </c>
      <c r="C9" s="5" t="s">
        <v>2928</v>
      </c>
      <c r="D9" s="6" t="s">
        <v>2929</v>
      </c>
      <c r="E9" s="6" t="s">
        <v>2930</v>
      </c>
      <c r="F9" s="6" t="s">
        <v>2634</v>
      </c>
      <c r="G9" s="6" t="s">
        <v>21</v>
      </c>
      <c r="H9" s="6" t="s">
        <v>2931</v>
      </c>
      <c r="I9" s="7">
        <v>38813</v>
      </c>
      <c r="J9" s="4"/>
      <c r="K9" s="8">
        <f t="shared" si="0"/>
        <v>1</v>
      </c>
      <c r="L9" s="8">
        <f t="shared" si="1"/>
        <v>17</v>
      </c>
      <c r="M9" s="9">
        <f t="shared" si="2"/>
        <v>0.94444444444444442</v>
      </c>
      <c r="N9" s="10">
        <f t="shared" si="3"/>
        <v>18</v>
      </c>
      <c r="O9" s="11" t="s">
        <v>24</v>
      </c>
      <c r="P9" s="11" t="s">
        <v>24</v>
      </c>
      <c r="Q9" s="11" t="s">
        <v>24</v>
      </c>
      <c r="R9" s="11" t="s">
        <v>24</v>
      </c>
      <c r="S9" s="11" t="s">
        <v>24</v>
      </c>
      <c r="T9" s="11" t="s">
        <v>24</v>
      </c>
      <c r="U9" s="11" t="s">
        <v>24</v>
      </c>
      <c r="V9" s="11" t="s">
        <v>23</v>
      </c>
      <c r="W9" s="11" t="s">
        <v>24</v>
      </c>
      <c r="X9" s="11" t="s">
        <v>24</v>
      </c>
      <c r="Y9" s="11" t="s">
        <v>24</v>
      </c>
      <c r="Z9" s="11" t="s">
        <v>24</v>
      </c>
      <c r="AA9" s="11" t="s">
        <v>24</v>
      </c>
      <c r="AB9" s="11" t="s">
        <v>24</v>
      </c>
      <c r="AC9" s="11" t="s">
        <v>24</v>
      </c>
      <c r="AD9" s="11" t="s">
        <v>24</v>
      </c>
      <c r="AE9" s="11" t="s">
        <v>24</v>
      </c>
      <c r="AF9" s="6"/>
      <c r="AG9" s="11" t="s">
        <v>24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</row>
    <row r="10" spans="1:54" ht="19.5" customHeight="1">
      <c r="A10" s="4">
        <v>5</v>
      </c>
      <c r="B10" s="5" t="s">
        <v>2932</v>
      </c>
      <c r="C10" s="5" t="s">
        <v>1412</v>
      </c>
      <c r="D10" s="6" t="s">
        <v>2933</v>
      </c>
      <c r="E10" s="6" t="s">
        <v>2934</v>
      </c>
      <c r="F10" s="6" t="s">
        <v>2634</v>
      </c>
      <c r="G10" s="6" t="s">
        <v>21</v>
      </c>
      <c r="H10" s="6" t="s">
        <v>2935</v>
      </c>
      <c r="I10" s="7">
        <v>37322</v>
      </c>
      <c r="J10" s="4"/>
      <c r="K10" s="8">
        <f t="shared" si="0"/>
        <v>0</v>
      </c>
      <c r="L10" s="8">
        <f t="shared" si="1"/>
        <v>18</v>
      </c>
      <c r="M10" s="9">
        <f t="shared" si="2"/>
        <v>1</v>
      </c>
      <c r="N10" s="10">
        <f t="shared" si="3"/>
        <v>18</v>
      </c>
      <c r="O10" s="11" t="s">
        <v>24</v>
      </c>
      <c r="P10" s="11" t="s">
        <v>24</v>
      </c>
      <c r="Q10" s="11" t="s">
        <v>24</v>
      </c>
      <c r="R10" s="11" t="s">
        <v>24</v>
      </c>
      <c r="S10" s="11" t="s">
        <v>24</v>
      </c>
      <c r="T10" s="11" t="s">
        <v>24</v>
      </c>
      <c r="U10" s="11" t="s">
        <v>24</v>
      </c>
      <c r="V10" s="11" t="s">
        <v>24</v>
      </c>
      <c r="W10" s="11" t="s">
        <v>24</v>
      </c>
      <c r="X10" s="11" t="s">
        <v>24</v>
      </c>
      <c r="Y10" s="11" t="s">
        <v>24</v>
      </c>
      <c r="Z10" s="11" t="s">
        <v>24</v>
      </c>
      <c r="AA10" s="11" t="s">
        <v>24</v>
      </c>
      <c r="AB10" s="11" t="s">
        <v>24</v>
      </c>
      <c r="AC10" s="11" t="s">
        <v>24</v>
      </c>
      <c r="AD10" s="11" t="s">
        <v>24</v>
      </c>
      <c r="AE10" s="11" t="s">
        <v>24</v>
      </c>
      <c r="AF10" s="6"/>
      <c r="AG10" s="11" t="s">
        <v>24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</row>
    <row r="11" spans="1:54" ht="19.5" customHeight="1">
      <c r="A11" s="4">
        <v>6</v>
      </c>
      <c r="B11" s="5" t="s">
        <v>2936</v>
      </c>
      <c r="C11" s="5" t="s">
        <v>2937</v>
      </c>
      <c r="D11" s="6" t="s">
        <v>2938</v>
      </c>
      <c r="E11" s="6" t="s">
        <v>2939</v>
      </c>
      <c r="F11" s="6" t="s">
        <v>2634</v>
      </c>
      <c r="G11" s="6" t="s">
        <v>21</v>
      </c>
      <c r="H11" s="6" t="s">
        <v>2940</v>
      </c>
      <c r="I11" s="7">
        <v>38460</v>
      </c>
      <c r="J11" s="6"/>
      <c r="K11" s="8">
        <f t="shared" si="0"/>
        <v>2</v>
      </c>
      <c r="L11" s="8">
        <f t="shared" si="1"/>
        <v>16</v>
      </c>
      <c r="M11" s="9">
        <f t="shared" si="2"/>
        <v>0.88888888888888884</v>
      </c>
      <c r="N11" s="10">
        <f t="shared" si="3"/>
        <v>18</v>
      </c>
      <c r="O11" s="11" t="s">
        <v>24</v>
      </c>
      <c r="P11" s="11" t="s">
        <v>24</v>
      </c>
      <c r="Q11" s="11" t="s">
        <v>24</v>
      </c>
      <c r="R11" s="11" t="s">
        <v>24</v>
      </c>
      <c r="S11" s="11" t="s">
        <v>24</v>
      </c>
      <c r="T11" s="11" t="s">
        <v>24</v>
      </c>
      <c r="U11" s="11" t="s">
        <v>23</v>
      </c>
      <c r="V11" s="11" t="s">
        <v>24</v>
      </c>
      <c r="W11" s="11" t="s">
        <v>24</v>
      </c>
      <c r="X11" s="11" t="s">
        <v>24</v>
      </c>
      <c r="Y11" s="11" t="s">
        <v>23</v>
      </c>
      <c r="Z11" s="11" t="s">
        <v>24</v>
      </c>
      <c r="AA11" s="11" t="s">
        <v>24</v>
      </c>
      <c r="AB11" s="11" t="s">
        <v>24</v>
      </c>
      <c r="AC11" s="11" t="s">
        <v>24</v>
      </c>
      <c r="AD11" s="11" t="s">
        <v>24</v>
      </c>
      <c r="AE11" s="11" t="s">
        <v>24</v>
      </c>
      <c r="AF11" s="6"/>
      <c r="AG11" s="11" t="s">
        <v>24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</row>
    <row r="12" spans="1:54" ht="19.5" customHeight="1">
      <c r="A12" s="4">
        <v>7</v>
      </c>
      <c r="B12" s="5" t="s">
        <v>2941</v>
      </c>
      <c r="C12" s="5" t="s">
        <v>2942</v>
      </c>
      <c r="D12" s="6" t="s">
        <v>2943</v>
      </c>
      <c r="E12" s="6" t="s">
        <v>2944</v>
      </c>
      <c r="F12" s="6" t="s">
        <v>2634</v>
      </c>
      <c r="G12" s="6" t="s">
        <v>56</v>
      </c>
      <c r="H12" s="6" t="s">
        <v>2945</v>
      </c>
      <c r="I12" s="7">
        <v>39776</v>
      </c>
      <c r="J12" s="4"/>
      <c r="K12" s="8">
        <f t="shared" si="0"/>
        <v>0</v>
      </c>
      <c r="L12" s="8">
        <f t="shared" si="1"/>
        <v>18</v>
      </c>
      <c r="M12" s="9">
        <f t="shared" si="2"/>
        <v>1</v>
      </c>
      <c r="N12" s="10">
        <f t="shared" si="3"/>
        <v>18</v>
      </c>
      <c r="O12" s="11" t="s">
        <v>24</v>
      </c>
      <c r="P12" s="11" t="s">
        <v>24</v>
      </c>
      <c r="Q12" s="11" t="s">
        <v>24</v>
      </c>
      <c r="R12" s="11" t="s">
        <v>24</v>
      </c>
      <c r="S12" s="11" t="s">
        <v>24</v>
      </c>
      <c r="T12" s="11" t="s">
        <v>24</v>
      </c>
      <c r="U12" s="11" t="s">
        <v>24</v>
      </c>
      <c r="V12" s="11" t="s">
        <v>24</v>
      </c>
      <c r="W12" s="11" t="s">
        <v>24</v>
      </c>
      <c r="X12" s="11" t="s">
        <v>24</v>
      </c>
      <c r="Y12" s="11" t="s">
        <v>24</v>
      </c>
      <c r="Z12" s="11" t="s">
        <v>24</v>
      </c>
      <c r="AA12" s="11" t="s">
        <v>24</v>
      </c>
      <c r="AB12" s="11" t="s">
        <v>24</v>
      </c>
      <c r="AC12" s="11" t="s">
        <v>24</v>
      </c>
      <c r="AD12" s="11" t="s">
        <v>24</v>
      </c>
      <c r="AE12" s="11" t="s">
        <v>24</v>
      </c>
      <c r="AF12" s="6"/>
      <c r="AG12" s="11" t="s">
        <v>24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</row>
    <row r="13" spans="1:54" ht="19.5" customHeight="1">
      <c r="A13" s="4">
        <v>8</v>
      </c>
      <c r="B13" s="5" t="s">
        <v>2946</v>
      </c>
      <c r="C13" s="5" t="s">
        <v>2947</v>
      </c>
      <c r="D13" s="6" t="s">
        <v>2948</v>
      </c>
      <c r="E13" s="6" t="s">
        <v>2949</v>
      </c>
      <c r="F13" s="6" t="s">
        <v>2634</v>
      </c>
      <c r="G13" s="6" t="s">
        <v>21</v>
      </c>
      <c r="H13" s="6" t="s">
        <v>2950</v>
      </c>
      <c r="I13" s="7">
        <v>37656</v>
      </c>
      <c r="J13" s="4"/>
      <c r="K13" s="8">
        <f t="shared" si="0"/>
        <v>1</v>
      </c>
      <c r="L13" s="8">
        <f t="shared" si="1"/>
        <v>17</v>
      </c>
      <c r="M13" s="9">
        <f t="shared" si="2"/>
        <v>0.94444444444444442</v>
      </c>
      <c r="N13" s="10">
        <f t="shared" si="3"/>
        <v>18</v>
      </c>
      <c r="O13" s="11" t="s">
        <v>24</v>
      </c>
      <c r="P13" s="11" t="s">
        <v>24</v>
      </c>
      <c r="Q13" s="11" t="s">
        <v>24</v>
      </c>
      <c r="R13" s="11" t="s">
        <v>24</v>
      </c>
      <c r="S13" s="11" t="s">
        <v>24</v>
      </c>
      <c r="T13" s="11" t="s">
        <v>24</v>
      </c>
      <c r="U13" s="11" t="s">
        <v>23</v>
      </c>
      <c r="V13" s="11" t="s">
        <v>24</v>
      </c>
      <c r="W13" s="11" t="s">
        <v>24</v>
      </c>
      <c r="X13" s="11" t="s">
        <v>24</v>
      </c>
      <c r="Y13" s="11" t="s">
        <v>24</v>
      </c>
      <c r="Z13" s="11" t="s">
        <v>24</v>
      </c>
      <c r="AA13" s="11" t="s">
        <v>24</v>
      </c>
      <c r="AB13" s="11" t="s">
        <v>24</v>
      </c>
      <c r="AC13" s="11" t="s">
        <v>24</v>
      </c>
      <c r="AD13" s="11" t="s">
        <v>24</v>
      </c>
      <c r="AE13" s="11" t="s">
        <v>24</v>
      </c>
      <c r="AF13" s="6"/>
      <c r="AG13" s="11" t="s">
        <v>24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</row>
    <row r="14" spans="1:54" ht="19.5" customHeight="1">
      <c r="A14" s="4">
        <v>9</v>
      </c>
      <c r="B14" s="5" t="s">
        <v>2951</v>
      </c>
      <c r="C14" s="5" t="s">
        <v>2952</v>
      </c>
      <c r="D14" s="6" t="s">
        <v>2953</v>
      </c>
      <c r="E14" s="6" t="s">
        <v>2954</v>
      </c>
      <c r="F14" s="6" t="s">
        <v>2634</v>
      </c>
      <c r="G14" s="6" t="s">
        <v>21</v>
      </c>
      <c r="H14" s="6" t="s">
        <v>2955</v>
      </c>
      <c r="I14" s="7">
        <v>37257</v>
      </c>
      <c r="J14" s="4"/>
      <c r="K14" s="8">
        <f t="shared" si="0"/>
        <v>0</v>
      </c>
      <c r="L14" s="8">
        <f t="shared" si="1"/>
        <v>18</v>
      </c>
      <c r="M14" s="9">
        <f t="shared" si="2"/>
        <v>1</v>
      </c>
      <c r="N14" s="10">
        <f t="shared" si="3"/>
        <v>18</v>
      </c>
      <c r="O14" s="11" t="s">
        <v>24</v>
      </c>
      <c r="P14" s="11" t="s">
        <v>24</v>
      </c>
      <c r="Q14" s="11" t="s">
        <v>24</v>
      </c>
      <c r="R14" s="11" t="s">
        <v>24</v>
      </c>
      <c r="S14" s="11" t="s">
        <v>24</v>
      </c>
      <c r="T14" s="11" t="s">
        <v>24</v>
      </c>
      <c r="U14" s="11" t="s">
        <v>24</v>
      </c>
      <c r="V14" s="11" t="s">
        <v>24</v>
      </c>
      <c r="W14" s="11" t="s">
        <v>24</v>
      </c>
      <c r="X14" s="11" t="s">
        <v>24</v>
      </c>
      <c r="Y14" s="11" t="s">
        <v>24</v>
      </c>
      <c r="Z14" s="11" t="s">
        <v>24</v>
      </c>
      <c r="AA14" s="11" t="s">
        <v>24</v>
      </c>
      <c r="AB14" s="11" t="s">
        <v>24</v>
      </c>
      <c r="AC14" s="11" t="s">
        <v>24</v>
      </c>
      <c r="AD14" s="11" t="s">
        <v>24</v>
      </c>
      <c r="AE14" s="11" t="s">
        <v>24</v>
      </c>
      <c r="AF14" s="6"/>
      <c r="AG14" s="11" t="s">
        <v>24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5" spans="1:54" ht="19.5" customHeight="1">
      <c r="A15" s="4">
        <v>10</v>
      </c>
      <c r="B15" s="5" t="s">
        <v>2956</v>
      </c>
      <c r="C15" s="5" t="s">
        <v>2957</v>
      </c>
      <c r="D15" s="6" t="s">
        <v>2958</v>
      </c>
      <c r="E15" s="6" t="s">
        <v>2959</v>
      </c>
      <c r="F15" s="6" t="s">
        <v>2634</v>
      </c>
      <c r="G15" s="6" t="s">
        <v>21</v>
      </c>
      <c r="H15" s="6" t="s">
        <v>2960</v>
      </c>
      <c r="I15" s="7">
        <v>38614</v>
      </c>
      <c r="J15" s="6"/>
      <c r="K15" s="8">
        <f t="shared" si="0"/>
        <v>2</v>
      </c>
      <c r="L15" s="8">
        <f t="shared" si="1"/>
        <v>16</v>
      </c>
      <c r="M15" s="9">
        <f t="shared" si="2"/>
        <v>0.88888888888888884</v>
      </c>
      <c r="N15" s="10">
        <f t="shared" si="3"/>
        <v>18</v>
      </c>
      <c r="O15" s="11" t="s">
        <v>24</v>
      </c>
      <c r="P15" s="11" t="s">
        <v>23</v>
      </c>
      <c r="Q15" s="11" t="s">
        <v>24</v>
      </c>
      <c r="R15" s="11" t="s">
        <v>24</v>
      </c>
      <c r="S15" s="11" t="s">
        <v>24</v>
      </c>
      <c r="T15" s="11" t="s">
        <v>23</v>
      </c>
      <c r="U15" s="11" t="s">
        <v>24</v>
      </c>
      <c r="V15" s="11" t="s">
        <v>24</v>
      </c>
      <c r="W15" s="11" t="s">
        <v>24</v>
      </c>
      <c r="X15" s="11" t="s">
        <v>24</v>
      </c>
      <c r="Y15" s="11" t="s">
        <v>24</v>
      </c>
      <c r="Z15" s="11" t="s">
        <v>24</v>
      </c>
      <c r="AA15" s="11" t="s">
        <v>24</v>
      </c>
      <c r="AB15" s="11" t="s">
        <v>24</v>
      </c>
      <c r="AC15" s="11" t="s">
        <v>24</v>
      </c>
      <c r="AD15" s="11" t="s">
        <v>24</v>
      </c>
      <c r="AE15" s="11" t="s">
        <v>24</v>
      </c>
      <c r="AF15" s="6"/>
      <c r="AG15" s="11" t="s">
        <v>24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</row>
    <row r="16" spans="1:54" ht="19.5" customHeight="1">
      <c r="A16" s="4">
        <v>11</v>
      </c>
      <c r="B16" s="5" t="s">
        <v>2961</v>
      </c>
      <c r="C16" s="5" t="s">
        <v>2962</v>
      </c>
      <c r="D16" s="6" t="s">
        <v>2963</v>
      </c>
      <c r="E16" s="6" t="s">
        <v>2964</v>
      </c>
      <c r="F16" s="6" t="s">
        <v>2634</v>
      </c>
      <c r="G16" s="6" t="s">
        <v>21</v>
      </c>
      <c r="H16" s="6" t="s">
        <v>2965</v>
      </c>
      <c r="I16" s="7">
        <v>37865</v>
      </c>
      <c r="J16" s="4"/>
      <c r="K16" s="8">
        <f t="shared" si="0"/>
        <v>0</v>
      </c>
      <c r="L16" s="8">
        <f t="shared" si="1"/>
        <v>18</v>
      </c>
      <c r="M16" s="9">
        <f t="shared" si="2"/>
        <v>1</v>
      </c>
      <c r="N16" s="10">
        <f t="shared" si="3"/>
        <v>18</v>
      </c>
      <c r="O16" s="11" t="s">
        <v>24</v>
      </c>
      <c r="P16" s="11" t="s">
        <v>24</v>
      </c>
      <c r="Q16" s="11" t="s">
        <v>24</v>
      </c>
      <c r="R16" s="11" t="s">
        <v>24</v>
      </c>
      <c r="S16" s="11" t="s">
        <v>24</v>
      </c>
      <c r="T16" s="11" t="s">
        <v>24</v>
      </c>
      <c r="U16" s="11" t="s">
        <v>24</v>
      </c>
      <c r="V16" s="11" t="s">
        <v>24</v>
      </c>
      <c r="W16" s="11" t="s">
        <v>24</v>
      </c>
      <c r="X16" s="11" t="s">
        <v>24</v>
      </c>
      <c r="Y16" s="11" t="s">
        <v>24</v>
      </c>
      <c r="Z16" s="11" t="s">
        <v>24</v>
      </c>
      <c r="AA16" s="11" t="s">
        <v>24</v>
      </c>
      <c r="AB16" s="11" t="s">
        <v>24</v>
      </c>
      <c r="AC16" s="11" t="s">
        <v>24</v>
      </c>
      <c r="AD16" s="11" t="s">
        <v>24</v>
      </c>
      <c r="AE16" s="11" t="s">
        <v>24</v>
      </c>
      <c r="AF16" s="6"/>
      <c r="AG16" s="11" t="s">
        <v>24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20"/>
      <c r="AS16" s="6"/>
      <c r="AT16" s="6"/>
      <c r="AU16" s="6"/>
      <c r="AV16" s="6"/>
      <c r="AW16" s="6"/>
      <c r="AX16" s="6"/>
      <c r="AY16" s="6"/>
      <c r="AZ16" s="6"/>
      <c r="BA16" s="6"/>
      <c r="BB16" s="6"/>
    </row>
    <row r="17" spans="1:54" ht="19.5" customHeight="1">
      <c r="A17" s="4">
        <v>13</v>
      </c>
      <c r="B17" s="5" t="s">
        <v>2966</v>
      </c>
      <c r="C17" s="5" t="s">
        <v>2967</v>
      </c>
      <c r="D17" s="6" t="s">
        <v>2968</v>
      </c>
      <c r="E17" s="6" t="s">
        <v>2969</v>
      </c>
      <c r="F17" s="6" t="s">
        <v>2634</v>
      </c>
      <c r="G17" s="6" t="s">
        <v>56</v>
      </c>
      <c r="H17" s="6" t="s">
        <v>2970</v>
      </c>
      <c r="I17" s="7">
        <v>38521</v>
      </c>
      <c r="J17" s="4"/>
      <c r="K17" s="8">
        <f t="shared" si="0"/>
        <v>0</v>
      </c>
      <c r="L17" s="8">
        <f t="shared" si="1"/>
        <v>18</v>
      </c>
      <c r="M17" s="9">
        <f t="shared" si="2"/>
        <v>1</v>
      </c>
      <c r="N17" s="10">
        <f t="shared" si="3"/>
        <v>18</v>
      </c>
      <c r="O17" s="11" t="s">
        <v>24</v>
      </c>
      <c r="P17" s="11" t="s">
        <v>24</v>
      </c>
      <c r="Q17" s="11" t="s">
        <v>24</v>
      </c>
      <c r="R17" s="11" t="s">
        <v>24</v>
      </c>
      <c r="S17" s="11" t="s">
        <v>24</v>
      </c>
      <c r="T17" s="11" t="s">
        <v>24</v>
      </c>
      <c r="U17" s="11" t="s">
        <v>24</v>
      </c>
      <c r="V17" s="11" t="s">
        <v>24</v>
      </c>
      <c r="W17" s="11" t="s">
        <v>24</v>
      </c>
      <c r="X17" s="11" t="s">
        <v>24</v>
      </c>
      <c r="Y17" s="11" t="s">
        <v>24</v>
      </c>
      <c r="Z17" s="11" t="s">
        <v>24</v>
      </c>
      <c r="AA17" s="11" t="s">
        <v>24</v>
      </c>
      <c r="AB17" s="11" t="s">
        <v>24</v>
      </c>
      <c r="AC17" s="11" t="s">
        <v>24</v>
      </c>
      <c r="AD17" s="11" t="s">
        <v>24</v>
      </c>
      <c r="AE17" s="11" t="s">
        <v>24</v>
      </c>
      <c r="AF17" s="6"/>
      <c r="AG17" s="11" t="s">
        <v>24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</row>
    <row r="18" spans="1:54" ht="19.5" customHeight="1">
      <c r="A18" s="4">
        <v>14</v>
      </c>
      <c r="B18" s="5" t="s">
        <v>2971</v>
      </c>
      <c r="C18" s="5" t="s">
        <v>2972</v>
      </c>
      <c r="D18" s="6" t="s">
        <v>2973</v>
      </c>
      <c r="E18" s="6" t="s">
        <v>2974</v>
      </c>
      <c r="F18" s="6" t="s">
        <v>2634</v>
      </c>
      <c r="G18" s="6" t="s">
        <v>56</v>
      </c>
      <c r="H18" s="6" t="s">
        <v>2975</v>
      </c>
      <c r="I18" s="7">
        <v>38351</v>
      </c>
      <c r="J18" s="4"/>
      <c r="K18" s="8">
        <f t="shared" si="0"/>
        <v>1</v>
      </c>
      <c r="L18" s="8">
        <f t="shared" si="1"/>
        <v>17</v>
      </c>
      <c r="M18" s="9">
        <f t="shared" si="2"/>
        <v>0.94444444444444442</v>
      </c>
      <c r="N18" s="10">
        <f t="shared" si="3"/>
        <v>18</v>
      </c>
      <c r="O18" s="11" t="s">
        <v>24</v>
      </c>
      <c r="P18" s="11" t="s">
        <v>24</v>
      </c>
      <c r="Q18" s="11" t="s">
        <v>24</v>
      </c>
      <c r="R18" s="11" t="s">
        <v>24</v>
      </c>
      <c r="S18" s="11" t="s">
        <v>24</v>
      </c>
      <c r="T18" s="11" t="s">
        <v>24</v>
      </c>
      <c r="U18" s="11" t="s">
        <v>24</v>
      </c>
      <c r="V18" s="11" t="s">
        <v>24</v>
      </c>
      <c r="W18" s="11" t="s">
        <v>24</v>
      </c>
      <c r="X18" s="11" t="s">
        <v>24</v>
      </c>
      <c r="Y18" s="11" t="s">
        <v>24</v>
      </c>
      <c r="Z18" s="11" t="s">
        <v>24</v>
      </c>
      <c r="AA18" s="11" t="s">
        <v>24</v>
      </c>
      <c r="AB18" s="11" t="s">
        <v>24</v>
      </c>
      <c r="AC18" s="11" t="s">
        <v>23</v>
      </c>
      <c r="AD18" s="11" t="s">
        <v>24</v>
      </c>
      <c r="AE18" s="11" t="s">
        <v>24</v>
      </c>
      <c r="AF18" s="6"/>
      <c r="AG18" s="11" t="s">
        <v>24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</row>
    <row r="19" spans="1:54" ht="19.5" customHeight="1">
      <c r="A19" s="4">
        <v>15</v>
      </c>
      <c r="B19" s="5" t="s">
        <v>2976</v>
      </c>
      <c r="C19" s="5" t="s">
        <v>2977</v>
      </c>
      <c r="D19" s="6" t="s">
        <v>2978</v>
      </c>
      <c r="E19" s="6" t="s">
        <v>2979</v>
      </c>
      <c r="F19" s="6" t="s">
        <v>2634</v>
      </c>
      <c r="G19" s="6" t="s">
        <v>56</v>
      </c>
      <c r="H19" s="6" t="s">
        <v>2980</v>
      </c>
      <c r="I19" s="7">
        <v>38789</v>
      </c>
      <c r="J19" s="4"/>
      <c r="K19" s="8">
        <f t="shared" si="0"/>
        <v>13</v>
      </c>
      <c r="L19" s="8">
        <f t="shared" si="1"/>
        <v>5</v>
      </c>
      <c r="M19" s="9">
        <f t="shared" si="2"/>
        <v>0.27777777777777779</v>
      </c>
      <c r="N19" s="10">
        <f t="shared" si="3"/>
        <v>18</v>
      </c>
      <c r="O19" s="19" t="s">
        <v>24</v>
      </c>
      <c r="P19" s="19" t="s">
        <v>24</v>
      </c>
      <c r="Q19" s="19" t="s">
        <v>24</v>
      </c>
      <c r="R19" s="19" t="s">
        <v>24</v>
      </c>
      <c r="S19" s="19" t="s">
        <v>24</v>
      </c>
      <c r="T19" s="19" t="s">
        <v>23</v>
      </c>
      <c r="U19" s="19" t="s">
        <v>23</v>
      </c>
      <c r="V19" s="19" t="s">
        <v>23</v>
      </c>
      <c r="W19" s="19" t="s">
        <v>23</v>
      </c>
      <c r="X19" s="19" t="s">
        <v>23</v>
      </c>
      <c r="Y19" s="19" t="s">
        <v>23</v>
      </c>
      <c r="Z19" s="19" t="s">
        <v>23</v>
      </c>
      <c r="AA19" s="19" t="s">
        <v>23</v>
      </c>
      <c r="AB19" s="19" t="s">
        <v>23</v>
      </c>
      <c r="AC19" s="19" t="s">
        <v>23</v>
      </c>
      <c r="AD19" s="11" t="s">
        <v>23</v>
      </c>
      <c r="AE19" s="11" t="s">
        <v>23</v>
      </c>
      <c r="AF19" s="6"/>
      <c r="AG19" s="11" t="s">
        <v>23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</row>
    <row r="20" spans="1:54" ht="19.5" customHeight="1">
      <c r="A20" s="4">
        <v>16</v>
      </c>
      <c r="B20" s="5" t="s">
        <v>2981</v>
      </c>
      <c r="C20" s="5" t="s">
        <v>2982</v>
      </c>
      <c r="D20" s="6" t="s">
        <v>2983</v>
      </c>
      <c r="E20" s="6" t="s">
        <v>2984</v>
      </c>
      <c r="F20" s="6" t="s">
        <v>2634</v>
      </c>
      <c r="G20" s="6" t="s">
        <v>56</v>
      </c>
      <c r="H20" s="6" t="s">
        <v>2985</v>
      </c>
      <c r="I20" s="7">
        <v>38574</v>
      </c>
      <c r="J20" s="4"/>
      <c r="K20" s="8">
        <f t="shared" si="0"/>
        <v>0</v>
      </c>
      <c r="L20" s="8">
        <f t="shared" si="1"/>
        <v>18</v>
      </c>
      <c r="M20" s="9">
        <f t="shared" si="2"/>
        <v>1</v>
      </c>
      <c r="N20" s="10">
        <f t="shared" si="3"/>
        <v>18</v>
      </c>
      <c r="O20" s="11" t="s">
        <v>24</v>
      </c>
      <c r="P20" s="11" t="s">
        <v>24</v>
      </c>
      <c r="Q20" s="11" t="s">
        <v>24</v>
      </c>
      <c r="R20" s="11" t="s">
        <v>24</v>
      </c>
      <c r="S20" s="11" t="s">
        <v>24</v>
      </c>
      <c r="T20" s="11" t="s">
        <v>24</v>
      </c>
      <c r="U20" s="11" t="s">
        <v>24</v>
      </c>
      <c r="V20" s="11" t="s">
        <v>24</v>
      </c>
      <c r="W20" s="11" t="s">
        <v>24</v>
      </c>
      <c r="X20" s="11" t="s">
        <v>24</v>
      </c>
      <c r="Y20" s="11" t="s">
        <v>24</v>
      </c>
      <c r="Z20" s="11" t="s">
        <v>24</v>
      </c>
      <c r="AA20" s="11" t="s">
        <v>24</v>
      </c>
      <c r="AB20" s="11" t="s">
        <v>24</v>
      </c>
      <c r="AC20" s="11" t="s">
        <v>24</v>
      </c>
      <c r="AD20" s="11" t="s">
        <v>24</v>
      </c>
      <c r="AE20" s="11" t="s">
        <v>24</v>
      </c>
      <c r="AF20" s="6"/>
      <c r="AG20" s="11" t="s">
        <v>24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</row>
    <row r="21" spans="1:54" ht="19.5" customHeight="1">
      <c r="A21" s="4">
        <v>17</v>
      </c>
      <c r="B21" s="5" t="s">
        <v>2986</v>
      </c>
      <c r="C21" s="5" t="s">
        <v>2987</v>
      </c>
      <c r="D21" s="6" t="s">
        <v>2988</v>
      </c>
      <c r="E21" s="6" t="s">
        <v>2989</v>
      </c>
      <c r="F21" s="6" t="s">
        <v>2634</v>
      </c>
      <c r="G21" s="6" t="s">
        <v>21</v>
      </c>
      <c r="H21" s="6" t="s">
        <v>2990</v>
      </c>
      <c r="I21" s="7">
        <v>38780</v>
      </c>
      <c r="J21" s="4"/>
      <c r="K21" s="8">
        <f t="shared" si="0"/>
        <v>0</v>
      </c>
      <c r="L21" s="8">
        <f t="shared" si="1"/>
        <v>18</v>
      </c>
      <c r="M21" s="9">
        <f t="shared" si="2"/>
        <v>1</v>
      </c>
      <c r="N21" s="10">
        <f t="shared" si="3"/>
        <v>18</v>
      </c>
      <c r="O21" s="11" t="s">
        <v>24</v>
      </c>
      <c r="P21" s="11" t="s">
        <v>24</v>
      </c>
      <c r="Q21" s="11" t="s">
        <v>24</v>
      </c>
      <c r="R21" s="11" t="s">
        <v>24</v>
      </c>
      <c r="S21" s="11" t="s">
        <v>24</v>
      </c>
      <c r="T21" s="11" t="s">
        <v>24</v>
      </c>
      <c r="U21" s="11" t="s">
        <v>24</v>
      </c>
      <c r="V21" s="11" t="s">
        <v>24</v>
      </c>
      <c r="W21" s="11" t="s">
        <v>24</v>
      </c>
      <c r="X21" s="11" t="s">
        <v>24</v>
      </c>
      <c r="Y21" s="11" t="s">
        <v>24</v>
      </c>
      <c r="Z21" s="11" t="s">
        <v>24</v>
      </c>
      <c r="AA21" s="11" t="s">
        <v>24</v>
      </c>
      <c r="AB21" s="11" t="s">
        <v>24</v>
      </c>
      <c r="AC21" s="11" t="s">
        <v>24</v>
      </c>
      <c r="AD21" s="11" t="s">
        <v>24</v>
      </c>
      <c r="AE21" s="11" t="s">
        <v>24</v>
      </c>
      <c r="AF21" s="6"/>
      <c r="AG21" s="11" t="s">
        <v>24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</row>
    <row r="22" spans="1:54" ht="19.5" customHeight="1">
      <c r="A22" s="4">
        <v>18</v>
      </c>
      <c r="B22" s="5" t="s">
        <v>2991</v>
      </c>
      <c r="C22" s="5" t="s">
        <v>2908</v>
      </c>
      <c r="D22" s="6" t="s">
        <v>2992</v>
      </c>
      <c r="E22" s="6" t="s">
        <v>2993</v>
      </c>
      <c r="F22" s="6" t="s">
        <v>2634</v>
      </c>
      <c r="G22" s="6" t="s">
        <v>21</v>
      </c>
      <c r="H22" s="6" t="s">
        <v>2994</v>
      </c>
      <c r="I22" s="7">
        <v>37257</v>
      </c>
      <c r="J22" s="4"/>
      <c r="K22" s="8">
        <f t="shared" si="0"/>
        <v>1</v>
      </c>
      <c r="L22" s="8">
        <f t="shared" si="1"/>
        <v>17</v>
      </c>
      <c r="M22" s="9">
        <f t="shared" si="2"/>
        <v>0.94444444444444442</v>
      </c>
      <c r="N22" s="10">
        <f t="shared" si="3"/>
        <v>18</v>
      </c>
      <c r="O22" s="11" t="s">
        <v>24</v>
      </c>
      <c r="P22" s="11" t="s">
        <v>24</v>
      </c>
      <c r="Q22" s="11" t="s">
        <v>24</v>
      </c>
      <c r="R22" s="11" t="s">
        <v>24</v>
      </c>
      <c r="S22" s="11" t="s">
        <v>24</v>
      </c>
      <c r="T22" s="11" t="s">
        <v>24</v>
      </c>
      <c r="U22" s="11" t="s">
        <v>24</v>
      </c>
      <c r="V22" s="11" t="s">
        <v>23</v>
      </c>
      <c r="W22" s="11" t="s">
        <v>24</v>
      </c>
      <c r="X22" s="11" t="s">
        <v>24</v>
      </c>
      <c r="Y22" s="11" t="s">
        <v>24</v>
      </c>
      <c r="Z22" s="11" t="s">
        <v>24</v>
      </c>
      <c r="AA22" s="11" t="s">
        <v>24</v>
      </c>
      <c r="AB22" s="11" t="s">
        <v>24</v>
      </c>
      <c r="AC22" s="11" t="s">
        <v>24</v>
      </c>
      <c r="AD22" s="11" t="s">
        <v>24</v>
      </c>
      <c r="AE22" s="11" t="s">
        <v>24</v>
      </c>
      <c r="AF22" s="6"/>
      <c r="AG22" s="11" t="s">
        <v>24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3" spans="1:54" ht="19.5" customHeight="1">
      <c r="A23" s="4">
        <v>19</v>
      </c>
      <c r="B23" s="5" t="s">
        <v>2995</v>
      </c>
      <c r="C23" s="5" t="s">
        <v>2996</v>
      </c>
      <c r="D23" s="6" t="s">
        <v>2997</v>
      </c>
      <c r="E23" s="6" t="s">
        <v>2998</v>
      </c>
      <c r="F23" s="6" t="s">
        <v>2634</v>
      </c>
      <c r="G23" s="6" t="s">
        <v>56</v>
      </c>
      <c r="H23" s="44" t="s">
        <v>2999</v>
      </c>
      <c r="I23" s="7">
        <v>38840</v>
      </c>
      <c r="J23" s="4"/>
      <c r="K23" s="8">
        <f t="shared" si="0"/>
        <v>4</v>
      </c>
      <c r="L23" s="8">
        <f t="shared" si="1"/>
        <v>14</v>
      </c>
      <c r="M23" s="9">
        <f t="shared" si="2"/>
        <v>0.77777777777777779</v>
      </c>
      <c r="N23" s="10">
        <f t="shared" si="3"/>
        <v>18</v>
      </c>
      <c r="O23" s="11" t="s">
        <v>23</v>
      </c>
      <c r="P23" s="11" t="s">
        <v>24</v>
      </c>
      <c r="Q23" s="11" t="s">
        <v>23</v>
      </c>
      <c r="R23" s="11" t="s">
        <v>24</v>
      </c>
      <c r="S23" s="11" t="s">
        <v>23</v>
      </c>
      <c r="T23" s="11" t="s">
        <v>23</v>
      </c>
      <c r="U23" s="11" t="s">
        <v>24</v>
      </c>
      <c r="V23" s="11" t="s">
        <v>24</v>
      </c>
      <c r="W23" s="11" t="s">
        <v>24</v>
      </c>
      <c r="X23" s="11" t="s">
        <v>24</v>
      </c>
      <c r="Y23" s="11" t="s">
        <v>24</v>
      </c>
      <c r="Z23" s="11" t="s">
        <v>24</v>
      </c>
      <c r="AA23" s="11" t="s">
        <v>24</v>
      </c>
      <c r="AB23" s="11" t="s">
        <v>24</v>
      </c>
      <c r="AC23" s="11" t="s">
        <v>24</v>
      </c>
      <c r="AD23" s="11" t="s">
        <v>24</v>
      </c>
      <c r="AE23" s="11" t="s">
        <v>24</v>
      </c>
      <c r="AF23" s="6"/>
      <c r="AG23" s="11" t="s">
        <v>24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</row>
    <row r="24" spans="1:54" ht="19.5" customHeight="1">
      <c r="A24" s="4">
        <v>20</v>
      </c>
      <c r="B24" s="5" t="s">
        <v>3000</v>
      </c>
      <c r="C24" s="5" t="s">
        <v>3001</v>
      </c>
      <c r="D24" s="6" t="s">
        <v>3002</v>
      </c>
      <c r="E24" s="6" t="s">
        <v>3003</v>
      </c>
      <c r="F24" s="6" t="s">
        <v>2634</v>
      </c>
      <c r="G24" s="6" t="s">
        <v>21</v>
      </c>
      <c r="H24" s="6" t="s">
        <v>3004</v>
      </c>
      <c r="I24" s="7">
        <v>38365</v>
      </c>
      <c r="J24" s="4"/>
      <c r="K24" s="8">
        <f t="shared" si="0"/>
        <v>13</v>
      </c>
      <c r="L24" s="8">
        <f t="shared" si="1"/>
        <v>5</v>
      </c>
      <c r="M24" s="9">
        <f t="shared" si="2"/>
        <v>0.27777777777777779</v>
      </c>
      <c r="N24" s="10">
        <f t="shared" si="3"/>
        <v>18</v>
      </c>
      <c r="O24" s="19" t="s">
        <v>24</v>
      </c>
      <c r="P24" s="19" t="s">
        <v>24</v>
      </c>
      <c r="Q24" s="19" t="s">
        <v>24</v>
      </c>
      <c r="R24" s="19" t="s">
        <v>24</v>
      </c>
      <c r="S24" s="19" t="s">
        <v>24</v>
      </c>
      <c r="T24" s="19" t="s">
        <v>23</v>
      </c>
      <c r="U24" s="19" t="s">
        <v>23</v>
      </c>
      <c r="V24" s="19" t="s">
        <v>23</v>
      </c>
      <c r="W24" s="19" t="s">
        <v>23</v>
      </c>
      <c r="X24" s="19" t="s">
        <v>23</v>
      </c>
      <c r="Y24" s="19" t="s">
        <v>23</v>
      </c>
      <c r="Z24" s="19" t="s">
        <v>23</v>
      </c>
      <c r="AA24" s="19" t="s">
        <v>23</v>
      </c>
      <c r="AB24" s="19" t="s">
        <v>23</v>
      </c>
      <c r="AC24" s="19" t="s">
        <v>23</v>
      </c>
      <c r="AD24" s="11" t="s">
        <v>23</v>
      </c>
      <c r="AE24" s="11" t="s">
        <v>23</v>
      </c>
      <c r="AF24" s="6"/>
      <c r="AG24" s="11" t="s">
        <v>23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</row>
    <row r="25" spans="1:54" ht="19.5" customHeight="1">
      <c r="A25" s="4">
        <v>21</v>
      </c>
      <c r="B25" s="5" t="s">
        <v>3005</v>
      </c>
      <c r="C25" s="5" t="s">
        <v>3006</v>
      </c>
      <c r="D25" s="6" t="s">
        <v>3007</v>
      </c>
      <c r="E25" s="6" t="s">
        <v>3008</v>
      </c>
      <c r="F25" s="6" t="s">
        <v>2634</v>
      </c>
      <c r="G25" s="6" t="s">
        <v>56</v>
      </c>
      <c r="H25" s="6" t="s">
        <v>3009</v>
      </c>
      <c r="I25" s="7">
        <v>37793</v>
      </c>
      <c r="J25" s="4"/>
      <c r="K25" s="8">
        <f t="shared" si="0"/>
        <v>1</v>
      </c>
      <c r="L25" s="8">
        <f t="shared" si="1"/>
        <v>17</v>
      </c>
      <c r="M25" s="9">
        <f t="shared" si="2"/>
        <v>0.94444444444444442</v>
      </c>
      <c r="N25" s="10">
        <f t="shared" si="3"/>
        <v>18</v>
      </c>
      <c r="O25" s="11" t="s">
        <v>24</v>
      </c>
      <c r="P25" s="11" t="s">
        <v>24</v>
      </c>
      <c r="Q25" s="11" t="s">
        <v>24</v>
      </c>
      <c r="R25" s="11" t="s">
        <v>24</v>
      </c>
      <c r="S25" s="11" t="s">
        <v>23</v>
      </c>
      <c r="T25" s="11" t="s">
        <v>24</v>
      </c>
      <c r="U25" s="11" t="s">
        <v>24</v>
      </c>
      <c r="V25" s="11" t="s">
        <v>24</v>
      </c>
      <c r="W25" s="11" t="s">
        <v>24</v>
      </c>
      <c r="X25" s="11" t="s">
        <v>24</v>
      </c>
      <c r="Y25" s="11" t="s">
        <v>24</v>
      </c>
      <c r="Z25" s="11" t="s">
        <v>24</v>
      </c>
      <c r="AA25" s="11" t="s">
        <v>24</v>
      </c>
      <c r="AB25" s="11" t="s">
        <v>24</v>
      </c>
      <c r="AC25" s="11" t="s">
        <v>24</v>
      </c>
      <c r="AD25" s="11" t="s">
        <v>24</v>
      </c>
      <c r="AE25" s="11" t="s">
        <v>24</v>
      </c>
      <c r="AF25" s="6"/>
      <c r="AG25" s="11" t="s">
        <v>24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</row>
    <row r="26" spans="1:54" ht="19.5" customHeight="1">
      <c r="A26" s="4">
        <v>23</v>
      </c>
      <c r="B26" s="5" t="s">
        <v>3010</v>
      </c>
      <c r="C26" s="5" t="s">
        <v>3011</v>
      </c>
      <c r="D26" s="6" t="s">
        <v>3012</v>
      </c>
      <c r="E26" s="6" t="s">
        <v>3013</v>
      </c>
      <c r="F26" s="6" t="s">
        <v>2634</v>
      </c>
      <c r="G26" s="6" t="s">
        <v>56</v>
      </c>
      <c r="H26" s="6" t="s">
        <v>3014</v>
      </c>
      <c r="I26" s="7">
        <v>37257</v>
      </c>
      <c r="J26" s="6"/>
      <c r="K26" s="8">
        <f t="shared" si="0"/>
        <v>0</v>
      </c>
      <c r="L26" s="8">
        <f t="shared" si="1"/>
        <v>18</v>
      </c>
      <c r="M26" s="9">
        <f t="shared" si="2"/>
        <v>1</v>
      </c>
      <c r="N26" s="10">
        <f t="shared" si="3"/>
        <v>18</v>
      </c>
      <c r="O26" s="11" t="s">
        <v>24</v>
      </c>
      <c r="P26" s="11" t="s">
        <v>24</v>
      </c>
      <c r="Q26" s="11" t="s">
        <v>24</v>
      </c>
      <c r="R26" s="11" t="s">
        <v>24</v>
      </c>
      <c r="S26" s="11" t="s">
        <v>24</v>
      </c>
      <c r="T26" s="11" t="s">
        <v>24</v>
      </c>
      <c r="U26" s="11" t="s">
        <v>24</v>
      </c>
      <c r="V26" s="11" t="s">
        <v>24</v>
      </c>
      <c r="W26" s="11" t="s">
        <v>24</v>
      </c>
      <c r="X26" s="11" t="s">
        <v>24</v>
      </c>
      <c r="Y26" s="11" t="s">
        <v>24</v>
      </c>
      <c r="Z26" s="11" t="s">
        <v>24</v>
      </c>
      <c r="AA26" s="11" t="s">
        <v>24</v>
      </c>
      <c r="AB26" s="11" t="s">
        <v>24</v>
      </c>
      <c r="AC26" s="11" t="s">
        <v>24</v>
      </c>
      <c r="AD26" s="11" t="s">
        <v>24</v>
      </c>
      <c r="AE26" s="11" t="s">
        <v>24</v>
      </c>
      <c r="AF26" s="6"/>
      <c r="AG26" s="11" t="s">
        <v>24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</row>
    <row r="27" spans="1:54" ht="19.5" customHeight="1">
      <c r="A27" s="4">
        <v>24</v>
      </c>
      <c r="B27" s="83" t="s">
        <v>3015</v>
      </c>
      <c r="C27" s="5" t="s">
        <v>3016</v>
      </c>
      <c r="D27" s="6" t="s">
        <v>3017</v>
      </c>
      <c r="E27" s="6" t="s">
        <v>3018</v>
      </c>
      <c r="F27" s="6" t="s">
        <v>2634</v>
      </c>
      <c r="G27" s="6" t="s">
        <v>21</v>
      </c>
      <c r="H27" s="6" t="s">
        <v>3019</v>
      </c>
      <c r="I27" s="7">
        <v>38487</v>
      </c>
      <c r="J27" s="6"/>
      <c r="K27" s="8">
        <f t="shared" si="0"/>
        <v>0</v>
      </c>
      <c r="L27" s="8">
        <f t="shared" si="1"/>
        <v>18</v>
      </c>
      <c r="M27" s="9">
        <f t="shared" si="2"/>
        <v>1</v>
      </c>
      <c r="N27" s="10">
        <f t="shared" si="3"/>
        <v>18</v>
      </c>
      <c r="O27" s="11" t="s">
        <v>24</v>
      </c>
      <c r="P27" s="11" t="s">
        <v>24</v>
      </c>
      <c r="Q27" s="11" t="s">
        <v>24</v>
      </c>
      <c r="R27" s="11" t="s">
        <v>24</v>
      </c>
      <c r="S27" s="11" t="s">
        <v>24</v>
      </c>
      <c r="T27" s="11" t="s">
        <v>24</v>
      </c>
      <c r="U27" s="11" t="s">
        <v>24</v>
      </c>
      <c r="V27" s="11" t="s">
        <v>24</v>
      </c>
      <c r="W27" s="11" t="s">
        <v>24</v>
      </c>
      <c r="X27" s="11" t="s">
        <v>24</v>
      </c>
      <c r="Y27" s="11" t="s">
        <v>24</v>
      </c>
      <c r="Z27" s="11" t="s">
        <v>24</v>
      </c>
      <c r="AA27" s="11" t="s">
        <v>24</v>
      </c>
      <c r="AB27" s="11" t="s">
        <v>24</v>
      </c>
      <c r="AC27" s="11" t="s">
        <v>24</v>
      </c>
      <c r="AD27" s="11" t="s">
        <v>24</v>
      </c>
      <c r="AE27" s="11" t="s">
        <v>24</v>
      </c>
      <c r="AF27" s="6"/>
      <c r="AG27" s="11" t="s">
        <v>24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</row>
    <row r="28" spans="1:54" ht="19.5" customHeight="1">
      <c r="A28" s="4">
        <v>25</v>
      </c>
      <c r="B28" s="5" t="s">
        <v>3020</v>
      </c>
      <c r="C28" s="5" t="s">
        <v>3021</v>
      </c>
      <c r="D28" s="6" t="s">
        <v>3022</v>
      </c>
      <c r="E28" s="6" t="s">
        <v>3023</v>
      </c>
      <c r="F28" s="6" t="s">
        <v>2634</v>
      </c>
      <c r="G28" s="6" t="s">
        <v>21</v>
      </c>
      <c r="H28" s="6" t="s">
        <v>3024</v>
      </c>
      <c r="I28" s="7">
        <v>38053</v>
      </c>
      <c r="J28" s="4"/>
      <c r="K28" s="8">
        <f t="shared" si="0"/>
        <v>0</v>
      </c>
      <c r="L28" s="8">
        <f t="shared" si="1"/>
        <v>18</v>
      </c>
      <c r="M28" s="9">
        <f t="shared" si="2"/>
        <v>1</v>
      </c>
      <c r="N28" s="10">
        <f t="shared" si="3"/>
        <v>18</v>
      </c>
      <c r="O28" s="11" t="s">
        <v>24</v>
      </c>
      <c r="P28" s="11" t="s">
        <v>24</v>
      </c>
      <c r="Q28" s="11" t="s">
        <v>24</v>
      </c>
      <c r="R28" s="11" t="s">
        <v>24</v>
      </c>
      <c r="S28" s="11" t="s">
        <v>24</v>
      </c>
      <c r="T28" s="11" t="s">
        <v>24</v>
      </c>
      <c r="U28" s="11" t="s">
        <v>24</v>
      </c>
      <c r="V28" s="11" t="s">
        <v>24</v>
      </c>
      <c r="W28" s="11" t="s">
        <v>24</v>
      </c>
      <c r="X28" s="11" t="s">
        <v>24</v>
      </c>
      <c r="Y28" s="11" t="s">
        <v>24</v>
      </c>
      <c r="Z28" s="11" t="s">
        <v>24</v>
      </c>
      <c r="AA28" s="11" t="s">
        <v>24</v>
      </c>
      <c r="AB28" s="11" t="s">
        <v>24</v>
      </c>
      <c r="AC28" s="11" t="s">
        <v>24</v>
      </c>
      <c r="AD28" s="11" t="s">
        <v>24</v>
      </c>
      <c r="AE28" s="11" t="s">
        <v>24</v>
      </c>
      <c r="AF28" s="6"/>
      <c r="AG28" s="11" t="s">
        <v>24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</row>
    <row r="29" spans="1:54" ht="19.5" customHeight="1">
      <c r="A29" s="4">
        <v>26</v>
      </c>
      <c r="B29" s="5" t="s">
        <v>3025</v>
      </c>
      <c r="C29" s="5" t="s">
        <v>3026</v>
      </c>
      <c r="D29" s="6" t="s">
        <v>3027</v>
      </c>
      <c r="E29" s="6" t="s">
        <v>3028</v>
      </c>
      <c r="F29" s="6" t="s">
        <v>2634</v>
      </c>
      <c r="G29" s="6" t="s">
        <v>21</v>
      </c>
      <c r="H29" s="6" t="s">
        <v>3029</v>
      </c>
      <c r="I29" s="7">
        <v>38722</v>
      </c>
      <c r="J29" s="4"/>
      <c r="K29" s="8">
        <f t="shared" si="0"/>
        <v>1</v>
      </c>
      <c r="L29" s="8">
        <f t="shared" si="1"/>
        <v>17</v>
      </c>
      <c r="M29" s="9">
        <f t="shared" si="2"/>
        <v>0.94444444444444442</v>
      </c>
      <c r="N29" s="10">
        <f t="shared" si="3"/>
        <v>18</v>
      </c>
      <c r="O29" s="11" t="s">
        <v>24</v>
      </c>
      <c r="P29" s="11" t="s">
        <v>24</v>
      </c>
      <c r="Q29" s="11" t="s">
        <v>24</v>
      </c>
      <c r="R29" s="11" t="s">
        <v>24</v>
      </c>
      <c r="S29" s="11" t="s">
        <v>24</v>
      </c>
      <c r="T29" s="11" t="s">
        <v>24</v>
      </c>
      <c r="U29" s="11" t="s">
        <v>24</v>
      </c>
      <c r="V29" s="11" t="s">
        <v>24</v>
      </c>
      <c r="W29" s="11" t="s">
        <v>24</v>
      </c>
      <c r="X29" s="11" t="s">
        <v>24</v>
      </c>
      <c r="Y29" s="11" t="s">
        <v>24</v>
      </c>
      <c r="Z29" s="11" t="s">
        <v>24</v>
      </c>
      <c r="AA29" s="11" t="s">
        <v>24</v>
      </c>
      <c r="AB29" s="11" t="s">
        <v>24</v>
      </c>
      <c r="AC29" s="11" t="s">
        <v>24</v>
      </c>
      <c r="AD29" s="11" t="s">
        <v>24</v>
      </c>
      <c r="AE29" s="11" t="s">
        <v>24</v>
      </c>
      <c r="AF29" s="6"/>
      <c r="AG29" s="11" t="s">
        <v>23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</row>
    <row r="30" spans="1:54" ht="19.5" customHeight="1">
      <c r="A30" s="4">
        <v>27</v>
      </c>
      <c r="B30" s="5" t="s">
        <v>3030</v>
      </c>
      <c r="C30" s="5" t="s">
        <v>2175</v>
      </c>
      <c r="D30" s="6" t="s">
        <v>3031</v>
      </c>
      <c r="E30" s="6" t="s">
        <v>3032</v>
      </c>
      <c r="F30" s="6" t="s">
        <v>2634</v>
      </c>
      <c r="G30" s="6" t="s">
        <v>21</v>
      </c>
      <c r="H30" s="6" t="s">
        <v>3033</v>
      </c>
      <c r="I30" s="7"/>
      <c r="J30" s="4"/>
      <c r="K30" s="8">
        <f t="shared" si="0"/>
        <v>0</v>
      </c>
      <c r="L30" s="8">
        <f t="shared" si="1"/>
        <v>18</v>
      </c>
      <c r="M30" s="9">
        <f t="shared" si="2"/>
        <v>1</v>
      </c>
      <c r="N30" s="10">
        <f t="shared" si="3"/>
        <v>18</v>
      </c>
      <c r="O30" s="11" t="s">
        <v>24</v>
      </c>
      <c r="P30" s="11" t="s">
        <v>24</v>
      </c>
      <c r="Q30" s="11" t="s">
        <v>24</v>
      </c>
      <c r="R30" s="11" t="s">
        <v>24</v>
      </c>
      <c r="S30" s="11" t="s">
        <v>24</v>
      </c>
      <c r="T30" s="11" t="s">
        <v>24</v>
      </c>
      <c r="U30" s="11" t="s">
        <v>24</v>
      </c>
      <c r="V30" s="11" t="s">
        <v>24</v>
      </c>
      <c r="W30" s="11" t="s">
        <v>24</v>
      </c>
      <c r="X30" s="11" t="s">
        <v>24</v>
      </c>
      <c r="Y30" s="11" t="s">
        <v>24</v>
      </c>
      <c r="Z30" s="11" t="s">
        <v>24</v>
      </c>
      <c r="AA30" s="11" t="s">
        <v>24</v>
      </c>
      <c r="AB30" s="11" t="s">
        <v>24</v>
      </c>
      <c r="AC30" s="11" t="s">
        <v>24</v>
      </c>
      <c r="AD30" s="11" t="s">
        <v>24</v>
      </c>
      <c r="AE30" s="11" t="s">
        <v>24</v>
      </c>
      <c r="AF30" s="6"/>
      <c r="AG30" s="11" t="s">
        <v>24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</row>
    <row r="31" spans="1:54" ht="19.5" customHeight="1">
      <c r="A31" s="4">
        <v>28</v>
      </c>
      <c r="B31" s="5" t="s">
        <v>3034</v>
      </c>
      <c r="C31" s="5" t="s">
        <v>3035</v>
      </c>
      <c r="D31" s="6" t="s">
        <v>3036</v>
      </c>
      <c r="E31" s="6" t="s">
        <v>3037</v>
      </c>
      <c r="F31" s="6" t="s">
        <v>2634</v>
      </c>
      <c r="G31" s="6" t="s">
        <v>21</v>
      </c>
      <c r="H31" s="6" t="s">
        <v>3038</v>
      </c>
      <c r="I31" s="7">
        <v>38451</v>
      </c>
      <c r="J31" s="6"/>
      <c r="K31" s="8">
        <f t="shared" si="0"/>
        <v>0</v>
      </c>
      <c r="L31" s="8">
        <f t="shared" si="1"/>
        <v>18</v>
      </c>
      <c r="M31" s="9">
        <f t="shared" si="2"/>
        <v>1</v>
      </c>
      <c r="N31" s="10">
        <f t="shared" si="3"/>
        <v>18</v>
      </c>
      <c r="O31" s="11" t="s">
        <v>24</v>
      </c>
      <c r="P31" s="11" t="s">
        <v>24</v>
      </c>
      <c r="Q31" s="11" t="s">
        <v>24</v>
      </c>
      <c r="R31" s="11" t="s">
        <v>24</v>
      </c>
      <c r="S31" s="11" t="s">
        <v>24</v>
      </c>
      <c r="T31" s="11" t="s">
        <v>24</v>
      </c>
      <c r="U31" s="11" t="s">
        <v>24</v>
      </c>
      <c r="V31" s="11" t="s">
        <v>24</v>
      </c>
      <c r="W31" s="11" t="s">
        <v>24</v>
      </c>
      <c r="X31" s="11" t="s">
        <v>24</v>
      </c>
      <c r="Y31" s="11" t="s">
        <v>24</v>
      </c>
      <c r="Z31" s="11" t="s">
        <v>24</v>
      </c>
      <c r="AA31" s="11" t="s">
        <v>24</v>
      </c>
      <c r="AB31" s="11" t="s">
        <v>24</v>
      </c>
      <c r="AC31" s="11" t="s">
        <v>24</v>
      </c>
      <c r="AD31" s="11" t="s">
        <v>24</v>
      </c>
      <c r="AE31" s="11" t="s">
        <v>24</v>
      </c>
      <c r="AF31" s="6"/>
      <c r="AG31" s="11" t="s">
        <v>24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20"/>
      <c r="AS31" s="6"/>
      <c r="AT31" s="6"/>
      <c r="AU31" s="6"/>
      <c r="AV31" s="6"/>
      <c r="AW31" s="6"/>
      <c r="AX31" s="6"/>
      <c r="AY31" s="6"/>
      <c r="AZ31" s="6"/>
      <c r="BA31" s="6"/>
      <c r="BB31" s="6"/>
    </row>
    <row r="32" spans="1:54" ht="19.5" customHeight="1">
      <c r="A32" s="4">
        <v>29</v>
      </c>
      <c r="B32" s="5" t="s">
        <v>3039</v>
      </c>
      <c r="C32" s="5" t="s">
        <v>3040</v>
      </c>
      <c r="D32" s="6" t="s">
        <v>3041</v>
      </c>
      <c r="E32" s="6" t="s">
        <v>3042</v>
      </c>
      <c r="F32" s="6" t="s">
        <v>2634</v>
      </c>
      <c r="G32" s="6" t="s">
        <v>21</v>
      </c>
      <c r="H32" s="6" t="s">
        <v>3043</v>
      </c>
      <c r="I32" s="7">
        <v>38956</v>
      </c>
      <c r="J32" s="4"/>
      <c r="K32" s="8">
        <f t="shared" si="0"/>
        <v>0</v>
      </c>
      <c r="L32" s="8">
        <f t="shared" si="1"/>
        <v>18</v>
      </c>
      <c r="M32" s="9">
        <f t="shared" si="2"/>
        <v>1</v>
      </c>
      <c r="N32" s="10">
        <f t="shared" si="3"/>
        <v>18</v>
      </c>
      <c r="O32" s="11" t="s">
        <v>24</v>
      </c>
      <c r="P32" s="11" t="s">
        <v>24</v>
      </c>
      <c r="Q32" s="11" t="s">
        <v>24</v>
      </c>
      <c r="R32" s="11" t="s">
        <v>24</v>
      </c>
      <c r="S32" s="11" t="s">
        <v>24</v>
      </c>
      <c r="T32" s="11" t="s">
        <v>24</v>
      </c>
      <c r="U32" s="11" t="s">
        <v>24</v>
      </c>
      <c r="V32" s="11" t="s">
        <v>24</v>
      </c>
      <c r="W32" s="11" t="s">
        <v>24</v>
      </c>
      <c r="X32" s="11" t="s">
        <v>24</v>
      </c>
      <c r="Y32" s="11" t="s">
        <v>24</v>
      </c>
      <c r="Z32" s="11" t="s">
        <v>24</v>
      </c>
      <c r="AA32" s="11" t="s">
        <v>24</v>
      </c>
      <c r="AB32" s="11" t="s">
        <v>24</v>
      </c>
      <c r="AC32" s="11" t="s">
        <v>24</v>
      </c>
      <c r="AD32" s="11" t="s">
        <v>24</v>
      </c>
      <c r="AE32" s="11" t="s">
        <v>24</v>
      </c>
      <c r="AF32" s="6"/>
      <c r="AG32" s="11" t="s">
        <v>24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</row>
    <row r="33" spans="1:54" ht="19.5" customHeight="1">
      <c r="A33" s="4">
        <v>30</v>
      </c>
      <c r="B33" s="5" t="s">
        <v>3044</v>
      </c>
      <c r="C33" s="5" t="s">
        <v>3045</v>
      </c>
      <c r="D33" s="6" t="s">
        <v>3046</v>
      </c>
      <c r="E33" s="6" t="s">
        <v>3047</v>
      </c>
      <c r="F33" s="6" t="s">
        <v>2634</v>
      </c>
      <c r="G33" s="6" t="s">
        <v>21</v>
      </c>
      <c r="H33" s="6" t="s">
        <v>3048</v>
      </c>
      <c r="I33" s="7">
        <v>39002</v>
      </c>
      <c r="J33" s="6"/>
      <c r="K33" s="8">
        <f t="shared" si="0"/>
        <v>12</v>
      </c>
      <c r="L33" s="8">
        <f t="shared" si="1"/>
        <v>6</v>
      </c>
      <c r="M33" s="9">
        <f t="shared" si="2"/>
        <v>0.33333333333333331</v>
      </c>
      <c r="N33" s="10">
        <f t="shared" si="3"/>
        <v>18</v>
      </c>
      <c r="O33" s="19" t="s">
        <v>24</v>
      </c>
      <c r="P33" s="19" t="s">
        <v>24</v>
      </c>
      <c r="Q33" s="19" t="s">
        <v>24</v>
      </c>
      <c r="R33" s="19" t="s">
        <v>24</v>
      </c>
      <c r="S33" s="19" t="s">
        <v>24</v>
      </c>
      <c r="T33" s="19" t="s">
        <v>23</v>
      </c>
      <c r="U33" s="19" t="s">
        <v>23</v>
      </c>
      <c r="V33" s="19" t="s">
        <v>24</v>
      </c>
      <c r="W33" s="19" t="s">
        <v>23</v>
      </c>
      <c r="X33" s="19" t="s">
        <v>23</v>
      </c>
      <c r="Y33" s="19" t="s">
        <v>23</v>
      </c>
      <c r="Z33" s="19" t="s">
        <v>23</v>
      </c>
      <c r="AA33" s="19" t="s">
        <v>23</v>
      </c>
      <c r="AB33" s="19" t="s">
        <v>23</v>
      </c>
      <c r="AC33" s="19" t="s">
        <v>23</v>
      </c>
      <c r="AD33" s="11" t="s">
        <v>23</v>
      </c>
      <c r="AE33" s="11" t="s">
        <v>23</v>
      </c>
      <c r="AF33" s="6"/>
      <c r="AG33" s="11" t="s">
        <v>23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</row>
    <row r="34" spans="1:54" ht="19.5" customHeight="1">
      <c r="A34" s="4">
        <v>31</v>
      </c>
      <c r="B34" s="5" t="s">
        <v>1092</v>
      </c>
      <c r="C34" s="5" t="s">
        <v>2771</v>
      </c>
      <c r="D34" s="6" t="s">
        <v>3049</v>
      </c>
      <c r="E34" s="6" t="s">
        <v>3050</v>
      </c>
      <c r="F34" s="6" t="s">
        <v>2634</v>
      </c>
      <c r="G34" s="6" t="s">
        <v>21</v>
      </c>
      <c r="H34" s="6" t="s">
        <v>3051</v>
      </c>
      <c r="I34" s="7">
        <v>38777</v>
      </c>
      <c r="J34" s="4"/>
      <c r="K34" s="8">
        <f t="shared" si="0"/>
        <v>0</v>
      </c>
      <c r="L34" s="8">
        <f t="shared" si="1"/>
        <v>18</v>
      </c>
      <c r="M34" s="9">
        <f t="shared" si="2"/>
        <v>1</v>
      </c>
      <c r="N34" s="10">
        <f t="shared" si="3"/>
        <v>18</v>
      </c>
      <c r="O34" s="11" t="s">
        <v>24</v>
      </c>
      <c r="P34" s="11" t="s">
        <v>24</v>
      </c>
      <c r="Q34" s="11" t="s">
        <v>24</v>
      </c>
      <c r="R34" s="11" t="s">
        <v>24</v>
      </c>
      <c r="S34" s="11" t="s">
        <v>24</v>
      </c>
      <c r="T34" s="11" t="s">
        <v>24</v>
      </c>
      <c r="U34" s="11" t="s">
        <v>24</v>
      </c>
      <c r="V34" s="11" t="s">
        <v>24</v>
      </c>
      <c r="W34" s="11" t="s">
        <v>24</v>
      </c>
      <c r="X34" s="11" t="s">
        <v>24</v>
      </c>
      <c r="Y34" s="11" t="s">
        <v>24</v>
      </c>
      <c r="Z34" s="11" t="s">
        <v>24</v>
      </c>
      <c r="AA34" s="11" t="s">
        <v>24</v>
      </c>
      <c r="AB34" s="11" t="s">
        <v>24</v>
      </c>
      <c r="AC34" s="11" t="s">
        <v>24</v>
      </c>
      <c r="AD34" s="11" t="s">
        <v>24</v>
      </c>
      <c r="AE34" s="11" t="s">
        <v>24</v>
      </c>
      <c r="AF34" s="6"/>
      <c r="AG34" s="11" t="s">
        <v>24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</row>
    <row r="35" spans="1:54" ht="19.5" customHeight="1">
      <c r="A35" s="4">
        <v>32</v>
      </c>
      <c r="B35" s="104" t="s">
        <v>3052</v>
      </c>
      <c r="C35" s="104" t="s">
        <v>3053</v>
      </c>
      <c r="D35" s="34" t="s">
        <v>3054</v>
      </c>
      <c r="E35" s="34" t="s">
        <v>3055</v>
      </c>
      <c r="F35" s="34" t="s">
        <v>2634</v>
      </c>
      <c r="G35" s="34" t="s">
        <v>21</v>
      </c>
      <c r="H35" s="34" t="s">
        <v>3056</v>
      </c>
      <c r="I35" s="85">
        <v>37651</v>
      </c>
      <c r="J35" s="4"/>
      <c r="K35" s="8">
        <f t="shared" si="0"/>
        <v>2</v>
      </c>
      <c r="L35" s="8">
        <f t="shared" si="1"/>
        <v>16</v>
      </c>
      <c r="M35" s="9">
        <f t="shared" si="2"/>
        <v>0.88888888888888884</v>
      </c>
      <c r="N35" s="10">
        <f t="shared" si="3"/>
        <v>18</v>
      </c>
      <c r="O35" s="11" t="s">
        <v>24</v>
      </c>
      <c r="P35" s="11" t="s">
        <v>24</v>
      </c>
      <c r="Q35" s="11" t="s">
        <v>24</v>
      </c>
      <c r="R35" s="11" t="s">
        <v>24</v>
      </c>
      <c r="S35" s="11" t="s">
        <v>24</v>
      </c>
      <c r="T35" s="11" t="s">
        <v>24</v>
      </c>
      <c r="U35" s="11" t="s">
        <v>24</v>
      </c>
      <c r="V35" s="11" t="s">
        <v>23</v>
      </c>
      <c r="W35" s="11" t="s">
        <v>24</v>
      </c>
      <c r="X35" s="11" t="s">
        <v>24</v>
      </c>
      <c r="Y35" s="11" t="s">
        <v>24</v>
      </c>
      <c r="Z35" s="11" t="s">
        <v>24</v>
      </c>
      <c r="AA35" s="11" t="s">
        <v>24</v>
      </c>
      <c r="AB35" s="11" t="s">
        <v>24</v>
      </c>
      <c r="AC35" s="11" t="s">
        <v>23</v>
      </c>
      <c r="AD35" s="11" t="s">
        <v>24</v>
      </c>
      <c r="AE35" s="11" t="s">
        <v>24</v>
      </c>
      <c r="AF35" s="6"/>
      <c r="AG35" s="11" t="s">
        <v>24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20"/>
      <c r="AS35" s="6"/>
      <c r="AT35" s="6"/>
      <c r="AU35" s="6"/>
      <c r="AV35" s="6"/>
      <c r="AW35" s="6"/>
      <c r="AX35" s="6"/>
      <c r="AY35" s="6"/>
      <c r="AZ35" s="6"/>
      <c r="BA35" s="6"/>
      <c r="BB35" s="6"/>
    </row>
    <row r="36" spans="1:54" ht="19.5" customHeight="1">
      <c r="A36" s="4">
        <v>33</v>
      </c>
      <c r="B36" s="84" t="s">
        <v>3057</v>
      </c>
      <c r="C36" s="84" t="s">
        <v>3058</v>
      </c>
      <c r="D36" s="6" t="s">
        <v>3059</v>
      </c>
      <c r="E36" s="6" t="s">
        <v>3060</v>
      </c>
      <c r="F36" s="6" t="s">
        <v>2634</v>
      </c>
      <c r="G36" s="6" t="s">
        <v>21</v>
      </c>
      <c r="H36" s="6" t="s">
        <v>3061</v>
      </c>
      <c r="I36" s="7">
        <v>37531</v>
      </c>
      <c r="J36" s="4"/>
      <c r="K36" s="8">
        <f t="shared" si="0"/>
        <v>0</v>
      </c>
      <c r="L36" s="8">
        <f t="shared" si="1"/>
        <v>18</v>
      </c>
      <c r="M36" s="9">
        <f t="shared" si="2"/>
        <v>1</v>
      </c>
      <c r="N36" s="10">
        <f t="shared" si="3"/>
        <v>18</v>
      </c>
      <c r="O36" s="11" t="s">
        <v>24</v>
      </c>
      <c r="P36" s="11" t="s">
        <v>24</v>
      </c>
      <c r="Q36" s="11" t="s">
        <v>24</v>
      </c>
      <c r="R36" s="11" t="s">
        <v>24</v>
      </c>
      <c r="S36" s="11" t="s">
        <v>24</v>
      </c>
      <c r="T36" s="11" t="s">
        <v>24</v>
      </c>
      <c r="U36" s="11" t="s">
        <v>24</v>
      </c>
      <c r="V36" s="11" t="s">
        <v>24</v>
      </c>
      <c r="W36" s="11" t="s">
        <v>24</v>
      </c>
      <c r="X36" s="11" t="s">
        <v>24</v>
      </c>
      <c r="Y36" s="11" t="s">
        <v>24</v>
      </c>
      <c r="Z36" s="11" t="s">
        <v>24</v>
      </c>
      <c r="AA36" s="11" t="s">
        <v>24</v>
      </c>
      <c r="AB36" s="11" t="s">
        <v>24</v>
      </c>
      <c r="AC36" s="11" t="s">
        <v>24</v>
      </c>
      <c r="AD36" s="11" t="s">
        <v>24</v>
      </c>
      <c r="AE36" s="11" t="s">
        <v>24</v>
      </c>
      <c r="AF36" s="6"/>
      <c r="AG36" s="11" t="s">
        <v>24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20"/>
      <c r="AS36" s="6"/>
      <c r="AT36" s="6"/>
      <c r="AU36" s="6"/>
      <c r="AV36" s="6"/>
      <c r="AW36" s="6"/>
      <c r="AX36" s="6"/>
      <c r="AY36" s="6"/>
      <c r="AZ36" s="6"/>
      <c r="BA36" s="6"/>
      <c r="BB36" s="6"/>
    </row>
    <row r="37" spans="1:54" ht="19.5" customHeight="1">
      <c r="A37" s="4">
        <v>34</v>
      </c>
      <c r="B37" s="5" t="s">
        <v>3062</v>
      </c>
      <c r="C37" s="5" t="s">
        <v>2548</v>
      </c>
      <c r="D37" s="6" t="s">
        <v>3063</v>
      </c>
      <c r="E37" s="6" t="s">
        <v>3064</v>
      </c>
      <c r="F37" s="6" t="s">
        <v>2634</v>
      </c>
      <c r="G37" s="6" t="s">
        <v>21</v>
      </c>
      <c r="H37" s="6" t="s">
        <v>3065</v>
      </c>
      <c r="I37" s="7">
        <v>37257</v>
      </c>
      <c r="J37" s="4"/>
      <c r="K37" s="8">
        <f t="shared" si="0"/>
        <v>3</v>
      </c>
      <c r="L37" s="8">
        <f t="shared" si="1"/>
        <v>15</v>
      </c>
      <c r="M37" s="9">
        <f t="shared" si="2"/>
        <v>0.83333333333333337</v>
      </c>
      <c r="N37" s="10">
        <f t="shared" si="3"/>
        <v>18</v>
      </c>
      <c r="O37" s="11" t="s">
        <v>24</v>
      </c>
      <c r="P37" s="11" t="s">
        <v>24</v>
      </c>
      <c r="Q37" s="11" t="s">
        <v>23</v>
      </c>
      <c r="R37" s="11" t="s">
        <v>23</v>
      </c>
      <c r="S37" s="11" t="s">
        <v>23</v>
      </c>
      <c r="T37" s="11" t="s">
        <v>24</v>
      </c>
      <c r="U37" s="11" t="s">
        <v>24</v>
      </c>
      <c r="V37" s="11" t="s">
        <v>24</v>
      </c>
      <c r="W37" s="11" t="s">
        <v>24</v>
      </c>
      <c r="X37" s="11" t="s">
        <v>24</v>
      </c>
      <c r="Y37" s="11" t="s">
        <v>24</v>
      </c>
      <c r="Z37" s="11" t="s">
        <v>24</v>
      </c>
      <c r="AA37" s="11" t="s">
        <v>24</v>
      </c>
      <c r="AB37" s="11" t="s">
        <v>24</v>
      </c>
      <c r="AC37" s="11" t="s">
        <v>24</v>
      </c>
      <c r="AD37" s="11" t="s">
        <v>24</v>
      </c>
      <c r="AE37" s="11" t="s">
        <v>24</v>
      </c>
      <c r="AF37" s="6"/>
      <c r="AG37" s="11" t="s">
        <v>24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20"/>
      <c r="AS37" s="6"/>
      <c r="AT37" s="6"/>
      <c r="AU37" s="6"/>
      <c r="AV37" s="6"/>
      <c r="AW37" s="6"/>
      <c r="AX37" s="6"/>
      <c r="AY37" s="6"/>
      <c r="AZ37" s="6"/>
      <c r="BA37" s="6"/>
      <c r="BB37" s="6"/>
    </row>
    <row r="38" spans="1:54" ht="19.5" customHeight="1">
      <c r="A38" s="4">
        <v>35</v>
      </c>
      <c r="B38" s="5" t="s">
        <v>3066</v>
      </c>
      <c r="C38" s="5" t="s">
        <v>3067</v>
      </c>
      <c r="D38" s="6" t="s">
        <v>3068</v>
      </c>
      <c r="E38" s="6" t="s">
        <v>3069</v>
      </c>
      <c r="F38" s="6" t="s">
        <v>2634</v>
      </c>
      <c r="G38" s="6" t="s">
        <v>21</v>
      </c>
      <c r="H38" s="6" t="s">
        <v>3070</v>
      </c>
      <c r="I38" s="7">
        <v>37405</v>
      </c>
      <c r="J38" s="4"/>
      <c r="K38" s="8">
        <f t="shared" si="0"/>
        <v>0</v>
      </c>
      <c r="L38" s="8">
        <f t="shared" si="1"/>
        <v>18</v>
      </c>
      <c r="M38" s="9">
        <f t="shared" si="2"/>
        <v>1</v>
      </c>
      <c r="N38" s="10">
        <f t="shared" si="3"/>
        <v>18</v>
      </c>
      <c r="O38" s="11" t="s">
        <v>24</v>
      </c>
      <c r="P38" s="11" t="s">
        <v>24</v>
      </c>
      <c r="Q38" s="11" t="s">
        <v>24</v>
      </c>
      <c r="R38" s="11" t="s">
        <v>24</v>
      </c>
      <c r="S38" s="11" t="s">
        <v>24</v>
      </c>
      <c r="T38" s="11" t="s">
        <v>24</v>
      </c>
      <c r="U38" s="11" t="s">
        <v>24</v>
      </c>
      <c r="V38" s="11" t="s">
        <v>24</v>
      </c>
      <c r="W38" s="11" t="s">
        <v>24</v>
      </c>
      <c r="X38" s="11" t="s">
        <v>24</v>
      </c>
      <c r="Y38" s="11" t="s">
        <v>24</v>
      </c>
      <c r="Z38" s="11" t="s">
        <v>24</v>
      </c>
      <c r="AA38" s="11" t="s">
        <v>24</v>
      </c>
      <c r="AB38" s="11" t="s">
        <v>24</v>
      </c>
      <c r="AC38" s="11" t="s">
        <v>24</v>
      </c>
      <c r="AD38" s="11" t="s">
        <v>24</v>
      </c>
      <c r="AE38" s="11" t="s">
        <v>24</v>
      </c>
      <c r="AF38" s="6"/>
      <c r="AG38" s="11" t="s">
        <v>24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20"/>
      <c r="AS38" s="6"/>
      <c r="AT38" s="6"/>
      <c r="AU38" s="6"/>
      <c r="AV38" s="6"/>
      <c r="AW38" s="6"/>
      <c r="AX38" s="6"/>
      <c r="AY38" s="6"/>
      <c r="AZ38" s="6"/>
      <c r="BA38" s="6"/>
      <c r="BB38" s="6"/>
    </row>
    <row r="39" spans="1:54" ht="19.5" customHeight="1">
      <c r="A39" s="4">
        <v>36</v>
      </c>
      <c r="B39" s="5" t="s">
        <v>3071</v>
      </c>
      <c r="C39" s="5" t="s">
        <v>2548</v>
      </c>
      <c r="D39" s="6" t="s">
        <v>3072</v>
      </c>
      <c r="E39" s="6" t="s">
        <v>3073</v>
      </c>
      <c r="F39" s="6" t="s">
        <v>2634</v>
      </c>
      <c r="G39" s="6" t="s">
        <v>21</v>
      </c>
      <c r="H39" s="6" t="s">
        <v>3074</v>
      </c>
      <c r="I39" s="7">
        <v>39005</v>
      </c>
      <c r="J39" s="4"/>
      <c r="K39" s="8">
        <f t="shared" si="0"/>
        <v>1</v>
      </c>
      <c r="L39" s="8">
        <f t="shared" si="1"/>
        <v>17</v>
      </c>
      <c r="M39" s="9">
        <f t="shared" si="2"/>
        <v>0.94444444444444442</v>
      </c>
      <c r="N39" s="10">
        <f t="shared" si="3"/>
        <v>18</v>
      </c>
      <c r="O39" s="11" t="s">
        <v>24</v>
      </c>
      <c r="P39" s="11" t="s">
        <v>24</v>
      </c>
      <c r="Q39" s="11" t="s">
        <v>24</v>
      </c>
      <c r="R39" s="11" t="s">
        <v>24</v>
      </c>
      <c r="S39" s="11" t="s">
        <v>23</v>
      </c>
      <c r="T39" s="11" t="s">
        <v>24</v>
      </c>
      <c r="U39" s="11" t="s">
        <v>24</v>
      </c>
      <c r="V39" s="11" t="s">
        <v>24</v>
      </c>
      <c r="W39" s="11" t="s">
        <v>24</v>
      </c>
      <c r="X39" s="11" t="s">
        <v>24</v>
      </c>
      <c r="Y39" s="11" t="s">
        <v>24</v>
      </c>
      <c r="Z39" s="11" t="s">
        <v>24</v>
      </c>
      <c r="AA39" s="11" t="s">
        <v>24</v>
      </c>
      <c r="AB39" s="11" t="s">
        <v>24</v>
      </c>
      <c r="AC39" s="11" t="s">
        <v>24</v>
      </c>
      <c r="AD39" s="11" t="s">
        <v>24</v>
      </c>
      <c r="AE39" s="11" t="s">
        <v>24</v>
      </c>
      <c r="AF39" s="6"/>
      <c r="AG39" s="11" t="s">
        <v>24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20"/>
      <c r="AS39" s="6"/>
      <c r="AT39" s="6"/>
      <c r="AU39" s="6"/>
      <c r="AV39" s="6"/>
      <c r="AW39" s="6"/>
      <c r="AX39" s="6"/>
      <c r="AY39" s="6"/>
      <c r="AZ39" s="6"/>
      <c r="BA39" s="6"/>
      <c r="BB39" s="6"/>
    </row>
    <row r="40" spans="1:54" ht="19.5" customHeight="1">
      <c r="A40" s="4">
        <v>37</v>
      </c>
      <c r="B40" s="5" t="s">
        <v>3075</v>
      </c>
      <c r="C40" s="5" t="s">
        <v>3076</v>
      </c>
      <c r="D40" s="6" t="s">
        <v>3077</v>
      </c>
      <c r="E40" s="6" t="s">
        <v>3078</v>
      </c>
      <c r="F40" s="6" t="s">
        <v>2634</v>
      </c>
      <c r="G40" s="6" t="s">
        <v>21</v>
      </c>
      <c r="H40" s="6" t="s">
        <v>3079</v>
      </c>
      <c r="I40" s="7">
        <v>38227</v>
      </c>
      <c r="J40" s="6"/>
      <c r="K40" s="16">
        <f t="shared" si="0"/>
        <v>16</v>
      </c>
      <c r="L40" s="16">
        <f t="shared" si="1"/>
        <v>2</v>
      </c>
      <c r="M40" s="17">
        <f t="shared" si="2"/>
        <v>0.1111111111111111</v>
      </c>
      <c r="N40" s="18">
        <f t="shared" si="3"/>
        <v>18</v>
      </c>
      <c r="O40" s="19" t="s">
        <v>24</v>
      </c>
      <c r="P40" s="19" t="s">
        <v>24</v>
      </c>
      <c r="Q40" s="19" t="s">
        <v>23</v>
      </c>
      <c r="R40" s="19" t="s">
        <v>23</v>
      </c>
      <c r="S40" s="19" t="s">
        <v>23</v>
      </c>
      <c r="T40" s="19" t="s">
        <v>23</v>
      </c>
      <c r="U40" s="19" t="s">
        <v>23</v>
      </c>
      <c r="V40" s="19" t="s">
        <v>23</v>
      </c>
      <c r="W40" s="19" t="s">
        <v>23</v>
      </c>
      <c r="X40" s="19" t="s">
        <v>23</v>
      </c>
      <c r="Y40" s="19" t="s">
        <v>23</v>
      </c>
      <c r="Z40" s="19" t="s">
        <v>23</v>
      </c>
      <c r="AA40" s="19" t="s">
        <v>23</v>
      </c>
      <c r="AB40" s="19" t="s">
        <v>23</v>
      </c>
      <c r="AC40" s="19" t="s">
        <v>23</v>
      </c>
      <c r="AD40" s="11" t="s">
        <v>23</v>
      </c>
      <c r="AE40" s="11" t="s">
        <v>23</v>
      </c>
      <c r="AF40" s="6"/>
      <c r="AG40" s="11" t="s">
        <v>23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20"/>
      <c r="AS40" s="6"/>
      <c r="AT40" s="6"/>
      <c r="AU40" s="6"/>
      <c r="AV40" s="6"/>
      <c r="AW40" s="6"/>
      <c r="AX40" s="6"/>
      <c r="AY40" s="6"/>
      <c r="AZ40" s="6"/>
      <c r="BA40" s="6"/>
      <c r="BB40" s="6"/>
    </row>
    <row r="41" spans="1:54" ht="19.5" customHeight="1">
      <c r="A41" s="4">
        <v>39</v>
      </c>
      <c r="B41" s="5" t="s">
        <v>3080</v>
      </c>
      <c r="C41" s="5" t="s">
        <v>3081</v>
      </c>
      <c r="D41" s="6" t="s">
        <v>3082</v>
      </c>
      <c r="E41" s="6" t="s">
        <v>3083</v>
      </c>
      <c r="F41" s="6" t="s">
        <v>2634</v>
      </c>
      <c r="G41" s="6" t="s">
        <v>21</v>
      </c>
      <c r="H41" s="6" t="s">
        <v>3084</v>
      </c>
      <c r="I41" s="7">
        <v>38198</v>
      </c>
      <c r="J41" s="4"/>
      <c r="K41" s="16">
        <f t="shared" si="0"/>
        <v>17</v>
      </c>
      <c r="L41" s="16">
        <f t="shared" si="1"/>
        <v>1</v>
      </c>
      <c r="M41" s="17">
        <f t="shared" si="2"/>
        <v>5.5555555555555552E-2</v>
      </c>
      <c r="N41" s="18">
        <f t="shared" si="3"/>
        <v>18</v>
      </c>
      <c r="O41" s="19" t="s">
        <v>23</v>
      </c>
      <c r="P41" s="19" t="s">
        <v>23</v>
      </c>
      <c r="Q41" s="19" t="s">
        <v>24</v>
      </c>
      <c r="R41" s="19" t="s">
        <v>23</v>
      </c>
      <c r="S41" s="19" t="s">
        <v>23</v>
      </c>
      <c r="T41" s="19" t="s">
        <v>23</v>
      </c>
      <c r="U41" s="19" t="s">
        <v>23</v>
      </c>
      <c r="V41" s="19" t="s">
        <v>23</v>
      </c>
      <c r="W41" s="19" t="s">
        <v>23</v>
      </c>
      <c r="X41" s="19" t="s">
        <v>23</v>
      </c>
      <c r="Y41" s="19" t="s">
        <v>23</v>
      </c>
      <c r="Z41" s="19" t="s">
        <v>23</v>
      </c>
      <c r="AA41" s="19" t="s">
        <v>23</v>
      </c>
      <c r="AB41" s="19" t="s">
        <v>23</v>
      </c>
      <c r="AC41" s="19" t="s">
        <v>23</v>
      </c>
      <c r="AD41" s="11" t="s">
        <v>23</v>
      </c>
      <c r="AE41" s="11" t="s">
        <v>23</v>
      </c>
      <c r="AF41" s="6"/>
      <c r="AG41" s="11" t="s">
        <v>23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20"/>
      <c r="AS41" s="6"/>
      <c r="AT41" s="6"/>
      <c r="AU41" s="6"/>
      <c r="AV41" s="6"/>
      <c r="AW41" s="6"/>
      <c r="AX41" s="6"/>
      <c r="AY41" s="6"/>
      <c r="AZ41" s="6"/>
      <c r="BA41" s="6"/>
      <c r="BB41" s="6"/>
    </row>
    <row r="42" spans="1:54" ht="19.5" customHeight="1">
      <c r="A42" s="4">
        <v>40</v>
      </c>
      <c r="B42" s="5" t="s">
        <v>3085</v>
      </c>
      <c r="C42" s="5" t="s">
        <v>3086</v>
      </c>
      <c r="D42" s="6" t="s">
        <v>3087</v>
      </c>
      <c r="E42" s="6" t="s">
        <v>3088</v>
      </c>
      <c r="F42" s="6" t="s">
        <v>2634</v>
      </c>
      <c r="G42" s="6" t="s">
        <v>56</v>
      </c>
      <c r="H42" s="6" t="s">
        <v>3089</v>
      </c>
      <c r="I42" s="7">
        <v>38614</v>
      </c>
      <c r="J42" s="6"/>
      <c r="K42" s="8">
        <f t="shared" si="0"/>
        <v>0</v>
      </c>
      <c r="L42" s="8">
        <f t="shared" si="1"/>
        <v>18</v>
      </c>
      <c r="M42" s="9">
        <f t="shared" si="2"/>
        <v>1</v>
      </c>
      <c r="N42" s="10">
        <f t="shared" si="3"/>
        <v>18</v>
      </c>
      <c r="O42" s="11" t="s">
        <v>24</v>
      </c>
      <c r="P42" s="11" t="s">
        <v>24</v>
      </c>
      <c r="Q42" s="11" t="s">
        <v>24</v>
      </c>
      <c r="R42" s="11" t="s">
        <v>24</v>
      </c>
      <c r="S42" s="11" t="s">
        <v>24</v>
      </c>
      <c r="T42" s="11" t="s">
        <v>24</v>
      </c>
      <c r="U42" s="11" t="s">
        <v>24</v>
      </c>
      <c r="V42" s="11" t="s">
        <v>24</v>
      </c>
      <c r="W42" s="11" t="s">
        <v>24</v>
      </c>
      <c r="X42" s="11" t="s">
        <v>24</v>
      </c>
      <c r="Y42" s="11" t="s">
        <v>24</v>
      </c>
      <c r="Z42" s="11" t="s">
        <v>24</v>
      </c>
      <c r="AA42" s="11" t="s">
        <v>24</v>
      </c>
      <c r="AB42" s="11" t="s">
        <v>24</v>
      </c>
      <c r="AC42" s="11" t="s">
        <v>24</v>
      </c>
      <c r="AD42" s="11" t="s">
        <v>24</v>
      </c>
      <c r="AE42" s="11" t="s">
        <v>24</v>
      </c>
      <c r="AF42" s="6"/>
      <c r="AG42" s="11" t="s">
        <v>24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20"/>
      <c r="AS42" s="6"/>
      <c r="AT42" s="6"/>
      <c r="AU42" s="6"/>
      <c r="AV42" s="6"/>
      <c r="AW42" s="6"/>
      <c r="AX42" s="6"/>
      <c r="AY42" s="6"/>
      <c r="AZ42" s="6"/>
      <c r="BA42" s="6"/>
      <c r="BB42" s="6"/>
    </row>
    <row r="43" spans="1:54" ht="19.5" customHeight="1">
      <c r="A43" s="4">
        <v>41</v>
      </c>
      <c r="B43" s="5" t="s">
        <v>3090</v>
      </c>
      <c r="C43" s="5" t="s">
        <v>3091</v>
      </c>
      <c r="D43" s="6" t="s">
        <v>3092</v>
      </c>
      <c r="E43" s="6" t="s">
        <v>3093</v>
      </c>
      <c r="F43" s="6" t="s">
        <v>2634</v>
      </c>
      <c r="G43" s="6" t="s">
        <v>21</v>
      </c>
      <c r="H43" s="6" t="s">
        <v>3094</v>
      </c>
      <c r="I43" s="7">
        <v>38367</v>
      </c>
      <c r="J43" s="6"/>
      <c r="K43" s="8">
        <f t="shared" si="0"/>
        <v>7</v>
      </c>
      <c r="L43" s="8">
        <f t="shared" si="1"/>
        <v>11</v>
      </c>
      <c r="M43" s="9">
        <f t="shared" si="2"/>
        <v>0.61111111111111116</v>
      </c>
      <c r="N43" s="10">
        <f t="shared" si="3"/>
        <v>18</v>
      </c>
      <c r="O43" s="11" t="s">
        <v>24</v>
      </c>
      <c r="P43" s="11" t="s">
        <v>24</v>
      </c>
      <c r="Q43" s="11" t="s">
        <v>23</v>
      </c>
      <c r="R43" s="11" t="s">
        <v>24</v>
      </c>
      <c r="S43" s="11" t="s">
        <v>24</v>
      </c>
      <c r="T43" s="11" t="s">
        <v>24</v>
      </c>
      <c r="U43" s="11" t="s">
        <v>24</v>
      </c>
      <c r="V43" s="11" t="s">
        <v>24</v>
      </c>
      <c r="W43" s="11" t="s">
        <v>24</v>
      </c>
      <c r="X43" s="11" t="s">
        <v>24</v>
      </c>
      <c r="Y43" s="11" t="s">
        <v>24</v>
      </c>
      <c r="Z43" s="11" t="s">
        <v>23</v>
      </c>
      <c r="AA43" s="11" t="s">
        <v>23</v>
      </c>
      <c r="AB43" s="11" t="s">
        <v>23</v>
      </c>
      <c r="AC43" s="11" t="s">
        <v>23</v>
      </c>
      <c r="AD43" s="11" t="s">
        <v>23</v>
      </c>
      <c r="AE43" s="11" t="s">
        <v>24</v>
      </c>
      <c r="AF43" s="6"/>
      <c r="AG43" s="11" t="s">
        <v>23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20"/>
      <c r="AS43" s="6"/>
      <c r="AT43" s="6"/>
      <c r="AU43" s="6"/>
      <c r="AV43" s="6"/>
      <c r="AW43" s="6"/>
      <c r="AX43" s="6"/>
      <c r="AY43" s="6"/>
      <c r="AZ43" s="6"/>
      <c r="BA43" s="6"/>
      <c r="BB43" s="6"/>
    </row>
    <row r="44" spans="1:54" ht="19.5" customHeight="1">
      <c r="A44" s="4">
        <v>43</v>
      </c>
      <c r="B44" s="5" t="s">
        <v>3095</v>
      </c>
      <c r="C44" s="5" t="s">
        <v>3096</v>
      </c>
      <c r="D44" s="6" t="s">
        <v>3097</v>
      </c>
      <c r="E44" s="6" t="s">
        <v>3098</v>
      </c>
      <c r="F44" s="6" t="s">
        <v>2634</v>
      </c>
      <c r="G44" s="6" t="s">
        <v>56</v>
      </c>
      <c r="H44" s="6" t="s">
        <v>3099</v>
      </c>
      <c r="I44" s="7">
        <v>37391</v>
      </c>
      <c r="J44" s="6"/>
      <c r="K44" s="8">
        <f t="shared" si="0"/>
        <v>1</v>
      </c>
      <c r="L44" s="8">
        <f t="shared" si="1"/>
        <v>17</v>
      </c>
      <c r="M44" s="9">
        <f t="shared" si="2"/>
        <v>0.94444444444444442</v>
      </c>
      <c r="N44" s="10">
        <f t="shared" si="3"/>
        <v>18</v>
      </c>
      <c r="O44" s="11" t="s">
        <v>24</v>
      </c>
      <c r="P44" s="11" t="s">
        <v>24</v>
      </c>
      <c r="Q44" s="11" t="s">
        <v>24</v>
      </c>
      <c r="R44" s="11" t="s">
        <v>24</v>
      </c>
      <c r="S44" s="11" t="s">
        <v>24</v>
      </c>
      <c r="T44" s="11" t="s">
        <v>24</v>
      </c>
      <c r="U44" s="11" t="s">
        <v>24</v>
      </c>
      <c r="V44" s="11" t="s">
        <v>23</v>
      </c>
      <c r="W44" s="11" t="s">
        <v>24</v>
      </c>
      <c r="X44" s="11" t="s">
        <v>24</v>
      </c>
      <c r="Y44" s="11" t="s">
        <v>24</v>
      </c>
      <c r="Z44" s="11" t="s">
        <v>24</v>
      </c>
      <c r="AA44" s="11" t="s">
        <v>24</v>
      </c>
      <c r="AB44" s="11" t="s">
        <v>24</v>
      </c>
      <c r="AC44" s="11" t="s">
        <v>24</v>
      </c>
      <c r="AD44" s="11" t="s">
        <v>24</v>
      </c>
      <c r="AE44" s="11" t="s">
        <v>24</v>
      </c>
      <c r="AF44" s="6"/>
      <c r="AG44" s="11" t="s">
        <v>24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0"/>
      <c r="AS44" s="6"/>
      <c r="AT44" s="6"/>
      <c r="AU44" s="6"/>
      <c r="AV44" s="6"/>
      <c r="AW44" s="6"/>
      <c r="AX44" s="6"/>
      <c r="AY44" s="6"/>
      <c r="AZ44" s="6"/>
      <c r="BA44" s="6"/>
      <c r="BB44" s="6"/>
    </row>
    <row r="45" spans="1:54" ht="19.5" customHeight="1">
      <c r="A45" s="4">
        <v>44</v>
      </c>
      <c r="B45" s="5" t="s">
        <v>3100</v>
      </c>
      <c r="C45" s="5" t="s">
        <v>3101</v>
      </c>
      <c r="D45" s="6" t="s">
        <v>3102</v>
      </c>
      <c r="E45" s="6" t="s">
        <v>3103</v>
      </c>
      <c r="F45" s="6" t="s">
        <v>2634</v>
      </c>
      <c r="G45" s="6" t="s">
        <v>21</v>
      </c>
      <c r="H45" s="6" t="s">
        <v>3104</v>
      </c>
      <c r="I45" s="7">
        <v>37803</v>
      </c>
      <c r="J45" s="6"/>
      <c r="K45" s="8">
        <f t="shared" si="0"/>
        <v>0</v>
      </c>
      <c r="L45" s="8">
        <f t="shared" si="1"/>
        <v>18</v>
      </c>
      <c r="M45" s="9">
        <f t="shared" si="2"/>
        <v>1</v>
      </c>
      <c r="N45" s="10">
        <f t="shared" si="3"/>
        <v>18</v>
      </c>
      <c r="O45" s="11" t="s">
        <v>24</v>
      </c>
      <c r="P45" s="11" t="s">
        <v>24</v>
      </c>
      <c r="Q45" s="11" t="s">
        <v>24</v>
      </c>
      <c r="R45" s="11" t="s">
        <v>24</v>
      </c>
      <c r="S45" s="11" t="s">
        <v>24</v>
      </c>
      <c r="T45" s="11" t="s">
        <v>24</v>
      </c>
      <c r="U45" s="11" t="s">
        <v>24</v>
      </c>
      <c r="V45" s="11" t="s">
        <v>24</v>
      </c>
      <c r="W45" s="11" t="s">
        <v>24</v>
      </c>
      <c r="X45" s="11" t="s">
        <v>24</v>
      </c>
      <c r="Y45" s="11" t="s">
        <v>24</v>
      </c>
      <c r="Z45" s="11" t="s">
        <v>24</v>
      </c>
      <c r="AA45" s="11" t="s">
        <v>24</v>
      </c>
      <c r="AB45" s="11" t="s">
        <v>24</v>
      </c>
      <c r="AC45" s="11" t="s">
        <v>24</v>
      </c>
      <c r="AD45" s="11" t="s">
        <v>24</v>
      </c>
      <c r="AE45" s="11" t="s">
        <v>24</v>
      </c>
      <c r="AF45" s="6"/>
      <c r="AG45" s="11" t="s">
        <v>24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0"/>
      <c r="AS45" s="6"/>
      <c r="AT45" s="6"/>
      <c r="AU45" s="6"/>
      <c r="AV45" s="6"/>
      <c r="AW45" s="6"/>
      <c r="AX45" s="6"/>
      <c r="AY45" s="6"/>
      <c r="AZ45" s="6"/>
      <c r="BA45" s="6"/>
      <c r="BB45" s="6"/>
    </row>
    <row r="46" spans="1:54" ht="19.5" customHeight="1">
      <c r="A46" s="4">
        <v>45</v>
      </c>
      <c r="B46" s="5" t="s">
        <v>3105</v>
      </c>
      <c r="C46" s="5" t="s">
        <v>3106</v>
      </c>
      <c r="D46" s="6" t="s">
        <v>3107</v>
      </c>
      <c r="E46" s="6" t="s">
        <v>3108</v>
      </c>
      <c r="F46" s="6" t="s">
        <v>2634</v>
      </c>
      <c r="G46" s="6" t="s">
        <v>21</v>
      </c>
      <c r="H46" s="6" t="s">
        <v>3109</v>
      </c>
      <c r="I46" s="7">
        <v>38355</v>
      </c>
      <c r="J46" s="6"/>
      <c r="K46" s="16">
        <f t="shared" si="0"/>
        <v>16</v>
      </c>
      <c r="L46" s="16">
        <f t="shared" si="1"/>
        <v>2</v>
      </c>
      <c r="M46" s="17">
        <f t="shared" si="2"/>
        <v>0.1111111111111111</v>
      </c>
      <c r="N46" s="18">
        <f t="shared" si="3"/>
        <v>18</v>
      </c>
      <c r="O46" s="19" t="s">
        <v>24</v>
      </c>
      <c r="P46" s="19" t="s">
        <v>23</v>
      </c>
      <c r="Q46" s="19" t="s">
        <v>23</v>
      </c>
      <c r="R46" s="19" t="s">
        <v>24</v>
      </c>
      <c r="S46" s="19" t="s">
        <v>23</v>
      </c>
      <c r="T46" s="19" t="s">
        <v>23</v>
      </c>
      <c r="U46" s="19" t="s">
        <v>23</v>
      </c>
      <c r="V46" s="19" t="s">
        <v>23</v>
      </c>
      <c r="W46" s="19" t="s">
        <v>23</v>
      </c>
      <c r="X46" s="19" t="s">
        <v>23</v>
      </c>
      <c r="Y46" s="19" t="s">
        <v>23</v>
      </c>
      <c r="Z46" s="19" t="s">
        <v>23</v>
      </c>
      <c r="AA46" s="19" t="s">
        <v>23</v>
      </c>
      <c r="AB46" s="19" t="s">
        <v>23</v>
      </c>
      <c r="AC46" s="19" t="s">
        <v>23</v>
      </c>
      <c r="AD46" s="11" t="s">
        <v>23</v>
      </c>
      <c r="AE46" s="11" t="s">
        <v>23</v>
      </c>
      <c r="AF46" s="6"/>
      <c r="AG46" s="11" t="s">
        <v>23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20"/>
      <c r="AS46" s="6"/>
      <c r="AT46" s="6"/>
      <c r="AU46" s="6"/>
      <c r="AV46" s="6"/>
      <c r="AW46" s="6"/>
      <c r="AX46" s="6"/>
      <c r="AY46" s="6"/>
      <c r="AZ46" s="6"/>
      <c r="BA46" s="6"/>
      <c r="BB46" s="6"/>
    </row>
    <row r="47" spans="1:54" ht="19.5" customHeight="1">
      <c r="A47" s="4">
        <v>46</v>
      </c>
      <c r="B47" s="5" t="s">
        <v>3110</v>
      </c>
      <c r="C47" s="6" t="s">
        <v>3111</v>
      </c>
      <c r="D47" s="6" t="s">
        <v>3112</v>
      </c>
      <c r="E47" s="6" t="s">
        <v>3113</v>
      </c>
      <c r="F47" s="6" t="s">
        <v>2634</v>
      </c>
      <c r="G47" s="6" t="s">
        <v>21</v>
      </c>
      <c r="H47" s="6" t="s">
        <v>3114</v>
      </c>
      <c r="I47" s="7">
        <v>37257</v>
      </c>
      <c r="J47" s="6"/>
      <c r="K47" s="8">
        <f t="shared" si="0"/>
        <v>2</v>
      </c>
      <c r="L47" s="8">
        <f t="shared" si="1"/>
        <v>16</v>
      </c>
      <c r="M47" s="9">
        <f t="shared" si="2"/>
        <v>0.88888888888888884</v>
      </c>
      <c r="N47" s="10">
        <f t="shared" si="3"/>
        <v>18</v>
      </c>
      <c r="O47" s="11" t="s">
        <v>24</v>
      </c>
      <c r="P47" s="11" t="s">
        <v>24</v>
      </c>
      <c r="Q47" s="11" t="s">
        <v>24</v>
      </c>
      <c r="R47" s="11" t="s">
        <v>24</v>
      </c>
      <c r="S47" s="11" t="s">
        <v>24</v>
      </c>
      <c r="T47" s="11" t="s">
        <v>24</v>
      </c>
      <c r="U47" s="11" t="s">
        <v>24</v>
      </c>
      <c r="V47" s="11" t="s">
        <v>24</v>
      </c>
      <c r="W47" s="11" t="s">
        <v>24</v>
      </c>
      <c r="X47" s="11" t="s">
        <v>23</v>
      </c>
      <c r="Y47" s="11" t="s">
        <v>24</v>
      </c>
      <c r="Z47" s="11" t="s">
        <v>23</v>
      </c>
      <c r="AA47" s="11" t="s">
        <v>24</v>
      </c>
      <c r="AB47" s="11" t="s">
        <v>24</v>
      </c>
      <c r="AC47" s="11" t="s">
        <v>24</v>
      </c>
      <c r="AD47" s="11" t="s">
        <v>24</v>
      </c>
      <c r="AE47" s="11" t="s">
        <v>24</v>
      </c>
      <c r="AF47" s="6"/>
      <c r="AG47" s="11" t="s">
        <v>24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20"/>
      <c r="AS47" s="6"/>
      <c r="AT47" s="6"/>
      <c r="AU47" s="6"/>
      <c r="AV47" s="6"/>
      <c r="AW47" s="6"/>
      <c r="AX47" s="6"/>
      <c r="AY47" s="6"/>
      <c r="AZ47" s="6"/>
      <c r="BA47" s="6"/>
      <c r="BB47" s="6"/>
    </row>
    <row r="48" spans="1:54" ht="19.5" customHeight="1">
      <c r="A48" s="4">
        <v>47</v>
      </c>
      <c r="B48" s="5" t="s">
        <v>3115</v>
      </c>
      <c r="C48" s="5" t="s">
        <v>2766</v>
      </c>
      <c r="D48" s="6" t="s">
        <v>3116</v>
      </c>
      <c r="E48" s="6" t="s">
        <v>3117</v>
      </c>
      <c r="F48" s="6" t="s">
        <v>2634</v>
      </c>
      <c r="G48" s="6" t="s">
        <v>56</v>
      </c>
      <c r="H48" s="6" t="s">
        <v>3118</v>
      </c>
      <c r="I48" s="7">
        <v>38492</v>
      </c>
      <c r="J48" s="6"/>
      <c r="K48" s="8">
        <f t="shared" si="0"/>
        <v>7</v>
      </c>
      <c r="L48" s="8">
        <f t="shared" si="1"/>
        <v>11</v>
      </c>
      <c r="M48" s="9">
        <f t="shared" si="2"/>
        <v>0.61111111111111116</v>
      </c>
      <c r="N48" s="10">
        <f t="shared" si="3"/>
        <v>18</v>
      </c>
      <c r="O48" s="11" t="s">
        <v>24</v>
      </c>
      <c r="P48" s="11" t="s">
        <v>24</v>
      </c>
      <c r="Q48" s="11" t="s">
        <v>24</v>
      </c>
      <c r="R48" s="11" t="s">
        <v>24</v>
      </c>
      <c r="S48" s="11" t="s">
        <v>24</v>
      </c>
      <c r="T48" s="11" t="s">
        <v>23</v>
      </c>
      <c r="U48" s="11" t="s">
        <v>24</v>
      </c>
      <c r="V48" s="11" t="s">
        <v>24</v>
      </c>
      <c r="W48" s="11" t="s">
        <v>24</v>
      </c>
      <c r="X48" s="11" t="s">
        <v>24</v>
      </c>
      <c r="Y48" s="11" t="s">
        <v>24</v>
      </c>
      <c r="Z48" s="11" t="s">
        <v>24</v>
      </c>
      <c r="AA48" s="11" t="s">
        <v>23</v>
      </c>
      <c r="AB48" s="11" t="s">
        <v>23</v>
      </c>
      <c r="AC48" s="11" t="s">
        <v>23</v>
      </c>
      <c r="AD48" s="11" t="s">
        <v>23</v>
      </c>
      <c r="AE48" s="11" t="s">
        <v>23</v>
      </c>
      <c r="AF48" s="6"/>
      <c r="AG48" s="11" t="s">
        <v>23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20"/>
      <c r="AS48" s="6"/>
      <c r="AT48" s="6"/>
      <c r="AU48" s="6"/>
      <c r="AV48" s="6"/>
      <c r="AW48" s="6"/>
      <c r="AX48" s="6"/>
      <c r="AY48" s="6"/>
      <c r="AZ48" s="6"/>
      <c r="BA48" s="6"/>
      <c r="BB48" s="6"/>
    </row>
    <row r="49" spans="1:54" ht="19.5" customHeight="1">
      <c r="A49" s="4">
        <v>48</v>
      </c>
      <c r="B49" s="5" t="s">
        <v>3119</v>
      </c>
      <c r="C49" s="5" t="s">
        <v>1506</v>
      </c>
      <c r="D49" s="6" t="s">
        <v>3120</v>
      </c>
      <c r="E49" s="6" t="s">
        <v>3121</v>
      </c>
      <c r="F49" s="6" t="s">
        <v>2634</v>
      </c>
      <c r="G49" s="6" t="s">
        <v>56</v>
      </c>
      <c r="H49" s="6" t="s">
        <v>3122</v>
      </c>
      <c r="I49" s="7">
        <v>37257</v>
      </c>
      <c r="J49" s="6"/>
      <c r="K49" s="16">
        <f t="shared" si="0"/>
        <v>16</v>
      </c>
      <c r="L49" s="16">
        <f t="shared" si="1"/>
        <v>2</v>
      </c>
      <c r="M49" s="17">
        <f t="shared" si="2"/>
        <v>0.1111111111111111</v>
      </c>
      <c r="N49" s="18">
        <f t="shared" si="3"/>
        <v>18</v>
      </c>
      <c r="O49" s="19" t="s">
        <v>23</v>
      </c>
      <c r="P49" s="19" t="s">
        <v>24</v>
      </c>
      <c r="Q49" s="19" t="s">
        <v>24</v>
      </c>
      <c r="R49" s="19" t="s">
        <v>23</v>
      </c>
      <c r="S49" s="19" t="s">
        <v>23</v>
      </c>
      <c r="T49" s="19" t="s">
        <v>23</v>
      </c>
      <c r="U49" s="19" t="s">
        <v>23</v>
      </c>
      <c r="V49" s="19" t="s">
        <v>23</v>
      </c>
      <c r="W49" s="19" t="s">
        <v>23</v>
      </c>
      <c r="X49" s="19" t="s">
        <v>23</v>
      </c>
      <c r="Y49" s="19" t="s">
        <v>23</v>
      </c>
      <c r="Z49" s="19" t="s">
        <v>23</v>
      </c>
      <c r="AA49" s="19" t="s">
        <v>23</v>
      </c>
      <c r="AB49" s="19" t="s">
        <v>23</v>
      </c>
      <c r="AC49" s="19" t="s">
        <v>23</v>
      </c>
      <c r="AD49" s="11" t="s">
        <v>23</v>
      </c>
      <c r="AE49" s="11" t="s">
        <v>23</v>
      </c>
      <c r="AF49" s="6"/>
      <c r="AG49" s="11" t="s">
        <v>23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20"/>
      <c r="AS49" s="6"/>
      <c r="AT49" s="6"/>
      <c r="AU49" s="6"/>
      <c r="AV49" s="6"/>
      <c r="AW49" s="6"/>
      <c r="AX49" s="6"/>
      <c r="AY49" s="6"/>
      <c r="AZ49" s="6"/>
      <c r="BA49" s="6"/>
      <c r="BB49" s="6"/>
    </row>
    <row r="50" spans="1:54" ht="19.5" customHeight="1">
      <c r="A50" s="4">
        <v>49</v>
      </c>
      <c r="B50" s="5" t="s">
        <v>3123</v>
      </c>
      <c r="C50" s="5" t="s">
        <v>3124</v>
      </c>
      <c r="D50" s="6" t="s">
        <v>3125</v>
      </c>
      <c r="E50" s="6" t="s">
        <v>3126</v>
      </c>
      <c r="F50" s="6" t="s">
        <v>2634</v>
      </c>
      <c r="G50" s="6" t="s">
        <v>21</v>
      </c>
      <c r="H50" s="6" t="s">
        <v>3127</v>
      </c>
      <c r="I50" s="7">
        <v>38675</v>
      </c>
      <c r="J50" s="6"/>
      <c r="K50" s="8">
        <f t="shared" si="0"/>
        <v>0</v>
      </c>
      <c r="L50" s="8">
        <f t="shared" si="1"/>
        <v>18</v>
      </c>
      <c r="M50" s="9">
        <f t="shared" si="2"/>
        <v>1</v>
      </c>
      <c r="N50" s="10">
        <f t="shared" si="3"/>
        <v>18</v>
      </c>
      <c r="O50" s="11" t="s">
        <v>24</v>
      </c>
      <c r="P50" s="11" t="s">
        <v>24</v>
      </c>
      <c r="Q50" s="11" t="s">
        <v>24</v>
      </c>
      <c r="R50" s="11" t="s">
        <v>24</v>
      </c>
      <c r="S50" s="11" t="s">
        <v>24</v>
      </c>
      <c r="T50" s="11" t="s">
        <v>24</v>
      </c>
      <c r="U50" s="11" t="s">
        <v>24</v>
      </c>
      <c r="V50" s="11" t="s">
        <v>24</v>
      </c>
      <c r="W50" s="11" t="s">
        <v>24</v>
      </c>
      <c r="X50" s="11" t="s">
        <v>24</v>
      </c>
      <c r="Y50" s="11" t="s">
        <v>24</v>
      </c>
      <c r="Z50" s="11" t="s">
        <v>24</v>
      </c>
      <c r="AA50" s="11" t="s">
        <v>24</v>
      </c>
      <c r="AB50" s="11" t="s">
        <v>24</v>
      </c>
      <c r="AC50" s="11" t="s">
        <v>24</v>
      </c>
      <c r="AD50" s="11" t="s">
        <v>24</v>
      </c>
      <c r="AE50" s="11" t="s">
        <v>24</v>
      </c>
      <c r="AF50" s="6"/>
      <c r="AG50" s="11" t="s">
        <v>24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20"/>
      <c r="AS50" s="6"/>
      <c r="AT50" s="6"/>
      <c r="AU50" s="6"/>
      <c r="AV50" s="6"/>
      <c r="AW50" s="6"/>
      <c r="AX50" s="6"/>
      <c r="AY50" s="6"/>
      <c r="AZ50" s="6"/>
      <c r="BA50" s="6"/>
      <c r="BB50" s="6"/>
    </row>
    <row r="51" spans="1:54" ht="19.5" customHeight="1">
      <c r="A51" s="4">
        <v>50</v>
      </c>
      <c r="B51" s="5" t="s">
        <v>3128</v>
      </c>
      <c r="C51" s="5" t="s">
        <v>3129</v>
      </c>
      <c r="D51" s="6" t="s">
        <v>3130</v>
      </c>
      <c r="E51" s="6" t="s">
        <v>3131</v>
      </c>
      <c r="F51" s="6" t="s">
        <v>2634</v>
      </c>
      <c r="G51" s="6" t="s">
        <v>56</v>
      </c>
      <c r="H51" s="6" t="s">
        <v>3132</v>
      </c>
      <c r="I51" s="7">
        <v>37979</v>
      </c>
      <c r="J51" s="6"/>
      <c r="K51" s="8">
        <f t="shared" si="0"/>
        <v>0</v>
      </c>
      <c r="L51" s="8">
        <f t="shared" si="1"/>
        <v>18</v>
      </c>
      <c r="M51" s="9">
        <f t="shared" si="2"/>
        <v>1</v>
      </c>
      <c r="N51" s="10">
        <f t="shared" si="3"/>
        <v>18</v>
      </c>
      <c r="O51" s="11" t="s">
        <v>24</v>
      </c>
      <c r="P51" s="11" t="s">
        <v>24</v>
      </c>
      <c r="Q51" s="11" t="s">
        <v>24</v>
      </c>
      <c r="R51" s="11" t="s">
        <v>24</v>
      </c>
      <c r="S51" s="11" t="s">
        <v>24</v>
      </c>
      <c r="T51" s="11" t="s">
        <v>24</v>
      </c>
      <c r="U51" s="11" t="s">
        <v>24</v>
      </c>
      <c r="V51" s="11" t="s">
        <v>24</v>
      </c>
      <c r="W51" s="11" t="s">
        <v>24</v>
      </c>
      <c r="X51" s="11" t="s">
        <v>24</v>
      </c>
      <c r="Y51" s="11" t="s">
        <v>24</v>
      </c>
      <c r="Z51" s="11" t="s">
        <v>24</v>
      </c>
      <c r="AA51" s="11" t="s">
        <v>24</v>
      </c>
      <c r="AB51" s="11" t="s">
        <v>24</v>
      </c>
      <c r="AC51" s="11" t="s">
        <v>24</v>
      </c>
      <c r="AD51" s="11" t="s">
        <v>24</v>
      </c>
      <c r="AE51" s="11" t="s">
        <v>24</v>
      </c>
      <c r="AF51" s="6"/>
      <c r="AG51" s="11" t="s">
        <v>24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20"/>
      <c r="AS51" s="6"/>
      <c r="AT51" s="6"/>
      <c r="AU51" s="6"/>
      <c r="AV51" s="6"/>
      <c r="AW51" s="6"/>
      <c r="AX51" s="6"/>
      <c r="AY51" s="6"/>
      <c r="AZ51" s="6"/>
      <c r="BA51" s="6"/>
      <c r="BB51" s="6"/>
    </row>
    <row r="52" spans="1:54" ht="19.5" customHeight="1">
      <c r="A52" s="4">
        <v>51</v>
      </c>
      <c r="B52" s="5" t="s">
        <v>3133</v>
      </c>
      <c r="C52" s="5" t="s">
        <v>3134</v>
      </c>
      <c r="D52" s="6" t="s">
        <v>3135</v>
      </c>
      <c r="E52" s="6" t="s">
        <v>3136</v>
      </c>
      <c r="F52" s="6" t="s">
        <v>2634</v>
      </c>
      <c r="G52" s="6" t="s">
        <v>21</v>
      </c>
      <c r="H52" s="6" t="s">
        <v>3137</v>
      </c>
      <c r="I52" s="7">
        <v>38850</v>
      </c>
      <c r="J52" s="6"/>
      <c r="K52" s="8">
        <f t="shared" si="0"/>
        <v>0</v>
      </c>
      <c r="L52" s="8">
        <f t="shared" si="1"/>
        <v>18</v>
      </c>
      <c r="M52" s="9">
        <f t="shared" si="2"/>
        <v>1</v>
      </c>
      <c r="N52" s="10">
        <f t="shared" si="3"/>
        <v>18</v>
      </c>
      <c r="O52" s="11" t="s">
        <v>24</v>
      </c>
      <c r="P52" s="11" t="s">
        <v>24</v>
      </c>
      <c r="Q52" s="11" t="s">
        <v>24</v>
      </c>
      <c r="R52" s="11" t="s">
        <v>24</v>
      </c>
      <c r="S52" s="11" t="s">
        <v>24</v>
      </c>
      <c r="T52" s="11" t="s">
        <v>24</v>
      </c>
      <c r="U52" s="11" t="s">
        <v>24</v>
      </c>
      <c r="V52" s="11" t="s">
        <v>24</v>
      </c>
      <c r="W52" s="11" t="s">
        <v>24</v>
      </c>
      <c r="X52" s="11" t="s">
        <v>24</v>
      </c>
      <c r="Y52" s="11" t="s">
        <v>24</v>
      </c>
      <c r="Z52" s="11" t="s">
        <v>24</v>
      </c>
      <c r="AA52" s="11" t="s">
        <v>24</v>
      </c>
      <c r="AB52" s="11" t="s">
        <v>24</v>
      </c>
      <c r="AC52" s="11" t="s">
        <v>24</v>
      </c>
      <c r="AD52" s="11" t="s">
        <v>24</v>
      </c>
      <c r="AE52" s="11" t="s">
        <v>24</v>
      </c>
      <c r="AF52" s="6"/>
      <c r="AG52" s="11" t="s">
        <v>24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20"/>
      <c r="AS52" s="6"/>
      <c r="AT52" s="6"/>
      <c r="AU52" s="6"/>
      <c r="AV52" s="6"/>
      <c r="AW52" s="6"/>
      <c r="AX52" s="6"/>
      <c r="AY52" s="6"/>
      <c r="AZ52" s="6"/>
      <c r="BA52" s="6"/>
      <c r="BB52" s="6"/>
    </row>
    <row r="53" spans="1:54" ht="19.5" customHeight="1">
      <c r="A53" s="4">
        <v>52</v>
      </c>
      <c r="B53" s="5" t="s">
        <v>3138</v>
      </c>
      <c r="C53" s="5" t="s">
        <v>3139</v>
      </c>
      <c r="D53" s="6" t="s">
        <v>3140</v>
      </c>
      <c r="E53" s="6" t="s">
        <v>3141</v>
      </c>
      <c r="F53" s="6" t="s">
        <v>2634</v>
      </c>
      <c r="G53" s="6" t="s">
        <v>21</v>
      </c>
      <c r="H53" s="6" t="s">
        <v>3142</v>
      </c>
      <c r="I53" s="7">
        <v>38310</v>
      </c>
      <c r="J53" s="6"/>
      <c r="K53" s="8">
        <f t="shared" si="0"/>
        <v>0</v>
      </c>
      <c r="L53" s="8">
        <f t="shared" si="1"/>
        <v>18</v>
      </c>
      <c r="M53" s="9">
        <f t="shared" si="2"/>
        <v>1</v>
      </c>
      <c r="N53" s="10">
        <f t="shared" si="3"/>
        <v>18</v>
      </c>
      <c r="O53" s="11" t="s">
        <v>24</v>
      </c>
      <c r="P53" s="11" t="s">
        <v>24</v>
      </c>
      <c r="Q53" s="11" t="s">
        <v>24</v>
      </c>
      <c r="R53" s="11" t="s">
        <v>24</v>
      </c>
      <c r="S53" s="11" t="s">
        <v>24</v>
      </c>
      <c r="T53" s="11" t="s">
        <v>24</v>
      </c>
      <c r="U53" s="11" t="s">
        <v>24</v>
      </c>
      <c r="V53" s="11" t="s">
        <v>24</v>
      </c>
      <c r="W53" s="11" t="s">
        <v>24</v>
      </c>
      <c r="X53" s="11" t="s">
        <v>24</v>
      </c>
      <c r="Y53" s="11" t="s">
        <v>24</v>
      </c>
      <c r="Z53" s="11" t="s">
        <v>24</v>
      </c>
      <c r="AA53" s="11" t="s">
        <v>24</v>
      </c>
      <c r="AB53" s="11" t="s">
        <v>24</v>
      </c>
      <c r="AC53" s="11" t="s">
        <v>24</v>
      </c>
      <c r="AD53" s="11" t="s">
        <v>24</v>
      </c>
      <c r="AE53" s="11" t="s">
        <v>24</v>
      </c>
      <c r="AF53" s="6"/>
      <c r="AG53" s="11" t="s">
        <v>24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20"/>
      <c r="AS53" s="6"/>
      <c r="AT53" s="6"/>
      <c r="AU53" s="6"/>
      <c r="AV53" s="6"/>
      <c r="AW53" s="6"/>
      <c r="AX53" s="6"/>
      <c r="AY53" s="6"/>
      <c r="AZ53" s="6"/>
      <c r="BA53" s="6"/>
      <c r="BB53" s="6"/>
    </row>
    <row r="54" spans="1:54" ht="19.5" customHeight="1">
      <c r="A54" s="4">
        <v>53</v>
      </c>
      <c r="B54" s="5" t="s">
        <v>3143</v>
      </c>
      <c r="C54" s="5" t="s">
        <v>3144</v>
      </c>
      <c r="D54" s="6" t="s">
        <v>3145</v>
      </c>
      <c r="E54" s="6" t="s">
        <v>3146</v>
      </c>
      <c r="F54" s="6" t="s">
        <v>2634</v>
      </c>
      <c r="G54" s="6" t="s">
        <v>56</v>
      </c>
      <c r="H54" s="6" t="s">
        <v>3147</v>
      </c>
      <c r="I54" s="7">
        <v>38005</v>
      </c>
      <c r="J54" s="6"/>
      <c r="K54" s="8">
        <f t="shared" si="0"/>
        <v>1</v>
      </c>
      <c r="L54" s="8">
        <f t="shared" si="1"/>
        <v>17</v>
      </c>
      <c r="M54" s="9">
        <f t="shared" si="2"/>
        <v>0.94444444444444442</v>
      </c>
      <c r="N54" s="10">
        <f t="shared" si="3"/>
        <v>18</v>
      </c>
      <c r="O54" s="11" t="s">
        <v>23</v>
      </c>
      <c r="P54" s="11" t="s">
        <v>24</v>
      </c>
      <c r="Q54" s="11" t="s">
        <v>24</v>
      </c>
      <c r="R54" s="11" t="s">
        <v>24</v>
      </c>
      <c r="S54" s="11" t="s">
        <v>24</v>
      </c>
      <c r="T54" s="11" t="s">
        <v>24</v>
      </c>
      <c r="U54" s="11" t="s">
        <v>24</v>
      </c>
      <c r="V54" s="11" t="s">
        <v>24</v>
      </c>
      <c r="W54" s="11" t="s">
        <v>24</v>
      </c>
      <c r="X54" s="11" t="s">
        <v>24</v>
      </c>
      <c r="Y54" s="11" t="s">
        <v>24</v>
      </c>
      <c r="Z54" s="11" t="s">
        <v>24</v>
      </c>
      <c r="AA54" s="11" t="s">
        <v>25</v>
      </c>
      <c r="AB54" s="11" t="s">
        <v>24</v>
      </c>
      <c r="AC54" s="11" t="s">
        <v>24</v>
      </c>
      <c r="AD54" s="11" t="s">
        <v>24</v>
      </c>
      <c r="AE54" s="11" t="s">
        <v>24</v>
      </c>
      <c r="AF54" s="6"/>
      <c r="AG54" s="11" t="s">
        <v>24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0"/>
      <c r="AS54" s="6"/>
      <c r="AT54" s="6"/>
      <c r="AU54" s="6"/>
      <c r="AV54" s="6"/>
      <c r="AW54" s="6"/>
      <c r="AX54" s="6"/>
      <c r="AY54" s="6"/>
      <c r="AZ54" s="6"/>
      <c r="BA54" s="6"/>
      <c r="BB54" s="6"/>
    </row>
    <row r="55" spans="1:54" ht="19.5" customHeight="1">
      <c r="A55" s="4">
        <v>54</v>
      </c>
      <c r="B55" s="5" t="s">
        <v>3148</v>
      </c>
      <c r="C55" s="5" t="s">
        <v>3149</v>
      </c>
      <c r="D55" s="6" t="s">
        <v>3150</v>
      </c>
      <c r="E55" s="6" t="s">
        <v>3151</v>
      </c>
      <c r="F55" s="6" t="s">
        <v>2634</v>
      </c>
      <c r="G55" s="6" t="s">
        <v>56</v>
      </c>
      <c r="H55" s="6" t="s">
        <v>3152</v>
      </c>
      <c r="I55" s="7">
        <v>37257</v>
      </c>
      <c r="J55" s="6"/>
      <c r="K55" s="8">
        <f t="shared" si="0"/>
        <v>0</v>
      </c>
      <c r="L55" s="8">
        <f t="shared" si="1"/>
        <v>18</v>
      </c>
      <c r="M55" s="9">
        <f t="shared" si="2"/>
        <v>1</v>
      </c>
      <c r="N55" s="10">
        <f t="shared" si="3"/>
        <v>18</v>
      </c>
      <c r="O55" s="11" t="s">
        <v>24</v>
      </c>
      <c r="P55" s="11" t="s">
        <v>24</v>
      </c>
      <c r="Q55" s="11" t="s">
        <v>24</v>
      </c>
      <c r="R55" s="11" t="s">
        <v>24</v>
      </c>
      <c r="S55" s="11" t="s">
        <v>24</v>
      </c>
      <c r="T55" s="11" t="s">
        <v>24</v>
      </c>
      <c r="U55" s="11" t="s">
        <v>24</v>
      </c>
      <c r="V55" s="11" t="s">
        <v>24</v>
      </c>
      <c r="W55" s="11" t="s">
        <v>24</v>
      </c>
      <c r="X55" s="11" t="s">
        <v>24</v>
      </c>
      <c r="Y55" s="11" t="s">
        <v>24</v>
      </c>
      <c r="Z55" s="11" t="s">
        <v>24</v>
      </c>
      <c r="AA55" s="11" t="s">
        <v>24</v>
      </c>
      <c r="AB55" s="11" t="s">
        <v>24</v>
      </c>
      <c r="AC55" s="11" t="s">
        <v>24</v>
      </c>
      <c r="AD55" s="11" t="s">
        <v>24</v>
      </c>
      <c r="AE55" s="11" t="s">
        <v>24</v>
      </c>
      <c r="AF55" s="6"/>
      <c r="AG55" s="11" t="s">
        <v>24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20"/>
      <c r="AS55" s="6"/>
      <c r="AT55" s="6"/>
      <c r="AU55" s="6"/>
      <c r="AV55" s="6"/>
      <c r="AW55" s="6"/>
      <c r="AX55" s="6"/>
      <c r="AY55" s="6"/>
      <c r="AZ55" s="6"/>
      <c r="BA55" s="6"/>
      <c r="BB55" s="6"/>
    </row>
    <row r="56" spans="1:54" ht="19.5" customHeight="1">
      <c r="A56" s="4">
        <v>55</v>
      </c>
      <c r="B56" s="5" t="s">
        <v>3153</v>
      </c>
      <c r="C56" s="5" t="s">
        <v>3154</v>
      </c>
      <c r="D56" s="6" t="s">
        <v>3155</v>
      </c>
      <c r="E56" s="6" t="s">
        <v>3156</v>
      </c>
      <c r="F56" s="6" t="s">
        <v>2634</v>
      </c>
      <c r="G56" s="6" t="s">
        <v>56</v>
      </c>
      <c r="H56" s="6" t="s">
        <v>3157</v>
      </c>
      <c r="I56" s="7">
        <v>38125</v>
      </c>
      <c r="J56" s="6"/>
      <c r="K56" s="8">
        <f t="shared" si="0"/>
        <v>0</v>
      </c>
      <c r="L56" s="8">
        <f t="shared" si="1"/>
        <v>18</v>
      </c>
      <c r="M56" s="9">
        <f t="shared" si="2"/>
        <v>1</v>
      </c>
      <c r="N56" s="10">
        <f t="shared" si="3"/>
        <v>18</v>
      </c>
      <c r="O56" s="11" t="s">
        <v>24</v>
      </c>
      <c r="P56" s="11" t="s">
        <v>24</v>
      </c>
      <c r="Q56" s="11" t="s">
        <v>24</v>
      </c>
      <c r="R56" s="11" t="s">
        <v>24</v>
      </c>
      <c r="S56" s="11" t="s">
        <v>24</v>
      </c>
      <c r="T56" s="11" t="s">
        <v>24</v>
      </c>
      <c r="U56" s="11" t="s">
        <v>24</v>
      </c>
      <c r="V56" s="11" t="s">
        <v>24</v>
      </c>
      <c r="W56" s="11" t="s">
        <v>24</v>
      </c>
      <c r="X56" s="11" t="s">
        <v>24</v>
      </c>
      <c r="Y56" s="11" t="s">
        <v>24</v>
      </c>
      <c r="Z56" s="11" t="s">
        <v>24</v>
      </c>
      <c r="AA56" s="11" t="s">
        <v>24</v>
      </c>
      <c r="AB56" s="11" t="s">
        <v>24</v>
      </c>
      <c r="AC56" s="11" t="s">
        <v>24</v>
      </c>
      <c r="AD56" s="11" t="s">
        <v>24</v>
      </c>
      <c r="AE56" s="11" t="s">
        <v>24</v>
      </c>
      <c r="AF56" s="6"/>
      <c r="AG56" s="11" t="s">
        <v>24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0"/>
      <c r="AS56" s="6"/>
      <c r="AT56" s="6"/>
      <c r="AU56" s="6"/>
      <c r="AV56" s="6"/>
      <c r="AW56" s="6"/>
      <c r="AX56" s="6"/>
      <c r="AY56" s="6"/>
      <c r="AZ56" s="6"/>
      <c r="BA56" s="6"/>
      <c r="BB56" s="6"/>
    </row>
    <row r="57" spans="1:54" ht="19.5" customHeight="1">
      <c r="A57" s="4">
        <v>56</v>
      </c>
      <c r="B57" s="5" t="s">
        <v>3158</v>
      </c>
      <c r="C57" s="5" t="s">
        <v>3159</v>
      </c>
      <c r="D57" s="6" t="s">
        <v>3160</v>
      </c>
      <c r="E57" s="6" t="s">
        <v>3161</v>
      </c>
      <c r="F57" s="6" t="s">
        <v>2634</v>
      </c>
      <c r="G57" s="6" t="s">
        <v>21</v>
      </c>
      <c r="H57" s="6" t="s">
        <v>3162</v>
      </c>
      <c r="I57" s="7">
        <v>38295</v>
      </c>
      <c r="J57" s="6"/>
      <c r="K57" s="8">
        <f t="shared" si="0"/>
        <v>0</v>
      </c>
      <c r="L57" s="8">
        <f t="shared" si="1"/>
        <v>18</v>
      </c>
      <c r="M57" s="9">
        <f t="shared" si="2"/>
        <v>1</v>
      </c>
      <c r="N57" s="10">
        <f t="shared" si="3"/>
        <v>18</v>
      </c>
      <c r="O57" s="11" t="s">
        <v>24</v>
      </c>
      <c r="P57" s="11" t="s">
        <v>24</v>
      </c>
      <c r="Q57" s="11" t="s">
        <v>24</v>
      </c>
      <c r="R57" s="11" t="s">
        <v>24</v>
      </c>
      <c r="S57" s="11" t="s">
        <v>24</v>
      </c>
      <c r="T57" s="11" t="s">
        <v>24</v>
      </c>
      <c r="U57" s="11" t="s">
        <v>24</v>
      </c>
      <c r="V57" s="11" t="s">
        <v>24</v>
      </c>
      <c r="W57" s="11" t="s">
        <v>24</v>
      </c>
      <c r="X57" s="11" t="s">
        <v>24</v>
      </c>
      <c r="Y57" s="11" t="s">
        <v>24</v>
      </c>
      <c r="Z57" s="11" t="s">
        <v>24</v>
      </c>
      <c r="AA57" s="11" t="s">
        <v>24</v>
      </c>
      <c r="AB57" s="11" t="s">
        <v>24</v>
      </c>
      <c r="AC57" s="11" t="s">
        <v>24</v>
      </c>
      <c r="AD57" s="11" t="s">
        <v>24</v>
      </c>
      <c r="AE57" s="11" t="s">
        <v>24</v>
      </c>
      <c r="AF57" s="6"/>
      <c r="AG57" s="11" t="s">
        <v>24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20"/>
      <c r="AS57" s="6"/>
      <c r="AT57" s="6"/>
      <c r="AU57" s="6"/>
      <c r="AV57" s="6"/>
      <c r="AW57" s="6"/>
      <c r="AX57" s="6"/>
      <c r="AY57" s="6"/>
      <c r="AZ57" s="6"/>
      <c r="BA57" s="6"/>
      <c r="BB57" s="6"/>
    </row>
    <row r="58" spans="1:54" ht="19.5" customHeight="1">
      <c r="A58" s="4">
        <v>57</v>
      </c>
      <c r="B58" s="21" t="s">
        <v>3163</v>
      </c>
      <c r="C58" s="32" t="s">
        <v>3164</v>
      </c>
      <c r="D58" s="23" t="s">
        <v>3165</v>
      </c>
      <c r="E58" s="23" t="s">
        <v>3166</v>
      </c>
      <c r="F58" s="23" t="s">
        <v>2634</v>
      </c>
      <c r="G58" s="23" t="s">
        <v>56</v>
      </c>
      <c r="H58" s="23" t="s">
        <v>3167</v>
      </c>
      <c r="I58" s="57">
        <v>38765</v>
      </c>
      <c r="J58" s="6"/>
      <c r="K58" s="8">
        <f t="shared" si="0"/>
        <v>0</v>
      </c>
      <c r="L58" s="8">
        <f t="shared" si="1"/>
        <v>18</v>
      </c>
      <c r="M58" s="9">
        <f t="shared" si="2"/>
        <v>1</v>
      </c>
      <c r="N58" s="10">
        <f t="shared" si="3"/>
        <v>18</v>
      </c>
      <c r="O58" s="11" t="s">
        <v>24</v>
      </c>
      <c r="P58" s="11" t="s">
        <v>24</v>
      </c>
      <c r="Q58" s="11" t="s">
        <v>24</v>
      </c>
      <c r="R58" s="11" t="s">
        <v>24</v>
      </c>
      <c r="S58" s="11" t="s">
        <v>24</v>
      </c>
      <c r="T58" s="11" t="s">
        <v>24</v>
      </c>
      <c r="U58" s="11" t="s">
        <v>24</v>
      </c>
      <c r="V58" s="11" t="s">
        <v>24</v>
      </c>
      <c r="W58" s="11" t="s">
        <v>24</v>
      </c>
      <c r="X58" s="11" t="s">
        <v>24</v>
      </c>
      <c r="Y58" s="11" t="s">
        <v>24</v>
      </c>
      <c r="Z58" s="11" t="s">
        <v>24</v>
      </c>
      <c r="AA58" s="11" t="s">
        <v>24</v>
      </c>
      <c r="AB58" s="11" t="s">
        <v>24</v>
      </c>
      <c r="AC58" s="11" t="s">
        <v>24</v>
      </c>
      <c r="AD58" s="11" t="s">
        <v>24</v>
      </c>
      <c r="AE58" s="11" t="s">
        <v>24</v>
      </c>
      <c r="AF58" s="6"/>
      <c r="AG58" s="11" t="s">
        <v>24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20"/>
      <c r="AS58" s="6"/>
      <c r="AT58" s="6"/>
      <c r="AU58" s="6"/>
      <c r="AV58" s="6"/>
      <c r="AW58" s="6"/>
      <c r="AX58" s="6"/>
      <c r="AY58" s="6"/>
      <c r="AZ58" s="6"/>
      <c r="BA58" s="6"/>
      <c r="BB58" s="6"/>
    </row>
    <row r="59" spans="1:54" ht="19.5" customHeight="1">
      <c r="A59" s="4">
        <v>58</v>
      </c>
      <c r="B59" s="21" t="s">
        <v>3168</v>
      </c>
      <c r="C59" s="32" t="s">
        <v>3169</v>
      </c>
      <c r="D59" s="23" t="s">
        <v>3170</v>
      </c>
      <c r="E59" s="23" t="s">
        <v>3171</v>
      </c>
      <c r="F59" s="23" t="s">
        <v>2634</v>
      </c>
      <c r="G59" s="23" t="s">
        <v>56</v>
      </c>
      <c r="H59" s="23" t="s">
        <v>3172</v>
      </c>
      <c r="I59" s="57">
        <v>38588</v>
      </c>
      <c r="J59" s="6"/>
      <c r="K59" s="8">
        <f t="shared" si="0"/>
        <v>0</v>
      </c>
      <c r="L59" s="8">
        <f t="shared" si="1"/>
        <v>18</v>
      </c>
      <c r="M59" s="9">
        <f t="shared" si="2"/>
        <v>1</v>
      </c>
      <c r="N59" s="10">
        <f t="shared" si="3"/>
        <v>18</v>
      </c>
      <c r="O59" s="11" t="s">
        <v>24</v>
      </c>
      <c r="P59" s="11" t="s">
        <v>24</v>
      </c>
      <c r="Q59" s="11" t="s">
        <v>24</v>
      </c>
      <c r="R59" s="11" t="s">
        <v>24</v>
      </c>
      <c r="S59" s="11" t="s">
        <v>24</v>
      </c>
      <c r="T59" s="11" t="s">
        <v>24</v>
      </c>
      <c r="U59" s="11" t="s">
        <v>24</v>
      </c>
      <c r="V59" s="11" t="s">
        <v>24</v>
      </c>
      <c r="W59" s="11" t="s">
        <v>24</v>
      </c>
      <c r="X59" s="11" t="s">
        <v>24</v>
      </c>
      <c r="Y59" s="11" t="s">
        <v>24</v>
      </c>
      <c r="Z59" s="11" t="s">
        <v>24</v>
      </c>
      <c r="AA59" s="11" t="s">
        <v>24</v>
      </c>
      <c r="AB59" s="11" t="s">
        <v>24</v>
      </c>
      <c r="AC59" s="11" t="s">
        <v>24</v>
      </c>
      <c r="AD59" s="11" t="s">
        <v>24</v>
      </c>
      <c r="AE59" s="11" t="s">
        <v>24</v>
      </c>
      <c r="AF59" s="6"/>
      <c r="AG59" s="11" t="s">
        <v>24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20"/>
      <c r="AS59" s="6"/>
      <c r="AT59" s="6"/>
      <c r="AU59" s="6"/>
      <c r="AV59" s="6"/>
      <c r="AW59" s="6"/>
      <c r="AX59" s="6"/>
      <c r="AY59" s="6"/>
      <c r="AZ59" s="6"/>
      <c r="BA59" s="6"/>
      <c r="BB59" s="6"/>
    </row>
    <row r="60" spans="1:54" ht="19.5" customHeight="1">
      <c r="A60" s="4">
        <v>59</v>
      </c>
      <c r="B60" s="21" t="s">
        <v>3173</v>
      </c>
      <c r="C60" s="32" t="s">
        <v>3174</v>
      </c>
      <c r="D60" s="23" t="s">
        <v>3175</v>
      </c>
      <c r="E60" s="23" t="s">
        <v>3176</v>
      </c>
      <c r="F60" s="23" t="s">
        <v>2634</v>
      </c>
      <c r="G60" s="23" t="s">
        <v>56</v>
      </c>
      <c r="H60" s="23" t="s">
        <v>3177</v>
      </c>
      <c r="I60" s="57">
        <v>38357</v>
      </c>
      <c r="J60" s="6"/>
      <c r="K60" s="8">
        <f t="shared" si="0"/>
        <v>0</v>
      </c>
      <c r="L60" s="8">
        <f t="shared" si="1"/>
        <v>18</v>
      </c>
      <c r="M60" s="9">
        <f t="shared" si="2"/>
        <v>1</v>
      </c>
      <c r="N60" s="10">
        <f t="shared" si="3"/>
        <v>18</v>
      </c>
      <c r="O60" s="11" t="s">
        <v>24</v>
      </c>
      <c r="P60" s="11" t="s">
        <v>24</v>
      </c>
      <c r="Q60" s="11" t="s">
        <v>24</v>
      </c>
      <c r="R60" s="11" t="s">
        <v>24</v>
      </c>
      <c r="S60" s="11" t="s">
        <v>24</v>
      </c>
      <c r="T60" s="11" t="s">
        <v>24</v>
      </c>
      <c r="U60" s="11" t="s">
        <v>24</v>
      </c>
      <c r="V60" s="11" t="s">
        <v>24</v>
      </c>
      <c r="W60" s="11" t="s">
        <v>24</v>
      </c>
      <c r="X60" s="11" t="s">
        <v>24</v>
      </c>
      <c r="Y60" s="11" t="s">
        <v>24</v>
      </c>
      <c r="Z60" s="11" t="s">
        <v>24</v>
      </c>
      <c r="AA60" s="11" t="s">
        <v>24</v>
      </c>
      <c r="AB60" s="11" t="s">
        <v>24</v>
      </c>
      <c r="AC60" s="11" t="s">
        <v>24</v>
      </c>
      <c r="AD60" s="11" t="s">
        <v>24</v>
      </c>
      <c r="AE60" s="11" t="s">
        <v>24</v>
      </c>
      <c r="AF60" s="6"/>
      <c r="AG60" s="11" t="s">
        <v>24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20"/>
      <c r="AS60" s="6"/>
      <c r="AT60" s="6"/>
      <c r="AU60" s="6"/>
      <c r="AV60" s="6"/>
      <c r="AW60" s="6"/>
      <c r="AX60" s="6"/>
      <c r="AY60" s="6"/>
      <c r="AZ60" s="6"/>
      <c r="BA60" s="6"/>
      <c r="BB60" s="6"/>
    </row>
    <row r="61" spans="1:54" ht="19.5" customHeight="1">
      <c r="A61" s="4">
        <v>5</v>
      </c>
      <c r="B61" s="5" t="s">
        <v>3178</v>
      </c>
      <c r="C61" s="5" t="s">
        <v>3179</v>
      </c>
      <c r="D61" s="6" t="s">
        <v>3180</v>
      </c>
      <c r="E61" s="6" t="s">
        <v>3181</v>
      </c>
      <c r="F61" s="6" t="s">
        <v>1004</v>
      </c>
      <c r="G61" s="6" t="s">
        <v>56</v>
      </c>
      <c r="H61" s="6" t="s">
        <v>3182</v>
      </c>
      <c r="I61" s="7">
        <v>37257</v>
      </c>
      <c r="J61" s="4"/>
      <c r="K61" s="8">
        <f t="shared" si="0"/>
        <v>0</v>
      </c>
      <c r="L61" s="8">
        <f t="shared" si="1"/>
        <v>18</v>
      </c>
      <c r="M61" s="9">
        <f t="shared" si="2"/>
        <v>1</v>
      </c>
      <c r="N61" s="10">
        <f t="shared" si="3"/>
        <v>18</v>
      </c>
      <c r="O61" s="11" t="s">
        <v>24</v>
      </c>
      <c r="P61" s="11" t="s">
        <v>24</v>
      </c>
      <c r="Q61" s="11" t="s">
        <v>24</v>
      </c>
      <c r="R61" s="11" t="s">
        <v>24</v>
      </c>
      <c r="S61" s="11" t="s">
        <v>24</v>
      </c>
      <c r="T61" s="11" t="s">
        <v>24</v>
      </c>
      <c r="U61" s="11" t="s">
        <v>24</v>
      </c>
      <c r="V61" s="11" t="s">
        <v>24</v>
      </c>
      <c r="W61" s="11" t="s">
        <v>24</v>
      </c>
      <c r="X61" s="11" t="s">
        <v>24</v>
      </c>
      <c r="Y61" s="11" t="s">
        <v>24</v>
      </c>
      <c r="Z61" s="11" t="s">
        <v>24</v>
      </c>
      <c r="AA61" s="11" t="s">
        <v>24</v>
      </c>
      <c r="AB61" s="11" t="s">
        <v>24</v>
      </c>
      <c r="AC61" s="11" t="s">
        <v>24</v>
      </c>
      <c r="AD61" s="11" t="s">
        <v>24</v>
      </c>
      <c r="AE61" s="11" t="s">
        <v>24</v>
      </c>
      <c r="AF61" s="6"/>
      <c r="AG61" s="11" t="s">
        <v>24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</row>
    <row r="62" spans="1:54" ht="19.5" customHeight="1">
      <c r="A62" s="4">
        <v>61</v>
      </c>
      <c r="B62" s="6"/>
      <c r="C62" s="6"/>
      <c r="D62" s="6"/>
      <c r="E62" s="6"/>
      <c r="F62" s="6"/>
      <c r="G62" s="6"/>
      <c r="H62" s="6"/>
      <c r="I62" s="6"/>
      <c r="J62" s="6"/>
      <c r="K62" s="8">
        <f t="shared" si="0"/>
        <v>0</v>
      </c>
      <c r="L62" s="8">
        <f t="shared" si="1"/>
        <v>0</v>
      </c>
      <c r="M62" s="9" t="e">
        <f t="shared" si="2"/>
        <v>#DIV/0!</v>
      </c>
      <c r="N62" s="10">
        <f t="shared" si="3"/>
        <v>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20"/>
      <c r="AS62" s="6"/>
      <c r="AT62" s="6"/>
      <c r="AU62" s="6"/>
      <c r="AV62" s="6"/>
      <c r="AW62" s="6"/>
      <c r="AX62" s="6"/>
      <c r="AY62" s="6"/>
      <c r="AZ62" s="6"/>
      <c r="BA62" s="6"/>
      <c r="BB62" s="6"/>
    </row>
    <row r="63" spans="1:54" ht="19.5" customHeight="1">
      <c r="A63" s="4">
        <v>62</v>
      </c>
      <c r="B63" s="6"/>
      <c r="C63" s="6"/>
      <c r="D63" s="6"/>
      <c r="E63" s="6"/>
      <c r="F63" s="6"/>
      <c r="G63" s="6"/>
      <c r="H63" s="6"/>
      <c r="I63" s="6"/>
      <c r="J63" s="6"/>
      <c r="K63" s="8">
        <f t="shared" si="0"/>
        <v>0</v>
      </c>
      <c r="L63" s="8">
        <f t="shared" si="1"/>
        <v>0</v>
      </c>
      <c r="M63" s="9" t="e">
        <f t="shared" si="2"/>
        <v>#DIV/0!</v>
      </c>
      <c r="N63" s="10">
        <f t="shared" si="3"/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0"/>
      <c r="AS63" s="6"/>
      <c r="AT63" s="6"/>
      <c r="AU63" s="6"/>
      <c r="AV63" s="6"/>
      <c r="AW63" s="6"/>
      <c r="AX63" s="6"/>
      <c r="AY63" s="6"/>
      <c r="AZ63" s="6"/>
      <c r="BA63" s="6"/>
      <c r="BB63" s="6"/>
    </row>
    <row r="64" spans="1:54" ht="19.5" customHeight="1">
      <c r="A64" s="4">
        <v>63</v>
      </c>
      <c r="B64" s="6"/>
      <c r="C64" s="6"/>
      <c r="D64" s="6"/>
      <c r="E64" s="6"/>
      <c r="F64" s="6"/>
      <c r="G64" s="6"/>
      <c r="H64" s="6"/>
      <c r="I64" s="6"/>
      <c r="J64" s="6"/>
      <c r="K64" s="8">
        <f t="shared" si="0"/>
        <v>0</v>
      </c>
      <c r="L64" s="8">
        <f t="shared" si="1"/>
        <v>0</v>
      </c>
      <c r="M64" s="9" t="e">
        <f t="shared" si="2"/>
        <v>#DIV/0!</v>
      </c>
      <c r="N64" s="10">
        <f t="shared" si="3"/>
        <v>0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0"/>
      <c r="AS64" s="6"/>
      <c r="AT64" s="6"/>
      <c r="AU64" s="6"/>
      <c r="AV64" s="6"/>
      <c r="AW64" s="6"/>
      <c r="AX64" s="6"/>
      <c r="AY64" s="6"/>
      <c r="AZ64" s="6"/>
      <c r="BA64" s="6"/>
      <c r="BB64" s="6"/>
    </row>
    <row r="65" spans="1:54" ht="19.5" customHeight="1">
      <c r="A65" s="4">
        <v>64</v>
      </c>
      <c r="B65" s="6"/>
      <c r="C65" s="6"/>
      <c r="D65" s="6"/>
      <c r="E65" s="6"/>
      <c r="F65" s="6"/>
      <c r="G65" s="6"/>
      <c r="H65" s="6"/>
      <c r="I65" s="6"/>
      <c r="J65" s="6"/>
      <c r="K65" s="8">
        <f t="shared" si="0"/>
        <v>0</v>
      </c>
      <c r="L65" s="8">
        <f t="shared" si="1"/>
        <v>0</v>
      </c>
      <c r="M65" s="9" t="e">
        <f t="shared" si="2"/>
        <v>#DIV/0!</v>
      </c>
      <c r="N65" s="10">
        <f t="shared" si="3"/>
        <v>0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20"/>
      <c r="AS65" s="6"/>
      <c r="AT65" s="6"/>
      <c r="AU65" s="6"/>
      <c r="AV65" s="6"/>
      <c r="AW65" s="6"/>
      <c r="AX65" s="6"/>
      <c r="AY65" s="6"/>
      <c r="AZ65" s="6"/>
      <c r="BA65" s="6"/>
      <c r="BB65" s="6"/>
    </row>
    <row r="66" spans="1:54" ht="19.5" customHeight="1">
      <c r="A66" s="4">
        <v>65</v>
      </c>
      <c r="B66" s="6"/>
      <c r="C66" s="6"/>
      <c r="D66" s="6"/>
      <c r="E66" s="6"/>
      <c r="F66" s="6"/>
      <c r="G66" s="6"/>
      <c r="H66" s="6"/>
      <c r="I66" s="6"/>
      <c r="J66" s="6"/>
      <c r="K66" s="8">
        <f t="shared" si="0"/>
        <v>0</v>
      </c>
      <c r="L66" s="8">
        <f t="shared" si="1"/>
        <v>0</v>
      </c>
      <c r="M66" s="9" t="e">
        <f t="shared" si="2"/>
        <v>#DIV/0!</v>
      </c>
      <c r="N66" s="10">
        <f t="shared" si="3"/>
        <v>0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0"/>
      <c r="AS66" s="6"/>
      <c r="AT66" s="6"/>
      <c r="AU66" s="6"/>
      <c r="AV66" s="6"/>
      <c r="AW66" s="6"/>
      <c r="AX66" s="6"/>
      <c r="AY66" s="6"/>
      <c r="AZ66" s="6"/>
      <c r="BA66" s="6"/>
      <c r="BB66" s="6"/>
    </row>
    <row r="67" spans="1:54" ht="19.5" customHeight="1">
      <c r="A67" s="113" t="s">
        <v>483</v>
      </c>
      <c r="B67" s="114"/>
      <c r="C67" s="114"/>
      <c r="D67" s="114"/>
      <c r="E67" s="114"/>
      <c r="F67" s="114"/>
      <c r="G67" s="114"/>
      <c r="H67" s="114"/>
      <c r="I67" s="114"/>
      <c r="J67" s="115"/>
      <c r="K67" s="6"/>
      <c r="L67" s="6"/>
      <c r="M67" s="6"/>
      <c r="N67" s="6"/>
      <c r="O67" s="6">
        <f t="shared" ref="O67:BB67" si="4">COUNTIF(O6:O66,"P")</f>
        <v>52</v>
      </c>
      <c r="P67" s="6">
        <f t="shared" si="4"/>
        <v>52</v>
      </c>
      <c r="Q67" s="6">
        <f t="shared" si="4"/>
        <v>50</v>
      </c>
      <c r="R67" s="6">
        <f t="shared" si="4"/>
        <v>51</v>
      </c>
      <c r="S67" s="6">
        <f t="shared" si="4"/>
        <v>47</v>
      </c>
      <c r="T67" s="6">
        <f t="shared" si="4"/>
        <v>45</v>
      </c>
      <c r="U67" s="6">
        <f t="shared" si="4"/>
        <v>46</v>
      </c>
      <c r="V67" s="6">
        <f t="shared" si="4"/>
        <v>44</v>
      </c>
      <c r="W67" s="6">
        <f t="shared" si="4"/>
        <v>48</v>
      </c>
      <c r="X67" s="6">
        <f t="shared" si="4"/>
        <v>47</v>
      </c>
      <c r="Y67" s="6">
        <f t="shared" si="4"/>
        <v>46</v>
      </c>
      <c r="Z67" s="6">
        <f t="shared" si="4"/>
        <v>45</v>
      </c>
      <c r="AA67" s="6">
        <f t="shared" si="4"/>
        <v>46</v>
      </c>
      <c r="AB67" s="6">
        <f t="shared" si="4"/>
        <v>46</v>
      </c>
      <c r="AC67" s="6">
        <f t="shared" si="4"/>
        <v>44</v>
      </c>
      <c r="AD67" s="6">
        <f t="shared" si="4"/>
        <v>46</v>
      </c>
      <c r="AE67" s="6">
        <f t="shared" si="4"/>
        <v>47</v>
      </c>
      <c r="AF67" s="6">
        <f t="shared" si="4"/>
        <v>0</v>
      </c>
      <c r="AG67" s="6">
        <f t="shared" si="4"/>
        <v>45</v>
      </c>
      <c r="AH67" s="6">
        <f t="shared" si="4"/>
        <v>0</v>
      </c>
      <c r="AI67" s="6">
        <f t="shared" si="4"/>
        <v>0</v>
      </c>
      <c r="AJ67" s="6">
        <f t="shared" si="4"/>
        <v>0</v>
      </c>
      <c r="AK67" s="6">
        <f t="shared" si="4"/>
        <v>0</v>
      </c>
      <c r="AL67" s="6">
        <f t="shared" si="4"/>
        <v>0</v>
      </c>
      <c r="AM67" s="6">
        <f t="shared" si="4"/>
        <v>0</v>
      </c>
      <c r="AN67" s="6">
        <f t="shared" si="4"/>
        <v>0</v>
      </c>
      <c r="AO67" s="6">
        <f t="shared" si="4"/>
        <v>0</v>
      </c>
      <c r="AP67" s="6">
        <f t="shared" si="4"/>
        <v>0</v>
      </c>
      <c r="AQ67" s="6">
        <f t="shared" si="4"/>
        <v>0</v>
      </c>
      <c r="AR67" s="6">
        <f t="shared" si="4"/>
        <v>0</v>
      </c>
      <c r="AS67" s="6">
        <f t="shared" si="4"/>
        <v>0</v>
      </c>
      <c r="AT67" s="6">
        <f t="shared" si="4"/>
        <v>0</v>
      </c>
      <c r="AU67" s="6">
        <f t="shared" si="4"/>
        <v>0</v>
      </c>
      <c r="AV67" s="6">
        <f t="shared" si="4"/>
        <v>0</v>
      </c>
      <c r="AW67" s="6">
        <f t="shared" si="4"/>
        <v>0</v>
      </c>
      <c r="AX67" s="6">
        <f t="shared" si="4"/>
        <v>0</v>
      </c>
      <c r="AY67" s="6">
        <f t="shared" si="4"/>
        <v>0</v>
      </c>
      <c r="AZ67" s="6">
        <f t="shared" si="4"/>
        <v>0</v>
      </c>
      <c r="BA67" s="6">
        <f t="shared" si="4"/>
        <v>0</v>
      </c>
      <c r="BB67" s="6">
        <f t="shared" si="4"/>
        <v>0</v>
      </c>
    </row>
    <row r="68" spans="1:54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</sheetData>
  <mergeCells count="5">
    <mergeCell ref="A1:N1"/>
    <mergeCell ref="A2:N2"/>
    <mergeCell ref="A3:N3"/>
    <mergeCell ref="A4:N4"/>
    <mergeCell ref="A67:J67"/>
  </mergeCells>
  <hyperlinks>
    <hyperlink ref="H23" r:id="rId1" xr:uid="{00000000-0004-0000-0B00-000000000000}"/>
  </hyperlinks>
  <pageMargins left="0.7" right="0.7" top="0.75" bottom="0.75" header="0" footer="0"/>
  <pageSetup orientation="landscape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DM-Mor</vt:lpstr>
      <vt:lpstr>DM-AFT</vt:lpstr>
      <vt:lpstr>DM-EVE (A)</vt:lpstr>
      <vt:lpstr>DM-EVE (B)</vt:lpstr>
      <vt:lpstr>Web-AFT</vt:lpstr>
      <vt:lpstr>Java-EVE</vt:lpstr>
      <vt:lpstr>Graphic-Mor</vt:lpstr>
      <vt:lpstr>E-Com-EVE</vt:lpstr>
      <vt:lpstr>Graphic-AFT</vt:lpstr>
      <vt:lpstr>Graphic-EVE</vt:lpstr>
      <vt:lpstr>Python-EVE (A)</vt:lpstr>
      <vt:lpstr>Python-EVE (B)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Mr. Muhammad Hussain Mughal</cp:lastModifiedBy>
  <dcterms:modified xsi:type="dcterms:W3CDTF">2025-02-07T12:39:38Z</dcterms:modified>
</cp:coreProperties>
</file>