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" sheetId="1" r:id="rId4"/>
    <sheet state="visible" name="Car Inventory" sheetId="2" r:id="rId5"/>
    <sheet state="visible" name="Visual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44+7z+y4rpeO1dplhUP5wXPmUhoQccsOsr8fprFFdz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ID#AAABQfOXL3k
Nero    (2024-06-28 02:54:31)
Nero:
In performing this analysis:
We want to know how many cars I have by make
How many colors by make?
Profit? Etc.</t>
      </text>
    </comment>
  </commentList>
  <extLst>
    <ext uri="GoogleSheetsCustomDataVersion2">
      <go:sheetsCustomData xmlns:go="http://customooxmlschemas.google.com/" r:id="rId1" roundtripDataSignature="AMtx7mhzXOXvwJyjH78zQnxba3idiKdP8g=="/>
    </ext>
  </extLst>
</comments>
</file>

<file path=xl/sharedStrings.xml><?xml version="1.0" encoding="utf-8"?>
<sst xmlns="http://schemas.openxmlformats.org/spreadsheetml/2006/main" count="153" uniqueCount="53">
  <si>
    <t>Click me for Context</t>
  </si>
  <si>
    <t>Percentage of Products  Grand total Profit</t>
  </si>
  <si>
    <t>Profit Margin on different vehicles</t>
  </si>
  <si>
    <t>Average Price bought</t>
  </si>
  <si>
    <t>Number of cars per make and per color</t>
  </si>
  <si>
    <t>Make</t>
  </si>
  <si>
    <t>Sum of Price</t>
  </si>
  <si>
    <t>Sum of Cost</t>
  </si>
  <si>
    <t>Sum of My Profit Margin</t>
  </si>
  <si>
    <t>Average of Price</t>
  </si>
  <si>
    <t>Count of Make</t>
  </si>
  <si>
    <t>Color</t>
  </si>
  <si>
    <t>Honda</t>
  </si>
  <si>
    <t>Chevrolet</t>
  </si>
  <si>
    <t>Model</t>
  </si>
  <si>
    <t>Black</t>
  </si>
  <si>
    <t>Blue</t>
  </si>
  <si>
    <t>Green</t>
  </si>
  <si>
    <t>Red</t>
  </si>
  <si>
    <t>Silver</t>
  </si>
  <si>
    <t>White</t>
  </si>
  <si>
    <t>Grand Total</t>
  </si>
  <si>
    <t>Ford</t>
  </si>
  <si>
    <t>Dodge</t>
  </si>
  <si>
    <t>Impala</t>
  </si>
  <si>
    <t>Nissan</t>
  </si>
  <si>
    <t>Malibu</t>
  </si>
  <si>
    <t>Silverado</t>
  </si>
  <si>
    <t>Chevrolet Total</t>
  </si>
  <si>
    <t>Toyota</t>
  </si>
  <si>
    <t>Charger</t>
  </si>
  <si>
    <t>Dodge Total</t>
  </si>
  <si>
    <t>Percentage of Sold Cars by Profit</t>
  </si>
  <si>
    <t>Escape</t>
  </si>
  <si>
    <t>Sum of Profit Margin</t>
  </si>
  <si>
    <t>F-150</t>
  </si>
  <si>
    <t>Fusion</t>
  </si>
  <si>
    <t>Mustang</t>
  </si>
  <si>
    <t>Ford Total</t>
  </si>
  <si>
    <t>Accord</t>
  </si>
  <si>
    <t>Civic</t>
  </si>
  <si>
    <t>CRV</t>
  </si>
  <si>
    <t>Honda Total</t>
  </si>
  <si>
    <t>Altima</t>
  </si>
  <si>
    <t>Maxima</t>
  </si>
  <si>
    <t>Nissan Total</t>
  </si>
  <si>
    <t>Camry</t>
  </si>
  <si>
    <t>Corolla</t>
  </si>
  <si>
    <t>Toyota Total</t>
  </si>
  <si>
    <t>Mileage</t>
  </si>
  <si>
    <t>Price</t>
  </si>
  <si>
    <t>Cost</t>
  </si>
  <si>
    <t>Pivot Data Visualization Repor for Car Inventory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</si>
</sst>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0_);_(&quot;$&quot;* \(#,##0.00\);_(&quot;$&quot;* &quot;-&quot;??_);_(@_)"/>
  </numFmts>
  <fonts count="9">
    <font>
      <sz val="11.0"/>
      <color theme="1"/>
      <name val="Calibri"/>
      <scheme val="minor"/>
    </font>
    <font>
      <b/>
      <sz val="18.0"/>
      <color theme="1"/>
      <name val="Calibri"/>
    </font>
    <font/>
    <font>
      <b/>
      <sz val="12.0"/>
      <color theme="1"/>
      <name val="Calibri"/>
    </font>
    <font>
      <sz val="16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1" fillId="3" fontId="4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0" fillId="0" fontId="5" numFmtId="0" xfId="0" applyFont="1"/>
    <xf borderId="0" fillId="0" fontId="6" numFmtId="0" xfId="0" applyFont="1"/>
    <xf borderId="11" fillId="0" fontId="5" numFmtId="0" xfId="0" applyBorder="1" applyFont="1"/>
    <xf borderId="12" fillId="0" fontId="5" numFmtId="0" xfId="0" applyBorder="1" applyFont="1"/>
    <xf borderId="7" fillId="0" fontId="5" numFmtId="0" xfId="0" applyAlignment="1" applyBorder="1" applyFont="1">
      <alignment horizontal="left"/>
    </xf>
    <xf borderId="13" fillId="0" fontId="5" numFmtId="10" xfId="0" applyBorder="1" applyFont="1" applyNumberFormat="1"/>
    <xf borderId="11" fillId="0" fontId="5" numFmtId="0" xfId="0" applyAlignment="1" applyBorder="1" applyFont="1">
      <alignment horizontal="left"/>
    </xf>
    <xf borderId="0" fillId="0" fontId="5" numFmtId="165" xfId="0" applyFont="1" applyNumberFormat="1"/>
    <xf borderId="12" fillId="0" fontId="5" numFmtId="165" xfId="0" applyBorder="1" applyFont="1" applyNumberFormat="1"/>
    <xf borderId="8" fillId="0" fontId="5" numFmtId="0" xfId="0" applyAlignment="1" applyBorder="1" applyFont="1">
      <alignment horizontal="left"/>
    </xf>
    <xf borderId="10" fillId="0" fontId="5" numFmtId="166" xfId="0" applyBorder="1" applyFont="1" applyNumberFormat="1"/>
    <xf borderId="13" fillId="0" fontId="5" numFmtId="0" xfId="0" applyAlignment="1" applyBorder="1" applyFont="1">
      <alignment horizontal="left"/>
    </xf>
    <xf borderId="12" fillId="0" fontId="5" numFmtId="166" xfId="0" applyBorder="1" applyFont="1" applyNumberFormat="1"/>
    <xf borderId="11" fillId="0" fontId="7" numFmtId="0" xfId="0" applyAlignment="1" applyBorder="1" applyFont="1">
      <alignment horizontal="left"/>
    </xf>
    <xf borderId="0" fillId="0" fontId="7" numFmtId="0" xfId="0" applyFont="1"/>
    <xf borderId="12" fillId="0" fontId="7" numFmtId="0" xfId="0" applyBorder="1" applyFont="1"/>
    <xf borderId="14" fillId="0" fontId="5" numFmtId="0" xfId="0" applyAlignment="1" applyBorder="1" applyFont="1">
      <alignment horizontal="left"/>
    </xf>
    <xf borderId="15" fillId="0" fontId="5" numFmtId="165" xfId="0" applyBorder="1" applyFont="1" applyNumberFormat="1"/>
    <xf borderId="16" fillId="0" fontId="5" numFmtId="165" xfId="0" applyBorder="1" applyFont="1" applyNumberFormat="1"/>
    <xf borderId="1" fillId="3" fontId="8" numFmtId="0" xfId="0" applyAlignment="1" applyBorder="1" applyFont="1">
      <alignment horizontal="center"/>
    </xf>
    <xf borderId="0" fillId="0" fontId="5" numFmtId="0" xfId="0" applyAlignment="1" applyFont="1">
      <alignment horizontal="left"/>
    </xf>
    <xf borderId="0" fillId="0" fontId="5" numFmtId="10" xfId="0" applyFont="1" applyNumberFormat="1"/>
    <xf borderId="7" fillId="0" fontId="5" numFmtId="10" xfId="0" applyBorder="1" applyFont="1" applyNumberFormat="1"/>
    <xf borderId="14" fillId="0" fontId="7" numFmtId="0" xfId="0" applyAlignment="1" applyBorder="1" applyFont="1">
      <alignment horizontal="left"/>
    </xf>
    <xf borderId="15" fillId="0" fontId="7" numFmtId="0" xfId="0" applyBorder="1" applyFont="1"/>
    <xf borderId="16" fillId="0" fontId="7" numFmtId="0" xfId="0" applyBorder="1" applyFont="1"/>
    <xf borderId="0" fillId="0" fontId="8" numFmtId="0" xfId="0" applyFont="1"/>
    <xf borderId="0" fillId="0" fontId="5" numFmtId="164" xfId="0" applyFont="1" applyNumberFormat="1"/>
    <xf borderId="1" fillId="3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Black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table'!$A$5:$A$26</c:f>
            </c:strRef>
          </c:cat>
          <c:val>
            <c:numRef>
              <c:f>'Pivot table'!$B$5:$B$26</c:f>
              <c:numCache/>
            </c:numRef>
          </c:val>
        </c:ser>
        <c:ser>
          <c:idx val="1"/>
          <c:order val="1"/>
          <c:tx>
            <c:v>Blue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table'!$A$5:$A$26</c:f>
            </c:strRef>
          </c:cat>
          <c:val>
            <c:numRef>
              <c:f>'Pivot table'!$C$5:$C$26</c:f>
              <c:numCache/>
            </c:numRef>
          </c:val>
        </c:ser>
        <c:ser>
          <c:idx val="2"/>
          <c:order val="2"/>
          <c:tx>
            <c:v>Green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table'!$A$5:$A$26</c:f>
            </c:strRef>
          </c:cat>
          <c:val>
            <c:numRef>
              <c:f>'Pivot table'!$D$5:$D$26</c:f>
              <c:numCache/>
            </c:numRef>
          </c:val>
        </c:ser>
        <c:ser>
          <c:idx val="3"/>
          <c:order val="3"/>
          <c:tx>
            <c:v>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table'!$A$5:$A$26</c:f>
            </c:strRef>
          </c:cat>
          <c:val>
            <c:numRef>
              <c:f>'Pivot table'!$E$5:$E$26</c:f>
              <c:numCache/>
            </c:numRef>
          </c:val>
        </c:ser>
        <c:ser>
          <c:idx val="4"/>
          <c:order val="4"/>
          <c:tx>
            <c:v>Silver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table'!$A$5:$A$26</c:f>
            </c:strRef>
          </c:cat>
          <c:val>
            <c:numRef>
              <c:f>'Pivot table'!$F$5:$F$26</c:f>
              <c:numCache/>
            </c:numRef>
          </c:val>
        </c:ser>
        <c:ser>
          <c:idx val="5"/>
          <c:order val="5"/>
          <c:tx>
            <c:strRef>
              <c:f>'Pivot table'!$G$3:$G$4</c:f>
            </c:strRef>
          </c:tx>
          <c:cat>
            <c:strRef>
              <c:f>'Pivot table'!$A$5:$A$26</c:f>
            </c:strRef>
          </c:cat>
          <c:val>
            <c:numRef>
              <c:f>'Pivot table'!$G$5:$G$26</c:f>
              <c:numCache/>
            </c:numRef>
          </c:val>
        </c:ser>
        <c:overlap val="100"/>
        <c:axId val="309267711"/>
        <c:axId val="797220528"/>
      </c:barChart>
      <c:catAx>
        <c:axId val="30926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7220528"/>
      </c:catAx>
      <c:valAx>
        <c:axId val="797220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926771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table'!$Q$3:$Q$9</c:f>
            </c:strRef>
          </c:cat>
          <c:val>
            <c:numRef>
              <c:f>'Pivot table'!$R$3:$R$9</c:f>
              <c:numCache/>
            </c:numRef>
          </c:val>
        </c:ser>
        <c:axId val="670670580"/>
        <c:axId val="687949002"/>
      </c:barChart>
      <c:catAx>
        <c:axId val="670670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7949002"/>
      </c:catAx>
      <c:valAx>
        <c:axId val="687949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067058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'Pivot table'!$M$11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table'!$L$12:$L$18</c:f>
            </c:strRef>
          </c:cat>
          <c:val>
            <c:numRef>
              <c:f>'Pivot table'!$M$12:$M$18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Price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table'!$L$3:$L$9</c:f>
            </c:strRef>
          </c:cat>
          <c:val>
            <c:numRef>
              <c:f>'Pivot table'!$M$3:$M$9</c:f>
              <c:numCache/>
            </c:numRef>
          </c:val>
        </c:ser>
        <c:ser>
          <c:idx val="1"/>
          <c:order val="1"/>
          <c:tx>
            <c:v>Sum of Cost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table'!$L$3:$L$9</c:f>
            </c:strRef>
          </c:cat>
          <c:val>
            <c:numRef>
              <c:f>'Pivot table'!$N$3:$N$9</c:f>
              <c:numCache/>
            </c:numRef>
          </c:val>
        </c:ser>
        <c:ser>
          <c:idx val="2"/>
          <c:order val="2"/>
          <c:tx>
            <c:v>Sum of My Profit Margin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table'!$L$3:$L$9</c:f>
            </c:strRef>
          </c:cat>
          <c:val>
            <c:numRef>
              <c:f>'Pivot table'!$O$3:$O$9</c:f>
              <c:numCache/>
            </c:numRef>
          </c:val>
        </c:ser>
        <c:axId val="707315420"/>
        <c:axId val="882111104"/>
      </c:barChart>
      <c:catAx>
        <c:axId val="707315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82111104"/>
      </c:catAx>
      <c:valAx>
        <c:axId val="88211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0731542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171450</xdr:rowOff>
    </xdr:from>
    <xdr:ext cx="4657725" cy="2609850"/>
    <xdr:graphicFrame>
      <xdr:nvGraphicFramePr>
        <xdr:cNvPr id="13231704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180975</xdr:rowOff>
    </xdr:from>
    <xdr:ext cx="4648200" cy="2247900"/>
    <xdr:graphicFrame>
      <xdr:nvGraphicFramePr>
        <xdr:cNvPr id="52527359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571500</xdr:colOff>
      <xdr:row>1</xdr:row>
      <xdr:rowOff>171450</xdr:rowOff>
    </xdr:from>
    <xdr:ext cx="4362450" cy="2543175"/>
    <xdr:graphicFrame>
      <xdr:nvGraphicFramePr>
        <xdr:cNvPr id="202363431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</xdr:colOff>
      <xdr:row>14</xdr:row>
      <xdr:rowOff>190500</xdr:rowOff>
    </xdr:from>
    <xdr:ext cx="4362450" cy="2247900"/>
    <xdr:graphicFrame>
      <xdr:nvGraphicFramePr>
        <xdr:cNvPr id="105157564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G25" sheet="Car Inventory"/>
  </cacheSource>
  <cacheFields>
    <cacheField name="Make" numFmtId="0">
      <sharedItems>
        <s v="Honda"/>
        <s v="Toyota"/>
        <s v="Nissan"/>
        <s v="Ford"/>
        <s v="Chevrolet"/>
        <s v="Dodge"/>
      </sharedItems>
    </cacheField>
    <cacheField name="Model" numFmtId="0">
      <sharedItems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>
        <s v="Red"/>
        <s v="Blue"/>
        <s v="Silver"/>
        <s v="Black"/>
        <s v="Green"/>
        <s v="White"/>
      </sharedItems>
    </cacheField>
    <cacheField name="Mileage" numFmtId="164">
      <sharedItems containsSemiMixedTypes="0" containsString="0" containsNumber="1" containsInteger="1">
        <n v="63512.0"/>
        <n v="95135.0"/>
        <n v="101354.0"/>
        <n v="75006.0"/>
        <n v="69847.0"/>
        <n v="55233.0"/>
        <n v="87278.0"/>
        <n v="130684.0"/>
        <n v="59169.0"/>
        <n v="138789.0"/>
        <n v="89073.0"/>
        <n v="109231.0"/>
        <n v="87675.0"/>
        <n v="140811.0"/>
        <n v="139300.0"/>
        <n v="63259.0"/>
        <n v="40826.0"/>
        <n v="41560.0"/>
        <n v="49326.0"/>
        <n v="101856.0"/>
        <n v="42542.0"/>
        <n v="34853.0"/>
        <n v="58173.0"/>
        <n v="136775.0"/>
      </sharedItems>
    </cacheField>
    <cacheField name="Price" numFmtId="165">
      <sharedItems containsSemiMixedTypes="0" containsString="0" containsNumber="1" containsInteger="1">
        <n v="4000.0"/>
        <n v="2500.0"/>
        <n v="2000.0"/>
        <n v="2198.0"/>
        <n v="3826.0"/>
        <n v="2970.0"/>
        <n v="2224.0"/>
        <n v="2798.0"/>
        <n v="2160.0"/>
        <n v="2723.0"/>
        <n v="3950.0"/>
        <n v="4959.0"/>
        <n v="3791.0"/>
        <n v="2340.0"/>
        <n v="3361.0"/>
        <n v="3196.0"/>
        <n v="4397.0"/>
        <n v="3706.0"/>
        <n v="4745.0"/>
        <n v="2914.0"/>
        <n v="2659.0"/>
        <n v="4349.0"/>
        <n v="4252.0"/>
        <n v="2090.0"/>
      </sharedItems>
    </cacheField>
    <cacheField name="Cost" numFmtId="165">
      <sharedItems containsSemiMixedTypes="0" containsString="0" containsNumber="1" containsInteger="1">
        <n v="3000.0"/>
        <n v="2000.0"/>
        <n v="1500.0"/>
        <n v="1900.0"/>
        <n v="2500.0"/>
        <n v="2100.0"/>
        <n v="2200.0"/>
        <n v="4500.0"/>
        <n v="3500.0"/>
        <n v="3050.0"/>
        <n v="3900.0"/>
        <n v="3100.0"/>
        <n v="4100.0"/>
        <n v="4000.0"/>
        <n v="1800.0"/>
      </sharedItems>
    </cacheField>
    <cacheField name="Percentage of Total Profit Margin" formula="Price -Cost" databaseField="0"/>
    <cacheField name="Sum of My Profit Margin" formula="Price -Cost" databaseField="0"/>
    <cacheField name="Sum of Profit Margin" formula="Price-Cost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J2:L2" firstHeaderRow="0" firstDataRow="2" firstDataCol="0"/>
  <pivotFields>
    <pivotField name="Make" axis="axisRow" compact="0" outline="0" multipleItemSelectionAllowed="1" showAll="0" sortType="ascending">
      <items>
        <item x="4"/>
        <item x="5"/>
        <item x="3"/>
        <item x="0"/>
        <item x="2"/>
        <item x="1"/>
        <item t="default"/>
      </items>
    </pivotField>
    <pivotField name="Model" axis="axisRow" compact="0" outline="0" multipleItemSelectionAllowed="1" showAll="0" sortType="ascending">
      <items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le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  <field x="1"/>
  </rowFields>
  <dataFields>
    <dataField name="SUM of Percentage of Total Profit Margin" fld="6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L2:O9" firstHeaderRow="0" firstDataRow="2" firstDataCol="0"/>
  <pivotFields>
    <pivotField name="Make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le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colFields>
    <field x="-2"/>
  </colFields>
  <dataFields>
    <dataField name="Sum of Price" fld="4" baseField="0"/>
    <dataField name="Sum of Cost" fld="5" baseField="0"/>
    <dataField name="SUM of Sum of My Profit Margin" fld="7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Q2:R9" firstHeaderRow="0" firstDataRow="1" firstDataCol="0"/>
  <pivotFields>
    <pivotField name="Make" axis="axisRow" compact="0" outline="0" multipleItemSelectionAllowed="1" showAll="0" sortType="ascending">
      <items>
        <item x="4"/>
        <item x="5"/>
        <item x="3"/>
        <item x="0"/>
        <item x="2"/>
        <item x="1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ile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dataFields>
    <dataField name="Average of Price" fld="4" subtotal="average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3:I26" firstHeaderRow="0" firstDataRow="2" firstDataCol="1"/>
  <pivotFields>
    <pivotField name="Make" axis="axisRow" dataField="1" compact="0" outline="0" multipleItemSelectionAllowed="1" showAll="0" sortType="ascending">
      <items>
        <item x="4"/>
        <item x="5"/>
        <item x="3"/>
        <item x="0"/>
        <item x="2"/>
        <item x="1"/>
        <item t="default"/>
      </items>
    </pivotField>
    <pivotField name="Model" axis="axisRow" compact="0" outline="0" multipleItemSelectionAllowed="1" showAll="0" sortType="ascending">
      <items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name="Color" axis="axisCol" compact="0" outline="0" multipleItemSelectionAllowed="1" showAll="0" sortType="ascending">
      <items>
        <item x="3"/>
        <item x="1"/>
        <item x="4"/>
        <item x="0"/>
        <item x="2"/>
        <item x="5"/>
        <item t="default"/>
      </items>
    </pivotField>
    <pivotField name="Mile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  <field x="1"/>
  </rowFields>
  <colFields>
    <field x="2"/>
  </colFields>
  <dataFields>
    <dataField name="Count of Make" fld="0" subtotal="count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L11:M18" firstHeaderRow="0" firstDataRow="1" firstDataCol="0"/>
  <pivotFields>
    <pivotField name="Mak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lor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ile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2"/>
  </rowFields>
  <dataFields>
    <dataField name="SUM of Sum of Profit Margin" fld="8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<Relationship Id="rId6" Type="http://schemas.openxmlformats.org/officeDocument/2006/relationships/pivotTable" Target="../pivotTables/pivotTable5.xm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4.86"/>
    <col customWidth="1" min="3" max="3" width="5.0"/>
    <col customWidth="1" min="4" max="4" width="10.43"/>
    <col customWidth="1" min="5" max="5" width="8.0"/>
    <col customWidth="1" min="6" max="6" width="6.0"/>
    <col customWidth="1" min="7" max="7" width="6.57"/>
    <col customWidth="1" min="8" max="8" width="14.57"/>
    <col customWidth="1" min="9" max="9" width="22.71"/>
    <col customWidth="1" hidden="1" min="10" max="10" width="17.86"/>
    <col customWidth="1" hidden="1" min="11" max="11" width="40.14"/>
    <col customWidth="1" min="12" max="12" width="17.0"/>
    <col customWidth="1" min="13" max="13" width="27.57"/>
    <col customWidth="1" min="14" max="14" width="13.0"/>
    <col customWidth="1" min="15" max="15" width="32.57"/>
    <col customWidth="1" min="16" max="16" width="13.29"/>
    <col customWidth="1" min="17" max="17" width="31.0"/>
    <col customWidth="1" min="18" max="18" width="30.57"/>
    <col customWidth="1" min="1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J1" s="4" t="s">
        <v>1</v>
      </c>
      <c r="K1" s="3"/>
      <c r="L1" s="4" t="s">
        <v>2</v>
      </c>
      <c r="M1" s="2"/>
      <c r="N1" s="2"/>
      <c r="O1" s="3"/>
      <c r="Q1" s="5" t="s">
        <v>3</v>
      </c>
      <c r="R1" s="3"/>
    </row>
    <row r="2">
      <c r="A2" s="6" t="s">
        <v>4</v>
      </c>
      <c r="B2" s="7"/>
      <c r="C2" s="7"/>
      <c r="D2" s="7"/>
      <c r="E2" s="7"/>
      <c r="F2" s="7"/>
      <c r="G2" s="7"/>
      <c r="H2" s="8"/>
    </row>
    <row r="3">
      <c r="J3" s="17"/>
      <c r="K3" s="18"/>
    </row>
    <row r="4">
      <c r="J4" s="24"/>
      <c r="K4" s="18"/>
    </row>
    <row r="5">
      <c r="J5" s="24"/>
      <c r="K5" s="18"/>
    </row>
    <row r="6">
      <c r="J6" s="17"/>
      <c r="K6" s="18"/>
    </row>
    <row r="7">
      <c r="J7" s="17"/>
      <c r="K7" s="18"/>
    </row>
    <row r="8">
      <c r="J8" s="17"/>
      <c r="K8" s="18"/>
    </row>
    <row r="9">
      <c r="J9" s="17"/>
      <c r="K9" s="18"/>
    </row>
    <row r="10">
      <c r="J10" s="24"/>
      <c r="K10" s="18"/>
      <c r="L10" s="32" t="s">
        <v>32</v>
      </c>
      <c r="M10" s="3"/>
    </row>
    <row r="11">
      <c r="J11" s="24"/>
      <c r="K11" s="18"/>
    </row>
    <row r="12">
      <c r="J12" s="24"/>
      <c r="K12" s="18"/>
    </row>
    <row r="13">
      <c r="J13" s="17"/>
      <c r="K13" s="18"/>
    </row>
    <row r="14">
      <c r="J14" s="17"/>
      <c r="K14" s="18"/>
    </row>
    <row r="15">
      <c r="J15" s="24"/>
      <c r="K15" s="18"/>
    </row>
    <row r="16">
      <c r="J16" s="24"/>
      <c r="K16" s="18"/>
    </row>
    <row r="17">
      <c r="J17" s="17"/>
      <c r="K17" s="18"/>
    </row>
    <row r="18">
      <c r="J18" s="17"/>
      <c r="K18" s="18"/>
    </row>
    <row r="19">
      <c r="J19" s="24"/>
      <c r="K19" s="18"/>
    </row>
    <row r="20">
      <c r="J20" s="17"/>
      <c r="K20" s="18"/>
    </row>
    <row r="21" ht="15.75" customHeight="1">
      <c r="J21" s="17"/>
      <c r="K21" s="18"/>
    </row>
    <row r="22" ht="15.75" customHeight="1">
      <c r="J22" s="24"/>
      <c r="K22" s="18"/>
    </row>
    <row r="23" ht="15.75" customHeight="1">
      <c r="J23" s="17"/>
      <c r="K23" s="18"/>
    </row>
    <row r="24" ht="15.75" customHeight="1">
      <c r="J24" s="17"/>
      <c r="K24" s="3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H1"/>
    <mergeCell ref="J1:K1"/>
    <mergeCell ref="L1:O1"/>
    <mergeCell ref="Q1:R1"/>
    <mergeCell ref="A2:H2"/>
    <mergeCell ref="L10:M10"/>
  </mergeCells>
  <printOptions/>
  <pageMargins bottom="0.75" footer="0.0" header="0.0" left="0.7" right="0.7" top="0.75"/>
  <pageSetup orientation="portrait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4" width="8.71"/>
    <col customWidth="1" min="5" max="5" width="11.57"/>
    <col customWidth="1" min="6" max="7" width="10.57"/>
    <col customWidth="1" min="8" max="26" width="8.71"/>
  </cols>
  <sheetData>
    <row r="1">
      <c r="B1" s="39" t="s">
        <v>5</v>
      </c>
      <c r="C1" s="39" t="s">
        <v>14</v>
      </c>
      <c r="D1" s="39" t="s">
        <v>11</v>
      </c>
      <c r="E1" s="39" t="s">
        <v>49</v>
      </c>
      <c r="F1" s="39" t="s">
        <v>50</v>
      </c>
      <c r="G1" s="39" t="s">
        <v>51</v>
      </c>
    </row>
    <row r="2">
      <c r="B2" s="14" t="s">
        <v>12</v>
      </c>
      <c r="C2" s="14" t="s">
        <v>39</v>
      </c>
      <c r="D2" s="14" t="s">
        <v>18</v>
      </c>
      <c r="E2" s="40">
        <v>63512.0</v>
      </c>
      <c r="F2" s="20">
        <v>4000.0</v>
      </c>
      <c r="G2" s="20">
        <v>3000.0</v>
      </c>
      <c r="H2" s="20"/>
    </row>
    <row r="3">
      <c r="B3" s="14" t="s">
        <v>12</v>
      </c>
      <c r="C3" s="14" t="s">
        <v>39</v>
      </c>
      <c r="D3" s="14" t="s">
        <v>16</v>
      </c>
      <c r="E3" s="40">
        <v>95135.0</v>
      </c>
      <c r="F3" s="20">
        <v>2500.0</v>
      </c>
      <c r="G3" s="20">
        <v>2000.0</v>
      </c>
    </row>
    <row r="4">
      <c r="B4" s="14" t="s">
        <v>12</v>
      </c>
      <c r="C4" s="14" t="s">
        <v>39</v>
      </c>
      <c r="D4" s="14" t="s">
        <v>19</v>
      </c>
      <c r="E4" s="40">
        <v>101354.0</v>
      </c>
      <c r="F4" s="20">
        <v>2000.0</v>
      </c>
      <c r="G4" s="20">
        <v>1500.0</v>
      </c>
    </row>
    <row r="5">
      <c r="B5" s="14" t="s">
        <v>29</v>
      </c>
      <c r="C5" s="14" t="s">
        <v>46</v>
      </c>
      <c r="D5" s="14" t="s">
        <v>15</v>
      </c>
      <c r="E5" s="40">
        <v>75006.0</v>
      </c>
      <c r="F5" s="20">
        <v>2198.0</v>
      </c>
      <c r="G5" s="20">
        <v>1900.0</v>
      </c>
    </row>
    <row r="6">
      <c r="B6" s="14" t="s">
        <v>25</v>
      </c>
      <c r="C6" s="14" t="s">
        <v>43</v>
      </c>
      <c r="D6" s="14" t="s">
        <v>17</v>
      </c>
      <c r="E6" s="40">
        <v>69847.0</v>
      </c>
      <c r="F6" s="20">
        <v>3826.0</v>
      </c>
      <c r="G6" s="20">
        <v>3000.0</v>
      </c>
    </row>
    <row r="7">
      <c r="B7" s="14" t="s">
        <v>25</v>
      </c>
      <c r="C7" s="14" t="s">
        <v>43</v>
      </c>
      <c r="D7" s="14" t="s">
        <v>17</v>
      </c>
      <c r="E7" s="40">
        <v>55233.0</v>
      </c>
      <c r="F7" s="20">
        <v>2970.0</v>
      </c>
      <c r="G7" s="20">
        <v>2500.0</v>
      </c>
    </row>
    <row r="8">
      <c r="B8" s="14" t="s">
        <v>29</v>
      </c>
      <c r="C8" s="14" t="s">
        <v>47</v>
      </c>
      <c r="D8" s="14" t="s">
        <v>15</v>
      </c>
      <c r="E8" s="40">
        <v>87278.0</v>
      </c>
      <c r="F8" s="20">
        <v>2224.0</v>
      </c>
      <c r="G8" s="20">
        <v>2100.0</v>
      </c>
    </row>
    <row r="9">
      <c r="B9" s="14" t="s">
        <v>29</v>
      </c>
      <c r="C9" s="14" t="s">
        <v>47</v>
      </c>
      <c r="D9" s="14" t="s">
        <v>16</v>
      </c>
      <c r="E9" s="40">
        <v>130684.0</v>
      </c>
      <c r="F9" s="20">
        <v>2798.0</v>
      </c>
      <c r="G9" s="20">
        <v>2200.0</v>
      </c>
    </row>
    <row r="10">
      <c r="B10" s="14" t="s">
        <v>29</v>
      </c>
      <c r="C10" s="14" t="s">
        <v>47</v>
      </c>
      <c r="D10" s="14" t="s">
        <v>19</v>
      </c>
      <c r="E10" s="40">
        <v>59169.0</v>
      </c>
      <c r="F10" s="20">
        <v>2160.0</v>
      </c>
      <c r="G10" s="20">
        <v>2000.0</v>
      </c>
    </row>
    <row r="11">
      <c r="B11" s="14" t="s">
        <v>12</v>
      </c>
      <c r="C11" s="14" t="s">
        <v>40</v>
      </c>
      <c r="D11" s="14" t="s">
        <v>20</v>
      </c>
      <c r="E11" s="40">
        <v>138789.0</v>
      </c>
      <c r="F11" s="20">
        <v>2723.0</v>
      </c>
      <c r="G11" s="20">
        <v>1900.0</v>
      </c>
    </row>
    <row r="12">
      <c r="B12" s="14" t="s">
        <v>22</v>
      </c>
      <c r="C12" s="14" t="s">
        <v>35</v>
      </c>
      <c r="D12" s="14" t="s">
        <v>15</v>
      </c>
      <c r="E12" s="40">
        <v>89073.0</v>
      </c>
      <c r="F12" s="20">
        <v>3950.0</v>
      </c>
      <c r="G12" s="20">
        <v>3000.0</v>
      </c>
    </row>
    <row r="13">
      <c r="B13" s="14" t="s">
        <v>13</v>
      </c>
      <c r="C13" s="14" t="s">
        <v>27</v>
      </c>
      <c r="D13" s="14" t="s">
        <v>17</v>
      </c>
      <c r="E13" s="40">
        <v>109231.0</v>
      </c>
      <c r="F13" s="20">
        <v>4959.0</v>
      </c>
      <c r="G13" s="20">
        <v>4500.0</v>
      </c>
    </row>
    <row r="14">
      <c r="B14" s="14" t="s">
        <v>13</v>
      </c>
      <c r="C14" s="14" t="s">
        <v>24</v>
      </c>
      <c r="D14" s="14" t="s">
        <v>19</v>
      </c>
      <c r="E14" s="40">
        <v>87675.0</v>
      </c>
      <c r="F14" s="20">
        <v>3791.0</v>
      </c>
      <c r="G14" s="20">
        <v>3500.0</v>
      </c>
    </row>
    <row r="15">
      <c r="B15" s="14" t="s">
        <v>13</v>
      </c>
      <c r="C15" s="14" t="s">
        <v>24</v>
      </c>
      <c r="D15" s="14" t="s">
        <v>20</v>
      </c>
      <c r="E15" s="40">
        <v>140811.0</v>
      </c>
      <c r="F15" s="20">
        <v>2340.0</v>
      </c>
      <c r="G15" s="20">
        <v>2000.0</v>
      </c>
    </row>
    <row r="16">
      <c r="B16" s="14" t="s">
        <v>13</v>
      </c>
      <c r="C16" s="14" t="s">
        <v>26</v>
      </c>
      <c r="D16" s="14" t="s">
        <v>20</v>
      </c>
      <c r="E16" s="40">
        <v>139300.0</v>
      </c>
      <c r="F16" s="20">
        <v>3361.0</v>
      </c>
      <c r="G16" s="20">
        <v>3000.0</v>
      </c>
    </row>
    <row r="17">
      <c r="B17" s="14" t="s">
        <v>22</v>
      </c>
      <c r="C17" s="14" t="s">
        <v>33</v>
      </c>
      <c r="D17" s="14" t="s">
        <v>15</v>
      </c>
      <c r="E17" s="40">
        <v>63259.0</v>
      </c>
      <c r="F17" s="20">
        <v>3196.0</v>
      </c>
      <c r="G17" s="20">
        <v>3050.0</v>
      </c>
    </row>
    <row r="18">
      <c r="B18" s="14" t="s">
        <v>22</v>
      </c>
      <c r="C18" s="14" t="s">
        <v>33</v>
      </c>
      <c r="D18" s="14" t="s">
        <v>18</v>
      </c>
      <c r="E18" s="40">
        <v>40826.0</v>
      </c>
      <c r="F18" s="20">
        <v>4397.0</v>
      </c>
      <c r="G18" s="20">
        <v>3900.0</v>
      </c>
    </row>
    <row r="19">
      <c r="B19" s="14" t="s">
        <v>22</v>
      </c>
      <c r="C19" s="14" t="s">
        <v>37</v>
      </c>
      <c r="D19" s="14" t="s">
        <v>19</v>
      </c>
      <c r="E19" s="40">
        <v>41560.0</v>
      </c>
      <c r="F19" s="20">
        <v>3706.0</v>
      </c>
      <c r="G19" s="20">
        <v>3100.0</v>
      </c>
    </row>
    <row r="20">
      <c r="B20" s="14" t="s">
        <v>12</v>
      </c>
      <c r="C20" s="14" t="s">
        <v>41</v>
      </c>
      <c r="D20" s="14" t="s">
        <v>16</v>
      </c>
      <c r="E20" s="40">
        <v>49326.0</v>
      </c>
      <c r="F20" s="20">
        <v>4745.0</v>
      </c>
      <c r="G20" s="20">
        <v>4100.0</v>
      </c>
    </row>
    <row r="21" ht="15.75" customHeight="1">
      <c r="B21" s="14" t="s">
        <v>25</v>
      </c>
      <c r="C21" s="14" t="s">
        <v>44</v>
      </c>
      <c r="D21" s="14" t="s">
        <v>18</v>
      </c>
      <c r="E21" s="40">
        <v>101856.0</v>
      </c>
      <c r="F21" s="20">
        <v>2914.0</v>
      </c>
      <c r="G21" s="20">
        <v>2500.0</v>
      </c>
    </row>
    <row r="22" ht="15.75" customHeight="1">
      <c r="B22" s="14" t="s">
        <v>22</v>
      </c>
      <c r="C22" s="14" t="s">
        <v>36</v>
      </c>
      <c r="D22" s="14" t="s">
        <v>15</v>
      </c>
      <c r="E22" s="40">
        <v>42542.0</v>
      </c>
      <c r="F22" s="20">
        <v>2659.0</v>
      </c>
      <c r="G22" s="20">
        <v>2100.0</v>
      </c>
    </row>
    <row r="23" ht="15.75" customHeight="1">
      <c r="B23" s="14" t="s">
        <v>23</v>
      </c>
      <c r="C23" s="14" t="s">
        <v>30</v>
      </c>
      <c r="D23" s="14" t="s">
        <v>19</v>
      </c>
      <c r="E23" s="40">
        <v>34853.0</v>
      </c>
      <c r="F23" s="20">
        <v>4349.0</v>
      </c>
      <c r="G23" s="20">
        <v>3500.0</v>
      </c>
    </row>
    <row r="24" ht="15.75" customHeight="1">
      <c r="B24" s="14" t="s">
        <v>23</v>
      </c>
      <c r="C24" s="14" t="s">
        <v>30</v>
      </c>
      <c r="D24" s="14" t="s">
        <v>19</v>
      </c>
      <c r="E24" s="40">
        <v>58173.0</v>
      </c>
      <c r="F24" s="20">
        <v>4252.0</v>
      </c>
      <c r="G24" s="20">
        <v>4000.0</v>
      </c>
    </row>
    <row r="25" ht="15.75" customHeight="1">
      <c r="B25" s="14" t="s">
        <v>23</v>
      </c>
      <c r="C25" s="14" t="s">
        <v>30</v>
      </c>
      <c r="D25" s="14" t="s">
        <v>15</v>
      </c>
      <c r="E25" s="40">
        <v>136775.0</v>
      </c>
      <c r="F25" s="20">
        <v>2090.0</v>
      </c>
      <c r="G25" s="20">
        <v>1800.0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1" t="s">
        <v>52</v>
      </c>
      <c r="B1" s="2"/>
      <c r="C1" s="2"/>
      <c r="D1" s="2"/>
      <c r="E1" s="2"/>
      <c r="F1" s="2"/>
      <c r="G1" s="2"/>
      <c r="H1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2019-05-13T00:43:51Z</dcterms:created>
  <dc:creator>Kevin Stratvert</dc:creator>
</cp:coreProperties>
</file>