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ich Logan\Documents\Bootcamp dio\"/>
    </mc:Choice>
  </mc:AlternateContent>
  <bookViews>
    <workbookView xWindow="0" yWindow="0" windowWidth="14380" windowHeight="4540" tabRatio="399" firstSheet="4" activeTab="4"/>
  </bookViews>
  <sheets>
    <sheet name="A̳ssets" sheetId="1" state="hidden" r:id="rId1"/>
    <sheet name="B̳ases" sheetId="2" state="hidden" r:id="rId2"/>
    <sheet name="Plan1" sheetId="5" state="hidden" r:id="rId3"/>
    <sheet name="C̳álculos" sheetId="3" state="hidden" r:id="rId4"/>
    <sheet name="D̳ashboard" sheetId="4" r:id="rId5"/>
  </sheets>
  <definedNames>
    <definedName name="SegmentaçãodeDados_Subscription_Type">#N/A</definedName>
  </definedNames>
  <calcPr calcId="152511"/>
  <pivotCaches>
    <pivotCache cacheId="1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4" l="1"/>
  <c r="D19" i="5"/>
  <c r="D31" i="5"/>
</calcChain>
</file>

<file path=xl/sharedStrings.xml><?xml version="1.0" encoding="utf-8"?>
<sst xmlns="http://schemas.openxmlformats.org/spreadsheetml/2006/main" count="2021" uniqueCount="323">
  <si>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</si>
  <si>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</si>
  <si>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</si>
  <si>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</si>
  <si>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</si>
  <si>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</si>
  <si>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</si>
  <si>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</si>
  <si>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</si>
  <si>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</si>
  <si>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</si>
  <si>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</si>
  <si>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</si>
  <si>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</si>
  <si>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</si>
  <si>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</si>
  <si>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</si>
  <si>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</si>
  <si>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</si>
  <si>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</si>
  <si>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</si>
  <si>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</si>
  <si>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</si>
  <si>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</si>
  <si>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</si>
  <si>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</si>
  <si>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</si>
  <si>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</si>
  <si>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</si>
  <si>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</si>
  <si>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</si>
  <si>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</si>
  <si>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</si>
  <si>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</si>
  <si>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</si>
  <si>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</si>
  <si>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</si>
  <si>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</si>
  <si>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</si>
  <si>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</si>
  <si>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</si>
  <si>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</si>
  <si>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</si>
  <si>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</si>
  <si>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</si>
  <si>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</si>
  <si>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</si>
  <si>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</si>
  <si>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</si>
  <si>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</si>
  <si>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</si>
  <si>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</si>
  <si>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</si>
  <si>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</si>
  <si>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</si>
  <si>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</si>
  <si>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</si>
  <si>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</si>
  <si>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</si>
  <si>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</si>
  <si>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</si>
  <si>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</si>
  <si>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</si>
  <si>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</si>
  <si>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</si>
  <si>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</si>
  <si>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</si>
  <si>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</si>
  <si>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</si>
  <si>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</si>
  <si>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</si>
  <si>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</si>
  <si>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</si>
  <si>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</si>
  <si>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</si>
  <si>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</si>
  <si>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</si>
  <si>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</si>
  <si>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</si>
  <si>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</si>
  <si>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</si>
  <si>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</si>
  <si>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</si>
  <si>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</si>
  <si>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</si>
  <si>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</si>
  <si>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</si>
  <si>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</si>
  <si>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</si>
  <si>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</si>
  <si>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</si>
  <si>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</si>
  <si>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</si>
  <si>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</si>
  <si>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</si>
  <si>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</si>
  <si>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</si>
  <si>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</si>
  <si>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</si>
  <si>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</si>
  <si>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</si>
  <si>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</si>
  <si>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</si>
  <si>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</si>
  <si>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</si>
  <si>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</si>
  <si>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</si>
  <si>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</si>
  <si>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</si>
  <si>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</si>
  <si>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</si>
  <si>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</si>
  <si>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</si>
  <si>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</si>
  <si>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</si>
  <si>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</si>
  <si>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</si>
  <si>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</si>
  <si>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</si>
  <si>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</si>
  <si>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</si>
  <si>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</si>
  <si>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</si>
  <si>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</si>
  <si>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</si>
  <si>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</si>
  <si>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</si>
  <si>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</si>
  <si>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</si>
  <si>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</si>
  <si>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</si>
  <si>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</si>
  <si>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</si>
  <si>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</si>
  <si>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</si>
  <si>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</si>
  <si>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</si>
  <si>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</si>
  <si>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</si>
  <si>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</si>
  <si>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</si>
  <si>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</si>
  <si>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</si>
  <si>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</si>
  <si>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</si>
  <si>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</si>
  <si>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</si>
  <si>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</si>
  <si>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</si>
  <si>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</si>
  <si>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</si>
  <si>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</si>
  <si>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</si>
  <si>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</si>
  <si>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</si>
  <si>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</si>
  <si>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</si>
  <si>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</si>
  <si>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</si>
  <si>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</si>
  <si>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</si>
  <si>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</si>
  <si>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</si>
  <si>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</si>
  <si>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</si>
  <si>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</si>
  <si>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</si>
  <si>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</si>
  <si>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</si>
  <si>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</si>
  <si>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</si>
  <si>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</si>
  <si>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</si>
  <si>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</si>
  <si>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</si>
  <si>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</si>
  <si>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</si>
  <si>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</si>
  <si>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</si>
  <si>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</si>
  <si>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</si>
  <si>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</si>
  <si>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</si>
  <si>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</si>
  <si>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</si>
  <si>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</si>
  <si>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</si>
  <si>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</si>
  <si>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</si>
  <si>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</si>
  <si>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</si>
  <si>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</si>
  <si>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</si>
  <si>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</si>
  <si>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</si>
  <si>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</si>
  <si>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</si>
  <si>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</si>
  <si>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</si>
  <si>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</si>
  <si>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</si>
  <si>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</si>
  <si>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</si>
  <si>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</si>
  <si>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</si>
  <si>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</si>
  <si>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</si>
  <si>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</si>
  <si>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</si>
  <si>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</si>
  <si>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</si>
  <si>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</si>
  <si>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</si>
  <si>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</si>
  <si>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</si>
  <si>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</si>
  <si>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</si>
  <si>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</si>
  <si>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</si>
  <si>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</si>
  <si>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</si>
  <si>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</si>
  <si>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</si>
  <si>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</si>
  <si>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</si>
  <si>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</si>
  <si>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</si>
  <si>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</si>
  <si>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</si>
  <si>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</si>
  <si>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</si>
  <si>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</si>
  <si>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</si>
  <si>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</si>
  <si>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</si>
  <si>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</si>
  <si>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</si>
  <si>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</si>
  <si>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</si>
  <si>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</si>
  <si>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</si>
  <si>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</si>
  <si>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</si>
  <si>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</si>
  <si>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</si>
  <si>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</si>
  <si>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</si>
  <si>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</si>
  <si>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</si>
  <si>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</si>
  <si>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</si>
  <si>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</si>
  <si>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</si>
  <si>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</si>
  <si>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</si>
  <si>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</si>
  <si>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</si>
  <si>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</si>
  <si>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</si>
  <si>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</si>
  <si>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</si>
  <si>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</si>
  <si>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</si>
  <si>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</si>
  <si>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</si>
  <si>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</si>
  <si>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</si>
  <si>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</si>
  <si>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</si>
  <si>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</si>
  <si>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</si>
  <si>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</si>
  <si>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</si>
  <si>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</si>
  <si>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</si>
  <si>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</si>
  <si>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</si>
  <si>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</si>
  <si>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</si>
  <si>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</si>
  <si>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</si>
  <si>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</si>
  <si>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</si>
  <si>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</si>
  <si>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</si>
  <si>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</si>
  <si>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</si>
  <si>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</si>
  <si>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</si>
  <si>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</si>
  <si>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</si>
  <si>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</si>
  <si>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</si>
  <si>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</si>
  <si>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</si>
  <si>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</si>
  <si>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</si>
  <si>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</si>
  <si>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</si>
  <si>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</si>
  <si>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</si>
  <si>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</si>
  <si>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</si>
  <si>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</si>
  <si>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</si>
  <si>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</si>
  <si>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</si>
  <si>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</si>
  <si>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</si>
  <si>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</si>
  <si>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</si>
  <si>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</si>
  <si>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</si>
  <si>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Pergunta de negocio 1-Qual faturamento total de vendas de planos anuais (contendo todas as assinaturas agregadas)</t>
  </si>
  <si>
    <t>Pergunta de negocio 2-Qual faturamento total de vendas de planos anuais, separado por auto renovação não é por auto renovação</t>
  </si>
  <si>
    <t>Rótulos de Linha</t>
  </si>
  <si>
    <t>Total Geral</t>
  </si>
  <si>
    <t>Soma de Total Value</t>
  </si>
  <si>
    <t xml:space="preserve"> </t>
  </si>
  <si>
    <t>Pergunta de negocio 3: Total de vendas de assinatura no EA Play</t>
  </si>
  <si>
    <t>Soma de EA Play Season Pass</t>
  </si>
  <si>
    <t>Soma de Minecraft Season Pass Price</t>
  </si>
  <si>
    <t>Pergunta de negocio 4: Total de vendas de assinatura do Minecreft seseon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</si>
</sst>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6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2D050"/>
      <name val="Aptos Narrow"/>
      <family val="2"/>
      <scheme val="minor"/>
    </font>
    <font>
      <sz val="11"/>
      <color rgb="FF00CC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3993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339933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164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/>
    <xf numFmtId="0" fontId="0" fillId="8" borderId="0" xfId="0" applyFill="1"/>
    <xf numFmtId="0" fontId="4" fillId="9" borderId="0" xfId="0" applyFont="1" applyFill="1"/>
    <xf numFmtId="0" fontId="1" fillId="0" borderId="2" xfId="1" applyFill="1" applyBorder="1"/>
    <xf numFmtId="0" fontId="5" fillId="8" borderId="0" xfId="0" applyFont="1" applyFill="1"/>
    <xf numFmtId="165" fontId="0" fillId="0" borderId="0" xfId="0" applyNumberFormat="1"/>
    <xf numFmtId="0" fontId="1" fillId="0" borderId="2" xfId="1" applyFill="1" applyBorder="1" applyAlignment="1">
      <alignment horizontal="left"/>
    </xf>
  </cellXfs>
  <cellStyles count="3">
    <cellStyle name="Moeda" xfId="2" builtinId="4"/>
    <cellStyle name="Normal" xfId="0" builtinId="0"/>
    <cellStyle name="Título 1" xfId="1" builtinId="16"/>
  </cellStyles>
  <dxfs count="1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339933"/>
      <color rgb="FF00CC66"/>
      <color rgb="FF00CC00"/>
      <color rgb="FF000000"/>
      <color rgb="FF22C55E"/>
      <color rgb="FFE8E6E9"/>
      <color rgb="FF5BF6A8"/>
      <color rgb="FFE0E0E0"/>
      <color rgb="FFEDEDED"/>
      <color rgb="FFF7F8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[dashboard_xbox_Desafio.xlsx]Plan1!Tabela dinâmica1</c:name>
    <c:fmtId val="4"/>
  </c:pivotSource>
  <c:chart>
    <c:autoTitleDeleted val="1"/>
    <c:pivotFmts>
      <c:pivotFmt>
        <c:idx val="0"/>
        <c:spPr>
          <a:solidFill>
            <a:srgbClr val="00CC6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00CC66"/>
          </a:solidFill>
          <a:ln>
            <a:noFill/>
          </a:ln>
          <a:effectLst/>
        </c:spPr>
      </c:pivotFmt>
      <c:pivotFmt>
        <c:idx val="2"/>
        <c:spPr>
          <a:solidFill>
            <a:srgbClr val="00CC66"/>
          </a:solidFill>
          <a:ln>
            <a:noFill/>
          </a:ln>
          <a:effectLst/>
        </c:spPr>
      </c:pivotFmt>
      <c:pivotFmt>
        <c:idx val="3"/>
        <c:spPr>
          <a:solidFill>
            <a:srgbClr val="00CC6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00CC6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4.0960709665681098E-2"/>
          <c:y val="0.10189846106397192"/>
          <c:w val="0.72417125984251973"/>
          <c:h val="0.715004374453193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Plan1!$B$3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CC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Plan1!$A$4:$A$6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Plan1!$B$4:$B$6</c:f>
              <c:numCache>
                <c:formatCode>General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8626552"/>
        <c:axId val="308626160"/>
      </c:barChart>
      <c:catAx>
        <c:axId val="308626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8626160"/>
        <c:crosses val="autoZero"/>
        <c:auto val="1"/>
        <c:lblAlgn val="ctr"/>
        <c:lblOffset val="100"/>
        <c:noMultiLvlLbl val="0"/>
      </c:catAx>
      <c:valAx>
        <c:axId val="3086261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8626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12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9.png"/><Relationship Id="rId11" Type="http://schemas.openxmlformats.org/officeDocument/2006/relationships/chart" Target="../charts/chart1.xml"/><Relationship Id="rId10" Type="http://schemas.openxmlformats.org/officeDocument/2006/relationships/image" Target="../media/image10.sv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=""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=""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=""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=""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=""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=""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=""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=""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08075" y="5067299"/>
          <a:ext cx="1701876" cy="7016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=""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=""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=""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23813</xdr:colOff>
      <xdr:row>1</xdr:row>
      <xdr:rowOff>39688</xdr:rowOff>
    </xdr:from>
    <xdr:to>
      <xdr:col>3</xdr:col>
      <xdr:colOff>32184</xdr:colOff>
      <xdr:row>2</xdr:row>
      <xdr:rowOff>222252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6832" b="-3780"/>
        <a:stretch/>
      </xdr:blipFill>
      <xdr:spPr>
        <a:xfrm>
          <a:off x="2246313" y="214313"/>
          <a:ext cx="667184" cy="547689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7</xdr:row>
      <xdr:rowOff>254000</xdr:rowOff>
    </xdr:from>
    <xdr:to>
      <xdr:col>0</xdr:col>
      <xdr:colOff>1876425</xdr:colOff>
      <xdr:row>21</xdr:row>
      <xdr:rowOff>2641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ubscription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1611313"/>
              <a:ext cx="1828800" cy="24394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55563</xdr:colOff>
      <xdr:row>6</xdr:row>
      <xdr:rowOff>113111</xdr:rowOff>
    </xdr:from>
    <xdr:to>
      <xdr:col>9</xdr:col>
      <xdr:colOff>492124</xdr:colOff>
      <xdr:row>14</xdr:row>
      <xdr:rowOff>25797</xdr:rowOff>
    </xdr:to>
    <xdr:grpSp>
      <xdr:nvGrpSpPr>
        <xdr:cNvPr id="12" name="Grupo 11"/>
        <xdr:cNvGrpSpPr/>
      </xdr:nvGrpSpPr>
      <xdr:grpSpPr>
        <a:xfrm>
          <a:off x="2278063" y="1351361"/>
          <a:ext cx="5048249" cy="1500186"/>
          <a:chOff x="2095501" y="1182689"/>
          <a:chExt cx="4741970" cy="1500186"/>
        </a:xfrm>
      </xdr:grpSpPr>
      <xdr:sp macro="" textlink="">
        <xdr:nvSpPr>
          <xdr:cNvPr id="8" name="Retângulo de cantos arredondados 7"/>
          <xdr:cNvSpPr/>
        </xdr:nvSpPr>
        <xdr:spPr>
          <a:xfrm>
            <a:off x="2095501" y="1373188"/>
            <a:ext cx="4681468" cy="1309687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PT" sz="1100"/>
          </a:p>
        </xdr:txBody>
      </xdr:sp>
      <xdr:sp macro="" textlink="Plan1!D19">
        <xdr:nvSpPr>
          <xdr:cNvPr id="9" name="Retângulo de cantos arredondados 8"/>
          <xdr:cNvSpPr/>
        </xdr:nvSpPr>
        <xdr:spPr>
          <a:xfrm>
            <a:off x="3311881" y="1658939"/>
            <a:ext cx="3525590" cy="920750"/>
          </a:xfrm>
          <a:prstGeom prst="roundRect">
            <a:avLst/>
          </a:prstGeom>
          <a:noFill/>
          <a:ln>
            <a:noFill/>
          </a:ln>
        </xdr:spPr>
        <xdr:style>
          <a:lnRef idx="1">
            <a:schemeClr val="accent6"/>
          </a:lnRef>
          <a:fillRef idx="3">
            <a:schemeClr val="accent6"/>
          </a:fillRef>
          <a:effectRef idx="2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3386C575-7D86-4402-9567-3A4D1F020846}" type="TxLink">
              <a:rPr lang="en-US" sz="3600" b="1" i="0" u="none" strike="noStrike">
                <a:solidFill>
                  <a:srgbClr val="00CC66"/>
                </a:solidFill>
                <a:latin typeface="Aptos Narrow"/>
              </a:rPr>
              <a:pPr algn="l"/>
              <a:t> R$ 1 350,00 </a:t>
            </a:fld>
            <a:endParaRPr lang="en-US" sz="3600" b="1">
              <a:solidFill>
                <a:srgbClr val="00CC66"/>
              </a:solidFill>
            </a:endParaRPr>
          </a:p>
        </xdr:txBody>
      </xdr:sp>
      <xdr:sp macro="" textlink="">
        <xdr:nvSpPr>
          <xdr:cNvPr id="10" name="Arredondar Retângulo no Mesmo Canto Lateral 9"/>
          <xdr:cNvSpPr/>
        </xdr:nvSpPr>
        <xdr:spPr>
          <a:xfrm>
            <a:off x="2111374" y="1182689"/>
            <a:ext cx="4688283" cy="357186"/>
          </a:xfrm>
          <a:prstGeom prst="round2SameRect">
            <a:avLst/>
          </a:prstGeom>
          <a:solidFill>
            <a:srgbClr val="00CC6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PT" sz="11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PT" sz="1100" baseline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SUBSCRIPTION EA PLAY SISSION PASS</a:t>
            </a:r>
            <a:endParaRPr lang="pt-PT" sz="11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1" name="Imagem 10">
            <a:extLst>
              <a:ext uri="{FF2B5EF4-FFF2-40B4-BE49-F238E27FC236}">
                <a16:creationId xmlns="" xmlns:a16="http://schemas.microsoft.com/office/drawing/2014/main" id="{34E653DD-5BBB-B7D9-BDBD-2F59393458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06626" y="1579563"/>
            <a:ext cx="1061132" cy="913185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452440</xdr:colOff>
      <xdr:row>7</xdr:row>
      <xdr:rowOff>1985</xdr:rowOff>
    </xdr:from>
    <xdr:to>
      <xdr:col>19</xdr:col>
      <xdr:colOff>190500</xdr:colOff>
      <xdr:row>14</xdr:row>
      <xdr:rowOff>17861</xdr:rowOff>
    </xdr:to>
    <xdr:grpSp>
      <xdr:nvGrpSpPr>
        <xdr:cNvPr id="5" name="Grupo 4"/>
        <xdr:cNvGrpSpPr/>
      </xdr:nvGrpSpPr>
      <xdr:grpSpPr>
        <a:xfrm>
          <a:off x="8604253" y="1359298"/>
          <a:ext cx="4849810" cy="1484313"/>
          <a:chOff x="7953374" y="1396999"/>
          <a:chExt cx="4901313" cy="1484313"/>
        </a:xfrm>
      </xdr:grpSpPr>
      <xdr:grpSp>
        <xdr:nvGrpSpPr>
          <xdr:cNvPr id="14" name="Grupo 13"/>
          <xdr:cNvGrpSpPr/>
        </xdr:nvGrpSpPr>
        <xdr:grpSpPr>
          <a:xfrm>
            <a:off x="7953374" y="1396999"/>
            <a:ext cx="4901313" cy="1484313"/>
            <a:chOff x="1992313" y="1277939"/>
            <a:chExt cx="4901313" cy="1484313"/>
          </a:xfrm>
        </xdr:grpSpPr>
        <xdr:sp macro="" textlink="">
          <xdr:nvSpPr>
            <xdr:cNvPr id="15" name="Retângulo de cantos arredondados 14"/>
            <xdr:cNvSpPr/>
          </xdr:nvSpPr>
          <xdr:spPr>
            <a:xfrm>
              <a:off x="2016125" y="1436688"/>
              <a:ext cx="4861536" cy="1309687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PT" sz="1100"/>
            </a:p>
          </xdr:txBody>
        </xdr:sp>
        <xdr:sp macro="" textlink="Plan1!D31">
          <xdr:nvSpPr>
            <xdr:cNvPr id="16" name="Retângulo de cantos arredondados 15"/>
            <xdr:cNvSpPr/>
          </xdr:nvSpPr>
          <xdr:spPr>
            <a:xfrm>
              <a:off x="3166521" y="1833565"/>
              <a:ext cx="3719123" cy="928687"/>
            </a:xfrm>
            <a:prstGeom prst="roundRect">
              <a:avLst/>
            </a:prstGeom>
            <a:noFill/>
            <a:ln>
              <a:noFill/>
            </a:ln>
          </xdr:spPr>
          <xdr:style>
            <a:lnRef idx="1">
              <a:schemeClr val="accent6"/>
            </a:lnRef>
            <a:fillRef idx="3">
              <a:schemeClr val="accent6"/>
            </a:fillRef>
            <a:effectRef idx="2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CFD1F1F6-7AAC-40D9-A8CC-9B0786ADBD7E}" type="TxLink">
                <a:rPr lang="en-US" sz="3600" b="1" i="0" u="none" strike="noStrike">
                  <a:solidFill>
                    <a:srgbClr val="00CC66"/>
                  </a:solidFill>
                  <a:latin typeface="Aptos Narrow"/>
                </a:rPr>
                <a:pPr algn="l"/>
                <a:t> R$ 1 800,00 </a:t>
              </a:fld>
              <a:endParaRPr lang="pt-PT" sz="3600" b="1">
                <a:solidFill>
                  <a:srgbClr val="00CC66"/>
                </a:solidFill>
              </a:endParaRPr>
            </a:p>
          </xdr:txBody>
        </xdr:sp>
        <xdr:sp macro="" textlink="">
          <xdr:nvSpPr>
            <xdr:cNvPr id="17" name="Arredondar Retângulo no Mesmo Canto Lateral 16"/>
            <xdr:cNvSpPr/>
          </xdr:nvSpPr>
          <xdr:spPr>
            <a:xfrm>
              <a:off x="1992313" y="1277939"/>
              <a:ext cx="4901313" cy="357186"/>
            </a:xfrm>
            <a:prstGeom prst="round2SameRect">
              <a:avLst/>
            </a:prstGeom>
            <a:solidFill>
              <a:srgbClr val="00CC6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PT" sz="11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PT" sz="1100" baseline="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 SUBSCRIPTION  </a:t>
              </a:r>
              <a:r>
                <a:rPr lang="pt-PT" sz="1200" baseline="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MINECREFT SESEON PASS</a:t>
              </a:r>
              <a:endParaRPr lang="pt-PT" sz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19" name="Agrupar 16">
            <a:extLst>
              <a:ext uri="{FF2B5EF4-FFF2-40B4-BE49-F238E27FC236}">
                <a16:creationId xmlns="" xmlns:a16="http://schemas.microsoft.com/office/drawing/2014/main" id="{A71E6AF1-ADEE-EB3B-0380-7B4EF5640C97}"/>
              </a:ext>
            </a:extLst>
          </xdr:cNvPr>
          <xdr:cNvGrpSpPr/>
        </xdr:nvGrpSpPr>
        <xdr:grpSpPr>
          <a:xfrm>
            <a:off x="8096162" y="1952621"/>
            <a:ext cx="1158874" cy="554056"/>
            <a:chOff x="3395901" y="5508171"/>
            <a:chExt cx="1322943" cy="625291"/>
          </a:xfrm>
        </xdr:grpSpPr>
        <xdr:pic>
          <xdr:nvPicPr>
            <xdr:cNvPr id="20" name="Imagem 19">
              <a:extLst>
                <a:ext uri="{FF2B5EF4-FFF2-40B4-BE49-F238E27FC236}">
                  <a16:creationId xmlns="" xmlns:a16="http://schemas.microsoft.com/office/drawing/2014/main" id="{B0CF571B-D3D1-7AD8-F100-6A3A279BE54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772078" y="5508171"/>
              <a:ext cx="493804" cy="541898"/>
            </a:xfrm>
            <a:prstGeom prst="rect">
              <a:avLst/>
            </a:prstGeom>
          </xdr:spPr>
        </xdr:pic>
        <xdr:pic>
          <xdr:nvPicPr>
            <xdr:cNvPr id="21" name="Gráfico 13">
              <a:extLst>
                <a:ext uri="{FF2B5EF4-FFF2-40B4-BE49-F238E27FC236}">
                  <a16:creationId xmlns="" xmlns:a16="http://schemas.microsoft.com/office/drawing/2014/main" id="{A1F40A76-E1BB-A23E-B668-9F79247AB09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="" xmlns:asvg="http://schemas.microsoft.com/office/drawing/2016/SVG/main" r:embed="rId10"/>
                </a:ext>
              </a:extLst>
            </a:blip>
            <a:stretch>
              <a:fillRect/>
            </a:stretch>
          </xdr:blipFill>
          <xdr:spPr>
            <a:xfrm>
              <a:off x="3395901" y="5913853"/>
              <a:ext cx="1322943" cy="219609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15875</xdr:colOff>
      <xdr:row>16</xdr:row>
      <xdr:rowOff>7937</xdr:rowOff>
    </xdr:from>
    <xdr:to>
      <xdr:col>19</xdr:col>
      <xdr:colOff>444500</xdr:colOff>
      <xdr:row>31</xdr:row>
      <xdr:rowOff>15876</xdr:rowOff>
    </xdr:to>
    <xdr:grpSp>
      <xdr:nvGrpSpPr>
        <xdr:cNvPr id="18" name="Grupo 17"/>
        <xdr:cNvGrpSpPr/>
      </xdr:nvGrpSpPr>
      <xdr:grpSpPr>
        <a:xfrm>
          <a:off x="2238375" y="3182937"/>
          <a:ext cx="11469688" cy="2627314"/>
          <a:chOff x="2095500" y="3294062"/>
          <a:chExt cx="8659810" cy="2627314"/>
        </a:xfrm>
      </xdr:grpSpPr>
      <xdr:sp macro="" textlink="">
        <xdr:nvSpPr>
          <xdr:cNvPr id="6" name="Retângulo de cantos arredondados 5"/>
          <xdr:cNvSpPr/>
        </xdr:nvSpPr>
        <xdr:spPr>
          <a:xfrm>
            <a:off x="2095500" y="3325814"/>
            <a:ext cx="8659810" cy="2595562"/>
          </a:xfrm>
          <a:prstGeom prst="round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PT" sz="1100"/>
          </a:p>
        </xdr:txBody>
      </xdr:sp>
      <xdr:grpSp>
        <xdr:nvGrpSpPr>
          <xdr:cNvPr id="7" name="Grupo 6"/>
          <xdr:cNvGrpSpPr/>
        </xdr:nvGrpSpPr>
        <xdr:grpSpPr>
          <a:xfrm>
            <a:off x="2111377" y="3294062"/>
            <a:ext cx="8588374" cy="2608325"/>
            <a:chOff x="2024065" y="3079750"/>
            <a:chExt cx="8588374" cy="2608325"/>
          </a:xfrm>
        </xdr:grpSpPr>
        <xdr:graphicFrame macro="">
          <xdr:nvGraphicFramePr>
            <xdr:cNvPr id="4" name="Gráfico 3"/>
            <xdr:cNvGraphicFramePr>
              <a:graphicFrameLocks/>
            </xdr:cNvGraphicFramePr>
          </xdr:nvGraphicFramePr>
          <xdr:xfrm>
            <a:off x="2539274" y="3437884"/>
            <a:ext cx="7997005" cy="225019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  <xdr:sp macro="" textlink="">
          <xdr:nvSpPr>
            <xdr:cNvPr id="22" name="Arredondar Retângulo no Mesmo Canto Lateral 21"/>
            <xdr:cNvSpPr/>
          </xdr:nvSpPr>
          <xdr:spPr>
            <a:xfrm>
              <a:off x="2024065" y="3079750"/>
              <a:ext cx="8588374" cy="357186"/>
            </a:xfrm>
            <a:prstGeom prst="round2SameRect">
              <a:avLst/>
            </a:prstGeom>
            <a:solidFill>
              <a:srgbClr val="00CC6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PT" sz="11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PT" sz="1100" baseline="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 SUBSCRIPTION XBOX GAMES PASS</a:t>
              </a:r>
              <a:endParaRPr lang="pt-PT" sz="11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</xdr:grpSp>
    <xdr:clientData/>
  </xdr:twoCellAnchor>
  <xdr:twoCellAnchor>
    <xdr:from>
      <xdr:col>0</xdr:col>
      <xdr:colOff>555624</xdr:colOff>
      <xdr:row>1</xdr:row>
      <xdr:rowOff>309563</xdr:rowOff>
    </xdr:from>
    <xdr:to>
      <xdr:col>0</xdr:col>
      <xdr:colOff>1301749</xdr:colOff>
      <xdr:row>5</xdr:row>
      <xdr:rowOff>22225</xdr:rowOff>
    </xdr:to>
    <xdr:sp macro="" textlink="">
      <xdr:nvSpPr>
        <xdr:cNvPr id="23" name="Elipse 22">
          <a:extLst>
            <a:ext uri="{FF2B5EF4-FFF2-40B4-BE49-F238E27FC236}">
              <a16:creationId xmlns="" xmlns:a16="http://schemas.microsoft.com/office/drawing/2014/main" id="{77505866-F9E1-4D72-A197-04B674005FDF}"/>
            </a:ext>
          </a:extLst>
        </xdr:cNvPr>
        <xdr:cNvSpPr/>
      </xdr:nvSpPr>
      <xdr:spPr>
        <a:xfrm>
          <a:off x="555624" y="484188"/>
          <a:ext cx="746125" cy="641350"/>
        </a:xfrm>
        <a:prstGeom prst="ellipse">
          <a:avLst/>
        </a:prstGeom>
        <a:blipFill>
          <a:blip xmlns:r="http://schemas.openxmlformats.org/officeDocument/2006/relationships" r:embed="rId1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158749</xdr:colOff>
      <xdr:row>5</xdr:row>
      <xdr:rowOff>31749</xdr:rowOff>
    </xdr:from>
    <xdr:to>
      <xdr:col>0</xdr:col>
      <xdr:colOff>1754187</xdr:colOff>
      <xdr:row>7</xdr:row>
      <xdr:rowOff>39687</xdr:rowOff>
    </xdr:to>
    <xdr:sp macro="" textlink="">
      <xdr:nvSpPr>
        <xdr:cNvPr id="24" name="Retângulo de cantos arredondados 23"/>
        <xdr:cNvSpPr/>
      </xdr:nvSpPr>
      <xdr:spPr>
        <a:xfrm>
          <a:off x="158749" y="1135062"/>
          <a:ext cx="1595438" cy="261938"/>
        </a:xfrm>
        <a:prstGeom prst="roundRect">
          <a:avLst>
            <a:gd name="adj" fmla="val 10606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900" b="1"/>
            <a:t>Bem-vinda Engrácia</a:t>
          </a:r>
        </a:p>
      </xdr:txBody>
    </xdr:sp>
    <xdr:clientData/>
  </xdr:twoCellAnchor>
  <xdr:twoCellAnchor>
    <xdr:from>
      <xdr:col>1</xdr:col>
      <xdr:colOff>246060</xdr:colOff>
      <xdr:row>2</xdr:row>
      <xdr:rowOff>357188</xdr:rowOff>
    </xdr:from>
    <xdr:to>
      <xdr:col>10</xdr:col>
      <xdr:colOff>198437</xdr:colOff>
      <xdr:row>5</xdr:row>
      <xdr:rowOff>63500</xdr:rowOff>
    </xdr:to>
    <xdr:sp macro="" textlink="">
      <xdr:nvSpPr>
        <xdr:cNvPr id="27" name="Retângulo de cantos arredondados 26"/>
        <xdr:cNvSpPr/>
      </xdr:nvSpPr>
      <xdr:spPr>
        <a:xfrm>
          <a:off x="2198685" y="896938"/>
          <a:ext cx="5492752" cy="269875"/>
        </a:xfrm>
        <a:prstGeom prst="roundRect">
          <a:avLst>
            <a:gd name="adj" fmla="val 10606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100" b="1">
              <a:solidFill>
                <a:schemeClr val="bg2">
                  <a:lumMod val="50000"/>
                </a:schemeClr>
              </a:solidFill>
            </a:rPr>
            <a:t>Calculation</a:t>
          </a:r>
          <a:r>
            <a:rPr lang="pt-PT" sz="1100" b="1" baseline="0">
              <a:solidFill>
                <a:schemeClr val="bg2">
                  <a:lumMod val="50000"/>
                </a:schemeClr>
              </a:solidFill>
            </a:rPr>
            <a:t> period:01/01/2025-31/12/2025 |</a:t>
          </a:r>
          <a:r>
            <a:rPr lang="pt-PT" sz="1050" b="1" baseline="0">
              <a:solidFill>
                <a:schemeClr val="bg2">
                  <a:lumMod val="50000"/>
                </a:schemeClr>
              </a:solidFill>
            </a:rPr>
            <a:t>update</a:t>
          </a:r>
          <a:r>
            <a:rPr lang="pt-PT" sz="1100" b="1" baseline="0">
              <a:solidFill>
                <a:schemeClr val="bg2">
                  <a:lumMod val="50000"/>
                </a:schemeClr>
              </a:solidFill>
            </a:rPr>
            <a:t> data: 25/12/24</a:t>
          </a:r>
          <a:endParaRPr lang="pt-PT" sz="1100" b="1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2</xdr:col>
      <xdr:colOff>587377</xdr:colOff>
      <xdr:row>1</xdr:row>
      <xdr:rowOff>63500</xdr:rowOff>
    </xdr:from>
    <xdr:to>
      <xdr:col>8</xdr:col>
      <xdr:colOff>476252</xdr:colOff>
      <xdr:row>2</xdr:row>
      <xdr:rowOff>55563</xdr:rowOff>
    </xdr:to>
    <xdr:sp macro="" textlink="">
      <xdr:nvSpPr>
        <xdr:cNvPr id="28" name="Retângulo de cantos arredondados 27"/>
        <xdr:cNvSpPr/>
      </xdr:nvSpPr>
      <xdr:spPr>
        <a:xfrm>
          <a:off x="2809877" y="238125"/>
          <a:ext cx="3841750" cy="357188"/>
        </a:xfrm>
        <a:prstGeom prst="roundRect">
          <a:avLst>
            <a:gd name="adj" fmla="val 10606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400" b="1">
              <a:solidFill>
                <a:srgbClr val="339933"/>
              </a:solidFill>
              <a:latin typeface="Segoe UI" panose="020B0502040204020203" pitchFamily="34" charset="0"/>
              <a:cs typeface="Segoe UI" panose="020B0502040204020203" pitchFamily="34" charset="0"/>
            </a:rPr>
            <a:t>XBOX GAMES PASS SUBSCRIPTION SALES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h Logan" refreshedDate="45904.612266435186" createdVersion="5" refreshedVersion="5" minRefreshableVersion="3" recordCount="295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16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16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164">
      <sharedItems containsSemiMixedTypes="0" containsString="0" containsNumber="1" containsInteger="1" minValue="0" maxValue="20"/>
    </cacheField>
    <cacheField name="Coupon Value" numFmtId="164">
      <sharedItems containsSemiMixedTypes="0" containsString="0" containsNumber="1" containsInteger="1" minValue="0" maxValue="20"/>
    </cacheField>
    <cacheField name="Total Value" numFmtId="16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3231"/>
    <x v="0"/>
    <x v="0"/>
    <d v="2024-01-01T00:00:00"/>
    <x v="0"/>
    <n v="15"/>
    <x v="0"/>
    <x v="0"/>
    <n v="30"/>
    <s v="Yes"/>
    <n v="20"/>
    <n v="5"/>
    <n v="60"/>
  </r>
  <r>
    <n v="3232"/>
    <x v="1"/>
    <x v="1"/>
    <d v="2024-01-15T00:00:00"/>
    <x v="1"/>
    <n v="5"/>
    <x v="1"/>
    <x v="1"/>
    <s v="-"/>
    <s v="No"/>
    <n v="0"/>
    <n v="0"/>
    <n v="5"/>
  </r>
  <r>
    <n v="3233"/>
    <x v="2"/>
    <x v="2"/>
    <d v="2024-02-10T00:00:00"/>
    <x v="0"/>
    <n v="10"/>
    <x v="2"/>
    <x v="1"/>
    <s v="-"/>
    <s v="Yes"/>
    <n v="20"/>
    <n v="10"/>
    <n v="20"/>
  </r>
  <r>
    <n v="3234"/>
    <x v="3"/>
    <x v="0"/>
    <d v="2024-02-20T00:00:00"/>
    <x v="1"/>
    <n v="15"/>
    <x v="0"/>
    <x v="0"/>
    <n v="30"/>
    <s v="Yes"/>
    <n v="20"/>
    <n v="3"/>
    <n v="62"/>
  </r>
  <r>
    <n v="3235"/>
    <x v="4"/>
    <x v="1"/>
    <d v="2024-03-05T00:00:00"/>
    <x v="0"/>
    <n v="5"/>
    <x v="0"/>
    <x v="1"/>
    <s v="-"/>
    <s v="No"/>
    <n v="0"/>
    <n v="1"/>
    <n v="4"/>
  </r>
  <r>
    <n v="3236"/>
    <x v="5"/>
    <x v="2"/>
    <d v="2024-03-02T00:00:00"/>
    <x v="1"/>
    <n v="10"/>
    <x v="0"/>
    <x v="1"/>
    <s v="-"/>
    <s v="Yes"/>
    <n v="20"/>
    <n v="2"/>
    <n v="28"/>
  </r>
  <r>
    <n v="3237"/>
    <x v="6"/>
    <x v="0"/>
    <d v="2024-03-03T00:00:00"/>
    <x v="0"/>
    <n v="15"/>
    <x v="2"/>
    <x v="0"/>
    <n v="30"/>
    <s v="Yes"/>
    <n v="20"/>
    <n v="10"/>
    <n v="55"/>
  </r>
  <r>
    <n v="3238"/>
    <x v="7"/>
    <x v="1"/>
    <d v="2024-03-04T00:00:00"/>
    <x v="0"/>
    <n v="5"/>
    <x v="1"/>
    <x v="1"/>
    <s v="-"/>
    <s v="No"/>
    <n v="0"/>
    <n v="0"/>
    <n v="5"/>
  </r>
  <r>
    <n v="3239"/>
    <x v="8"/>
    <x v="0"/>
    <d v="2024-03-05T00:00:00"/>
    <x v="1"/>
    <n v="15"/>
    <x v="0"/>
    <x v="0"/>
    <n v="30"/>
    <s v="Yes"/>
    <n v="20"/>
    <n v="5"/>
    <n v="60"/>
  </r>
  <r>
    <n v="3240"/>
    <x v="9"/>
    <x v="2"/>
    <d v="2024-03-06T00:00:00"/>
    <x v="0"/>
    <n v="10"/>
    <x v="2"/>
    <x v="1"/>
    <s v="-"/>
    <s v="Yes"/>
    <n v="20"/>
    <n v="15"/>
    <n v="15"/>
  </r>
  <r>
    <n v="3241"/>
    <x v="10"/>
    <x v="1"/>
    <d v="2024-03-07T00:00:00"/>
    <x v="1"/>
    <n v="5"/>
    <x v="0"/>
    <x v="1"/>
    <s v="-"/>
    <s v="No"/>
    <n v="0"/>
    <n v="1"/>
    <n v="4"/>
  </r>
  <r>
    <n v="3242"/>
    <x v="11"/>
    <x v="0"/>
    <d v="2024-03-08T00:00:00"/>
    <x v="0"/>
    <n v="15"/>
    <x v="1"/>
    <x v="0"/>
    <n v="30"/>
    <s v="Yes"/>
    <n v="20"/>
    <n v="20"/>
    <n v="45"/>
  </r>
  <r>
    <n v="3243"/>
    <x v="12"/>
    <x v="2"/>
    <d v="2024-03-09T00:00:00"/>
    <x v="1"/>
    <n v="10"/>
    <x v="0"/>
    <x v="1"/>
    <s v="-"/>
    <s v="Yes"/>
    <n v="20"/>
    <n v="10"/>
    <n v="20"/>
  </r>
  <r>
    <n v="3244"/>
    <x v="13"/>
    <x v="1"/>
    <d v="2024-03-10T00:00:00"/>
    <x v="0"/>
    <n v="5"/>
    <x v="2"/>
    <x v="1"/>
    <s v="-"/>
    <s v="No"/>
    <n v="0"/>
    <n v="0"/>
    <n v="5"/>
  </r>
  <r>
    <n v="3245"/>
    <x v="14"/>
    <x v="0"/>
    <d v="2024-03-11T00:00:00"/>
    <x v="1"/>
    <n v="15"/>
    <x v="0"/>
    <x v="0"/>
    <n v="30"/>
    <s v="Yes"/>
    <n v="20"/>
    <n v="8"/>
    <n v="57"/>
  </r>
  <r>
    <n v="3246"/>
    <x v="15"/>
    <x v="2"/>
    <d v="2024-03-12T00:00:00"/>
    <x v="0"/>
    <n v="10"/>
    <x v="1"/>
    <x v="1"/>
    <s v="-"/>
    <s v="Yes"/>
    <n v="20"/>
    <n v="12"/>
    <n v="18"/>
  </r>
  <r>
    <n v="3247"/>
    <x v="16"/>
    <x v="1"/>
    <d v="2024-03-13T00:00:00"/>
    <x v="1"/>
    <n v="5"/>
    <x v="0"/>
    <x v="1"/>
    <s v="-"/>
    <s v="No"/>
    <n v="0"/>
    <n v="2"/>
    <n v="3"/>
  </r>
  <r>
    <n v="3248"/>
    <x v="17"/>
    <x v="0"/>
    <d v="2024-03-14T00:00:00"/>
    <x v="0"/>
    <n v="15"/>
    <x v="2"/>
    <x v="0"/>
    <n v="30"/>
    <s v="Yes"/>
    <n v="20"/>
    <n v="7"/>
    <n v="58"/>
  </r>
  <r>
    <n v="3249"/>
    <x v="18"/>
    <x v="2"/>
    <d v="2024-03-15T00:00:00"/>
    <x v="1"/>
    <n v="10"/>
    <x v="0"/>
    <x v="1"/>
    <s v="-"/>
    <s v="Yes"/>
    <n v="20"/>
    <n v="5"/>
    <n v="25"/>
  </r>
  <r>
    <n v="3250"/>
    <x v="19"/>
    <x v="1"/>
    <d v="2024-03-16T00:00:00"/>
    <x v="0"/>
    <n v="5"/>
    <x v="1"/>
    <x v="1"/>
    <s v="-"/>
    <s v="No"/>
    <n v="0"/>
    <n v="0"/>
    <n v="5"/>
  </r>
  <r>
    <n v="3251"/>
    <x v="20"/>
    <x v="0"/>
    <d v="2024-03-17T00:00:00"/>
    <x v="1"/>
    <n v="15"/>
    <x v="0"/>
    <x v="0"/>
    <n v="30"/>
    <s v="Yes"/>
    <n v="20"/>
    <n v="3"/>
    <n v="62"/>
  </r>
  <r>
    <n v="3252"/>
    <x v="21"/>
    <x v="2"/>
    <d v="2024-03-18T00:00:00"/>
    <x v="0"/>
    <n v="10"/>
    <x v="2"/>
    <x v="1"/>
    <s v="-"/>
    <s v="Yes"/>
    <n v="20"/>
    <n v="15"/>
    <n v="15"/>
  </r>
  <r>
    <n v="3253"/>
    <x v="22"/>
    <x v="1"/>
    <d v="2024-03-19T00:00:00"/>
    <x v="1"/>
    <n v="5"/>
    <x v="0"/>
    <x v="1"/>
    <s v="-"/>
    <s v="No"/>
    <n v="0"/>
    <n v="1"/>
    <n v="4"/>
  </r>
  <r>
    <n v="3254"/>
    <x v="23"/>
    <x v="0"/>
    <d v="2024-03-20T00:00:00"/>
    <x v="0"/>
    <n v="15"/>
    <x v="1"/>
    <x v="0"/>
    <n v="30"/>
    <s v="Yes"/>
    <n v="20"/>
    <n v="20"/>
    <n v="45"/>
  </r>
  <r>
    <n v="3255"/>
    <x v="24"/>
    <x v="2"/>
    <d v="2024-03-21T00:00:00"/>
    <x v="1"/>
    <n v="10"/>
    <x v="0"/>
    <x v="1"/>
    <s v="-"/>
    <s v="Yes"/>
    <n v="20"/>
    <n v="10"/>
    <n v="20"/>
  </r>
  <r>
    <n v="3256"/>
    <x v="25"/>
    <x v="1"/>
    <d v="2024-03-22T00:00:00"/>
    <x v="0"/>
    <n v="5"/>
    <x v="2"/>
    <x v="1"/>
    <s v="-"/>
    <s v="No"/>
    <n v="0"/>
    <n v="0"/>
    <n v="5"/>
  </r>
  <r>
    <n v="3257"/>
    <x v="26"/>
    <x v="0"/>
    <d v="2024-03-23T00:00:00"/>
    <x v="1"/>
    <n v="15"/>
    <x v="0"/>
    <x v="0"/>
    <n v="30"/>
    <s v="Yes"/>
    <n v="20"/>
    <n v="5"/>
    <n v="60"/>
  </r>
  <r>
    <n v="3258"/>
    <x v="27"/>
    <x v="2"/>
    <d v="2024-03-24T00:00:00"/>
    <x v="0"/>
    <n v="10"/>
    <x v="1"/>
    <x v="1"/>
    <s v="-"/>
    <s v="Yes"/>
    <n v="20"/>
    <n v="15"/>
    <n v="15"/>
  </r>
  <r>
    <n v="3259"/>
    <x v="28"/>
    <x v="1"/>
    <d v="2024-03-25T00:00:00"/>
    <x v="1"/>
    <n v="5"/>
    <x v="0"/>
    <x v="1"/>
    <s v="-"/>
    <s v="No"/>
    <n v="0"/>
    <n v="1"/>
    <n v="4"/>
  </r>
  <r>
    <n v="3260"/>
    <x v="29"/>
    <x v="0"/>
    <d v="2024-03-26T00:00:00"/>
    <x v="0"/>
    <n v="15"/>
    <x v="2"/>
    <x v="0"/>
    <n v="30"/>
    <s v="Yes"/>
    <n v="20"/>
    <n v="7"/>
    <n v="58"/>
  </r>
  <r>
    <n v="3261"/>
    <x v="30"/>
    <x v="2"/>
    <d v="2024-03-27T00:00:00"/>
    <x v="1"/>
    <n v="10"/>
    <x v="0"/>
    <x v="1"/>
    <s v="-"/>
    <s v="Yes"/>
    <n v="20"/>
    <n v="10"/>
    <n v="20"/>
  </r>
  <r>
    <n v="3262"/>
    <x v="31"/>
    <x v="1"/>
    <d v="2024-03-28T00:00:00"/>
    <x v="0"/>
    <n v="5"/>
    <x v="1"/>
    <x v="1"/>
    <s v="-"/>
    <s v="No"/>
    <n v="0"/>
    <n v="0"/>
    <n v="5"/>
  </r>
  <r>
    <n v="3263"/>
    <x v="32"/>
    <x v="0"/>
    <d v="2024-03-29T00:00:00"/>
    <x v="1"/>
    <n v="15"/>
    <x v="0"/>
    <x v="0"/>
    <n v="30"/>
    <s v="Yes"/>
    <n v="20"/>
    <n v="3"/>
    <n v="62"/>
  </r>
  <r>
    <n v="3264"/>
    <x v="33"/>
    <x v="2"/>
    <d v="2024-03-30T00:00:00"/>
    <x v="0"/>
    <n v="10"/>
    <x v="2"/>
    <x v="1"/>
    <s v="-"/>
    <s v="Yes"/>
    <n v="20"/>
    <n v="15"/>
    <n v="15"/>
  </r>
  <r>
    <n v="3265"/>
    <x v="34"/>
    <x v="1"/>
    <d v="2024-03-31T00:00:00"/>
    <x v="1"/>
    <n v="5"/>
    <x v="0"/>
    <x v="1"/>
    <s v="-"/>
    <s v="No"/>
    <n v="0"/>
    <n v="1"/>
    <n v="4"/>
  </r>
  <r>
    <n v="3266"/>
    <x v="35"/>
    <x v="1"/>
    <d v="2024-04-01T00:00:00"/>
    <x v="0"/>
    <n v="5"/>
    <x v="0"/>
    <x v="1"/>
    <s v="-"/>
    <s v="No"/>
    <n v="0"/>
    <n v="0"/>
    <n v="5"/>
  </r>
  <r>
    <n v="3267"/>
    <x v="36"/>
    <x v="0"/>
    <d v="2024-04-02T00:00:00"/>
    <x v="1"/>
    <n v="15"/>
    <x v="2"/>
    <x v="0"/>
    <n v="30"/>
    <s v="Yes"/>
    <n v="20"/>
    <n v="7"/>
    <n v="58"/>
  </r>
  <r>
    <n v="3268"/>
    <x v="37"/>
    <x v="2"/>
    <d v="2024-04-03T00:00:00"/>
    <x v="0"/>
    <n v="10"/>
    <x v="1"/>
    <x v="1"/>
    <s v="-"/>
    <s v="Yes"/>
    <n v="20"/>
    <n v="10"/>
    <n v="20"/>
  </r>
  <r>
    <n v="3269"/>
    <x v="38"/>
    <x v="1"/>
    <d v="2024-04-04T00:00:00"/>
    <x v="1"/>
    <n v="5"/>
    <x v="2"/>
    <x v="1"/>
    <s v="-"/>
    <s v="No"/>
    <n v="0"/>
    <n v="1"/>
    <n v="4"/>
  </r>
  <r>
    <n v="3270"/>
    <x v="39"/>
    <x v="0"/>
    <d v="2024-04-05T00:00:00"/>
    <x v="0"/>
    <n v="15"/>
    <x v="0"/>
    <x v="0"/>
    <n v="30"/>
    <s v="Yes"/>
    <n v="20"/>
    <n v="15"/>
    <n v="50"/>
  </r>
  <r>
    <n v="3271"/>
    <x v="40"/>
    <x v="2"/>
    <d v="2024-04-06T00:00:00"/>
    <x v="1"/>
    <n v="10"/>
    <x v="0"/>
    <x v="1"/>
    <s v="-"/>
    <s v="Yes"/>
    <n v="20"/>
    <n v="5"/>
    <n v="25"/>
  </r>
  <r>
    <n v="3272"/>
    <x v="41"/>
    <x v="1"/>
    <d v="2024-04-07T00:00:00"/>
    <x v="0"/>
    <n v="5"/>
    <x v="1"/>
    <x v="1"/>
    <s v="-"/>
    <s v="No"/>
    <n v="0"/>
    <n v="0"/>
    <n v="5"/>
  </r>
  <r>
    <n v="3273"/>
    <x v="42"/>
    <x v="0"/>
    <d v="2024-04-08T00:00:00"/>
    <x v="1"/>
    <n v="15"/>
    <x v="2"/>
    <x v="0"/>
    <n v="30"/>
    <s v="Yes"/>
    <n v="20"/>
    <n v="20"/>
    <n v="45"/>
  </r>
  <r>
    <n v="3274"/>
    <x v="43"/>
    <x v="2"/>
    <d v="2024-04-09T00:00:00"/>
    <x v="0"/>
    <n v="10"/>
    <x v="2"/>
    <x v="1"/>
    <s v="-"/>
    <s v="Yes"/>
    <n v="20"/>
    <n v="12"/>
    <n v="18"/>
  </r>
  <r>
    <n v="3275"/>
    <x v="44"/>
    <x v="1"/>
    <d v="2024-04-10T00:00:00"/>
    <x v="1"/>
    <n v="5"/>
    <x v="0"/>
    <x v="1"/>
    <s v="-"/>
    <s v="No"/>
    <n v="0"/>
    <n v="2"/>
    <n v="3"/>
  </r>
  <r>
    <n v="3276"/>
    <x v="45"/>
    <x v="0"/>
    <d v="2024-04-11T00:00:00"/>
    <x v="0"/>
    <n v="15"/>
    <x v="1"/>
    <x v="0"/>
    <n v="30"/>
    <s v="Yes"/>
    <n v="20"/>
    <n v="5"/>
    <n v="60"/>
  </r>
  <r>
    <n v="3277"/>
    <x v="46"/>
    <x v="2"/>
    <d v="2024-04-12T00:00:00"/>
    <x v="1"/>
    <n v="10"/>
    <x v="0"/>
    <x v="1"/>
    <s v="-"/>
    <s v="Yes"/>
    <n v="20"/>
    <n v="10"/>
    <n v="20"/>
  </r>
  <r>
    <n v="3278"/>
    <x v="47"/>
    <x v="1"/>
    <d v="2024-04-13T00:00:00"/>
    <x v="0"/>
    <n v="5"/>
    <x v="2"/>
    <x v="1"/>
    <s v="-"/>
    <s v="No"/>
    <n v="0"/>
    <n v="0"/>
    <n v="5"/>
  </r>
  <r>
    <n v="3279"/>
    <x v="48"/>
    <x v="0"/>
    <d v="2024-04-14T00:00:00"/>
    <x v="1"/>
    <n v="15"/>
    <x v="0"/>
    <x v="0"/>
    <n v="30"/>
    <s v="Yes"/>
    <n v="20"/>
    <n v="3"/>
    <n v="62"/>
  </r>
  <r>
    <n v="3280"/>
    <x v="49"/>
    <x v="2"/>
    <d v="2024-04-15T00:00:00"/>
    <x v="0"/>
    <n v="10"/>
    <x v="1"/>
    <x v="1"/>
    <s v="-"/>
    <s v="Yes"/>
    <n v="20"/>
    <n v="15"/>
    <n v="15"/>
  </r>
  <r>
    <n v="3281"/>
    <x v="50"/>
    <x v="1"/>
    <d v="2024-04-16T00:00:00"/>
    <x v="1"/>
    <n v="5"/>
    <x v="0"/>
    <x v="1"/>
    <s v="-"/>
    <s v="No"/>
    <n v="0"/>
    <n v="1"/>
    <n v="4"/>
  </r>
  <r>
    <n v="3282"/>
    <x v="51"/>
    <x v="0"/>
    <d v="2024-04-17T00:00:00"/>
    <x v="0"/>
    <n v="15"/>
    <x v="2"/>
    <x v="0"/>
    <n v="30"/>
    <s v="Yes"/>
    <n v="20"/>
    <n v="7"/>
    <n v="58"/>
  </r>
  <r>
    <n v="3283"/>
    <x v="52"/>
    <x v="2"/>
    <d v="2024-04-18T00:00:00"/>
    <x v="1"/>
    <n v="10"/>
    <x v="0"/>
    <x v="1"/>
    <s v="-"/>
    <s v="Yes"/>
    <n v="20"/>
    <n v="10"/>
    <n v="20"/>
  </r>
  <r>
    <n v="3284"/>
    <x v="53"/>
    <x v="1"/>
    <d v="2024-04-19T00:00:00"/>
    <x v="0"/>
    <n v="5"/>
    <x v="1"/>
    <x v="1"/>
    <s v="-"/>
    <s v="No"/>
    <n v="0"/>
    <n v="0"/>
    <n v="5"/>
  </r>
  <r>
    <n v="3285"/>
    <x v="54"/>
    <x v="0"/>
    <d v="2024-04-20T00:00:00"/>
    <x v="1"/>
    <n v="15"/>
    <x v="0"/>
    <x v="0"/>
    <n v="30"/>
    <s v="Yes"/>
    <n v="20"/>
    <n v="20"/>
    <n v="45"/>
  </r>
  <r>
    <n v="3286"/>
    <x v="55"/>
    <x v="2"/>
    <d v="2024-04-21T00:00:00"/>
    <x v="0"/>
    <n v="10"/>
    <x v="2"/>
    <x v="1"/>
    <s v="-"/>
    <s v="Yes"/>
    <n v="20"/>
    <n v="15"/>
    <n v="15"/>
  </r>
  <r>
    <n v="3287"/>
    <x v="56"/>
    <x v="1"/>
    <d v="2024-04-22T00:00:00"/>
    <x v="1"/>
    <n v="5"/>
    <x v="0"/>
    <x v="1"/>
    <s v="-"/>
    <s v="No"/>
    <n v="0"/>
    <n v="1"/>
    <n v="4"/>
  </r>
  <r>
    <n v="3288"/>
    <x v="57"/>
    <x v="0"/>
    <d v="2024-04-23T00:00:00"/>
    <x v="0"/>
    <n v="15"/>
    <x v="1"/>
    <x v="0"/>
    <n v="30"/>
    <s v="Yes"/>
    <n v="20"/>
    <n v="3"/>
    <n v="62"/>
  </r>
  <r>
    <n v="3289"/>
    <x v="58"/>
    <x v="2"/>
    <d v="2024-04-24T00:00:00"/>
    <x v="1"/>
    <n v="10"/>
    <x v="0"/>
    <x v="1"/>
    <s v="-"/>
    <s v="Yes"/>
    <n v="20"/>
    <n v="10"/>
    <n v="20"/>
  </r>
  <r>
    <n v="3290"/>
    <x v="59"/>
    <x v="1"/>
    <d v="2024-04-25T00:00:00"/>
    <x v="0"/>
    <n v="5"/>
    <x v="2"/>
    <x v="1"/>
    <s v="-"/>
    <s v="No"/>
    <n v="0"/>
    <n v="0"/>
    <n v="5"/>
  </r>
  <r>
    <n v="3291"/>
    <x v="60"/>
    <x v="0"/>
    <d v="2024-04-26T00:00:00"/>
    <x v="1"/>
    <n v="15"/>
    <x v="0"/>
    <x v="0"/>
    <n v="30"/>
    <s v="Yes"/>
    <n v="20"/>
    <n v="5"/>
    <n v="60"/>
  </r>
  <r>
    <n v="3292"/>
    <x v="61"/>
    <x v="2"/>
    <d v="2024-04-27T00:00:00"/>
    <x v="0"/>
    <n v="10"/>
    <x v="1"/>
    <x v="1"/>
    <s v="-"/>
    <s v="Yes"/>
    <n v="20"/>
    <n v="15"/>
    <n v="15"/>
  </r>
  <r>
    <n v="3293"/>
    <x v="62"/>
    <x v="1"/>
    <d v="2024-04-28T00:00:00"/>
    <x v="1"/>
    <n v="5"/>
    <x v="0"/>
    <x v="1"/>
    <s v="-"/>
    <s v="No"/>
    <n v="0"/>
    <n v="1"/>
    <n v="4"/>
  </r>
  <r>
    <n v="3294"/>
    <x v="63"/>
    <x v="0"/>
    <d v="2024-04-29T00:00:00"/>
    <x v="0"/>
    <n v="15"/>
    <x v="2"/>
    <x v="0"/>
    <n v="30"/>
    <s v="Yes"/>
    <n v="20"/>
    <n v="20"/>
    <n v="45"/>
  </r>
  <r>
    <n v="3295"/>
    <x v="64"/>
    <x v="2"/>
    <d v="2024-04-30T00:00:00"/>
    <x v="1"/>
    <n v="10"/>
    <x v="0"/>
    <x v="1"/>
    <s v="-"/>
    <s v="Yes"/>
    <n v="20"/>
    <n v="5"/>
    <n v="25"/>
  </r>
  <r>
    <n v="3296"/>
    <x v="65"/>
    <x v="1"/>
    <d v="2024-05-01T00:00:00"/>
    <x v="1"/>
    <n v="5"/>
    <x v="0"/>
    <x v="1"/>
    <s v="-"/>
    <s v="No"/>
    <n v="0"/>
    <n v="0"/>
    <n v="5"/>
  </r>
  <r>
    <n v="3297"/>
    <x v="66"/>
    <x v="0"/>
    <d v="2024-05-02T00:00:00"/>
    <x v="0"/>
    <n v="15"/>
    <x v="2"/>
    <x v="0"/>
    <n v="30"/>
    <s v="Yes"/>
    <n v="20"/>
    <n v="7"/>
    <n v="58"/>
  </r>
  <r>
    <n v="3298"/>
    <x v="67"/>
    <x v="2"/>
    <d v="2024-05-03T00:00:00"/>
    <x v="1"/>
    <n v="10"/>
    <x v="1"/>
    <x v="1"/>
    <s v="-"/>
    <s v="Yes"/>
    <n v="20"/>
    <n v="10"/>
    <n v="20"/>
  </r>
  <r>
    <n v="3299"/>
    <x v="68"/>
    <x v="1"/>
    <d v="2024-05-04T00:00:00"/>
    <x v="0"/>
    <n v="5"/>
    <x v="2"/>
    <x v="1"/>
    <s v="-"/>
    <s v="No"/>
    <n v="0"/>
    <n v="1"/>
    <n v="4"/>
  </r>
  <r>
    <n v="3300"/>
    <x v="69"/>
    <x v="0"/>
    <d v="2024-05-05T00:00:00"/>
    <x v="1"/>
    <n v="15"/>
    <x v="0"/>
    <x v="0"/>
    <n v="30"/>
    <s v="Yes"/>
    <n v="20"/>
    <n v="15"/>
    <n v="50"/>
  </r>
  <r>
    <n v="3301"/>
    <x v="70"/>
    <x v="2"/>
    <d v="2024-05-06T00:00:00"/>
    <x v="0"/>
    <n v="10"/>
    <x v="0"/>
    <x v="1"/>
    <s v="-"/>
    <s v="Yes"/>
    <n v="20"/>
    <n v="5"/>
    <n v="25"/>
  </r>
  <r>
    <n v="3302"/>
    <x v="71"/>
    <x v="1"/>
    <d v="2024-05-07T00:00:00"/>
    <x v="1"/>
    <n v="5"/>
    <x v="1"/>
    <x v="1"/>
    <s v="-"/>
    <s v="No"/>
    <n v="0"/>
    <n v="0"/>
    <n v="5"/>
  </r>
  <r>
    <n v="3303"/>
    <x v="72"/>
    <x v="0"/>
    <d v="2024-05-08T00:00:00"/>
    <x v="0"/>
    <n v="15"/>
    <x v="2"/>
    <x v="0"/>
    <n v="30"/>
    <s v="Yes"/>
    <n v="20"/>
    <n v="20"/>
    <n v="45"/>
  </r>
  <r>
    <n v="3304"/>
    <x v="73"/>
    <x v="2"/>
    <d v="2024-05-09T00:00:00"/>
    <x v="1"/>
    <n v="10"/>
    <x v="2"/>
    <x v="1"/>
    <s v="-"/>
    <s v="Yes"/>
    <n v="20"/>
    <n v="12"/>
    <n v="18"/>
  </r>
  <r>
    <n v="3305"/>
    <x v="74"/>
    <x v="1"/>
    <d v="2024-05-10T00:00:00"/>
    <x v="0"/>
    <n v="5"/>
    <x v="0"/>
    <x v="1"/>
    <s v="-"/>
    <s v="No"/>
    <n v="0"/>
    <n v="2"/>
    <n v="3"/>
  </r>
  <r>
    <n v="3306"/>
    <x v="75"/>
    <x v="0"/>
    <d v="2024-05-11T00:00:00"/>
    <x v="1"/>
    <n v="15"/>
    <x v="1"/>
    <x v="0"/>
    <n v="30"/>
    <s v="Yes"/>
    <n v="20"/>
    <n v="5"/>
    <n v="60"/>
  </r>
  <r>
    <n v="3307"/>
    <x v="76"/>
    <x v="2"/>
    <d v="2024-05-12T00:00:00"/>
    <x v="0"/>
    <n v="10"/>
    <x v="0"/>
    <x v="1"/>
    <s v="-"/>
    <s v="Yes"/>
    <n v="20"/>
    <n v="10"/>
    <n v="20"/>
  </r>
  <r>
    <n v="3308"/>
    <x v="77"/>
    <x v="1"/>
    <d v="2024-05-13T00:00:00"/>
    <x v="1"/>
    <n v="5"/>
    <x v="2"/>
    <x v="1"/>
    <s v="-"/>
    <s v="No"/>
    <n v="0"/>
    <n v="0"/>
    <n v="5"/>
  </r>
  <r>
    <n v="3309"/>
    <x v="78"/>
    <x v="0"/>
    <d v="2024-05-14T00:00:00"/>
    <x v="0"/>
    <n v="15"/>
    <x v="0"/>
    <x v="0"/>
    <n v="30"/>
    <s v="Yes"/>
    <n v="20"/>
    <n v="3"/>
    <n v="62"/>
  </r>
  <r>
    <n v="3310"/>
    <x v="79"/>
    <x v="2"/>
    <d v="2024-05-15T00:00:00"/>
    <x v="1"/>
    <n v="10"/>
    <x v="1"/>
    <x v="1"/>
    <s v="-"/>
    <s v="Yes"/>
    <n v="20"/>
    <n v="15"/>
    <n v="15"/>
  </r>
  <r>
    <n v="3311"/>
    <x v="80"/>
    <x v="1"/>
    <d v="2024-05-16T00:00:00"/>
    <x v="0"/>
    <n v="5"/>
    <x v="0"/>
    <x v="1"/>
    <s v="-"/>
    <s v="No"/>
    <n v="0"/>
    <n v="1"/>
    <n v="4"/>
  </r>
  <r>
    <n v="3312"/>
    <x v="81"/>
    <x v="0"/>
    <d v="2024-05-17T00:00:00"/>
    <x v="1"/>
    <n v="15"/>
    <x v="2"/>
    <x v="0"/>
    <n v="30"/>
    <s v="Yes"/>
    <n v="20"/>
    <n v="7"/>
    <n v="58"/>
  </r>
  <r>
    <n v="3313"/>
    <x v="82"/>
    <x v="2"/>
    <d v="2024-05-18T00:00:00"/>
    <x v="0"/>
    <n v="10"/>
    <x v="0"/>
    <x v="1"/>
    <s v="-"/>
    <s v="Yes"/>
    <n v="20"/>
    <n v="10"/>
    <n v="20"/>
  </r>
  <r>
    <n v="3314"/>
    <x v="83"/>
    <x v="1"/>
    <d v="2024-05-19T00:00:00"/>
    <x v="1"/>
    <n v="5"/>
    <x v="1"/>
    <x v="1"/>
    <s v="-"/>
    <s v="No"/>
    <n v="0"/>
    <n v="0"/>
    <n v="5"/>
  </r>
  <r>
    <n v="3315"/>
    <x v="84"/>
    <x v="0"/>
    <d v="2024-05-20T00:00:00"/>
    <x v="0"/>
    <n v="15"/>
    <x v="0"/>
    <x v="0"/>
    <n v="30"/>
    <s v="Yes"/>
    <n v="20"/>
    <n v="20"/>
    <n v="45"/>
  </r>
  <r>
    <n v="3316"/>
    <x v="85"/>
    <x v="2"/>
    <d v="2024-05-21T00:00:00"/>
    <x v="1"/>
    <n v="10"/>
    <x v="2"/>
    <x v="1"/>
    <s v="-"/>
    <s v="Yes"/>
    <n v="20"/>
    <n v="15"/>
    <n v="15"/>
  </r>
  <r>
    <n v="3317"/>
    <x v="86"/>
    <x v="1"/>
    <d v="2024-05-22T00:00:00"/>
    <x v="0"/>
    <n v="5"/>
    <x v="0"/>
    <x v="1"/>
    <s v="-"/>
    <s v="No"/>
    <n v="0"/>
    <n v="1"/>
    <n v="4"/>
  </r>
  <r>
    <n v="3318"/>
    <x v="87"/>
    <x v="0"/>
    <d v="2024-05-23T00:00:00"/>
    <x v="1"/>
    <n v="15"/>
    <x v="1"/>
    <x v="0"/>
    <n v="30"/>
    <s v="Yes"/>
    <n v="20"/>
    <n v="3"/>
    <n v="62"/>
  </r>
  <r>
    <n v="3319"/>
    <x v="88"/>
    <x v="2"/>
    <d v="2024-05-24T00:00:00"/>
    <x v="0"/>
    <n v="10"/>
    <x v="0"/>
    <x v="1"/>
    <s v="-"/>
    <s v="Yes"/>
    <n v="20"/>
    <n v="10"/>
    <n v="20"/>
  </r>
  <r>
    <n v="3320"/>
    <x v="89"/>
    <x v="1"/>
    <d v="2024-05-25T00:00:00"/>
    <x v="1"/>
    <n v="5"/>
    <x v="2"/>
    <x v="1"/>
    <s v="-"/>
    <s v="No"/>
    <n v="0"/>
    <n v="0"/>
    <n v="5"/>
  </r>
  <r>
    <n v="3321"/>
    <x v="90"/>
    <x v="0"/>
    <d v="2024-05-26T00:00:00"/>
    <x v="0"/>
    <n v="15"/>
    <x v="0"/>
    <x v="0"/>
    <n v="30"/>
    <s v="Yes"/>
    <n v="20"/>
    <n v="5"/>
    <n v="60"/>
  </r>
  <r>
    <n v="3322"/>
    <x v="91"/>
    <x v="2"/>
    <d v="2024-05-27T00:00:00"/>
    <x v="1"/>
    <n v="10"/>
    <x v="1"/>
    <x v="1"/>
    <s v="-"/>
    <s v="Yes"/>
    <n v="20"/>
    <n v="15"/>
    <n v="15"/>
  </r>
  <r>
    <n v="3323"/>
    <x v="92"/>
    <x v="1"/>
    <d v="2024-05-28T00:00:00"/>
    <x v="0"/>
    <n v="5"/>
    <x v="0"/>
    <x v="1"/>
    <s v="-"/>
    <s v="No"/>
    <n v="0"/>
    <n v="1"/>
    <n v="4"/>
  </r>
  <r>
    <n v="3324"/>
    <x v="93"/>
    <x v="0"/>
    <d v="2024-05-29T00:00:00"/>
    <x v="1"/>
    <n v="15"/>
    <x v="2"/>
    <x v="0"/>
    <n v="30"/>
    <s v="Yes"/>
    <n v="20"/>
    <n v="20"/>
    <n v="45"/>
  </r>
  <r>
    <n v="3325"/>
    <x v="94"/>
    <x v="2"/>
    <d v="2024-05-30T00:00:00"/>
    <x v="0"/>
    <n v="10"/>
    <x v="2"/>
    <x v="1"/>
    <s v="-"/>
    <s v="Yes"/>
    <n v="20"/>
    <n v="15"/>
    <n v="15"/>
  </r>
  <r>
    <n v="3326"/>
    <x v="95"/>
    <x v="1"/>
    <d v="2024-05-31T00:00:00"/>
    <x v="1"/>
    <n v="5"/>
    <x v="1"/>
    <x v="1"/>
    <s v="-"/>
    <s v="No"/>
    <n v="0"/>
    <n v="0"/>
    <n v="5"/>
  </r>
  <r>
    <n v="3327"/>
    <x v="96"/>
    <x v="0"/>
    <d v="2024-06-01T00:00:00"/>
    <x v="0"/>
    <n v="15"/>
    <x v="0"/>
    <x v="0"/>
    <n v="30"/>
    <s v="Yes"/>
    <n v="20"/>
    <n v="7"/>
    <n v="58"/>
  </r>
  <r>
    <n v="3328"/>
    <x v="97"/>
    <x v="2"/>
    <d v="2024-06-02T00:00:00"/>
    <x v="1"/>
    <n v="10"/>
    <x v="1"/>
    <x v="1"/>
    <s v="-"/>
    <s v="Yes"/>
    <n v="20"/>
    <n v="10"/>
    <n v="20"/>
  </r>
  <r>
    <n v="3329"/>
    <x v="98"/>
    <x v="1"/>
    <d v="2024-06-03T00:00:00"/>
    <x v="0"/>
    <n v="5"/>
    <x v="2"/>
    <x v="1"/>
    <s v="-"/>
    <s v="No"/>
    <n v="0"/>
    <n v="1"/>
    <n v="4"/>
  </r>
  <r>
    <n v="3330"/>
    <x v="99"/>
    <x v="0"/>
    <d v="2024-06-04T00:00:00"/>
    <x v="1"/>
    <n v="15"/>
    <x v="0"/>
    <x v="0"/>
    <n v="30"/>
    <s v="Yes"/>
    <n v="20"/>
    <n v="15"/>
    <n v="50"/>
  </r>
  <r>
    <n v="3331"/>
    <x v="100"/>
    <x v="2"/>
    <d v="2024-06-05T00:00:00"/>
    <x v="0"/>
    <n v="10"/>
    <x v="0"/>
    <x v="1"/>
    <s v="-"/>
    <s v="Yes"/>
    <n v="20"/>
    <n v="5"/>
    <n v="25"/>
  </r>
  <r>
    <n v="3332"/>
    <x v="101"/>
    <x v="1"/>
    <d v="2024-06-06T00:00:00"/>
    <x v="1"/>
    <n v="5"/>
    <x v="1"/>
    <x v="1"/>
    <s v="-"/>
    <s v="No"/>
    <n v="0"/>
    <n v="0"/>
    <n v="5"/>
  </r>
  <r>
    <n v="3333"/>
    <x v="102"/>
    <x v="0"/>
    <d v="2024-06-07T00:00:00"/>
    <x v="0"/>
    <n v="15"/>
    <x v="2"/>
    <x v="0"/>
    <n v="30"/>
    <s v="Yes"/>
    <n v="20"/>
    <n v="20"/>
    <n v="45"/>
  </r>
  <r>
    <n v="3334"/>
    <x v="103"/>
    <x v="2"/>
    <d v="2024-06-08T00:00:00"/>
    <x v="1"/>
    <n v="10"/>
    <x v="2"/>
    <x v="1"/>
    <s v="-"/>
    <s v="Yes"/>
    <n v="20"/>
    <n v="12"/>
    <n v="18"/>
  </r>
  <r>
    <n v="3335"/>
    <x v="104"/>
    <x v="1"/>
    <d v="2024-06-09T00:00:00"/>
    <x v="0"/>
    <n v="5"/>
    <x v="0"/>
    <x v="1"/>
    <s v="-"/>
    <s v="No"/>
    <n v="0"/>
    <n v="2"/>
    <n v="3"/>
  </r>
  <r>
    <n v="3336"/>
    <x v="105"/>
    <x v="1"/>
    <d v="2024-06-10T00:00:00"/>
    <x v="0"/>
    <n v="5"/>
    <x v="0"/>
    <x v="1"/>
    <s v="-"/>
    <s v="No"/>
    <n v="0"/>
    <n v="0"/>
    <n v="5"/>
  </r>
  <r>
    <n v="3337"/>
    <x v="106"/>
    <x v="0"/>
    <d v="2024-06-11T00:00:00"/>
    <x v="1"/>
    <n v="15"/>
    <x v="2"/>
    <x v="0"/>
    <n v="30"/>
    <s v="Yes"/>
    <n v="20"/>
    <n v="7"/>
    <n v="58"/>
  </r>
  <r>
    <n v="3338"/>
    <x v="107"/>
    <x v="2"/>
    <d v="2024-06-12T00:00:00"/>
    <x v="0"/>
    <n v="10"/>
    <x v="1"/>
    <x v="1"/>
    <s v="-"/>
    <s v="Yes"/>
    <n v="20"/>
    <n v="10"/>
    <n v="20"/>
  </r>
  <r>
    <n v="3339"/>
    <x v="108"/>
    <x v="1"/>
    <d v="2024-06-13T00:00:00"/>
    <x v="1"/>
    <n v="5"/>
    <x v="2"/>
    <x v="1"/>
    <s v="-"/>
    <s v="No"/>
    <n v="0"/>
    <n v="1"/>
    <n v="4"/>
  </r>
  <r>
    <n v="3340"/>
    <x v="109"/>
    <x v="0"/>
    <d v="2024-06-14T00:00:00"/>
    <x v="0"/>
    <n v="15"/>
    <x v="0"/>
    <x v="0"/>
    <n v="30"/>
    <s v="Yes"/>
    <n v="20"/>
    <n v="15"/>
    <n v="50"/>
  </r>
  <r>
    <n v="3341"/>
    <x v="110"/>
    <x v="2"/>
    <d v="2024-06-15T00:00:00"/>
    <x v="1"/>
    <n v="10"/>
    <x v="0"/>
    <x v="1"/>
    <s v="-"/>
    <s v="Yes"/>
    <n v="20"/>
    <n v="5"/>
    <n v="25"/>
  </r>
  <r>
    <n v="3342"/>
    <x v="111"/>
    <x v="1"/>
    <d v="2024-06-16T00:00:00"/>
    <x v="0"/>
    <n v="5"/>
    <x v="1"/>
    <x v="1"/>
    <s v="-"/>
    <s v="No"/>
    <n v="0"/>
    <n v="0"/>
    <n v="5"/>
  </r>
  <r>
    <n v="3343"/>
    <x v="112"/>
    <x v="0"/>
    <d v="2024-06-17T00:00:00"/>
    <x v="1"/>
    <n v="15"/>
    <x v="2"/>
    <x v="0"/>
    <n v="30"/>
    <s v="Yes"/>
    <n v="20"/>
    <n v="20"/>
    <n v="45"/>
  </r>
  <r>
    <n v="3344"/>
    <x v="113"/>
    <x v="2"/>
    <d v="2024-06-18T00:00:00"/>
    <x v="0"/>
    <n v="10"/>
    <x v="2"/>
    <x v="1"/>
    <s v="-"/>
    <s v="Yes"/>
    <n v="20"/>
    <n v="12"/>
    <n v="18"/>
  </r>
  <r>
    <n v="3345"/>
    <x v="114"/>
    <x v="1"/>
    <d v="2024-06-19T00:00:00"/>
    <x v="1"/>
    <n v="5"/>
    <x v="0"/>
    <x v="1"/>
    <s v="-"/>
    <s v="No"/>
    <n v="0"/>
    <n v="2"/>
    <n v="3"/>
  </r>
  <r>
    <n v="3346"/>
    <x v="115"/>
    <x v="0"/>
    <d v="2024-06-20T00:00:00"/>
    <x v="0"/>
    <n v="15"/>
    <x v="1"/>
    <x v="0"/>
    <n v="30"/>
    <s v="Yes"/>
    <n v="20"/>
    <n v="5"/>
    <n v="60"/>
  </r>
  <r>
    <n v="3347"/>
    <x v="116"/>
    <x v="2"/>
    <d v="2024-06-21T00:00:00"/>
    <x v="1"/>
    <n v="10"/>
    <x v="0"/>
    <x v="1"/>
    <s v="-"/>
    <s v="Yes"/>
    <n v="20"/>
    <n v="10"/>
    <n v="20"/>
  </r>
  <r>
    <n v="3348"/>
    <x v="117"/>
    <x v="1"/>
    <d v="2024-06-22T00:00:00"/>
    <x v="0"/>
    <n v="5"/>
    <x v="2"/>
    <x v="1"/>
    <s v="-"/>
    <s v="No"/>
    <n v="0"/>
    <n v="0"/>
    <n v="5"/>
  </r>
  <r>
    <n v="3349"/>
    <x v="93"/>
    <x v="0"/>
    <d v="2024-06-23T00:00:00"/>
    <x v="1"/>
    <n v="15"/>
    <x v="0"/>
    <x v="0"/>
    <n v="30"/>
    <s v="Yes"/>
    <n v="20"/>
    <n v="3"/>
    <n v="62"/>
  </r>
  <r>
    <n v="3350"/>
    <x v="118"/>
    <x v="2"/>
    <d v="2024-06-24T00:00:00"/>
    <x v="0"/>
    <n v="10"/>
    <x v="1"/>
    <x v="1"/>
    <s v="-"/>
    <s v="Yes"/>
    <n v="20"/>
    <n v="15"/>
    <n v="15"/>
  </r>
  <r>
    <n v="3351"/>
    <x v="119"/>
    <x v="1"/>
    <d v="2024-06-25T00:00:00"/>
    <x v="1"/>
    <n v="5"/>
    <x v="0"/>
    <x v="1"/>
    <s v="-"/>
    <s v="No"/>
    <n v="0"/>
    <n v="1"/>
    <n v="4"/>
  </r>
  <r>
    <n v="3352"/>
    <x v="120"/>
    <x v="0"/>
    <d v="2024-06-26T00:00:00"/>
    <x v="0"/>
    <n v="15"/>
    <x v="2"/>
    <x v="0"/>
    <n v="30"/>
    <s v="Yes"/>
    <n v="20"/>
    <n v="7"/>
    <n v="58"/>
  </r>
  <r>
    <n v="3353"/>
    <x v="121"/>
    <x v="2"/>
    <d v="2024-06-27T00:00:00"/>
    <x v="1"/>
    <n v="10"/>
    <x v="0"/>
    <x v="1"/>
    <s v="-"/>
    <s v="Yes"/>
    <n v="20"/>
    <n v="10"/>
    <n v="20"/>
  </r>
  <r>
    <n v="3354"/>
    <x v="122"/>
    <x v="1"/>
    <d v="2024-06-28T00:00:00"/>
    <x v="0"/>
    <n v="5"/>
    <x v="1"/>
    <x v="1"/>
    <s v="-"/>
    <s v="No"/>
    <n v="0"/>
    <n v="0"/>
    <n v="5"/>
  </r>
  <r>
    <n v="3355"/>
    <x v="123"/>
    <x v="0"/>
    <d v="2024-06-29T00:00:00"/>
    <x v="1"/>
    <n v="15"/>
    <x v="0"/>
    <x v="0"/>
    <n v="30"/>
    <s v="Yes"/>
    <n v="20"/>
    <n v="20"/>
    <n v="45"/>
  </r>
  <r>
    <n v="3356"/>
    <x v="124"/>
    <x v="2"/>
    <d v="2024-06-30T00:00:00"/>
    <x v="0"/>
    <n v="10"/>
    <x v="2"/>
    <x v="1"/>
    <s v="-"/>
    <s v="Yes"/>
    <n v="20"/>
    <n v="15"/>
    <n v="15"/>
  </r>
  <r>
    <n v="3357"/>
    <x v="125"/>
    <x v="1"/>
    <d v="2024-07-01T00:00:00"/>
    <x v="1"/>
    <n v="5"/>
    <x v="0"/>
    <x v="1"/>
    <s v="-"/>
    <s v="No"/>
    <n v="0"/>
    <n v="1"/>
    <n v="4"/>
  </r>
  <r>
    <n v="3358"/>
    <x v="126"/>
    <x v="0"/>
    <d v="2024-07-02T00:00:00"/>
    <x v="0"/>
    <n v="15"/>
    <x v="1"/>
    <x v="0"/>
    <n v="30"/>
    <s v="Yes"/>
    <n v="20"/>
    <n v="3"/>
    <n v="62"/>
  </r>
  <r>
    <n v="3359"/>
    <x v="127"/>
    <x v="2"/>
    <d v="2024-07-03T00:00:00"/>
    <x v="1"/>
    <n v="10"/>
    <x v="0"/>
    <x v="1"/>
    <s v="-"/>
    <s v="Yes"/>
    <n v="20"/>
    <n v="10"/>
    <n v="20"/>
  </r>
  <r>
    <n v="3360"/>
    <x v="128"/>
    <x v="1"/>
    <d v="2024-07-04T00:00:00"/>
    <x v="0"/>
    <n v="5"/>
    <x v="2"/>
    <x v="1"/>
    <s v="-"/>
    <s v="No"/>
    <n v="0"/>
    <n v="0"/>
    <n v="5"/>
  </r>
  <r>
    <n v="3361"/>
    <x v="129"/>
    <x v="0"/>
    <d v="2024-07-05T00:00:00"/>
    <x v="1"/>
    <n v="15"/>
    <x v="0"/>
    <x v="0"/>
    <n v="30"/>
    <s v="Yes"/>
    <n v="20"/>
    <n v="15"/>
    <n v="50"/>
  </r>
  <r>
    <n v="3362"/>
    <x v="130"/>
    <x v="2"/>
    <d v="2024-07-06T00:00:00"/>
    <x v="0"/>
    <n v="10"/>
    <x v="1"/>
    <x v="1"/>
    <s v="-"/>
    <s v="Yes"/>
    <n v="20"/>
    <n v="15"/>
    <n v="15"/>
  </r>
  <r>
    <n v="3363"/>
    <x v="131"/>
    <x v="1"/>
    <d v="2024-07-07T00:00:00"/>
    <x v="1"/>
    <n v="5"/>
    <x v="0"/>
    <x v="1"/>
    <s v="-"/>
    <s v="No"/>
    <n v="0"/>
    <n v="1"/>
    <n v="4"/>
  </r>
  <r>
    <n v="3364"/>
    <x v="132"/>
    <x v="0"/>
    <d v="2024-07-08T00:00:00"/>
    <x v="0"/>
    <n v="15"/>
    <x v="2"/>
    <x v="0"/>
    <n v="30"/>
    <s v="Yes"/>
    <n v="20"/>
    <n v="7"/>
    <n v="58"/>
  </r>
  <r>
    <n v="3365"/>
    <x v="133"/>
    <x v="2"/>
    <d v="2024-07-09T00:00:00"/>
    <x v="1"/>
    <n v="10"/>
    <x v="0"/>
    <x v="1"/>
    <s v="-"/>
    <s v="Yes"/>
    <n v="20"/>
    <n v="10"/>
    <n v="20"/>
  </r>
  <r>
    <n v="3366"/>
    <x v="134"/>
    <x v="1"/>
    <d v="2024-07-10T00:00:00"/>
    <x v="0"/>
    <n v="5"/>
    <x v="0"/>
    <x v="1"/>
    <s v="-"/>
    <s v="No"/>
    <n v="0"/>
    <n v="0"/>
    <n v="5"/>
  </r>
  <r>
    <n v="3367"/>
    <x v="135"/>
    <x v="0"/>
    <d v="2024-07-11T00:00:00"/>
    <x v="1"/>
    <n v="15"/>
    <x v="2"/>
    <x v="0"/>
    <n v="30"/>
    <s v="Yes"/>
    <n v="20"/>
    <n v="7"/>
    <n v="58"/>
  </r>
  <r>
    <n v="3368"/>
    <x v="136"/>
    <x v="2"/>
    <d v="2024-07-12T00:00:00"/>
    <x v="0"/>
    <n v="10"/>
    <x v="1"/>
    <x v="1"/>
    <s v="-"/>
    <s v="Yes"/>
    <n v="20"/>
    <n v="10"/>
    <n v="20"/>
  </r>
  <r>
    <n v="3369"/>
    <x v="137"/>
    <x v="1"/>
    <d v="2024-07-13T00:00:00"/>
    <x v="1"/>
    <n v="5"/>
    <x v="2"/>
    <x v="1"/>
    <s v="-"/>
    <s v="No"/>
    <n v="0"/>
    <n v="1"/>
    <n v="4"/>
  </r>
  <r>
    <n v="3370"/>
    <x v="138"/>
    <x v="0"/>
    <d v="2024-07-14T00:00:00"/>
    <x v="0"/>
    <n v="15"/>
    <x v="0"/>
    <x v="0"/>
    <n v="30"/>
    <s v="Yes"/>
    <n v="20"/>
    <n v="15"/>
    <n v="50"/>
  </r>
  <r>
    <n v="3371"/>
    <x v="139"/>
    <x v="2"/>
    <d v="2024-07-15T00:00:00"/>
    <x v="1"/>
    <n v="10"/>
    <x v="0"/>
    <x v="1"/>
    <s v="-"/>
    <s v="Yes"/>
    <n v="20"/>
    <n v="5"/>
    <n v="25"/>
  </r>
  <r>
    <n v="3372"/>
    <x v="140"/>
    <x v="1"/>
    <d v="2024-07-16T00:00:00"/>
    <x v="0"/>
    <n v="5"/>
    <x v="1"/>
    <x v="1"/>
    <s v="-"/>
    <s v="No"/>
    <n v="0"/>
    <n v="0"/>
    <n v="5"/>
  </r>
  <r>
    <n v="3373"/>
    <x v="141"/>
    <x v="0"/>
    <d v="2024-07-17T00:00:00"/>
    <x v="1"/>
    <n v="15"/>
    <x v="2"/>
    <x v="0"/>
    <n v="30"/>
    <s v="Yes"/>
    <n v="20"/>
    <n v="20"/>
    <n v="45"/>
  </r>
  <r>
    <n v="3374"/>
    <x v="142"/>
    <x v="2"/>
    <d v="2024-07-18T00:00:00"/>
    <x v="0"/>
    <n v="10"/>
    <x v="2"/>
    <x v="1"/>
    <s v="-"/>
    <s v="Yes"/>
    <n v="20"/>
    <n v="12"/>
    <n v="18"/>
  </r>
  <r>
    <n v="3375"/>
    <x v="143"/>
    <x v="1"/>
    <d v="2024-07-19T00:00:00"/>
    <x v="1"/>
    <n v="5"/>
    <x v="0"/>
    <x v="1"/>
    <s v="-"/>
    <s v="No"/>
    <n v="0"/>
    <n v="2"/>
    <n v="3"/>
  </r>
  <r>
    <n v="3376"/>
    <x v="144"/>
    <x v="0"/>
    <d v="2024-07-20T00:00:00"/>
    <x v="0"/>
    <n v="15"/>
    <x v="1"/>
    <x v="0"/>
    <n v="30"/>
    <s v="Yes"/>
    <n v="20"/>
    <n v="5"/>
    <n v="60"/>
  </r>
  <r>
    <n v="3377"/>
    <x v="145"/>
    <x v="2"/>
    <d v="2024-07-21T00:00:00"/>
    <x v="1"/>
    <n v="10"/>
    <x v="0"/>
    <x v="1"/>
    <s v="-"/>
    <s v="Yes"/>
    <n v="20"/>
    <n v="10"/>
    <n v="20"/>
  </r>
  <r>
    <n v="3378"/>
    <x v="146"/>
    <x v="1"/>
    <d v="2024-07-22T00:00:00"/>
    <x v="0"/>
    <n v="5"/>
    <x v="2"/>
    <x v="1"/>
    <s v="-"/>
    <s v="No"/>
    <n v="0"/>
    <n v="0"/>
    <n v="5"/>
  </r>
  <r>
    <n v="3379"/>
    <x v="147"/>
    <x v="0"/>
    <d v="2024-07-23T00:00:00"/>
    <x v="1"/>
    <n v="15"/>
    <x v="0"/>
    <x v="0"/>
    <n v="30"/>
    <s v="Yes"/>
    <n v="20"/>
    <n v="3"/>
    <n v="62"/>
  </r>
  <r>
    <n v="3380"/>
    <x v="148"/>
    <x v="2"/>
    <d v="2024-07-24T00:00:00"/>
    <x v="0"/>
    <n v="10"/>
    <x v="1"/>
    <x v="1"/>
    <s v="-"/>
    <s v="Yes"/>
    <n v="20"/>
    <n v="15"/>
    <n v="15"/>
  </r>
  <r>
    <n v="3381"/>
    <x v="149"/>
    <x v="1"/>
    <d v="2024-07-25T00:00:00"/>
    <x v="1"/>
    <n v="5"/>
    <x v="0"/>
    <x v="1"/>
    <s v="-"/>
    <s v="No"/>
    <n v="0"/>
    <n v="1"/>
    <n v="4"/>
  </r>
  <r>
    <n v="3382"/>
    <x v="150"/>
    <x v="0"/>
    <d v="2024-07-26T00:00:00"/>
    <x v="0"/>
    <n v="15"/>
    <x v="2"/>
    <x v="0"/>
    <n v="30"/>
    <s v="Yes"/>
    <n v="20"/>
    <n v="7"/>
    <n v="58"/>
  </r>
  <r>
    <n v="3383"/>
    <x v="151"/>
    <x v="2"/>
    <d v="2024-07-27T00:00:00"/>
    <x v="1"/>
    <n v="10"/>
    <x v="0"/>
    <x v="1"/>
    <s v="-"/>
    <s v="Yes"/>
    <n v="20"/>
    <n v="10"/>
    <n v="20"/>
  </r>
  <r>
    <n v="3384"/>
    <x v="152"/>
    <x v="1"/>
    <d v="2024-07-28T00:00:00"/>
    <x v="0"/>
    <n v="5"/>
    <x v="1"/>
    <x v="1"/>
    <s v="-"/>
    <s v="No"/>
    <n v="0"/>
    <n v="0"/>
    <n v="5"/>
  </r>
  <r>
    <n v="3385"/>
    <x v="153"/>
    <x v="0"/>
    <d v="2024-07-29T00:00:00"/>
    <x v="1"/>
    <n v="15"/>
    <x v="0"/>
    <x v="0"/>
    <n v="30"/>
    <s v="Yes"/>
    <n v="20"/>
    <n v="20"/>
    <n v="45"/>
  </r>
  <r>
    <n v="3386"/>
    <x v="154"/>
    <x v="2"/>
    <d v="2024-07-30T00:00:00"/>
    <x v="0"/>
    <n v="10"/>
    <x v="2"/>
    <x v="1"/>
    <s v="-"/>
    <s v="Yes"/>
    <n v="20"/>
    <n v="15"/>
    <n v="15"/>
  </r>
  <r>
    <n v="3387"/>
    <x v="155"/>
    <x v="1"/>
    <d v="2024-07-31T00:00:00"/>
    <x v="1"/>
    <n v="5"/>
    <x v="0"/>
    <x v="1"/>
    <s v="-"/>
    <s v="No"/>
    <n v="0"/>
    <n v="1"/>
    <n v="4"/>
  </r>
  <r>
    <n v="3388"/>
    <x v="156"/>
    <x v="0"/>
    <d v="2024-08-01T00:00:00"/>
    <x v="0"/>
    <n v="15"/>
    <x v="1"/>
    <x v="0"/>
    <n v="30"/>
    <s v="Yes"/>
    <n v="20"/>
    <n v="3"/>
    <n v="62"/>
  </r>
  <r>
    <n v="3389"/>
    <x v="157"/>
    <x v="2"/>
    <d v="2024-08-02T00:00:00"/>
    <x v="1"/>
    <n v="10"/>
    <x v="0"/>
    <x v="1"/>
    <s v="-"/>
    <s v="Yes"/>
    <n v="20"/>
    <n v="10"/>
    <n v="20"/>
  </r>
  <r>
    <n v="3390"/>
    <x v="158"/>
    <x v="1"/>
    <d v="2024-08-03T00:00:00"/>
    <x v="0"/>
    <n v="5"/>
    <x v="2"/>
    <x v="1"/>
    <s v="-"/>
    <s v="No"/>
    <n v="0"/>
    <n v="0"/>
    <n v="5"/>
  </r>
  <r>
    <n v="3391"/>
    <x v="58"/>
    <x v="0"/>
    <d v="2024-08-04T00:00:00"/>
    <x v="1"/>
    <n v="15"/>
    <x v="0"/>
    <x v="0"/>
    <n v="30"/>
    <s v="Yes"/>
    <n v="20"/>
    <n v="15"/>
    <n v="50"/>
  </r>
  <r>
    <n v="3392"/>
    <x v="159"/>
    <x v="2"/>
    <d v="2024-08-05T00:00:00"/>
    <x v="0"/>
    <n v="10"/>
    <x v="1"/>
    <x v="1"/>
    <s v="-"/>
    <s v="Yes"/>
    <n v="20"/>
    <n v="15"/>
    <n v="15"/>
  </r>
  <r>
    <n v="3393"/>
    <x v="160"/>
    <x v="1"/>
    <d v="2024-08-06T00:00:00"/>
    <x v="1"/>
    <n v="5"/>
    <x v="0"/>
    <x v="1"/>
    <s v="-"/>
    <s v="No"/>
    <n v="0"/>
    <n v="1"/>
    <n v="4"/>
  </r>
  <r>
    <n v="3394"/>
    <x v="161"/>
    <x v="0"/>
    <d v="2024-08-07T00:00:00"/>
    <x v="0"/>
    <n v="15"/>
    <x v="2"/>
    <x v="0"/>
    <n v="30"/>
    <s v="Yes"/>
    <n v="20"/>
    <n v="7"/>
    <n v="58"/>
  </r>
  <r>
    <n v="3395"/>
    <x v="162"/>
    <x v="2"/>
    <d v="2024-08-08T00:00:00"/>
    <x v="1"/>
    <n v="10"/>
    <x v="0"/>
    <x v="1"/>
    <s v="-"/>
    <s v="Yes"/>
    <n v="20"/>
    <n v="10"/>
    <n v="20"/>
  </r>
  <r>
    <n v="3396"/>
    <x v="163"/>
    <x v="1"/>
    <d v="2024-08-09T00:00:00"/>
    <x v="0"/>
    <n v="5"/>
    <x v="1"/>
    <x v="1"/>
    <s v="-"/>
    <s v="No"/>
    <n v="0"/>
    <n v="0"/>
    <n v="5"/>
  </r>
  <r>
    <n v="3397"/>
    <x v="90"/>
    <x v="0"/>
    <d v="2024-08-10T00:00:00"/>
    <x v="1"/>
    <n v="15"/>
    <x v="0"/>
    <x v="0"/>
    <n v="30"/>
    <s v="Yes"/>
    <n v="20"/>
    <n v="20"/>
    <n v="45"/>
  </r>
  <r>
    <n v="3398"/>
    <x v="164"/>
    <x v="2"/>
    <d v="2024-08-11T00:00:00"/>
    <x v="0"/>
    <n v="10"/>
    <x v="2"/>
    <x v="1"/>
    <s v="-"/>
    <s v="Yes"/>
    <n v="20"/>
    <n v="15"/>
    <n v="15"/>
  </r>
  <r>
    <n v="3399"/>
    <x v="165"/>
    <x v="1"/>
    <d v="2024-08-12T00:00:00"/>
    <x v="1"/>
    <n v="5"/>
    <x v="0"/>
    <x v="1"/>
    <s v="-"/>
    <s v="No"/>
    <n v="0"/>
    <n v="1"/>
    <n v="4"/>
  </r>
  <r>
    <n v="3400"/>
    <x v="166"/>
    <x v="0"/>
    <d v="2024-08-13T00:00:00"/>
    <x v="0"/>
    <n v="15"/>
    <x v="1"/>
    <x v="0"/>
    <n v="30"/>
    <s v="Yes"/>
    <n v="20"/>
    <n v="5"/>
    <n v="60"/>
  </r>
  <r>
    <n v="3401"/>
    <x v="167"/>
    <x v="2"/>
    <d v="2024-08-14T00:00:00"/>
    <x v="1"/>
    <n v="10"/>
    <x v="0"/>
    <x v="1"/>
    <s v="-"/>
    <s v="Yes"/>
    <n v="20"/>
    <n v="10"/>
    <n v="20"/>
  </r>
  <r>
    <n v="3402"/>
    <x v="168"/>
    <x v="1"/>
    <d v="2024-08-15T00:00:00"/>
    <x v="0"/>
    <n v="5"/>
    <x v="2"/>
    <x v="1"/>
    <s v="-"/>
    <s v="No"/>
    <n v="0"/>
    <n v="0"/>
    <n v="5"/>
  </r>
  <r>
    <n v="3403"/>
    <x v="169"/>
    <x v="0"/>
    <d v="2024-08-16T00:00:00"/>
    <x v="1"/>
    <n v="15"/>
    <x v="0"/>
    <x v="0"/>
    <n v="30"/>
    <s v="Yes"/>
    <n v="20"/>
    <n v="3"/>
    <n v="62"/>
  </r>
  <r>
    <n v="3404"/>
    <x v="170"/>
    <x v="2"/>
    <d v="2024-08-17T00:00:00"/>
    <x v="0"/>
    <n v="10"/>
    <x v="1"/>
    <x v="1"/>
    <s v="-"/>
    <s v="Yes"/>
    <n v="20"/>
    <n v="15"/>
    <n v="15"/>
  </r>
  <r>
    <n v="3405"/>
    <x v="171"/>
    <x v="1"/>
    <d v="2024-08-18T00:00:00"/>
    <x v="1"/>
    <n v="5"/>
    <x v="0"/>
    <x v="1"/>
    <s v="-"/>
    <s v="No"/>
    <n v="0"/>
    <n v="1"/>
    <n v="4"/>
  </r>
  <r>
    <n v="3406"/>
    <x v="172"/>
    <x v="1"/>
    <d v="2024-08-19T00:00:00"/>
    <x v="0"/>
    <n v="5"/>
    <x v="0"/>
    <x v="1"/>
    <s v="-"/>
    <s v="No"/>
    <n v="0"/>
    <n v="0"/>
    <n v="5"/>
  </r>
  <r>
    <n v="3407"/>
    <x v="173"/>
    <x v="0"/>
    <d v="2024-08-20T00:00:00"/>
    <x v="1"/>
    <n v="15"/>
    <x v="2"/>
    <x v="0"/>
    <n v="30"/>
    <s v="Yes"/>
    <n v="20"/>
    <n v="7"/>
    <n v="58"/>
  </r>
  <r>
    <n v="3408"/>
    <x v="174"/>
    <x v="2"/>
    <d v="2024-08-21T00:00:00"/>
    <x v="0"/>
    <n v="10"/>
    <x v="1"/>
    <x v="1"/>
    <s v="-"/>
    <s v="Yes"/>
    <n v="20"/>
    <n v="10"/>
    <n v="20"/>
  </r>
  <r>
    <n v="3409"/>
    <x v="175"/>
    <x v="1"/>
    <d v="2024-08-22T00:00:00"/>
    <x v="1"/>
    <n v="5"/>
    <x v="2"/>
    <x v="1"/>
    <s v="-"/>
    <s v="No"/>
    <n v="0"/>
    <n v="1"/>
    <n v="4"/>
  </r>
  <r>
    <n v="3410"/>
    <x v="176"/>
    <x v="0"/>
    <d v="2024-08-23T00:00:00"/>
    <x v="0"/>
    <n v="15"/>
    <x v="0"/>
    <x v="0"/>
    <n v="30"/>
    <s v="Yes"/>
    <n v="20"/>
    <n v="15"/>
    <n v="50"/>
  </r>
  <r>
    <n v="3411"/>
    <x v="177"/>
    <x v="2"/>
    <d v="2024-08-24T00:00:00"/>
    <x v="1"/>
    <n v="10"/>
    <x v="0"/>
    <x v="1"/>
    <s v="-"/>
    <s v="Yes"/>
    <n v="20"/>
    <n v="5"/>
    <n v="25"/>
  </r>
  <r>
    <n v="3412"/>
    <x v="178"/>
    <x v="1"/>
    <d v="2024-08-25T00:00:00"/>
    <x v="0"/>
    <n v="5"/>
    <x v="1"/>
    <x v="1"/>
    <s v="-"/>
    <s v="No"/>
    <n v="0"/>
    <n v="0"/>
    <n v="5"/>
  </r>
  <r>
    <n v="3413"/>
    <x v="179"/>
    <x v="0"/>
    <d v="2024-08-26T00:00:00"/>
    <x v="1"/>
    <n v="15"/>
    <x v="2"/>
    <x v="0"/>
    <n v="30"/>
    <s v="Yes"/>
    <n v="20"/>
    <n v="20"/>
    <n v="45"/>
  </r>
  <r>
    <n v="3414"/>
    <x v="180"/>
    <x v="2"/>
    <d v="2024-08-27T00:00:00"/>
    <x v="0"/>
    <n v="10"/>
    <x v="2"/>
    <x v="1"/>
    <s v="-"/>
    <s v="Yes"/>
    <n v="20"/>
    <n v="12"/>
    <n v="18"/>
  </r>
  <r>
    <n v="3415"/>
    <x v="181"/>
    <x v="1"/>
    <d v="2024-08-28T00:00:00"/>
    <x v="1"/>
    <n v="5"/>
    <x v="0"/>
    <x v="1"/>
    <s v="-"/>
    <s v="No"/>
    <n v="0"/>
    <n v="2"/>
    <n v="3"/>
  </r>
  <r>
    <n v="3416"/>
    <x v="182"/>
    <x v="0"/>
    <d v="2024-08-29T00:00:00"/>
    <x v="0"/>
    <n v="15"/>
    <x v="1"/>
    <x v="0"/>
    <n v="30"/>
    <s v="Yes"/>
    <n v="20"/>
    <n v="5"/>
    <n v="60"/>
  </r>
  <r>
    <n v="3417"/>
    <x v="183"/>
    <x v="2"/>
    <d v="2024-08-30T00:00:00"/>
    <x v="1"/>
    <n v="10"/>
    <x v="0"/>
    <x v="1"/>
    <s v="-"/>
    <s v="Yes"/>
    <n v="20"/>
    <n v="10"/>
    <n v="20"/>
  </r>
  <r>
    <n v="3418"/>
    <x v="184"/>
    <x v="1"/>
    <d v="2024-08-31T00:00:00"/>
    <x v="0"/>
    <n v="5"/>
    <x v="2"/>
    <x v="1"/>
    <s v="-"/>
    <s v="No"/>
    <n v="0"/>
    <n v="0"/>
    <n v="5"/>
  </r>
  <r>
    <n v="3419"/>
    <x v="185"/>
    <x v="0"/>
    <d v="2024-09-01T00:00:00"/>
    <x v="1"/>
    <n v="15"/>
    <x v="0"/>
    <x v="0"/>
    <n v="30"/>
    <s v="Yes"/>
    <n v="20"/>
    <n v="3"/>
    <n v="62"/>
  </r>
  <r>
    <n v="3420"/>
    <x v="186"/>
    <x v="2"/>
    <d v="2024-09-02T00:00:00"/>
    <x v="0"/>
    <n v="10"/>
    <x v="1"/>
    <x v="1"/>
    <s v="-"/>
    <s v="Yes"/>
    <n v="20"/>
    <n v="15"/>
    <n v="15"/>
  </r>
  <r>
    <n v="3421"/>
    <x v="15"/>
    <x v="1"/>
    <d v="2024-09-03T00:00:00"/>
    <x v="1"/>
    <n v="5"/>
    <x v="0"/>
    <x v="1"/>
    <s v="-"/>
    <s v="No"/>
    <n v="0"/>
    <n v="1"/>
    <n v="4"/>
  </r>
  <r>
    <n v="3422"/>
    <x v="187"/>
    <x v="0"/>
    <d v="2024-09-04T00:00:00"/>
    <x v="0"/>
    <n v="15"/>
    <x v="2"/>
    <x v="0"/>
    <n v="30"/>
    <s v="Yes"/>
    <n v="20"/>
    <n v="7"/>
    <n v="58"/>
  </r>
  <r>
    <n v="3423"/>
    <x v="188"/>
    <x v="2"/>
    <d v="2024-09-05T00:00:00"/>
    <x v="1"/>
    <n v="10"/>
    <x v="0"/>
    <x v="1"/>
    <s v="-"/>
    <s v="Yes"/>
    <n v="20"/>
    <n v="10"/>
    <n v="20"/>
  </r>
  <r>
    <n v="3424"/>
    <x v="14"/>
    <x v="1"/>
    <d v="2024-09-06T00:00:00"/>
    <x v="0"/>
    <n v="5"/>
    <x v="1"/>
    <x v="1"/>
    <s v="-"/>
    <s v="No"/>
    <n v="0"/>
    <n v="0"/>
    <n v="5"/>
  </r>
  <r>
    <n v="3425"/>
    <x v="189"/>
    <x v="0"/>
    <d v="2024-09-07T00:00:00"/>
    <x v="1"/>
    <n v="15"/>
    <x v="0"/>
    <x v="0"/>
    <n v="30"/>
    <s v="Yes"/>
    <n v="20"/>
    <n v="20"/>
    <n v="45"/>
  </r>
  <r>
    <n v="3426"/>
    <x v="167"/>
    <x v="2"/>
    <d v="2024-09-08T00:00:00"/>
    <x v="0"/>
    <n v="10"/>
    <x v="2"/>
    <x v="1"/>
    <s v="-"/>
    <s v="Yes"/>
    <n v="20"/>
    <n v="15"/>
    <n v="15"/>
  </r>
  <r>
    <n v="3427"/>
    <x v="190"/>
    <x v="1"/>
    <d v="2024-09-09T00:00:00"/>
    <x v="1"/>
    <n v="5"/>
    <x v="0"/>
    <x v="1"/>
    <s v="-"/>
    <s v="No"/>
    <n v="0"/>
    <n v="1"/>
    <n v="4"/>
  </r>
  <r>
    <n v="3428"/>
    <x v="191"/>
    <x v="0"/>
    <d v="2024-09-10T00:00:00"/>
    <x v="0"/>
    <n v="15"/>
    <x v="1"/>
    <x v="0"/>
    <n v="30"/>
    <s v="Yes"/>
    <n v="20"/>
    <n v="3"/>
    <n v="62"/>
  </r>
  <r>
    <n v="3429"/>
    <x v="192"/>
    <x v="2"/>
    <d v="2024-09-11T00:00:00"/>
    <x v="1"/>
    <n v="10"/>
    <x v="0"/>
    <x v="1"/>
    <s v="-"/>
    <s v="Yes"/>
    <n v="20"/>
    <n v="10"/>
    <n v="20"/>
  </r>
  <r>
    <n v="3430"/>
    <x v="193"/>
    <x v="1"/>
    <d v="2024-09-12T00:00:00"/>
    <x v="0"/>
    <n v="5"/>
    <x v="2"/>
    <x v="1"/>
    <s v="-"/>
    <s v="No"/>
    <n v="0"/>
    <n v="0"/>
    <n v="5"/>
  </r>
  <r>
    <n v="3431"/>
    <x v="194"/>
    <x v="0"/>
    <d v="2024-09-13T00:00:00"/>
    <x v="1"/>
    <n v="15"/>
    <x v="0"/>
    <x v="0"/>
    <n v="30"/>
    <s v="Yes"/>
    <n v="20"/>
    <n v="15"/>
    <n v="50"/>
  </r>
  <r>
    <n v="3432"/>
    <x v="195"/>
    <x v="2"/>
    <d v="2024-09-14T00:00:00"/>
    <x v="0"/>
    <n v="10"/>
    <x v="1"/>
    <x v="1"/>
    <s v="-"/>
    <s v="Yes"/>
    <n v="20"/>
    <n v="15"/>
    <n v="15"/>
  </r>
  <r>
    <n v="3433"/>
    <x v="196"/>
    <x v="1"/>
    <d v="2024-09-15T00:00:00"/>
    <x v="1"/>
    <n v="5"/>
    <x v="0"/>
    <x v="1"/>
    <s v="-"/>
    <s v="No"/>
    <n v="0"/>
    <n v="1"/>
    <n v="4"/>
  </r>
  <r>
    <n v="3434"/>
    <x v="197"/>
    <x v="0"/>
    <d v="2024-09-16T00:00:00"/>
    <x v="0"/>
    <n v="15"/>
    <x v="2"/>
    <x v="0"/>
    <n v="30"/>
    <s v="Yes"/>
    <n v="20"/>
    <n v="7"/>
    <n v="58"/>
  </r>
  <r>
    <n v="3435"/>
    <x v="198"/>
    <x v="2"/>
    <d v="2024-09-17T00:00:00"/>
    <x v="1"/>
    <n v="10"/>
    <x v="0"/>
    <x v="1"/>
    <s v="-"/>
    <s v="Yes"/>
    <n v="20"/>
    <n v="10"/>
    <n v="20"/>
  </r>
  <r>
    <n v="3436"/>
    <x v="199"/>
    <x v="1"/>
    <d v="2024-09-18T00:00:00"/>
    <x v="0"/>
    <n v="5"/>
    <x v="0"/>
    <x v="1"/>
    <s v="-"/>
    <s v="No"/>
    <n v="0"/>
    <n v="0"/>
    <n v="5"/>
  </r>
  <r>
    <n v="3437"/>
    <x v="200"/>
    <x v="0"/>
    <d v="2024-09-19T00:00:00"/>
    <x v="1"/>
    <n v="15"/>
    <x v="2"/>
    <x v="0"/>
    <n v="30"/>
    <s v="Yes"/>
    <n v="20"/>
    <n v="7"/>
    <n v="58"/>
  </r>
  <r>
    <n v="3438"/>
    <x v="201"/>
    <x v="2"/>
    <d v="2024-09-20T00:00:00"/>
    <x v="0"/>
    <n v="10"/>
    <x v="1"/>
    <x v="1"/>
    <s v="-"/>
    <s v="Yes"/>
    <n v="20"/>
    <n v="10"/>
    <n v="20"/>
  </r>
  <r>
    <n v="3439"/>
    <x v="202"/>
    <x v="1"/>
    <d v="2024-09-21T00:00:00"/>
    <x v="1"/>
    <n v="5"/>
    <x v="2"/>
    <x v="1"/>
    <s v="-"/>
    <s v="No"/>
    <n v="0"/>
    <n v="1"/>
    <n v="4"/>
  </r>
  <r>
    <n v="3440"/>
    <x v="203"/>
    <x v="0"/>
    <d v="2024-09-22T00:00:00"/>
    <x v="0"/>
    <n v="15"/>
    <x v="0"/>
    <x v="0"/>
    <n v="30"/>
    <s v="Yes"/>
    <n v="20"/>
    <n v="15"/>
    <n v="50"/>
  </r>
  <r>
    <n v="3441"/>
    <x v="204"/>
    <x v="2"/>
    <d v="2024-09-23T00:00:00"/>
    <x v="1"/>
    <n v="10"/>
    <x v="0"/>
    <x v="1"/>
    <s v="-"/>
    <s v="Yes"/>
    <n v="20"/>
    <n v="5"/>
    <n v="25"/>
  </r>
  <r>
    <n v="3442"/>
    <x v="205"/>
    <x v="1"/>
    <d v="2024-09-24T00:00:00"/>
    <x v="0"/>
    <n v="5"/>
    <x v="1"/>
    <x v="1"/>
    <s v="-"/>
    <s v="No"/>
    <n v="0"/>
    <n v="0"/>
    <n v="5"/>
  </r>
  <r>
    <n v="3443"/>
    <x v="206"/>
    <x v="0"/>
    <d v="2024-09-25T00:00:00"/>
    <x v="1"/>
    <n v="15"/>
    <x v="2"/>
    <x v="0"/>
    <n v="30"/>
    <s v="Yes"/>
    <n v="20"/>
    <n v="20"/>
    <n v="45"/>
  </r>
  <r>
    <n v="3444"/>
    <x v="207"/>
    <x v="2"/>
    <d v="2024-09-26T00:00:00"/>
    <x v="0"/>
    <n v="10"/>
    <x v="2"/>
    <x v="1"/>
    <s v="-"/>
    <s v="Yes"/>
    <n v="20"/>
    <n v="12"/>
    <n v="18"/>
  </r>
  <r>
    <n v="3445"/>
    <x v="37"/>
    <x v="1"/>
    <d v="2024-09-27T00:00:00"/>
    <x v="1"/>
    <n v="5"/>
    <x v="0"/>
    <x v="1"/>
    <s v="-"/>
    <s v="No"/>
    <n v="0"/>
    <n v="2"/>
    <n v="3"/>
  </r>
  <r>
    <n v="3446"/>
    <x v="208"/>
    <x v="0"/>
    <d v="2024-09-28T00:00:00"/>
    <x v="0"/>
    <n v="15"/>
    <x v="1"/>
    <x v="0"/>
    <n v="30"/>
    <s v="Yes"/>
    <n v="20"/>
    <n v="5"/>
    <n v="60"/>
  </r>
  <r>
    <n v="3447"/>
    <x v="209"/>
    <x v="2"/>
    <d v="2024-09-29T00:00:00"/>
    <x v="1"/>
    <n v="10"/>
    <x v="0"/>
    <x v="1"/>
    <s v="-"/>
    <s v="Yes"/>
    <n v="20"/>
    <n v="10"/>
    <n v="20"/>
  </r>
  <r>
    <n v="3448"/>
    <x v="210"/>
    <x v="1"/>
    <d v="2024-09-30T00:00:00"/>
    <x v="0"/>
    <n v="5"/>
    <x v="2"/>
    <x v="1"/>
    <s v="-"/>
    <s v="No"/>
    <n v="0"/>
    <n v="0"/>
    <n v="5"/>
  </r>
  <r>
    <n v="3449"/>
    <x v="211"/>
    <x v="0"/>
    <d v="2024-10-01T00:00:00"/>
    <x v="1"/>
    <n v="15"/>
    <x v="0"/>
    <x v="0"/>
    <n v="30"/>
    <s v="Yes"/>
    <n v="20"/>
    <n v="3"/>
    <n v="62"/>
  </r>
  <r>
    <n v="3450"/>
    <x v="212"/>
    <x v="2"/>
    <d v="2024-10-02T00:00:00"/>
    <x v="0"/>
    <n v="10"/>
    <x v="1"/>
    <x v="1"/>
    <s v="-"/>
    <s v="Yes"/>
    <n v="20"/>
    <n v="15"/>
    <n v="15"/>
  </r>
  <r>
    <n v="3451"/>
    <x v="213"/>
    <x v="1"/>
    <d v="2024-10-03T00:00:00"/>
    <x v="1"/>
    <n v="5"/>
    <x v="0"/>
    <x v="1"/>
    <s v="-"/>
    <s v="No"/>
    <n v="0"/>
    <n v="1"/>
    <n v="4"/>
  </r>
  <r>
    <n v="3452"/>
    <x v="191"/>
    <x v="0"/>
    <d v="2024-10-04T00:00:00"/>
    <x v="0"/>
    <n v="15"/>
    <x v="2"/>
    <x v="0"/>
    <n v="30"/>
    <s v="Yes"/>
    <n v="20"/>
    <n v="7"/>
    <n v="58"/>
  </r>
  <r>
    <n v="3453"/>
    <x v="45"/>
    <x v="2"/>
    <d v="2024-10-05T00:00:00"/>
    <x v="1"/>
    <n v="10"/>
    <x v="0"/>
    <x v="1"/>
    <s v="-"/>
    <s v="Yes"/>
    <n v="20"/>
    <n v="10"/>
    <n v="20"/>
  </r>
  <r>
    <n v="3454"/>
    <x v="214"/>
    <x v="1"/>
    <d v="2024-10-06T00:00:00"/>
    <x v="0"/>
    <n v="5"/>
    <x v="1"/>
    <x v="1"/>
    <s v="-"/>
    <s v="No"/>
    <n v="0"/>
    <n v="0"/>
    <n v="5"/>
  </r>
  <r>
    <n v="3455"/>
    <x v="215"/>
    <x v="0"/>
    <d v="2024-10-07T00:00:00"/>
    <x v="1"/>
    <n v="15"/>
    <x v="0"/>
    <x v="0"/>
    <n v="30"/>
    <s v="Yes"/>
    <n v="20"/>
    <n v="20"/>
    <n v="45"/>
  </r>
  <r>
    <n v="3456"/>
    <x v="216"/>
    <x v="2"/>
    <d v="2024-10-08T00:00:00"/>
    <x v="0"/>
    <n v="10"/>
    <x v="2"/>
    <x v="1"/>
    <s v="-"/>
    <s v="Yes"/>
    <n v="20"/>
    <n v="15"/>
    <n v="15"/>
  </r>
  <r>
    <n v="3457"/>
    <x v="217"/>
    <x v="1"/>
    <d v="2024-10-09T00:00:00"/>
    <x v="1"/>
    <n v="5"/>
    <x v="0"/>
    <x v="1"/>
    <s v="-"/>
    <s v="No"/>
    <n v="0"/>
    <n v="1"/>
    <n v="4"/>
  </r>
  <r>
    <n v="3458"/>
    <x v="218"/>
    <x v="0"/>
    <d v="2024-10-10T00:00:00"/>
    <x v="0"/>
    <n v="15"/>
    <x v="1"/>
    <x v="0"/>
    <n v="30"/>
    <s v="Yes"/>
    <n v="20"/>
    <n v="3"/>
    <n v="62"/>
  </r>
  <r>
    <n v="3459"/>
    <x v="219"/>
    <x v="2"/>
    <d v="2024-10-11T00:00:00"/>
    <x v="1"/>
    <n v="10"/>
    <x v="0"/>
    <x v="1"/>
    <s v="-"/>
    <s v="Yes"/>
    <n v="20"/>
    <n v="10"/>
    <n v="20"/>
  </r>
  <r>
    <n v="3460"/>
    <x v="127"/>
    <x v="1"/>
    <d v="2024-10-12T00:00:00"/>
    <x v="0"/>
    <n v="5"/>
    <x v="2"/>
    <x v="1"/>
    <s v="-"/>
    <s v="No"/>
    <n v="0"/>
    <n v="0"/>
    <n v="5"/>
  </r>
  <r>
    <n v="3461"/>
    <x v="220"/>
    <x v="0"/>
    <d v="2024-10-13T00:00:00"/>
    <x v="1"/>
    <n v="15"/>
    <x v="0"/>
    <x v="0"/>
    <n v="30"/>
    <s v="Yes"/>
    <n v="20"/>
    <n v="15"/>
    <n v="50"/>
  </r>
  <r>
    <n v="3462"/>
    <x v="221"/>
    <x v="2"/>
    <d v="2024-10-14T00:00:00"/>
    <x v="0"/>
    <n v="10"/>
    <x v="1"/>
    <x v="1"/>
    <s v="-"/>
    <s v="Yes"/>
    <n v="20"/>
    <n v="15"/>
    <n v="15"/>
  </r>
  <r>
    <n v="3463"/>
    <x v="222"/>
    <x v="1"/>
    <d v="2024-10-15T00:00:00"/>
    <x v="1"/>
    <n v="5"/>
    <x v="0"/>
    <x v="1"/>
    <s v="-"/>
    <s v="No"/>
    <n v="0"/>
    <n v="1"/>
    <n v="4"/>
  </r>
  <r>
    <n v="3464"/>
    <x v="223"/>
    <x v="0"/>
    <d v="2024-10-16T00:00:00"/>
    <x v="0"/>
    <n v="15"/>
    <x v="2"/>
    <x v="0"/>
    <n v="30"/>
    <s v="Yes"/>
    <n v="20"/>
    <n v="7"/>
    <n v="58"/>
  </r>
  <r>
    <n v="3465"/>
    <x v="224"/>
    <x v="2"/>
    <d v="2024-10-17T00:00:00"/>
    <x v="1"/>
    <n v="10"/>
    <x v="0"/>
    <x v="1"/>
    <s v="-"/>
    <s v="Yes"/>
    <n v="20"/>
    <n v="10"/>
    <n v="20"/>
  </r>
  <r>
    <n v="3466"/>
    <x v="225"/>
    <x v="1"/>
    <d v="2024-10-18T00:00:00"/>
    <x v="0"/>
    <n v="5"/>
    <x v="1"/>
    <x v="1"/>
    <s v="-"/>
    <s v="No"/>
    <n v="0"/>
    <n v="0"/>
    <n v="5"/>
  </r>
  <r>
    <n v="3467"/>
    <x v="226"/>
    <x v="0"/>
    <d v="2024-10-19T00:00:00"/>
    <x v="1"/>
    <n v="15"/>
    <x v="0"/>
    <x v="0"/>
    <n v="30"/>
    <s v="Yes"/>
    <n v="20"/>
    <n v="15"/>
    <n v="50"/>
  </r>
  <r>
    <n v="3468"/>
    <x v="227"/>
    <x v="2"/>
    <d v="2024-10-20T00:00:00"/>
    <x v="0"/>
    <n v="10"/>
    <x v="2"/>
    <x v="1"/>
    <s v="-"/>
    <s v="Yes"/>
    <n v="20"/>
    <n v="12"/>
    <n v="18"/>
  </r>
  <r>
    <n v="3469"/>
    <x v="228"/>
    <x v="1"/>
    <d v="2024-10-21T00:00:00"/>
    <x v="1"/>
    <n v="5"/>
    <x v="0"/>
    <x v="1"/>
    <s v="-"/>
    <s v="No"/>
    <n v="0"/>
    <n v="2"/>
    <n v="3"/>
  </r>
  <r>
    <n v="3470"/>
    <x v="229"/>
    <x v="0"/>
    <d v="2024-10-22T00:00:00"/>
    <x v="0"/>
    <n v="15"/>
    <x v="1"/>
    <x v="0"/>
    <n v="30"/>
    <s v="Yes"/>
    <n v="20"/>
    <n v="5"/>
    <n v="60"/>
  </r>
  <r>
    <n v="3471"/>
    <x v="230"/>
    <x v="2"/>
    <d v="2024-10-23T00:00:00"/>
    <x v="1"/>
    <n v="10"/>
    <x v="0"/>
    <x v="1"/>
    <s v="-"/>
    <s v="Yes"/>
    <n v="20"/>
    <n v="10"/>
    <n v="20"/>
  </r>
  <r>
    <n v="3472"/>
    <x v="231"/>
    <x v="1"/>
    <d v="2024-10-24T00:00:00"/>
    <x v="0"/>
    <n v="5"/>
    <x v="2"/>
    <x v="1"/>
    <s v="-"/>
    <s v="No"/>
    <n v="0"/>
    <n v="0"/>
    <n v="5"/>
  </r>
  <r>
    <n v="3473"/>
    <x v="140"/>
    <x v="0"/>
    <d v="2024-10-25T00:00:00"/>
    <x v="1"/>
    <n v="15"/>
    <x v="0"/>
    <x v="0"/>
    <n v="30"/>
    <s v="Yes"/>
    <n v="20"/>
    <n v="3"/>
    <n v="62"/>
  </r>
  <r>
    <n v="3474"/>
    <x v="232"/>
    <x v="2"/>
    <d v="2024-10-26T00:00:00"/>
    <x v="0"/>
    <n v="10"/>
    <x v="1"/>
    <x v="1"/>
    <s v="-"/>
    <s v="Yes"/>
    <n v="20"/>
    <n v="15"/>
    <n v="15"/>
  </r>
  <r>
    <n v="3475"/>
    <x v="233"/>
    <x v="1"/>
    <d v="2024-10-27T00:00:00"/>
    <x v="1"/>
    <n v="5"/>
    <x v="0"/>
    <x v="1"/>
    <s v="-"/>
    <s v="No"/>
    <n v="0"/>
    <n v="1"/>
    <n v="4"/>
  </r>
  <r>
    <n v="3476"/>
    <x v="234"/>
    <x v="0"/>
    <d v="2024-10-28T00:00:00"/>
    <x v="0"/>
    <n v="15"/>
    <x v="2"/>
    <x v="0"/>
    <n v="30"/>
    <s v="Yes"/>
    <n v="20"/>
    <n v="7"/>
    <n v="58"/>
  </r>
  <r>
    <n v="3477"/>
    <x v="235"/>
    <x v="2"/>
    <d v="2024-10-29T00:00:00"/>
    <x v="1"/>
    <n v="10"/>
    <x v="0"/>
    <x v="1"/>
    <s v="-"/>
    <s v="Yes"/>
    <n v="20"/>
    <n v="10"/>
    <n v="20"/>
  </r>
  <r>
    <n v="3478"/>
    <x v="236"/>
    <x v="1"/>
    <d v="2024-10-30T00:00:00"/>
    <x v="0"/>
    <n v="5"/>
    <x v="1"/>
    <x v="1"/>
    <s v="-"/>
    <s v="No"/>
    <n v="0"/>
    <n v="0"/>
    <n v="5"/>
  </r>
  <r>
    <n v="3479"/>
    <x v="237"/>
    <x v="0"/>
    <d v="2024-10-31T00:00:00"/>
    <x v="1"/>
    <n v="15"/>
    <x v="0"/>
    <x v="0"/>
    <n v="30"/>
    <s v="Yes"/>
    <n v="20"/>
    <n v="20"/>
    <n v="45"/>
  </r>
  <r>
    <n v="3480"/>
    <x v="238"/>
    <x v="2"/>
    <d v="2024-11-01T00:00:00"/>
    <x v="0"/>
    <n v="10"/>
    <x v="2"/>
    <x v="1"/>
    <s v="-"/>
    <s v="Yes"/>
    <n v="20"/>
    <n v="15"/>
    <n v="15"/>
  </r>
  <r>
    <n v="3481"/>
    <x v="239"/>
    <x v="1"/>
    <d v="2024-11-02T00:00:00"/>
    <x v="1"/>
    <n v="5"/>
    <x v="0"/>
    <x v="1"/>
    <s v="-"/>
    <s v="No"/>
    <n v="0"/>
    <n v="1"/>
    <n v="4"/>
  </r>
  <r>
    <n v="3482"/>
    <x v="240"/>
    <x v="0"/>
    <d v="2024-11-03T00:00:00"/>
    <x v="0"/>
    <n v="15"/>
    <x v="1"/>
    <x v="0"/>
    <n v="30"/>
    <s v="Yes"/>
    <n v="20"/>
    <n v="3"/>
    <n v="62"/>
  </r>
  <r>
    <n v="3483"/>
    <x v="241"/>
    <x v="2"/>
    <d v="2024-11-04T00:00:00"/>
    <x v="1"/>
    <n v="10"/>
    <x v="0"/>
    <x v="1"/>
    <s v="-"/>
    <s v="Yes"/>
    <n v="20"/>
    <n v="10"/>
    <n v="20"/>
  </r>
  <r>
    <n v="3484"/>
    <x v="242"/>
    <x v="1"/>
    <d v="2024-11-05T00:00:00"/>
    <x v="0"/>
    <n v="5"/>
    <x v="2"/>
    <x v="1"/>
    <s v="-"/>
    <s v="No"/>
    <n v="0"/>
    <n v="0"/>
    <n v="5"/>
  </r>
  <r>
    <n v="3485"/>
    <x v="243"/>
    <x v="0"/>
    <d v="2024-11-06T00:00:00"/>
    <x v="1"/>
    <n v="15"/>
    <x v="0"/>
    <x v="0"/>
    <n v="30"/>
    <s v="Yes"/>
    <n v="20"/>
    <n v="15"/>
    <n v="50"/>
  </r>
  <r>
    <n v="3486"/>
    <x v="244"/>
    <x v="1"/>
    <d v="2024-11-07T00:00:00"/>
    <x v="0"/>
    <n v="5"/>
    <x v="0"/>
    <x v="1"/>
    <s v="-"/>
    <s v="No"/>
    <n v="0"/>
    <n v="0"/>
    <n v="5"/>
  </r>
  <r>
    <n v="3487"/>
    <x v="245"/>
    <x v="0"/>
    <d v="2024-11-08T00:00:00"/>
    <x v="1"/>
    <n v="15"/>
    <x v="2"/>
    <x v="0"/>
    <n v="30"/>
    <s v="Yes"/>
    <n v="20"/>
    <n v="7"/>
    <n v="58"/>
  </r>
  <r>
    <n v="3488"/>
    <x v="246"/>
    <x v="2"/>
    <d v="2024-11-09T00:00:00"/>
    <x v="0"/>
    <n v="10"/>
    <x v="1"/>
    <x v="1"/>
    <s v="-"/>
    <s v="Yes"/>
    <n v="20"/>
    <n v="10"/>
    <n v="20"/>
  </r>
  <r>
    <n v="3489"/>
    <x v="247"/>
    <x v="1"/>
    <d v="2024-11-10T00:00:00"/>
    <x v="1"/>
    <n v="5"/>
    <x v="2"/>
    <x v="1"/>
    <s v="-"/>
    <s v="No"/>
    <n v="0"/>
    <n v="1"/>
    <n v="4"/>
  </r>
  <r>
    <n v="3490"/>
    <x v="248"/>
    <x v="0"/>
    <d v="2024-11-11T00:00:00"/>
    <x v="0"/>
    <n v="15"/>
    <x v="0"/>
    <x v="0"/>
    <n v="30"/>
    <s v="Yes"/>
    <n v="20"/>
    <n v="15"/>
    <n v="50"/>
  </r>
  <r>
    <n v="3491"/>
    <x v="249"/>
    <x v="2"/>
    <d v="2024-11-12T00:00:00"/>
    <x v="1"/>
    <n v="10"/>
    <x v="0"/>
    <x v="1"/>
    <s v="-"/>
    <s v="Yes"/>
    <n v="20"/>
    <n v="5"/>
    <n v="25"/>
  </r>
  <r>
    <n v="3492"/>
    <x v="250"/>
    <x v="1"/>
    <d v="2024-11-13T00:00:00"/>
    <x v="0"/>
    <n v="5"/>
    <x v="1"/>
    <x v="1"/>
    <s v="-"/>
    <s v="No"/>
    <n v="0"/>
    <n v="0"/>
    <n v="5"/>
  </r>
  <r>
    <n v="3493"/>
    <x v="251"/>
    <x v="0"/>
    <d v="2024-11-14T00:00:00"/>
    <x v="1"/>
    <n v="15"/>
    <x v="2"/>
    <x v="0"/>
    <n v="30"/>
    <s v="Yes"/>
    <n v="20"/>
    <n v="20"/>
    <n v="45"/>
  </r>
  <r>
    <n v="3494"/>
    <x v="252"/>
    <x v="2"/>
    <d v="2024-11-15T00:00:00"/>
    <x v="0"/>
    <n v="10"/>
    <x v="2"/>
    <x v="1"/>
    <s v="-"/>
    <s v="Yes"/>
    <n v="20"/>
    <n v="12"/>
    <n v="18"/>
  </r>
  <r>
    <n v="3495"/>
    <x v="253"/>
    <x v="1"/>
    <d v="2024-11-16T00:00:00"/>
    <x v="1"/>
    <n v="5"/>
    <x v="0"/>
    <x v="1"/>
    <s v="-"/>
    <s v="No"/>
    <n v="0"/>
    <n v="2"/>
    <n v="3"/>
  </r>
  <r>
    <n v="3496"/>
    <x v="254"/>
    <x v="0"/>
    <d v="2024-11-17T00:00:00"/>
    <x v="0"/>
    <n v="15"/>
    <x v="1"/>
    <x v="0"/>
    <n v="30"/>
    <s v="Yes"/>
    <n v="20"/>
    <n v="5"/>
    <n v="60"/>
  </r>
  <r>
    <n v="3497"/>
    <x v="255"/>
    <x v="2"/>
    <d v="2024-11-18T00:00:00"/>
    <x v="1"/>
    <n v="10"/>
    <x v="0"/>
    <x v="1"/>
    <s v="-"/>
    <s v="Yes"/>
    <n v="20"/>
    <n v="10"/>
    <n v="20"/>
  </r>
  <r>
    <n v="3498"/>
    <x v="256"/>
    <x v="1"/>
    <d v="2024-11-19T00:00:00"/>
    <x v="0"/>
    <n v="5"/>
    <x v="2"/>
    <x v="1"/>
    <s v="-"/>
    <s v="No"/>
    <n v="0"/>
    <n v="0"/>
    <n v="5"/>
  </r>
  <r>
    <n v="3499"/>
    <x v="257"/>
    <x v="0"/>
    <d v="2024-11-20T00:00:00"/>
    <x v="1"/>
    <n v="15"/>
    <x v="0"/>
    <x v="0"/>
    <n v="30"/>
    <s v="Yes"/>
    <n v="20"/>
    <n v="3"/>
    <n v="62"/>
  </r>
  <r>
    <n v="3500"/>
    <x v="258"/>
    <x v="2"/>
    <d v="2024-11-21T00:00:00"/>
    <x v="0"/>
    <n v="10"/>
    <x v="1"/>
    <x v="1"/>
    <s v="-"/>
    <s v="Yes"/>
    <n v="20"/>
    <n v="15"/>
    <n v="15"/>
  </r>
  <r>
    <n v="3501"/>
    <x v="259"/>
    <x v="1"/>
    <d v="2024-11-22T00:00:00"/>
    <x v="1"/>
    <n v="5"/>
    <x v="0"/>
    <x v="1"/>
    <s v="-"/>
    <s v="No"/>
    <n v="0"/>
    <n v="1"/>
    <n v="4"/>
  </r>
  <r>
    <n v="3502"/>
    <x v="260"/>
    <x v="0"/>
    <d v="2024-11-23T00:00:00"/>
    <x v="0"/>
    <n v="15"/>
    <x v="2"/>
    <x v="0"/>
    <n v="30"/>
    <s v="Yes"/>
    <n v="20"/>
    <n v="7"/>
    <n v="58"/>
  </r>
  <r>
    <n v="3503"/>
    <x v="119"/>
    <x v="2"/>
    <d v="2024-11-24T00:00:00"/>
    <x v="1"/>
    <n v="10"/>
    <x v="0"/>
    <x v="1"/>
    <s v="-"/>
    <s v="Yes"/>
    <n v="20"/>
    <n v="10"/>
    <n v="20"/>
  </r>
  <r>
    <n v="3504"/>
    <x v="261"/>
    <x v="1"/>
    <d v="2024-11-25T00:00:00"/>
    <x v="0"/>
    <n v="5"/>
    <x v="1"/>
    <x v="1"/>
    <s v="-"/>
    <s v="No"/>
    <n v="0"/>
    <n v="0"/>
    <n v="5"/>
  </r>
  <r>
    <n v="3505"/>
    <x v="262"/>
    <x v="0"/>
    <d v="2024-11-26T00:00:00"/>
    <x v="1"/>
    <n v="15"/>
    <x v="0"/>
    <x v="0"/>
    <n v="30"/>
    <s v="Yes"/>
    <n v="20"/>
    <n v="20"/>
    <n v="45"/>
  </r>
  <r>
    <n v="3506"/>
    <x v="263"/>
    <x v="2"/>
    <d v="2024-11-27T00:00:00"/>
    <x v="0"/>
    <n v="10"/>
    <x v="2"/>
    <x v="1"/>
    <s v="-"/>
    <s v="Yes"/>
    <n v="20"/>
    <n v="15"/>
    <n v="15"/>
  </r>
  <r>
    <n v="3507"/>
    <x v="264"/>
    <x v="1"/>
    <d v="2024-11-28T00:00:00"/>
    <x v="1"/>
    <n v="5"/>
    <x v="0"/>
    <x v="1"/>
    <s v="-"/>
    <s v="No"/>
    <n v="0"/>
    <n v="1"/>
    <n v="4"/>
  </r>
  <r>
    <n v="3508"/>
    <x v="265"/>
    <x v="0"/>
    <d v="2024-11-29T00:00:00"/>
    <x v="0"/>
    <n v="15"/>
    <x v="1"/>
    <x v="0"/>
    <n v="30"/>
    <s v="Yes"/>
    <n v="20"/>
    <n v="3"/>
    <n v="62"/>
  </r>
  <r>
    <n v="3509"/>
    <x v="266"/>
    <x v="2"/>
    <d v="2024-11-30T00:00:00"/>
    <x v="1"/>
    <n v="10"/>
    <x v="0"/>
    <x v="1"/>
    <s v="-"/>
    <s v="Yes"/>
    <n v="20"/>
    <n v="10"/>
    <n v="20"/>
  </r>
  <r>
    <n v="3510"/>
    <x v="267"/>
    <x v="1"/>
    <d v="2024-12-01T00:00:00"/>
    <x v="0"/>
    <n v="5"/>
    <x v="2"/>
    <x v="1"/>
    <s v="-"/>
    <s v="No"/>
    <n v="0"/>
    <n v="0"/>
    <n v="5"/>
  </r>
  <r>
    <n v="3511"/>
    <x v="268"/>
    <x v="0"/>
    <d v="2024-12-02T00:00:00"/>
    <x v="1"/>
    <n v="15"/>
    <x v="0"/>
    <x v="0"/>
    <n v="30"/>
    <s v="Yes"/>
    <n v="20"/>
    <n v="15"/>
    <n v="50"/>
  </r>
  <r>
    <n v="3512"/>
    <x v="269"/>
    <x v="2"/>
    <d v="2024-12-03T00:00:00"/>
    <x v="0"/>
    <n v="10"/>
    <x v="1"/>
    <x v="1"/>
    <s v="-"/>
    <s v="Yes"/>
    <n v="20"/>
    <n v="15"/>
    <n v="15"/>
  </r>
  <r>
    <n v="3513"/>
    <x v="270"/>
    <x v="1"/>
    <d v="2024-12-04T00:00:00"/>
    <x v="1"/>
    <n v="5"/>
    <x v="0"/>
    <x v="1"/>
    <s v="-"/>
    <s v="No"/>
    <n v="0"/>
    <n v="1"/>
    <n v="4"/>
  </r>
  <r>
    <n v="3514"/>
    <x v="271"/>
    <x v="0"/>
    <d v="2024-12-05T00:00:00"/>
    <x v="0"/>
    <n v="15"/>
    <x v="2"/>
    <x v="0"/>
    <n v="30"/>
    <s v="Yes"/>
    <n v="20"/>
    <n v="7"/>
    <n v="58"/>
  </r>
  <r>
    <n v="3515"/>
    <x v="130"/>
    <x v="2"/>
    <d v="2024-12-06T00:00:00"/>
    <x v="1"/>
    <n v="10"/>
    <x v="0"/>
    <x v="1"/>
    <s v="-"/>
    <s v="Yes"/>
    <n v="20"/>
    <n v="10"/>
    <n v="20"/>
  </r>
  <r>
    <n v="3516"/>
    <x v="131"/>
    <x v="1"/>
    <d v="2024-12-07T00:00:00"/>
    <x v="0"/>
    <n v="5"/>
    <x v="1"/>
    <x v="1"/>
    <s v="-"/>
    <s v="No"/>
    <n v="0"/>
    <n v="0"/>
    <n v="5"/>
  </r>
  <r>
    <n v="3517"/>
    <x v="181"/>
    <x v="0"/>
    <d v="2024-12-08T00:00:00"/>
    <x v="1"/>
    <n v="15"/>
    <x v="0"/>
    <x v="0"/>
    <n v="30"/>
    <s v="Yes"/>
    <n v="20"/>
    <n v="20"/>
    <n v="45"/>
  </r>
  <r>
    <n v="3518"/>
    <x v="272"/>
    <x v="2"/>
    <d v="2024-12-09T00:00:00"/>
    <x v="0"/>
    <n v="10"/>
    <x v="2"/>
    <x v="1"/>
    <s v="-"/>
    <s v="Yes"/>
    <n v="20"/>
    <n v="12"/>
    <n v="18"/>
  </r>
  <r>
    <n v="3519"/>
    <x v="273"/>
    <x v="1"/>
    <d v="2024-12-10T00:00:00"/>
    <x v="1"/>
    <n v="5"/>
    <x v="0"/>
    <x v="1"/>
    <s v="-"/>
    <s v="No"/>
    <n v="0"/>
    <n v="2"/>
    <n v="3"/>
  </r>
  <r>
    <n v="3520"/>
    <x v="274"/>
    <x v="0"/>
    <d v="2024-12-11T00:00:00"/>
    <x v="0"/>
    <n v="15"/>
    <x v="1"/>
    <x v="0"/>
    <n v="30"/>
    <s v="Yes"/>
    <n v="20"/>
    <n v="5"/>
    <n v="60"/>
  </r>
  <r>
    <n v="3521"/>
    <x v="275"/>
    <x v="2"/>
    <d v="2024-12-12T00:00:00"/>
    <x v="1"/>
    <n v="10"/>
    <x v="0"/>
    <x v="1"/>
    <s v="-"/>
    <s v="Yes"/>
    <n v="20"/>
    <n v="10"/>
    <n v="20"/>
  </r>
  <r>
    <n v="3522"/>
    <x v="276"/>
    <x v="1"/>
    <d v="2024-12-13T00:00:00"/>
    <x v="0"/>
    <n v="5"/>
    <x v="2"/>
    <x v="1"/>
    <s v="-"/>
    <s v="No"/>
    <n v="0"/>
    <n v="0"/>
    <n v="5"/>
  </r>
  <r>
    <n v="3523"/>
    <x v="277"/>
    <x v="0"/>
    <d v="2024-12-14T00:00:00"/>
    <x v="1"/>
    <n v="15"/>
    <x v="0"/>
    <x v="0"/>
    <n v="30"/>
    <s v="Yes"/>
    <n v="20"/>
    <n v="3"/>
    <n v="62"/>
  </r>
  <r>
    <n v="3524"/>
    <x v="278"/>
    <x v="2"/>
    <d v="2024-12-15T00:00:00"/>
    <x v="0"/>
    <n v="10"/>
    <x v="1"/>
    <x v="1"/>
    <s v="-"/>
    <s v="Yes"/>
    <n v="20"/>
    <n v="15"/>
    <n v="15"/>
  </r>
  <r>
    <n v="3525"/>
    <x v="279"/>
    <x v="1"/>
    <d v="2024-12-16T00:00:00"/>
    <x v="1"/>
    <n v="5"/>
    <x v="0"/>
    <x v="1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">
  <location ref="A27:B3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dataField="1"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2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">
  <location ref="A15:B19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/>
    <pivotField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">
  <location ref="A3:B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164" showAll="0"/>
    <pivotField numFmtId="164" showAll="0"/>
    <pivotField dataField="1" numFmtId="16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/>
  </dataFields>
  <chartFormats count="1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5" name="Tabela dinâmica1"/>
    <pivotTable tabId="5" name="Tabela dinâmica2"/>
    <pivotTable tabId="5" name="Tabela dinâmica3"/>
  </pivotTables>
  <data>
    <tabular pivotCacheId="1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SlicerStyleLight3" rowHeight="230716"/>
</slicers>
</file>

<file path=xl/tables/table1.xml><?xml version="1.0" encoding="utf-8"?>
<table xmlns="http://schemas.openxmlformats.org/spreadsheetml/2006/main" id="1" name="Tabela1" displayName="Tabela1" ref="A1:M296" totalsRowShown="0" dataDxfId="13">
  <autoFilter ref="A1:M296">
    <filterColumn colId="7">
      <filters>
        <filter val="Yes"/>
      </filters>
    </filterColumn>
  </autoFilter>
  <tableColumns count="13">
    <tableColumn id="1" name="Subscriber ID" dataDxfId="12"/>
    <tableColumn id="2" name="Name" dataDxfId="11"/>
    <tableColumn id="3" name="Plan" dataDxfId="10"/>
    <tableColumn id="4" name="Start Date" dataDxfId="9"/>
    <tableColumn id="5" name="Auto Renewal" dataDxfId="8"/>
    <tableColumn id="6" name="Subscription Price" dataDxfId="7" dataCellStyle="Moeda"/>
    <tableColumn id="7" name="Subscription Type" dataDxfId="6"/>
    <tableColumn id="8" name="EA Play Season Pass" dataDxfId="5"/>
    <tableColumn id="13" name="EA Play Season Pass_x000a_Price" dataDxfId="4" dataCellStyle="Moeda"/>
    <tableColumn id="9" name="Minecraft Season Pass" dataDxfId="3"/>
    <tableColumn id="10" name="Minecraft Season Pass Price" dataDxfId="2" dataCellStyle="Moeda"/>
    <tableColumn id="11" name="Coupon Value" dataDxfId="1" dataCellStyle="Moeda"/>
    <tableColumn id="12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topLeftCell="A11" zoomScaleNormal="100" workbookViewId="0">
      <selection activeCell="R19" sqref="R19"/>
    </sheetView>
  </sheetViews>
  <sheetFormatPr defaultRowHeight="14"/>
  <cols>
    <col min="9" max="9" width="3.58203125" customWidth="1"/>
  </cols>
  <sheetData>
    <row r="3" spans="2:16" ht="19.5" thickBot="1">
      <c r="B3" s="1" t="s">
        <v>0</v>
      </c>
      <c r="C3" s="1"/>
      <c r="D3" s="1"/>
      <c r="E3" s="1"/>
      <c r="F3" s="1"/>
      <c r="G3" s="1"/>
      <c r="H3" s="1"/>
    </row>
    <row r="4" spans="2:16" ht="14.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19.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4.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topLeftCell="A2" zoomScale="90" zoomScaleNormal="90" workbookViewId="0">
      <selection activeCell="R19" sqref="R19"/>
    </sheetView>
  </sheetViews>
  <sheetFormatPr defaultRowHeight="14"/>
  <cols>
    <col min="1" max="1" width="17.83203125" bestFit="1" customWidth="1"/>
    <col min="2" max="2" width="18.83203125" bestFit="1" customWidth="1"/>
    <col min="3" max="3" width="9.4140625" bestFit="1" customWidth="1"/>
    <col min="4" max="4" width="14.58203125" bestFit="1" customWidth="1"/>
    <col min="5" max="5" width="18" bestFit="1" customWidth="1"/>
    <col min="6" max="6" width="14.75" bestFit="1" customWidth="1"/>
    <col min="7" max="7" width="22" bestFit="1" customWidth="1"/>
    <col min="8" max="8" width="20.58203125" bestFit="1" customWidth="1"/>
    <col min="9" max="9" width="20.58203125" customWidth="1"/>
    <col min="10" max="10" width="16.75" bestFit="1" customWidth="1"/>
    <col min="11" max="11" width="21.25" bestFit="1" customWidth="1"/>
    <col min="12" max="12" width="12.75" bestFit="1" customWidth="1"/>
    <col min="13" max="13" width="10.58203125" bestFit="1" customWidth="1"/>
  </cols>
  <sheetData>
    <row r="1" spans="1:13" ht="28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D31"/>
  <sheetViews>
    <sheetView topLeftCell="A10" workbookViewId="0">
      <selection activeCell="R19" sqref="R19"/>
    </sheetView>
  </sheetViews>
  <sheetFormatPr defaultRowHeight="14"/>
  <cols>
    <col min="1" max="1" width="17.25" customWidth="1"/>
    <col min="2" max="2" width="33.5" customWidth="1"/>
    <col min="3" max="3" width="32.4140625" customWidth="1"/>
    <col min="4" max="4" width="10.25" bestFit="1" customWidth="1"/>
  </cols>
  <sheetData>
    <row r="1" spans="1:2">
      <c r="A1" s="12" t="s">
        <v>16</v>
      </c>
      <c r="B1" t="s">
        <v>20</v>
      </c>
    </row>
    <row r="3" spans="1:2">
      <c r="A3" s="12" t="s">
        <v>315</v>
      </c>
      <c r="B3" t="s">
        <v>317</v>
      </c>
    </row>
    <row r="4" spans="1:2">
      <c r="A4" s="13" t="s">
        <v>23</v>
      </c>
      <c r="B4" s="14">
        <v>2824</v>
      </c>
    </row>
    <row r="5" spans="1:2">
      <c r="A5" s="13" t="s">
        <v>19</v>
      </c>
      <c r="B5" s="14">
        <v>747</v>
      </c>
    </row>
    <row r="6" spans="1:2">
      <c r="A6" s="13" t="s">
        <v>316</v>
      </c>
      <c r="B6" s="14">
        <v>3571</v>
      </c>
    </row>
    <row r="10" spans="1:2">
      <c r="A10" t="s">
        <v>319</v>
      </c>
    </row>
    <row r="13" spans="1:2">
      <c r="A13" s="12" t="s">
        <v>16</v>
      </c>
      <c r="B13" t="s">
        <v>20</v>
      </c>
    </row>
    <row r="15" spans="1:2">
      <c r="A15" s="12" t="s">
        <v>315</v>
      </c>
      <c r="B15" t="s">
        <v>320</v>
      </c>
    </row>
    <row r="16" spans="1:2">
      <c r="A16" s="13" t="s">
        <v>22</v>
      </c>
      <c r="B16" s="14">
        <v>0</v>
      </c>
    </row>
    <row r="17" spans="1:4">
      <c r="A17" s="13" t="s">
        <v>26</v>
      </c>
      <c r="B17" s="14">
        <v>0</v>
      </c>
    </row>
    <row r="18" spans="1:4">
      <c r="A18" s="13" t="s">
        <v>18</v>
      </c>
      <c r="B18" s="14">
        <v>1350</v>
      </c>
    </row>
    <row r="19" spans="1:4">
      <c r="A19" s="13" t="s">
        <v>316</v>
      </c>
      <c r="B19" s="14">
        <v>1350</v>
      </c>
      <c r="D19" s="20">
        <f>GETPIVOTDATA("EA Play Season Pass
Price",$A$15)</f>
        <v>1350</v>
      </c>
    </row>
    <row r="22" spans="1:4">
      <c r="A22" t="s">
        <v>322</v>
      </c>
    </row>
    <row r="25" spans="1:4">
      <c r="A25" s="12" t="s">
        <v>16</v>
      </c>
      <c r="B25" t="s">
        <v>20</v>
      </c>
    </row>
    <row r="27" spans="1:4">
      <c r="A27" s="12" t="s">
        <v>315</v>
      </c>
      <c r="B27" t="s">
        <v>321</v>
      </c>
    </row>
    <row r="28" spans="1:4">
      <c r="A28" s="13" t="s">
        <v>22</v>
      </c>
      <c r="B28" s="14">
        <v>0</v>
      </c>
    </row>
    <row r="29" spans="1:4">
      <c r="A29" s="13" t="s">
        <v>26</v>
      </c>
      <c r="B29" s="14">
        <v>900</v>
      </c>
    </row>
    <row r="30" spans="1:4">
      <c r="A30" s="13" t="s">
        <v>18</v>
      </c>
      <c r="B30" s="14">
        <v>900</v>
      </c>
    </row>
    <row r="31" spans="1:4">
      <c r="A31" s="13" t="s">
        <v>316</v>
      </c>
      <c r="B31" s="14">
        <v>1800</v>
      </c>
      <c r="D31" s="20">
        <f>GETPIVOTDATA("Minecraft Season Pass Price",$A$27)</f>
        <v>1800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B4"/>
  <sheetViews>
    <sheetView showGridLines="0" workbookViewId="0">
      <selection activeCell="R19" sqref="R19"/>
    </sheetView>
  </sheetViews>
  <sheetFormatPr defaultRowHeight="14"/>
  <cols>
    <col min="3" max="3" width="18.4140625" bestFit="1" customWidth="1"/>
    <col min="4" max="4" width="30.58203125" bestFit="1" customWidth="1"/>
    <col min="5" max="5" width="6.25" customWidth="1"/>
    <col min="6" max="6" width="19.1640625" bestFit="1" customWidth="1"/>
    <col min="7" max="7" width="27.75" bestFit="1" customWidth="1"/>
    <col min="8" max="8" width="5.4140625" customWidth="1"/>
    <col min="9" max="9" width="21.1640625" bestFit="1" customWidth="1"/>
    <col min="10" max="11" width="35.1640625" bestFit="1" customWidth="1"/>
    <col min="12" max="15" width="9.75" bestFit="1" customWidth="1"/>
    <col min="16" max="16" width="15.58203125" bestFit="1" customWidth="1"/>
    <col min="17" max="17" width="12.1640625" bestFit="1" customWidth="1"/>
  </cols>
  <sheetData>
    <row r="3" spans="2:2">
      <c r="B3" t="s">
        <v>313</v>
      </c>
    </row>
    <row r="4" spans="2:2">
      <c r="B4" t="s">
        <v>314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7"/>
  <sheetViews>
    <sheetView showGridLines="0" showRowColHeaders="0" tabSelected="1" zoomScale="80" zoomScaleNormal="80" workbookViewId="0">
      <selection activeCell="D38" sqref="D38"/>
    </sheetView>
  </sheetViews>
  <sheetFormatPr defaultRowHeight="14"/>
  <cols>
    <col min="1" max="1" width="25.58203125" style="17" customWidth="1"/>
    <col min="2" max="2" width="3.58203125" customWidth="1"/>
    <col min="12" max="12" width="6.58203125" customWidth="1"/>
  </cols>
  <sheetData>
    <row r="1" spans="1:19" s="15" customFormat="1">
      <c r="A1" s="17"/>
    </row>
    <row r="2" spans="1:19" s="15" customFormat="1" ht="29" customHeight="1" thickBot="1">
      <c r="A2" s="17"/>
      <c r="D2" s="21"/>
      <c r="E2" s="18"/>
      <c r="F2" s="18" t="s">
        <v>318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</row>
    <row r="3" spans="1:19" s="15" customFormat="1" ht="29" customHeight="1" thickTop="1">
      <c r="A3" s="17"/>
    </row>
    <row r="4" spans="1:19" s="16" customFormat="1" ht="8.25" customHeight="1">
      <c r="A4" s="17"/>
    </row>
    <row r="5" spans="1:19" s="16" customFormat="1" ht="7.5" customHeight="1">
      <c r="A5" s="17"/>
    </row>
    <row r="6" spans="1:19" s="16" customFormat="1" ht="10.5" customHeight="1">
      <c r="A6" s="17"/>
    </row>
    <row r="7" spans="1:19" s="16" customFormat="1" ht="9.75" customHeight="1">
      <c r="A7" s="17"/>
    </row>
    <row r="8" spans="1:19" s="16" customFormat="1" ht="33" customHeight="1">
      <c r="A8" s="17"/>
    </row>
    <row r="9" spans="1:19" s="16" customFormat="1">
      <c r="A9" s="17"/>
    </row>
    <row r="10" spans="1:19" s="16" customFormat="1">
      <c r="A10" s="17"/>
    </row>
    <row r="11" spans="1:19" s="16" customFormat="1">
      <c r="A11" s="17"/>
    </row>
    <row r="12" spans="1:19" s="16" customFormat="1">
      <c r="A12" s="17"/>
    </row>
    <row r="13" spans="1:19" s="16" customFormat="1">
      <c r="A13" s="17"/>
    </row>
    <row r="14" spans="1:19" s="16" customFormat="1">
      <c r="A14" s="17"/>
    </row>
    <row r="15" spans="1:19" s="16" customFormat="1">
      <c r="A15" s="17"/>
    </row>
    <row r="16" spans="1:19" s="16" customFormat="1">
      <c r="A16" s="17"/>
    </row>
    <row r="17" spans="1:11" s="16" customFormat="1">
      <c r="A17" s="17"/>
    </row>
    <row r="18" spans="1:11" s="16" customFormat="1">
      <c r="A18" s="17"/>
    </row>
    <row r="19" spans="1:11" s="16" customFormat="1">
      <c r="A19" s="17"/>
      <c r="D19" s="16" t="e">
        <f>GETPIVOTDATA("EA Play Season Pass
Price",$A$15)</f>
        <v>#REF!</v>
      </c>
      <c r="K19" s="19"/>
    </row>
    <row r="20" spans="1:11" s="16" customFormat="1">
      <c r="A20" s="17"/>
    </row>
    <row r="21" spans="1:11" s="16" customFormat="1">
      <c r="A21" s="17"/>
    </row>
    <row r="22" spans="1:11" s="16" customFormat="1">
      <c r="A22" s="17"/>
    </row>
    <row r="23" spans="1:11" s="16" customFormat="1">
      <c r="A23" s="17"/>
    </row>
    <row r="24" spans="1:11" s="16" customFormat="1">
      <c r="A24" s="17"/>
    </row>
    <row r="25" spans="1:11" s="16" customFormat="1">
      <c r="A25" s="17"/>
    </row>
    <row r="26" spans="1:11" s="16" customFormat="1">
      <c r="A26" s="17"/>
    </row>
    <row r="27" spans="1:11" s="16" customFormat="1">
      <c r="A27" s="17"/>
    </row>
    <row r="28" spans="1:11" s="16" customFormat="1">
      <c r="A28" s="17"/>
    </row>
    <row r="29" spans="1:11" s="16" customFormat="1">
      <c r="A29" s="17"/>
    </row>
    <row r="30" spans="1:11" s="16" customFormat="1">
      <c r="A30" s="17"/>
    </row>
    <row r="31" spans="1:11" s="16" customFormat="1">
      <c r="A31" s="17"/>
    </row>
    <row r="32" spans="1:11" s="16" customFormat="1">
      <c r="A32" s="17"/>
    </row>
    <row r="33" spans="1:1" s="16" customFormat="1">
      <c r="A33" s="17"/>
    </row>
    <row r="34" spans="1:1" s="16" customFormat="1">
      <c r="A34" s="17"/>
    </row>
    <row r="35" spans="1:1" s="16" customFormat="1">
      <c r="A35" s="17"/>
    </row>
    <row r="36" spans="1:1" s="16" customFormat="1">
      <c r="A36" s="17"/>
    </row>
    <row r="37" spans="1:1" s="16" customFormat="1">
      <c r="A37" s="17"/>
    </row>
    <row r="38" spans="1:1" s="16" customFormat="1">
      <c r="A38" s="17"/>
    </row>
    <row r="39" spans="1:1" s="16" customFormat="1">
      <c r="A39" s="17"/>
    </row>
    <row r="40" spans="1:1" s="16" customFormat="1">
      <c r="A40" s="17"/>
    </row>
    <row r="41" spans="1:1" s="16" customFormat="1">
      <c r="A41" s="17"/>
    </row>
    <row r="42" spans="1:1" s="16" customFormat="1">
      <c r="A42" s="17"/>
    </row>
    <row r="43" spans="1:1" s="16" customFormat="1">
      <c r="A43" s="17"/>
    </row>
    <row r="44" spans="1:1" s="16" customFormat="1">
      <c r="A44" s="17"/>
    </row>
    <row r="45" spans="1:1" s="16" customFormat="1">
      <c r="A45" s="17"/>
    </row>
    <row r="46" spans="1:1" s="16" customFormat="1">
      <c r="A46" s="17"/>
    </row>
    <row r="47" spans="1:1" s="16" customFormat="1">
      <c r="A47" s="17"/>
    </row>
    <row r="48" spans="1:1" s="16" customFormat="1">
      <c r="A48" s="17"/>
    </row>
    <row r="49" spans="1:1" s="16" customFormat="1">
      <c r="A49" s="17"/>
    </row>
    <row r="50" spans="1:1" s="16" customFormat="1">
      <c r="A50" s="17"/>
    </row>
    <row r="51" spans="1:1" s="16" customFormat="1">
      <c r="A51" s="17"/>
    </row>
    <row r="52" spans="1:1" s="16" customFormat="1">
      <c r="A52" s="17"/>
    </row>
    <row r="53" spans="1:1" s="16" customFormat="1">
      <c r="A53" s="17"/>
    </row>
    <row r="54" spans="1:1" s="16" customFormat="1">
      <c r="A54" s="17"/>
    </row>
    <row r="55" spans="1:1" s="16" customFormat="1">
      <c r="A55" s="17"/>
    </row>
    <row r="56" spans="1:1" s="16" customFormat="1">
      <c r="A56" s="17"/>
    </row>
    <row r="57" spans="1:1" s="16" customFormat="1">
      <c r="A57" s="17"/>
    </row>
    <row r="58" spans="1:1" s="16" customFormat="1">
      <c r="A58" s="17"/>
    </row>
    <row r="59" spans="1:1" s="16" customFormat="1">
      <c r="A59" s="17"/>
    </row>
    <row r="60" spans="1:1" s="16" customFormat="1">
      <c r="A60" s="17"/>
    </row>
    <row r="61" spans="1:1" s="16" customFormat="1">
      <c r="A61" s="17"/>
    </row>
    <row r="62" spans="1:1" s="16" customFormat="1">
      <c r="A62" s="17"/>
    </row>
    <row r="63" spans="1:1" s="16" customFormat="1">
      <c r="A63" s="17"/>
    </row>
    <row r="64" spans="1:1" s="16" customFormat="1">
      <c r="A64" s="17"/>
    </row>
    <row r="65" spans="1:1" s="16" customFormat="1">
      <c r="A65" s="17"/>
    </row>
    <row r="66" spans="1:1" s="16" customFormat="1">
      <c r="A66" s="17"/>
    </row>
    <row r="67" spans="1:1" s="16" customFormat="1">
      <c r="A67" s="17"/>
    </row>
    <row r="68" spans="1:1" s="16" customFormat="1">
      <c r="A68" s="17"/>
    </row>
    <row r="69" spans="1:1" s="16" customFormat="1">
      <c r="A69" s="17"/>
    </row>
    <row r="70" spans="1:1" s="16" customFormat="1">
      <c r="A70" s="17"/>
    </row>
    <row r="71" spans="1:1" s="16" customFormat="1">
      <c r="A71" s="17"/>
    </row>
    <row r="72" spans="1:1" s="16" customFormat="1">
      <c r="A72" s="17"/>
    </row>
    <row r="73" spans="1:1" s="16" customFormat="1">
      <c r="A73" s="17"/>
    </row>
    <row r="74" spans="1:1" s="16" customFormat="1">
      <c r="A74" s="17"/>
    </row>
    <row r="75" spans="1:1" s="16" customFormat="1">
      <c r="A75" s="17"/>
    </row>
    <row r="76" spans="1:1" s="16" customFormat="1">
      <c r="A76" s="17"/>
    </row>
    <row r="77" spans="1:1" s="16" customFormat="1">
      <c r="A77" s="17"/>
    </row>
    <row r="78" spans="1:1" s="16" customFormat="1">
      <c r="A78" s="17"/>
    </row>
    <row r="79" spans="1:1" s="16" customFormat="1">
      <c r="A79" s="17"/>
    </row>
    <row r="80" spans="1:1" s="16" customFormat="1">
      <c r="A80" s="17"/>
    </row>
    <row r="81" spans="1:1" s="16" customFormat="1">
      <c r="A81" s="17"/>
    </row>
    <row r="82" spans="1:1" s="16" customFormat="1">
      <c r="A82" s="17"/>
    </row>
    <row r="83" spans="1:1" s="16" customFormat="1">
      <c r="A83" s="17"/>
    </row>
    <row r="84" spans="1:1" s="16" customFormat="1">
      <c r="A84" s="17"/>
    </row>
    <row r="85" spans="1:1" s="16" customFormat="1">
      <c r="A85" s="17"/>
    </row>
    <row r="86" spans="1:1" s="16" customFormat="1">
      <c r="A86" s="17"/>
    </row>
    <row r="87" spans="1:1" s="16" customFormat="1">
      <c r="A87" s="17"/>
    </row>
    <row r="88" spans="1:1" s="16" customFormat="1">
      <c r="A88" s="17"/>
    </row>
    <row r="89" spans="1:1" s="16" customFormat="1">
      <c r="A89" s="17"/>
    </row>
    <row r="90" spans="1:1" s="16" customFormat="1">
      <c r="A90" s="17"/>
    </row>
    <row r="91" spans="1:1" s="16" customFormat="1">
      <c r="A91" s="17"/>
    </row>
    <row r="92" spans="1:1" s="16" customFormat="1">
      <c r="A92" s="17"/>
    </row>
    <row r="93" spans="1:1" s="16" customFormat="1">
      <c r="A93" s="17"/>
    </row>
    <row r="94" spans="1:1" s="16" customFormat="1">
      <c r="A94" s="17"/>
    </row>
    <row r="95" spans="1:1" s="16" customFormat="1">
      <c r="A95" s="17"/>
    </row>
    <row r="96" spans="1:1" s="16" customFormat="1">
      <c r="A96" s="17"/>
    </row>
    <row r="97" spans="1:1" s="16" customFormat="1">
      <c r="A97" s="17"/>
    </row>
    <row r="98" spans="1:1" s="16" customFormat="1">
      <c r="A98" s="17"/>
    </row>
    <row r="99" spans="1:1" s="16" customFormat="1">
      <c r="A99" s="17"/>
    </row>
    <row r="100" spans="1:1" s="16" customFormat="1">
      <c r="A100" s="17"/>
    </row>
    <row r="101" spans="1:1" s="16" customFormat="1">
      <c r="A101" s="17"/>
    </row>
    <row r="102" spans="1:1" s="16" customFormat="1">
      <c r="A102" s="17"/>
    </row>
    <row r="103" spans="1:1" s="16" customFormat="1">
      <c r="A103" s="17"/>
    </row>
    <row r="104" spans="1:1" s="16" customFormat="1">
      <c r="A104" s="17"/>
    </row>
    <row r="105" spans="1:1" s="16" customFormat="1">
      <c r="A105" s="17"/>
    </row>
    <row r="106" spans="1:1" s="16" customFormat="1">
      <c r="A106" s="17"/>
    </row>
    <row r="107" spans="1:1" s="16" customFormat="1">
      <c r="A107" s="17"/>
    </row>
    <row r="108" spans="1:1" s="16" customFormat="1">
      <c r="A108" s="17"/>
    </row>
    <row r="109" spans="1:1" s="16" customFormat="1">
      <c r="A109" s="17"/>
    </row>
    <row r="110" spans="1:1" s="16" customFormat="1">
      <c r="A110" s="17"/>
    </row>
    <row r="111" spans="1:1" s="16" customFormat="1">
      <c r="A111" s="17"/>
    </row>
    <row r="112" spans="1:1" s="16" customFormat="1">
      <c r="A112" s="17"/>
    </row>
    <row r="113" spans="1:1" s="16" customFormat="1">
      <c r="A113" s="17"/>
    </row>
    <row r="114" spans="1:1" s="16" customFormat="1">
      <c r="A114" s="17"/>
    </row>
    <row r="115" spans="1:1" s="16" customFormat="1">
      <c r="A115" s="17"/>
    </row>
    <row r="116" spans="1:1" s="16" customFormat="1">
      <c r="A116" s="17"/>
    </row>
    <row r="117" spans="1:1" s="16" customFormat="1">
      <c r="A117" s="17"/>
    </row>
    <row r="118" spans="1:1" s="16" customFormat="1">
      <c r="A118" s="17"/>
    </row>
    <row r="119" spans="1:1" s="16" customFormat="1">
      <c r="A119" s="17"/>
    </row>
    <row r="120" spans="1:1" s="16" customFormat="1">
      <c r="A120" s="17"/>
    </row>
    <row r="121" spans="1:1" s="16" customFormat="1">
      <c r="A121" s="17"/>
    </row>
    <row r="122" spans="1:1" s="16" customFormat="1">
      <c r="A122" s="17"/>
    </row>
    <row r="123" spans="1:1" s="16" customFormat="1">
      <c r="A123" s="17"/>
    </row>
    <row r="124" spans="1:1" s="16" customFormat="1">
      <c r="A124" s="17"/>
    </row>
    <row r="125" spans="1:1" s="16" customFormat="1">
      <c r="A125" s="17"/>
    </row>
    <row r="126" spans="1:1" s="16" customFormat="1">
      <c r="A126" s="17"/>
    </row>
    <row r="127" spans="1:1" s="16" customFormat="1">
      <c r="A127" s="17"/>
    </row>
    <row r="128" spans="1:1" s="16" customFormat="1">
      <c r="A128" s="17"/>
    </row>
    <row r="129" spans="1:1" s="16" customFormat="1">
      <c r="A129" s="17"/>
    </row>
    <row r="130" spans="1:1" s="16" customFormat="1">
      <c r="A130" s="17"/>
    </row>
    <row r="131" spans="1:1" s="16" customFormat="1">
      <c r="A131" s="17"/>
    </row>
    <row r="132" spans="1:1" s="16" customFormat="1">
      <c r="A132" s="17"/>
    </row>
    <row r="133" spans="1:1" s="16" customFormat="1">
      <c r="A133" s="17"/>
    </row>
    <row r="134" spans="1:1" s="16" customFormat="1">
      <c r="A134" s="17"/>
    </row>
    <row r="135" spans="1:1" s="16" customFormat="1">
      <c r="A135" s="17"/>
    </row>
    <row r="136" spans="1:1" s="16" customFormat="1">
      <c r="A136" s="17"/>
    </row>
    <row r="137" spans="1:1" s="16" customFormat="1">
      <c r="A137" s="17"/>
    </row>
    <row r="138" spans="1:1" s="16" customFormat="1">
      <c r="A138" s="17"/>
    </row>
    <row r="139" spans="1:1" s="16" customFormat="1">
      <c r="A139" s="17"/>
    </row>
    <row r="140" spans="1:1" s="16" customFormat="1">
      <c r="A140" s="17"/>
    </row>
    <row r="141" spans="1:1" s="16" customFormat="1">
      <c r="A141" s="17"/>
    </row>
    <row r="142" spans="1:1" s="16" customFormat="1">
      <c r="A142" s="17"/>
    </row>
    <row r="143" spans="1:1" s="16" customFormat="1">
      <c r="A143" s="17"/>
    </row>
    <row r="144" spans="1:1" s="16" customFormat="1">
      <c r="A144" s="17"/>
    </row>
    <row r="145" spans="1:1" s="16" customFormat="1">
      <c r="A145" s="17"/>
    </row>
    <row r="146" spans="1:1" s="16" customFormat="1">
      <c r="A146" s="17"/>
    </row>
    <row r="147" spans="1:1" s="16" customFormat="1">
      <c r="A147" s="17"/>
    </row>
    <row r="148" spans="1:1" s="16" customFormat="1">
      <c r="A148" s="17"/>
    </row>
    <row r="149" spans="1:1" s="16" customFormat="1">
      <c r="A149" s="17"/>
    </row>
    <row r="150" spans="1:1" s="16" customFormat="1">
      <c r="A150" s="17"/>
    </row>
    <row r="151" spans="1:1" s="16" customFormat="1">
      <c r="A151" s="17"/>
    </row>
    <row r="152" spans="1:1" s="16" customFormat="1">
      <c r="A152" s="17"/>
    </row>
    <row r="153" spans="1:1" s="16" customFormat="1">
      <c r="A153" s="17"/>
    </row>
    <row r="154" spans="1:1" s="16" customFormat="1">
      <c r="A154" s="17"/>
    </row>
    <row r="155" spans="1:1" s="16" customFormat="1">
      <c r="A155" s="17"/>
    </row>
    <row r="156" spans="1:1" s="16" customFormat="1">
      <c r="A156" s="17"/>
    </row>
    <row r="157" spans="1:1" s="16" customFormat="1">
      <c r="A157" s="17"/>
    </row>
    <row r="158" spans="1:1" s="16" customFormat="1">
      <c r="A158" s="17"/>
    </row>
    <row r="159" spans="1:1" s="16" customFormat="1">
      <c r="A159" s="17"/>
    </row>
    <row r="160" spans="1:1" s="16" customFormat="1">
      <c r="A160" s="17"/>
    </row>
    <row r="161" spans="1:1" s="16" customFormat="1">
      <c r="A161" s="17"/>
    </row>
    <row r="162" spans="1:1" s="16" customFormat="1">
      <c r="A162" s="17"/>
    </row>
    <row r="163" spans="1:1" s="16" customFormat="1">
      <c r="A163" s="17"/>
    </row>
    <row r="164" spans="1:1" s="16" customFormat="1">
      <c r="A164" s="17"/>
    </row>
    <row r="165" spans="1:1" s="16" customFormat="1">
      <c r="A165" s="17"/>
    </row>
    <row r="166" spans="1:1" s="16" customFormat="1">
      <c r="A166" s="17"/>
    </row>
    <row r="167" spans="1:1" s="16" customFormat="1">
      <c r="A167" s="17"/>
    </row>
    <row r="168" spans="1:1" s="16" customFormat="1">
      <c r="A168" s="17"/>
    </row>
    <row r="169" spans="1:1" s="16" customFormat="1">
      <c r="A169" s="17"/>
    </row>
    <row r="170" spans="1:1" s="16" customFormat="1">
      <c r="A170" s="17"/>
    </row>
    <row r="171" spans="1:1" s="16" customFormat="1">
      <c r="A171" s="17"/>
    </row>
    <row r="172" spans="1:1" s="16" customFormat="1">
      <c r="A172" s="17"/>
    </row>
    <row r="173" spans="1:1" s="16" customFormat="1">
      <c r="A173" s="17"/>
    </row>
    <row r="174" spans="1:1" s="16" customFormat="1">
      <c r="A174" s="17"/>
    </row>
    <row r="175" spans="1:1" s="16" customFormat="1">
      <c r="A175" s="17"/>
    </row>
    <row r="176" spans="1:1" s="16" customFormat="1">
      <c r="A176" s="17"/>
    </row>
    <row r="177" spans="1:1" s="16" customFormat="1">
      <c r="A177" s="17"/>
    </row>
    <row r="178" spans="1:1" s="16" customFormat="1">
      <c r="A178" s="17"/>
    </row>
    <row r="179" spans="1:1" s="16" customFormat="1">
      <c r="A179" s="17"/>
    </row>
    <row r="180" spans="1:1" s="16" customFormat="1">
      <c r="A180" s="17"/>
    </row>
    <row r="181" spans="1:1" s="16" customFormat="1">
      <c r="A181" s="17"/>
    </row>
    <row r="182" spans="1:1" s="16" customFormat="1">
      <c r="A182" s="17"/>
    </row>
    <row r="183" spans="1:1" s="16" customFormat="1">
      <c r="A183" s="17"/>
    </row>
    <row r="184" spans="1:1" s="16" customFormat="1">
      <c r="A184" s="17"/>
    </row>
    <row r="185" spans="1:1" s="16" customFormat="1">
      <c r="A185" s="17"/>
    </row>
    <row r="186" spans="1:1" s="16" customFormat="1">
      <c r="A186" s="17"/>
    </row>
    <row r="187" spans="1:1" s="16" customFormat="1">
      <c r="A187" s="17"/>
    </row>
    <row r="188" spans="1:1" s="16" customFormat="1">
      <c r="A188" s="17"/>
    </row>
    <row r="189" spans="1:1" s="16" customFormat="1">
      <c r="A189" s="17"/>
    </row>
    <row r="190" spans="1:1" s="16" customFormat="1">
      <c r="A190" s="17"/>
    </row>
    <row r="191" spans="1:1" s="16" customFormat="1">
      <c r="A191" s="17"/>
    </row>
    <row r="192" spans="1:1" s="16" customFormat="1">
      <c r="A192" s="17"/>
    </row>
    <row r="193" spans="1:1" s="16" customFormat="1">
      <c r="A193" s="17"/>
    </row>
    <row r="194" spans="1:1" s="16" customFormat="1">
      <c r="A194" s="17"/>
    </row>
    <row r="195" spans="1:1" s="16" customFormat="1">
      <c r="A195" s="17"/>
    </row>
    <row r="196" spans="1:1" s="16" customFormat="1">
      <c r="A196" s="17"/>
    </row>
    <row r="197" spans="1:1" s="16" customFormat="1">
      <c r="A197" s="17"/>
    </row>
    <row r="198" spans="1:1" s="16" customFormat="1">
      <c r="A198" s="17"/>
    </row>
    <row r="199" spans="1:1" s="16" customFormat="1">
      <c r="A199" s="17"/>
    </row>
    <row r="200" spans="1:1" s="16" customFormat="1">
      <c r="A200" s="17"/>
    </row>
    <row r="201" spans="1:1" s="16" customFormat="1">
      <c r="A201" s="17"/>
    </row>
    <row r="202" spans="1:1" s="16" customFormat="1">
      <c r="A202" s="17"/>
    </row>
    <row r="203" spans="1:1" s="16" customFormat="1">
      <c r="A203" s="17"/>
    </row>
    <row r="204" spans="1:1" s="16" customFormat="1">
      <c r="A204" s="17"/>
    </row>
    <row r="205" spans="1:1" s="16" customFormat="1">
      <c r="A205" s="17"/>
    </row>
    <row r="206" spans="1:1" s="16" customFormat="1">
      <c r="A206" s="17"/>
    </row>
    <row r="207" spans="1:1" s="16" customFormat="1">
      <c r="A207" s="17"/>
    </row>
    <row r="208" spans="1:1" s="16" customFormat="1">
      <c r="A208" s="17"/>
    </row>
    <row r="209" spans="1:1" s="16" customFormat="1">
      <c r="A209" s="17"/>
    </row>
    <row r="210" spans="1:1" s="16" customFormat="1">
      <c r="A210" s="17"/>
    </row>
    <row r="211" spans="1:1" s="16" customFormat="1">
      <c r="A211" s="17"/>
    </row>
    <row r="212" spans="1:1" s="16" customFormat="1">
      <c r="A212" s="17"/>
    </row>
    <row r="213" spans="1:1" s="16" customFormat="1">
      <c r="A213" s="17"/>
    </row>
    <row r="214" spans="1:1" s="16" customFormat="1">
      <c r="A214" s="17"/>
    </row>
    <row r="215" spans="1:1" s="16" customFormat="1">
      <c r="A215" s="17"/>
    </row>
    <row r="216" spans="1:1" s="16" customFormat="1">
      <c r="A216" s="17"/>
    </row>
    <row r="217" spans="1:1" s="16" customFormat="1">
      <c r="A217" s="17"/>
    </row>
    <row r="218" spans="1:1" s="16" customFormat="1">
      <c r="A218" s="17"/>
    </row>
    <row r="219" spans="1:1" s="16" customFormat="1">
      <c r="A219" s="17"/>
    </row>
    <row r="220" spans="1:1" s="16" customFormat="1">
      <c r="A220" s="17"/>
    </row>
    <row r="221" spans="1:1" s="16" customFormat="1">
      <c r="A221" s="17"/>
    </row>
    <row r="222" spans="1:1" s="16" customFormat="1">
      <c r="A222" s="17"/>
    </row>
    <row r="223" spans="1:1" s="16" customFormat="1">
      <c r="A223" s="17"/>
    </row>
    <row r="224" spans="1:1" s="16" customFormat="1">
      <c r="A224" s="17"/>
    </row>
    <row r="225" spans="1:1" s="16" customFormat="1">
      <c r="A225" s="17"/>
    </row>
    <row r="226" spans="1:1" s="16" customFormat="1">
      <c r="A226" s="17"/>
    </row>
    <row r="227" spans="1:1" s="16" customFormat="1">
      <c r="A227" s="17"/>
    </row>
    <row r="228" spans="1:1" s="16" customFormat="1">
      <c r="A228" s="17"/>
    </row>
    <row r="229" spans="1:1" s="16" customFormat="1">
      <c r="A229" s="17"/>
    </row>
    <row r="230" spans="1:1" s="16" customFormat="1">
      <c r="A230" s="17"/>
    </row>
    <row r="231" spans="1:1" s="16" customFormat="1">
      <c r="A231" s="17"/>
    </row>
    <row r="232" spans="1:1" s="16" customFormat="1">
      <c r="A232" s="17"/>
    </row>
    <row r="233" spans="1:1" s="16" customFormat="1">
      <c r="A233" s="17"/>
    </row>
    <row r="234" spans="1:1" s="16" customFormat="1">
      <c r="A234" s="17"/>
    </row>
    <row r="235" spans="1:1" s="16" customFormat="1">
      <c r="A235" s="17"/>
    </row>
    <row r="236" spans="1:1" s="16" customFormat="1">
      <c r="A236" s="17"/>
    </row>
    <row r="237" spans="1:1" s="16" customFormat="1">
      <c r="A237" s="17"/>
    </row>
    <row r="238" spans="1:1" s="16" customFormat="1">
      <c r="A238" s="17"/>
    </row>
    <row r="239" spans="1:1" s="16" customFormat="1">
      <c r="A239" s="17"/>
    </row>
    <row r="240" spans="1:1" s="16" customFormat="1">
      <c r="A240" s="17"/>
    </row>
    <row r="241" spans="1:1" s="16" customFormat="1">
      <c r="A241" s="17"/>
    </row>
    <row r="242" spans="1:1" s="16" customFormat="1">
      <c r="A242" s="17"/>
    </row>
    <row r="243" spans="1:1" s="16" customFormat="1">
      <c r="A243" s="17"/>
    </row>
    <row r="244" spans="1:1" s="16" customFormat="1">
      <c r="A244" s="17"/>
    </row>
    <row r="245" spans="1:1" s="16" customFormat="1">
      <c r="A245" s="17"/>
    </row>
    <row r="246" spans="1:1" s="16" customFormat="1">
      <c r="A246" s="17"/>
    </row>
    <row r="247" spans="1:1" s="16" customFormat="1">
      <c r="A247" s="17"/>
    </row>
    <row r="248" spans="1:1" s="16" customFormat="1">
      <c r="A248" s="17"/>
    </row>
    <row r="249" spans="1:1" s="16" customFormat="1">
      <c r="A249" s="17"/>
    </row>
    <row r="250" spans="1:1" s="16" customFormat="1">
      <c r="A250" s="17"/>
    </row>
    <row r="251" spans="1:1" s="16" customFormat="1">
      <c r="A251" s="17"/>
    </row>
    <row r="252" spans="1:1" s="16" customFormat="1">
      <c r="A252" s="17"/>
    </row>
    <row r="253" spans="1:1" s="16" customFormat="1">
      <c r="A253" s="17"/>
    </row>
    <row r="254" spans="1:1" s="16" customFormat="1">
      <c r="A254" s="17"/>
    </row>
    <row r="255" spans="1:1" s="16" customFormat="1">
      <c r="A255" s="17"/>
    </row>
    <row r="256" spans="1:1" s="16" customFormat="1">
      <c r="A256" s="17"/>
    </row>
    <row r="257" spans="1:1" s="16" customFormat="1">
      <c r="A257" s="17"/>
    </row>
    <row r="258" spans="1:1" s="16" customFormat="1">
      <c r="A258" s="17"/>
    </row>
    <row r="259" spans="1:1" s="16" customFormat="1">
      <c r="A259" s="17"/>
    </row>
    <row r="260" spans="1:1" s="16" customFormat="1">
      <c r="A260" s="17"/>
    </row>
    <row r="261" spans="1:1" s="16" customFormat="1">
      <c r="A261" s="17"/>
    </row>
    <row r="262" spans="1:1" s="16" customFormat="1">
      <c r="A262" s="17"/>
    </row>
    <row r="263" spans="1:1" s="16" customFormat="1">
      <c r="A263" s="17"/>
    </row>
    <row r="264" spans="1:1" s="16" customFormat="1">
      <c r="A264" s="17"/>
    </row>
    <row r="265" spans="1:1" s="16" customFormat="1">
      <c r="A265" s="17"/>
    </row>
    <row r="266" spans="1:1" s="16" customFormat="1">
      <c r="A266" s="17"/>
    </row>
    <row r="267" spans="1:1" s="16" customFormat="1">
      <c r="A267" s="17"/>
    </row>
    <row r="268" spans="1:1" s="16" customFormat="1">
      <c r="A268" s="17"/>
    </row>
    <row r="269" spans="1:1" s="16" customFormat="1">
      <c r="A269" s="17"/>
    </row>
    <row r="270" spans="1:1" s="16" customFormat="1">
      <c r="A270" s="17"/>
    </row>
    <row r="271" spans="1:1" s="16" customFormat="1">
      <c r="A271" s="17"/>
    </row>
    <row r="272" spans="1:1" s="16" customFormat="1">
      <c r="A272" s="17"/>
    </row>
    <row r="273" spans="1:1" s="16" customFormat="1">
      <c r="A273" s="17"/>
    </row>
    <row r="274" spans="1:1" s="16" customFormat="1">
      <c r="A274" s="17"/>
    </row>
    <row r="275" spans="1:1" s="16" customFormat="1">
      <c r="A275" s="17"/>
    </row>
    <row r="276" spans="1:1" s="16" customFormat="1">
      <c r="A276" s="17"/>
    </row>
    <row r="277" spans="1:1" s="16" customFormat="1">
      <c r="A277" s="17"/>
    </row>
    <row r="278" spans="1:1" s="16" customFormat="1">
      <c r="A278" s="17"/>
    </row>
    <row r="279" spans="1:1" s="16" customFormat="1">
      <c r="A279" s="17"/>
    </row>
    <row r="280" spans="1:1" s="16" customFormat="1">
      <c r="A280" s="17"/>
    </row>
    <row r="281" spans="1:1" s="16" customFormat="1">
      <c r="A281" s="17"/>
    </row>
    <row r="282" spans="1:1" s="16" customFormat="1">
      <c r="A282" s="17"/>
    </row>
    <row r="283" spans="1:1" s="16" customFormat="1">
      <c r="A283" s="17"/>
    </row>
    <row r="284" spans="1:1" s="16" customFormat="1">
      <c r="A284" s="17"/>
    </row>
    <row r="285" spans="1:1" s="16" customFormat="1">
      <c r="A285" s="17"/>
    </row>
    <row r="286" spans="1:1" s="16" customFormat="1">
      <c r="A286" s="17"/>
    </row>
    <row r="287" spans="1:1" s="16" customFormat="1">
      <c r="A287" s="17"/>
    </row>
    <row r="288" spans="1:1" s="16" customFormat="1">
      <c r="A288" s="17"/>
    </row>
    <row r="289" spans="1:1" s="16" customFormat="1">
      <c r="A289" s="17"/>
    </row>
    <row r="290" spans="1:1" s="16" customFormat="1">
      <c r="A290" s="17"/>
    </row>
    <row r="291" spans="1:1" s="16" customFormat="1">
      <c r="A291" s="17"/>
    </row>
    <row r="292" spans="1:1" s="16" customFormat="1">
      <c r="A292" s="17"/>
    </row>
    <row r="293" spans="1:1" s="16" customFormat="1">
      <c r="A293" s="17"/>
    </row>
    <row r="294" spans="1:1" s="16" customFormat="1">
      <c r="A294" s="17"/>
    </row>
    <row r="295" spans="1:1" s="16" customFormat="1">
      <c r="A295" s="17"/>
    </row>
    <row r="296" spans="1:1" s="16" customFormat="1">
      <c r="A296" s="17"/>
    </row>
    <row r="297" spans="1:1" s="16" customFormat="1">
      <c r="A297" s="17"/>
    </row>
    <row r="298" spans="1:1" s="16" customFormat="1">
      <c r="A298" s="17"/>
    </row>
    <row r="299" spans="1:1" s="16" customFormat="1">
      <c r="A299" s="17"/>
    </row>
    <row r="300" spans="1:1" s="16" customFormat="1">
      <c r="A300" s="17"/>
    </row>
    <row r="301" spans="1:1" s="16" customFormat="1">
      <c r="A301" s="17"/>
    </row>
    <row r="302" spans="1:1" s="16" customFormat="1">
      <c r="A302" s="17"/>
    </row>
    <row r="303" spans="1:1" s="16" customFormat="1">
      <c r="A303" s="17"/>
    </row>
    <row r="304" spans="1:1" s="16" customFormat="1">
      <c r="A304" s="17"/>
    </row>
    <row r="305" spans="1:1" s="16" customFormat="1">
      <c r="A305" s="17"/>
    </row>
    <row r="306" spans="1:1" s="16" customFormat="1">
      <c r="A306" s="17"/>
    </row>
    <row r="307" spans="1:1" s="16" customFormat="1">
      <c r="A307" s="17"/>
    </row>
    <row r="308" spans="1:1" s="16" customFormat="1">
      <c r="A308" s="17"/>
    </row>
    <row r="309" spans="1:1" s="16" customFormat="1">
      <c r="A309" s="17"/>
    </row>
    <row r="310" spans="1:1" s="16" customFormat="1">
      <c r="A310" s="17"/>
    </row>
    <row r="311" spans="1:1" s="16" customFormat="1">
      <c r="A311" s="17"/>
    </row>
    <row r="312" spans="1:1" s="16" customFormat="1">
      <c r="A312" s="17"/>
    </row>
    <row r="313" spans="1:1" s="16" customFormat="1">
      <c r="A313" s="17"/>
    </row>
    <row r="314" spans="1:1" s="16" customFormat="1">
      <c r="A314" s="17"/>
    </row>
    <row r="315" spans="1:1" s="16" customFormat="1">
      <c r="A315" s="17"/>
    </row>
    <row r="316" spans="1:1" s="16" customFormat="1">
      <c r="A316" s="17"/>
    </row>
    <row r="317" spans="1:1" s="16" customFormat="1">
      <c r="A317" s="17"/>
    </row>
    <row r="318" spans="1:1" s="16" customFormat="1">
      <c r="A318" s="17"/>
    </row>
    <row r="319" spans="1:1" s="16" customFormat="1">
      <c r="A319" s="17"/>
    </row>
    <row r="320" spans="1:1" s="16" customFormat="1">
      <c r="A320" s="17"/>
    </row>
    <row r="321" spans="1:1" s="16" customFormat="1">
      <c r="A321" s="17"/>
    </row>
    <row r="322" spans="1:1" s="16" customFormat="1">
      <c r="A322" s="17"/>
    </row>
    <row r="323" spans="1:1" s="16" customFormat="1">
      <c r="A323" s="17"/>
    </row>
    <row r="324" spans="1:1" s="16" customFormat="1">
      <c r="A324" s="17"/>
    </row>
    <row r="325" spans="1:1" s="16" customFormat="1">
      <c r="A325" s="17"/>
    </row>
    <row r="326" spans="1:1" s="16" customFormat="1">
      <c r="A326" s="17"/>
    </row>
    <row r="327" spans="1:1" s="16" customFormat="1">
      <c r="A327" s="17"/>
    </row>
    <row r="328" spans="1:1" s="16" customFormat="1">
      <c r="A328" s="17"/>
    </row>
    <row r="329" spans="1:1" s="16" customFormat="1">
      <c r="A329" s="17"/>
    </row>
    <row r="330" spans="1:1" s="16" customFormat="1">
      <c r="A330" s="17"/>
    </row>
    <row r="331" spans="1:1" s="16" customFormat="1">
      <c r="A331" s="17"/>
    </row>
    <row r="332" spans="1:1" s="16" customFormat="1">
      <c r="A332" s="17"/>
    </row>
    <row r="333" spans="1:1" s="16" customFormat="1">
      <c r="A333" s="17"/>
    </row>
    <row r="334" spans="1:1" s="16" customFormat="1">
      <c r="A334" s="17"/>
    </row>
    <row r="335" spans="1:1" s="16" customFormat="1">
      <c r="A335" s="17"/>
    </row>
    <row r="336" spans="1:1" s="16" customFormat="1">
      <c r="A336" s="17"/>
    </row>
    <row r="337" spans="1:1" s="16" customFormat="1">
      <c r="A337" s="17"/>
    </row>
    <row r="338" spans="1:1" s="16" customFormat="1">
      <c r="A338" s="17"/>
    </row>
    <row r="339" spans="1:1" s="16" customFormat="1">
      <c r="A339" s="17"/>
    </row>
    <row r="340" spans="1:1" s="16" customFormat="1">
      <c r="A340" s="17"/>
    </row>
    <row r="341" spans="1:1" s="16" customFormat="1">
      <c r="A341" s="17"/>
    </row>
    <row r="342" spans="1:1" s="16" customFormat="1">
      <c r="A342" s="17"/>
    </row>
    <row r="343" spans="1:1" s="16" customFormat="1">
      <c r="A343" s="17"/>
    </row>
    <row r="344" spans="1:1" s="16" customFormat="1">
      <c r="A344" s="17"/>
    </row>
    <row r="345" spans="1:1" s="16" customFormat="1">
      <c r="A345" s="17"/>
    </row>
    <row r="346" spans="1:1" s="16" customFormat="1">
      <c r="A346" s="17"/>
    </row>
    <row r="347" spans="1:1" s="16" customFormat="1">
      <c r="A347" s="17"/>
    </row>
    <row r="348" spans="1:1" s="16" customFormat="1">
      <c r="A348" s="17"/>
    </row>
    <row r="349" spans="1:1" s="16" customFormat="1">
      <c r="A349" s="17"/>
    </row>
    <row r="350" spans="1:1" s="16" customFormat="1">
      <c r="A350" s="17"/>
    </row>
    <row r="351" spans="1:1" s="16" customFormat="1">
      <c r="A351" s="17"/>
    </row>
    <row r="352" spans="1:1" s="16" customFormat="1">
      <c r="A352" s="17"/>
    </row>
    <row r="353" spans="1:1" s="16" customFormat="1">
      <c r="A353" s="17"/>
    </row>
    <row r="354" spans="1:1" s="16" customFormat="1">
      <c r="A354" s="17"/>
    </row>
    <row r="355" spans="1:1" s="16" customFormat="1">
      <c r="A355" s="17"/>
    </row>
    <row r="356" spans="1:1" s="16" customFormat="1">
      <c r="A356" s="17"/>
    </row>
    <row r="357" spans="1:1" s="16" customFormat="1">
      <c r="A357" s="17"/>
    </row>
    <row r="358" spans="1:1" s="16" customFormat="1">
      <c r="A358" s="17"/>
    </row>
    <row r="359" spans="1:1" s="16" customFormat="1">
      <c r="A359" s="17"/>
    </row>
    <row r="360" spans="1:1" s="16" customFormat="1">
      <c r="A360" s="17"/>
    </row>
    <row r="361" spans="1:1" s="16" customFormat="1">
      <c r="A361" s="17"/>
    </row>
    <row r="362" spans="1:1" s="16" customFormat="1">
      <c r="A362" s="17"/>
    </row>
    <row r="363" spans="1:1" s="16" customFormat="1">
      <c r="A363" s="17"/>
    </row>
    <row r="364" spans="1:1" s="16" customFormat="1">
      <c r="A364" s="17"/>
    </row>
    <row r="365" spans="1:1" s="16" customFormat="1">
      <c r="A365" s="17"/>
    </row>
    <row r="366" spans="1:1" s="16" customFormat="1">
      <c r="A366" s="17"/>
    </row>
    <row r="367" spans="1:1" s="16" customFormat="1">
      <c r="A367" s="17"/>
    </row>
    <row r="368" spans="1:1" s="16" customFormat="1">
      <c r="A368" s="17"/>
    </row>
    <row r="369" spans="1:1" s="16" customFormat="1">
      <c r="A369" s="17"/>
    </row>
    <row r="370" spans="1:1" s="16" customFormat="1">
      <c r="A370" s="17"/>
    </row>
    <row r="371" spans="1:1" s="16" customFormat="1">
      <c r="A371" s="17"/>
    </row>
    <row r="372" spans="1:1" s="16" customFormat="1">
      <c r="A372" s="17"/>
    </row>
    <row r="373" spans="1:1" s="16" customFormat="1">
      <c r="A373" s="17"/>
    </row>
    <row r="374" spans="1:1" s="16" customFormat="1">
      <c r="A374" s="17"/>
    </row>
    <row r="375" spans="1:1" s="16" customFormat="1">
      <c r="A375" s="17"/>
    </row>
    <row r="376" spans="1:1" s="16" customFormat="1">
      <c r="A376" s="17"/>
    </row>
    <row r="377" spans="1:1" s="16" customFormat="1">
      <c r="A377" s="17"/>
    </row>
    <row r="378" spans="1:1" s="16" customFormat="1">
      <c r="A378" s="17"/>
    </row>
    <row r="379" spans="1:1" s="16" customFormat="1">
      <c r="A379" s="17"/>
    </row>
    <row r="380" spans="1:1" s="16" customFormat="1">
      <c r="A380" s="17"/>
    </row>
    <row r="381" spans="1:1" s="16" customFormat="1">
      <c r="A381" s="17"/>
    </row>
    <row r="382" spans="1:1" s="16" customFormat="1">
      <c r="A382" s="17"/>
    </row>
    <row r="383" spans="1:1" s="16" customFormat="1">
      <c r="A383" s="17"/>
    </row>
    <row r="384" spans="1:1" s="16" customFormat="1">
      <c r="A384" s="17"/>
    </row>
    <row r="385" spans="1:1" s="16" customFormat="1">
      <c r="A385" s="17"/>
    </row>
    <row r="386" spans="1:1" s="16" customFormat="1">
      <c r="A386" s="17"/>
    </row>
    <row r="387" spans="1:1" s="16" customFormat="1">
      <c r="A387" s="17"/>
    </row>
    <row r="388" spans="1:1" s="16" customFormat="1">
      <c r="A388" s="17"/>
    </row>
    <row r="389" spans="1:1" s="16" customFormat="1">
      <c r="A389" s="17"/>
    </row>
    <row r="390" spans="1:1" s="16" customFormat="1">
      <c r="A390" s="17"/>
    </row>
    <row r="391" spans="1:1" s="16" customFormat="1">
      <c r="A391" s="17"/>
    </row>
    <row r="392" spans="1:1" s="16" customFormat="1">
      <c r="A392" s="17"/>
    </row>
    <row r="393" spans="1:1" s="16" customFormat="1">
      <c r="A393" s="17"/>
    </row>
    <row r="394" spans="1:1" s="16" customFormat="1">
      <c r="A394" s="17"/>
    </row>
    <row r="395" spans="1:1" s="16" customFormat="1">
      <c r="A395" s="17"/>
    </row>
    <row r="396" spans="1:1" s="16" customFormat="1">
      <c r="A396" s="17"/>
    </row>
    <row r="397" spans="1:1" s="16" customFormat="1">
      <c r="A397" s="17"/>
    </row>
    <row r="398" spans="1:1" s="16" customFormat="1">
      <c r="A398" s="17"/>
    </row>
    <row r="399" spans="1:1" s="16" customFormat="1">
      <c r="A399" s="17"/>
    </row>
    <row r="400" spans="1:1" s="16" customFormat="1">
      <c r="A400" s="17"/>
    </row>
    <row r="401" spans="1:1" s="16" customFormat="1">
      <c r="A401" s="17"/>
    </row>
    <row r="402" spans="1:1" s="16" customFormat="1">
      <c r="A402" s="17"/>
    </row>
    <row r="403" spans="1:1" s="16" customFormat="1">
      <c r="A403" s="17"/>
    </row>
    <row r="404" spans="1:1" s="16" customFormat="1">
      <c r="A404" s="17"/>
    </row>
    <row r="405" spans="1:1" s="16" customFormat="1">
      <c r="A405" s="17"/>
    </row>
    <row r="406" spans="1:1" s="16" customFormat="1">
      <c r="A406" s="17"/>
    </row>
    <row r="407" spans="1:1" s="16" customFormat="1">
      <c r="A407" s="17"/>
    </row>
    <row r="408" spans="1:1" s="16" customFormat="1">
      <c r="A408" s="17"/>
    </row>
    <row r="409" spans="1:1" s="16" customFormat="1">
      <c r="A409" s="17"/>
    </row>
    <row r="410" spans="1:1" s="16" customFormat="1">
      <c r="A410" s="17"/>
    </row>
    <row r="411" spans="1:1" s="16" customFormat="1">
      <c r="A411" s="17"/>
    </row>
    <row r="412" spans="1:1" s="16" customFormat="1">
      <c r="A412" s="17"/>
    </row>
    <row r="413" spans="1:1" s="16" customFormat="1">
      <c r="A413" s="17"/>
    </row>
    <row r="414" spans="1:1" s="16" customFormat="1">
      <c r="A414" s="17"/>
    </row>
    <row r="415" spans="1:1" s="16" customFormat="1">
      <c r="A415" s="17"/>
    </row>
    <row r="416" spans="1:1" s="16" customFormat="1">
      <c r="A416" s="17"/>
    </row>
    <row r="417" spans="1:1" s="16" customFormat="1">
      <c r="A417" s="17"/>
    </row>
    <row r="418" spans="1:1" s="16" customFormat="1">
      <c r="A418" s="17"/>
    </row>
    <row r="419" spans="1:1" s="16" customFormat="1">
      <c r="A419" s="17"/>
    </row>
    <row r="420" spans="1:1" s="16" customFormat="1">
      <c r="A420" s="17"/>
    </row>
    <row r="421" spans="1:1" s="16" customFormat="1">
      <c r="A421" s="17"/>
    </row>
    <row r="422" spans="1:1" s="16" customFormat="1">
      <c r="A422" s="17"/>
    </row>
    <row r="423" spans="1:1" s="16" customFormat="1">
      <c r="A423" s="17"/>
    </row>
    <row r="424" spans="1:1" s="16" customFormat="1">
      <c r="A424" s="17"/>
    </row>
    <row r="425" spans="1:1" s="16" customFormat="1">
      <c r="A425" s="17"/>
    </row>
    <row r="426" spans="1:1" s="16" customFormat="1">
      <c r="A426" s="17"/>
    </row>
    <row r="427" spans="1:1" s="16" customFormat="1">
      <c r="A427" s="17"/>
    </row>
    <row r="428" spans="1:1" s="16" customFormat="1">
      <c r="A428" s="17"/>
    </row>
    <row r="429" spans="1:1" s="16" customFormat="1">
      <c r="A429" s="17"/>
    </row>
    <row r="430" spans="1:1" s="16" customFormat="1">
      <c r="A430" s="17"/>
    </row>
    <row r="431" spans="1:1" s="16" customFormat="1">
      <c r="A431" s="17"/>
    </row>
    <row r="432" spans="1:1" s="16" customFormat="1">
      <c r="A432" s="17"/>
    </row>
    <row r="433" spans="1:1" s="16" customFormat="1">
      <c r="A433" s="17"/>
    </row>
    <row r="434" spans="1:1" s="16" customFormat="1">
      <c r="A434" s="17"/>
    </row>
    <row r="435" spans="1:1" s="16" customFormat="1">
      <c r="A435" s="17"/>
    </row>
    <row r="436" spans="1:1" s="16" customFormat="1">
      <c r="A436" s="17"/>
    </row>
    <row r="437" spans="1:1" s="16" customFormat="1">
      <c r="A437" s="17"/>
    </row>
    <row r="438" spans="1:1" s="16" customFormat="1">
      <c r="A438" s="17"/>
    </row>
    <row r="439" spans="1:1" s="16" customFormat="1">
      <c r="A439" s="17"/>
    </row>
    <row r="440" spans="1:1" s="16" customFormat="1">
      <c r="A440" s="17"/>
    </row>
    <row r="441" spans="1:1" s="16" customFormat="1">
      <c r="A441" s="17"/>
    </row>
    <row r="442" spans="1:1" s="16" customFormat="1">
      <c r="A442" s="17"/>
    </row>
    <row r="443" spans="1:1" s="16" customFormat="1">
      <c r="A443" s="17"/>
    </row>
    <row r="444" spans="1:1" s="16" customFormat="1">
      <c r="A444" s="17"/>
    </row>
    <row r="445" spans="1:1" s="16" customFormat="1">
      <c r="A445" s="17"/>
    </row>
    <row r="446" spans="1:1" s="16" customFormat="1">
      <c r="A446" s="17"/>
    </row>
    <row r="447" spans="1:1" s="16" customFormat="1">
      <c r="A447" s="17"/>
    </row>
    <row r="448" spans="1:1" s="16" customFormat="1">
      <c r="A448" s="17"/>
    </row>
    <row r="449" spans="1:1" s="16" customFormat="1">
      <c r="A449" s="17"/>
    </row>
    <row r="450" spans="1:1" s="16" customFormat="1">
      <c r="A450" s="17"/>
    </row>
    <row r="451" spans="1:1" s="16" customFormat="1">
      <c r="A451" s="17"/>
    </row>
    <row r="452" spans="1:1" s="16" customFormat="1">
      <c r="A452" s="17"/>
    </row>
    <row r="453" spans="1:1" s="16" customFormat="1">
      <c r="A453" s="17"/>
    </row>
    <row r="454" spans="1:1" s="16" customFormat="1">
      <c r="A454" s="17"/>
    </row>
    <row r="455" spans="1:1" s="16" customFormat="1">
      <c r="A455" s="17"/>
    </row>
    <row r="456" spans="1:1" s="16" customFormat="1">
      <c r="A456" s="17"/>
    </row>
    <row r="457" spans="1:1" s="16" customFormat="1">
      <c r="A457" s="17"/>
    </row>
    <row r="458" spans="1:1" s="16" customFormat="1">
      <c r="A458" s="17"/>
    </row>
    <row r="459" spans="1:1" s="16" customFormat="1">
      <c r="A459" s="17"/>
    </row>
    <row r="460" spans="1:1" s="16" customFormat="1">
      <c r="A460" s="17"/>
    </row>
    <row r="461" spans="1:1" s="16" customFormat="1">
      <c r="A461" s="17"/>
    </row>
    <row r="462" spans="1:1" s="16" customFormat="1">
      <c r="A462" s="17"/>
    </row>
    <row r="463" spans="1:1" s="16" customFormat="1">
      <c r="A463" s="17"/>
    </row>
    <row r="464" spans="1:1" s="16" customFormat="1">
      <c r="A464" s="17"/>
    </row>
    <row r="465" spans="1:1" s="16" customFormat="1">
      <c r="A465" s="17"/>
    </row>
    <row r="466" spans="1:1" s="16" customFormat="1">
      <c r="A466" s="17"/>
    </row>
    <row r="467" spans="1:1" s="16" customFormat="1">
      <c r="A467" s="17"/>
    </row>
    <row r="468" spans="1:1" s="16" customFormat="1">
      <c r="A468" s="17"/>
    </row>
    <row r="469" spans="1:1" s="16" customFormat="1">
      <c r="A469" s="17"/>
    </row>
    <row r="470" spans="1:1" s="16" customFormat="1">
      <c r="A470" s="17"/>
    </row>
    <row r="471" spans="1:1" s="16" customFormat="1">
      <c r="A471" s="17"/>
    </row>
    <row r="472" spans="1:1" s="16" customFormat="1">
      <c r="A472" s="17"/>
    </row>
    <row r="473" spans="1:1" s="16" customFormat="1">
      <c r="A473" s="17"/>
    </row>
    <row r="474" spans="1:1" s="16" customFormat="1">
      <c r="A474" s="17"/>
    </row>
    <row r="475" spans="1:1" s="16" customFormat="1">
      <c r="A475" s="17"/>
    </row>
    <row r="476" spans="1:1" s="16" customFormat="1">
      <c r="A476" s="17"/>
    </row>
    <row r="477" spans="1:1" s="16" customFormat="1">
      <c r="A477" s="17"/>
    </row>
    <row r="478" spans="1:1" s="16" customFormat="1">
      <c r="A478" s="17"/>
    </row>
    <row r="479" spans="1:1" s="16" customFormat="1">
      <c r="A479" s="17"/>
    </row>
    <row r="480" spans="1:1" s="16" customFormat="1">
      <c r="A480" s="17"/>
    </row>
    <row r="481" spans="1:1" s="16" customFormat="1">
      <c r="A481" s="17"/>
    </row>
    <row r="482" spans="1:1" s="16" customFormat="1">
      <c r="A482" s="17"/>
    </row>
    <row r="483" spans="1:1" s="16" customFormat="1">
      <c r="A483" s="17"/>
    </row>
    <row r="484" spans="1:1" s="16" customFormat="1">
      <c r="A484" s="17"/>
    </row>
    <row r="485" spans="1:1" s="16" customFormat="1">
      <c r="A485" s="17"/>
    </row>
    <row r="486" spans="1:1" s="16" customFormat="1">
      <c r="A486" s="17"/>
    </row>
    <row r="487" spans="1:1" s="16" customFormat="1">
      <c r="A487" s="17"/>
    </row>
    <row r="488" spans="1:1" s="16" customFormat="1">
      <c r="A488" s="17"/>
    </row>
    <row r="489" spans="1:1" s="16" customFormat="1">
      <c r="A489" s="17"/>
    </row>
    <row r="490" spans="1:1" s="16" customFormat="1">
      <c r="A490" s="17"/>
    </row>
    <row r="491" spans="1:1" s="16" customFormat="1">
      <c r="A491" s="17"/>
    </row>
    <row r="492" spans="1:1" s="16" customFormat="1">
      <c r="A492" s="17"/>
    </row>
    <row r="493" spans="1:1" s="16" customFormat="1">
      <c r="A493" s="17"/>
    </row>
    <row r="494" spans="1:1" s="16" customFormat="1">
      <c r="A494" s="17"/>
    </row>
    <row r="495" spans="1:1" s="16" customFormat="1">
      <c r="A495" s="17"/>
    </row>
    <row r="496" spans="1:1" s="16" customFormat="1">
      <c r="A496" s="17"/>
    </row>
    <row r="497" spans="1:1" s="16" customFormat="1">
      <c r="A497" s="17"/>
    </row>
    <row r="498" spans="1:1" s="16" customFormat="1">
      <c r="A498" s="17"/>
    </row>
    <row r="499" spans="1:1" s="16" customFormat="1">
      <c r="A499" s="17"/>
    </row>
    <row r="500" spans="1:1" s="16" customFormat="1">
      <c r="A500" s="17"/>
    </row>
    <row r="501" spans="1:1" s="16" customFormat="1">
      <c r="A501" s="17"/>
    </row>
    <row r="502" spans="1:1" s="16" customFormat="1">
      <c r="A502" s="17"/>
    </row>
    <row r="503" spans="1:1" s="16" customFormat="1">
      <c r="A503" s="17"/>
    </row>
    <row r="504" spans="1:1" s="16" customFormat="1">
      <c r="A504" s="17"/>
    </row>
    <row r="505" spans="1:1" s="16" customFormat="1">
      <c r="A505" s="17"/>
    </row>
    <row r="506" spans="1:1" s="16" customFormat="1">
      <c r="A506" s="17"/>
    </row>
    <row r="507" spans="1:1" s="16" customFormat="1">
      <c r="A507" s="17"/>
    </row>
    <row r="508" spans="1:1" s="16" customFormat="1">
      <c r="A508" s="17"/>
    </row>
    <row r="509" spans="1:1" s="16" customFormat="1">
      <c r="A509" s="17"/>
    </row>
    <row r="510" spans="1:1" s="16" customFormat="1">
      <c r="A510" s="17"/>
    </row>
    <row r="511" spans="1:1" s="16" customFormat="1">
      <c r="A511" s="17"/>
    </row>
    <row r="512" spans="1:1" s="16" customFormat="1">
      <c r="A512" s="17"/>
    </row>
    <row r="513" spans="1:1" s="16" customFormat="1">
      <c r="A513" s="17"/>
    </row>
    <row r="514" spans="1:1" s="16" customFormat="1">
      <c r="A514" s="17"/>
    </row>
    <row r="515" spans="1:1" s="16" customFormat="1">
      <c r="A515" s="17"/>
    </row>
    <row r="516" spans="1:1" s="16" customFormat="1">
      <c r="A516" s="17"/>
    </row>
    <row r="517" spans="1:1" s="16" customFormat="1">
      <c r="A517" s="17"/>
    </row>
    <row r="518" spans="1:1" s="16" customFormat="1">
      <c r="A518" s="17"/>
    </row>
    <row r="519" spans="1:1" s="16" customFormat="1">
      <c r="A519" s="17"/>
    </row>
    <row r="520" spans="1:1" s="16" customFormat="1">
      <c r="A520" s="17"/>
    </row>
    <row r="521" spans="1:1" s="16" customFormat="1">
      <c r="A521" s="17"/>
    </row>
    <row r="522" spans="1:1" s="16" customFormat="1">
      <c r="A522" s="17"/>
    </row>
    <row r="523" spans="1:1" s="16" customFormat="1">
      <c r="A523" s="17"/>
    </row>
    <row r="524" spans="1:1" s="16" customFormat="1">
      <c r="A524" s="17"/>
    </row>
    <row r="525" spans="1:1" s="16" customFormat="1">
      <c r="A525" s="17"/>
    </row>
    <row r="526" spans="1:1" s="16" customFormat="1">
      <c r="A526" s="17"/>
    </row>
    <row r="527" spans="1:1" s="16" customFormat="1">
      <c r="A527" s="17"/>
    </row>
    <row r="528" spans="1:1" s="16" customFormat="1">
      <c r="A528" s="17"/>
    </row>
    <row r="529" spans="1:1" s="16" customFormat="1">
      <c r="A529" s="17"/>
    </row>
    <row r="530" spans="1:1" s="16" customFormat="1">
      <c r="A530" s="17"/>
    </row>
    <row r="531" spans="1:1" s="16" customFormat="1">
      <c r="A531" s="17"/>
    </row>
    <row r="532" spans="1:1" s="16" customFormat="1">
      <c r="A532" s="17"/>
    </row>
    <row r="533" spans="1:1" s="16" customFormat="1">
      <c r="A533" s="17"/>
    </row>
    <row r="534" spans="1:1" s="16" customFormat="1">
      <c r="A534" s="17"/>
    </row>
    <row r="535" spans="1:1" s="16" customFormat="1">
      <c r="A535" s="17"/>
    </row>
    <row r="536" spans="1:1" s="16" customFormat="1">
      <c r="A536" s="17"/>
    </row>
    <row r="537" spans="1:1" s="16" customFormat="1">
      <c r="A537" s="17"/>
    </row>
    <row r="538" spans="1:1" s="16" customFormat="1">
      <c r="A538" s="17"/>
    </row>
    <row r="539" spans="1:1" s="16" customFormat="1">
      <c r="A539" s="17"/>
    </row>
    <row r="540" spans="1:1" s="16" customFormat="1">
      <c r="A540" s="17"/>
    </row>
    <row r="541" spans="1:1" s="16" customFormat="1">
      <c r="A541" s="17"/>
    </row>
    <row r="542" spans="1:1" s="16" customFormat="1">
      <c r="A542" s="17"/>
    </row>
    <row r="543" spans="1:1" s="16" customFormat="1">
      <c r="A543" s="17"/>
    </row>
    <row r="544" spans="1:1" s="16" customFormat="1">
      <c r="A544" s="17"/>
    </row>
    <row r="545" spans="1:1" s="16" customFormat="1">
      <c r="A545" s="17"/>
    </row>
    <row r="546" spans="1:1" s="16" customFormat="1">
      <c r="A546" s="17"/>
    </row>
    <row r="547" spans="1:1" s="16" customFormat="1">
      <c r="A547" s="17"/>
    </row>
    <row r="548" spans="1:1" s="16" customFormat="1">
      <c r="A548" s="17"/>
    </row>
    <row r="549" spans="1:1" s="16" customFormat="1">
      <c r="A549" s="17"/>
    </row>
    <row r="550" spans="1:1" s="16" customFormat="1">
      <c r="A550" s="17"/>
    </row>
    <row r="551" spans="1:1" s="16" customFormat="1">
      <c r="A551" s="17"/>
    </row>
    <row r="552" spans="1:1" s="16" customFormat="1">
      <c r="A552" s="17"/>
    </row>
    <row r="553" spans="1:1" s="16" customFormat="1">
      <c r="A553" s="17"/>
    </row>
    <row r="554" spans="1:1" s="16" customFormat="1">
      <c r="A554" s="17"/>
    </row>
    <row r="555" spans="1:1" s="16" customFormat="1">
      <c r="A555" s="17"/>
    </row>
    <row r="556" spans="1:1" s="16" customFormat="1">
      <c r="A556" s="17"/>
    </row>
    <row r="557" spans="1:1" s="16" customFormat="1">
      <c r="A557" s="17"/>
    </row>
    <row r="558" spans="1:1" s="16" customFormat="1">
      <c r="A558" s="17"/>
    </row>
    <row r="559" spans="1:1" s="16" customFormat="1">
      <c r="A559" s="17"/>
    </row>
    <row r="560" spans="1:1" s="16" customFormat="1">
      <c r="A560" s="17"/>
    </row>
    <row r="561" spans="1:1" s="16" customFormat="1">
      <c r="A561" s="17"/>
    </row>
    <row r="562" spans="1:1" s="16" customFormat="1">
      <c r="A562" s="17"/>
    </row>
    <row r="563" spans="1:1" s="16" customFormat="1">
      <c r="A563" s="17"/>
    </row>
    <row r="564" spans="1:1" s="16" customFormat="1">
      <c r="A564" s="17"/>
    </row>
    <row r="565" spans="1:1" s="16" customFormat="1">
      <c r="A565" s="17"/>
    </row>
    <row r="566" spans="1:1" s="16" customFormat="1">
      <c r="A566" s="17"/>
    </row>
    <row r="567" spans="1:1" s="16" customFormat="1">
      <c r="A567" s="17"/>
    </row>
    <row r="568" spans="1:1" s="16" customFormat="1">
      <c r="A568" s="17"/>
    </row>
    <row r="569" spans="1:1" s="16" customFormat="1">
      <c r="A569" s="17"/>
    </row>
    <row r="570" spans="1:1" s="16" customFormat="1">
      <c r="A570" s="17"/>
    </row>
    <row r="571" spans="1:1" s="16" customFormat="1">
      <c r="A571" s="17"/>
    </row>
    <row r="572" spans="1:1" s="16" customFormat="1">
      <c r="A572" s="17"/>
    </row>
    <row r="573" spans="1:1" s="16" customFormat="1">
      <c r="A573" s="17"/>
    </row>
    <row r="574" spans="1:1" s="16" customFormat="1">
      <c r="A574" s="17"/>
    </row>
    <row r="575" spans="1:1" s="16" customFormat="1">
      <c r="A575" s="17"/>
    </row>
    <row r="576" spans="1:1" s="16" customFormat="1">
      <c r="A576" s="17"/>
    </row>
    <row r="577" spans="1:1" s="16" customFormat="1">
      <c r="A577" s="1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19483571-f922-4e8e-9c1c-26f0a2252132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51b35d3-0456-4d6a-bc2f-da927e91d158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A̳ssets</vt:lpstr>
      <vt:lpstr>B̳ases</vt:lpstr>
      <vt:lpstr>Plan1</vt:lpstr>
      <vt:lpstr>C̳álculos</vt:lpstr>
      <vt:lpstr>D̳ashboard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Rich Logan</cp:lastModifiedBy>
  <dcterms:created xsi:type="dcterms:W3CDTF">2024-12-19T13:13:10Z</dcterms:created>
  <dcterms:modified xsi:type="dcterms:W3CDTF">2025-09-17T15:38:36Z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