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05" yWindow="-15" windowWidth="10200" windowHeight="7875"/>
  </bookViews>
  <sheets>
    <sheet name="Sheet1" sheetId="1" r:id="rId1"/>
    <sheet name="Sheet2" sheetId="2" r:id="rId2"/>
    <sheet name="Sheet3" sheetId="3" r:id="rId3"/>
  </sheets>
  <definedNames>
    <definedName name="EdisonBlock_915MHz" localSheetId="0">Sheet1!$A$1:$G$45</definedName>
  </definedNames>
  <calcPr calcId="145621"/>
</workbook>
</file>

<file path=xl/calcChain.xml><?xml version="1.0" encoding="utf-8"?>
<calcChain xmlns="http://schemas.openxmlformats.org/spreadsheetml/2006/main">
  <c r="A33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connections.xml><?xml version="1.0" encoding="utf-8"?>
<connections xmlns="http://schemas.openxmlformats.org/spreadsheetml/2006/main">
  <connection id="1" name="EdisonBlock_915MHz" type="6" refreshedVersion="4" background="1" saveData="1">
    <textPr codePage="437" sourceFile="C:\Users\morgan\Dropbox\GMD_Share\OpenAPS_915link\EdisonBlock_915MHz\EdisonBlock_915MHz_fab\EdisonBlock_915MHz.csv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<sst xmlns="http://schemas.openxmlformats.org/spreadsheetml/2006/main" count="217" uniqueCount="148">
  <si>
    <t>Id</t>
  </si>
  <si>
    <t>Designator</t>
  </si>
  <si>
    <t>Package</t>
  </si>
  <si>
    <t>Quantity</t>
  </si>
  <si>
    <t>P7,P6</t>
  </si>
  <si>
    <t>USB_Micro-B</t>
  </si>
  <si>
    <t>USB</t>
  </si>
  <si>
    <t>JP1</t>
  </si>
  <si>
    <t>JST_ACH_BM02B-ACHSS_02x1.20mm_Angled</t>
  </si>
  <si>
    <t>M02JST-PTH-2</t>
  </si>
  <si>
    <t>U1</t>
  </si>
  <si>
    <t>DF40HC(3.0)-70DS</t>
  </si>
  <si>
    <t>EdisonConnector</t>
  </si>
  <si>
    <t>U3</t>
  </si>
  <si>
    <t>SOT-23-5</t>
  </si>
  <si>
    <t>MCP73831</t>
  </si>
  <si>
    <t>SW1</t>
  </si>
  <si>
    <t>U4</t>
  </si>
  <si>
    <t>QFN-36-1EP_6x6mm_Pitch0.5mm</t>
  </si>
  <si>
    <t>CC1110</t>
  </si>
  <si>
    <t>U6</t>
  </si>
  <si>
    <t>X1</t>
  </si>
  <si>
    <t>Crystal_4-SMD_TXC-7V</t>
  </si>
  <si>
    <t>24MHz</t>
  </si>
  <si>
    <t>C_0603</t>
  </si>
  <si>
    <t>4.7u</t>
  </si>
  <si>
    <t>LED_0603</t>
  </si>
  <si>
    <t>RED</t>
  </si>
  <si>
    <t>L6</t>
  </si>
  <si>
    <t>4.7n</t>
  </si>
  <si>
    <t>L7</t>
  </si>
  <si>
    <t>10n</t>
  </si>
  <si>
    <t>U7</t>
  </si>
  <si>
    <t>SOT-23</t>
  </si>
  <si>
    <t>U5</t>
  </si>
  <si>
    <t>UFDFN-20_4x2mm_Pitch0.4mm</t>
  </si>
  <si>
    <t>TXB0108-DFN20</t>
  </si>
  <si>
    <t>D5</t>
  </si>
  <si>
    <t>SOD-323</t>
  </si>
  <si>
    <t>U8</t>
  </si>
  <si>
    <t>SOT-23-6</t>
  </si>
  <si>
    <t>MIC2039</t>
  </si>
  <si>
    <t>C3</t>
  </si>
  <si>
    <t>C_0402</t>
  </si>
  <si>
    <t>1u</t>
  </si>
  <si>
    <t>C6,C8</t>
  </si>
  <si>
    <t>C7</t>
  </si>
  <si>
    <t>2p2</t>
  </si>
  <si>
    <t>C9</t>
  </si>
  <si>
    <t>220p</t>
  </si>
  <si>
    <t>C10,C14</t>
  </si>
  <si>
    <t>0.1u</t>
  </si>
  <si>
    <t>R_0402</t>
  </si>
  <si>
    <t>R2</t>
  </si>
  <si>
    <t>2.0k</t>
  </si>
  <si>
    <t>DNP</t>
  </si>
  <si>
    <t>R5</t>
  </si>
  <si>
    <t>56k</t>
  </si>
  <si>
    <t>10k</t>
  </si>
  <si>
    <t>R14</t>
  </si>
  <si>
    <t>100k</t>
  </si>
  <si>
    <t>R16,R17</t>
  </si>
  <si>
    <t>C18</t>
  </si>
  <si>
    <t>0.5p</t>
  </si>
  <si>
    <t>P1</t>
  </si>
  <si>
    <t>C22,C23</t>
  </si>
  <si>
    <t>47p</t>
  </si>
  <si>
    <t>R18,R19</t>
  </si>
  <si>
    <t>U10</t>
  </si>
  <si>
    <t>QFN-16-1EP_4x4mm_Pitch0.65mm</t>
  </si>
  <si>
    <t>FT230X</t>
  </si>
  <si>
    <t>C17</t>
  </si>
  <si>
    <t>100p</t>
  </si>
  <si>
    <t>A1</t>
  </si>
  <si>
    <t>0915AT43A0026E</t>
  </si>
  <si>
    <t>Supplier</t>
  </si>
  <si>
    <t>Part Number</t>
  </si>
  <si>
    <t>DigiKey</t>
  </si>
  <si>
    <t>712-1535-1-ND</t>
  </si>
  <si>
    <t>720-1325-1-ND</t>
  </si>
  <si>
    <t>768-1130-1-ND</t>
  </si>
  <si>
    <t>311-100LRCT-ND</t>
  </si>
  <si>
    <t>311-100KLRCT-ND</t>
  </si>
  <si>
    <t>311-27JRCT-ND</t>
  </si>
  <si>
    <t>YAG3089CT-ND</t>
  </si>
  <si>
    <t>311-330JRCT-ND</t>
  </si>
  <si>
    <t>311-2.0KJRCT-ND</t>
  </si>
  <si>
    <t>311-56KJRCT-ND</t>
  </si>
  <si>
    <t>311-10KJRCT-ND</t>
  </si>
  <si>
    <t>490-6241-1-ND</t>
  </si>
  <si>
    <t>296-27217-1-ND</t>
  </si>
  <si>
    <t>576-4191-1-ND</t>
  </si>
  <si>
    <t>490-6328-1-ND</t>
  </si>
  <si>
    <t>490-3890-1-ND</t>
  </si>
  <si>
    <t>490-4516-1-ND</t>
  </si>
  <si>
    <t>490-5932-1-ND</t>
  </si>
  <si>
    <t>490-1293-1-ND</t>
  </si>
  <si>
    <t>887-2580-1-ND</t>
  </si>
  <si>
    <t>18p</t>
  </si>
  <si>
    <t>490-5858-1-ND</t>
  </si>
  <si>
    <t>H124603CT-ND</t>
  </si>
  <si>
    <t>296-38889-1-ND</t>
  </si>
  <si>
    <t>160-1436-1-ND</t>
  </si>
  <si>
    <t>NSR0530HT1G</t>
  </si>
  <si>
    <t>NSR0530HT1GOSCT-ND</t>
  </si>
  <si>
    <t>609-3695-1-ND</t>
  </si>
  <si>
    <t>455-1749-1-ND</t>
  </si>
  <si>
    <t>609-4618-1-ND</t>
  </si>
  <si>
    <t>1276-1818-1-ND</t>
  </si>
  <si>
    <t>490-1162-1-ND</t>
  </si>
  <si>
    <t>490-1169-1-ND</t>
  </si>
  <si>
    <t>L_0603</t>
  </si>
  <si>
    <t>Description</t>
  </si>
  <si>
    <t>PCB1</t>
  </si>
  <si>
    <t>NA</t>
  </si>
  <si>
    <t>EdisonBlock_915MHz PCB</t>
  </si>
  <si>
    <t>PCB Unlimited</t>
  </si>
  <si>
    <t>M05x2_FTSH_SMT</t>
  </si>
  <si>
    <t>0915BM15A0001</t>
  </si>
  <si>
    <t>712-1541-1-ND</t>
  </si>
  <si>
    <t>U2</t>
  </si>
  <si>
    <t>C4,C5,C11,C12,C19,C20,C21,C25</t>
  </si>
  <si>
    <t>U9</t>
  </si>
  <si>
    <t>MCP73831T-2ATI/OTDKR-ND</t>
  </si>
  <si>
    <t>1276-1045-6-ND</t>
  </si>
  <si>
    <t>B3U-1000P</t>
  </si>
  <si>
    <t>SW1020CT-ND</t>
  </si>
  <si>
    <t>A2</t>
  </si>
  <si>
    <t>A118077CT-ND</t>
  </si>
  <si>
    <t>1909763-1</t>
  </si>
  <si>
    <t>C27,C28</t>
  </si>
  <si>
    <t>D1,D2,D3,D6</t>
  </si>
  <si>
    <t>R1,R9,R10,R11</t>
  </si>
  <si>
    <t>R3,R4</t>
  </si>
  <si>
    <t>AP7365</t>
  </si>
  <si>
    <t>AP7365-39WG-7DICT-ND</t>
  </si>
  <si>
    <t>R6,R13</t>
  </si>
  <si>
    <t>SW_SPST_B3U-1000P</t>
  </si>
  <si>
    <t>C13,C1,C2,C15,C16,C24,C26,C29,C30</t>
  </si>
  <si>
    <t>TPS2113A</t>
  </si>
  <si>
    <t>296-27373-1-ND</t>
  </si>
  <si>
    <t>TPS2113ADRBT</t>
  </si>
  <si>
    <t>R12</t>
  </si>
  <si>
    <t>YAG3215CT-ND</t>
  </si>
  <si>
    <t>3k</t>
  </si>
  <si>
    <t>311-3.0KJRCT-ND</t>
  </si>
  <si>
    <t>R21</t>
  </si>
  <si>
    <t>R7,R8,R15,R20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</si>
</sst>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/>
    <xf numFmtId="0" fontId="0" fillId="0" borderId="0" xfId="0" applyFont="1" applyFill="1"/>
    <xf numFmtId="0" fontId="0" fillId="0" borderId="0" xfId="0" applyFill="1"/>
    <xf numFmtId="0" fontId="3" fillId="0" borderId="0" xfId="0" applyFont="1" applyFill="1"/>
    <xf numFmtId="0" fontId="1" fillId="0" borderId="0" xfId="0" applyFont="1" applyFill="1" applyAlignment="1">
      <alignment vertical="center" wrapText="1"/>
    </xf>
    <xf numFmtId="0" fontId="0" fillId="0" borderId="0" xfId="0" applyFont="1" applyFill="1" applyBorder="1"/>
    <xf numFmtId="0" fontId="2" fillId="0" borderId="0" xfId="0" applyFont="1" applyFill="1" applyBorder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disonBlock_915MHz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topLeftCell="A25" workbookViewId="0">
      <selection activeCell="D32" sqref="D32"/>
    </sheetView>
  </sheetViews>
  <sheetFormatPr defaultRowHeight="15" x14ac:dyDescent="0.25"/>
  <cols>
    <col min="1" max="1" width="6.5703125" customWidth="1"/>
    <col min="2" max="2" width="30.85546875" customWidth="1"/>
    <col min="3" max="3" width="18.140625" customWidth="1"/>
    <col min="4" max="4" width="8.7109375" bestFit="1" customWidth="1"/>
    <col min="5" max="5" width="23.7109375" bestFit="1" customWidth="1"/>
    <col min="6" max="6" width="15.28515625" bestFit="1" customWidth="1"/>
    <col min="7" max="7" width="23.85546875" customWidth="1"/>
  </cols>
  <sheetData>
    <row r="1" spans="1:7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112</v>
      </c>
      <c r="F1" s="4" t="s">
        <v>75</v>
      </c>
      <c r="G1" s="4" t="s">
        <v>76</v>
      </c>
    </row>
    <row r="2" spans="1:7" s="4" customFormat="1" x14ac:dyDescent="0.25">
      <c r="A2" s="2">
        <v>1</v>
      </c>
      <c r="B2" s="3" t="s">
        <v>73</v>
      </c>
      <c r="C2" s="3" t="s">
        <v>74</v>
      </c>
      <c r="D2" s="3">
        <v>1</v>
      </c>
      <c r="E2" s="3" t="s">
        <v>74</v>
      </c>
      <c r="F2" s="3" t="s">
        <v>77</v>
      </c>
      <c r="G2" s="1" t="s">
        <v>78</v>
      </c>
    </row>
    <row r="3" spans="1:7" s="4" customFormat="1" x14ac:dyDescent="0.25">
      <c r="A3" s="2">
        <f>A2+1</f>
        <v>2</v>
      </c>
      <c r="B3" s="3" t="s">
        <v>127</v>
      </c>
      <c r="C3" s="5" t="s">
        <v>129</v>
      </c>
      <c r="D3" s="3">
        <v>1</v>
      </c>
      <c r="E3" s="5" t="s">
        <v>129</v>
      </c>
      <c r="F3" s="3" t="s">
        <v>77</v>
      </c>
      <c r="G3" s="1" t="s">
        <v>128</v>
      </c>
    </row>
    <row r="4" spans="1:7" s="3" customFormat="1" x14ac:dyDescent="0.25">
      <c r="A4" s="2">
        <f t="shared" ref="A4:A45" si="0">A3+1</f>
        <v>3</v>
      </c>
      <c r="B4" s="3" t="s">
        <v>50</v>
      </c>
      <c r="C4" s="3" t="s">
        <v>43</v>
      </c>
      <c r="D4" s="3">
        <v>2</v>
      </c>
      <c r="E4" s="3" t="s">
        <v>98</v>
      </c>
      <c r="F4" s="3" t="s">
        <v>77</v>
      </c>
      <c r="G4" s="1" t="s">
        <v>99</v>
      </c>
    </row>
    <row r="5" spans="1:7" s="3" customFormat="1" x14ac:dyDescent="0.25">
      <c r="A5" s="2">
        <f t="shared" si="0"/>
        <v>4</v>
      </c>
      <c r="B5" s="3" t="s">
        <v>138</v>
      </c>
      <c r="C5" s="3" t="s">
        <v>24</v>
      </c>
      <c r="D5" s="3">
        <v>9</v>
      </c>
      <c r="E5" s="3" t="s">
        <v>25</v>
      </c>
      <c r="F5" s="3" t="s">
        <v>77</v>
      </c>
      <c r="G5" s="1" t="s">
        <v>124</v>
      </c>
    </row>
    <row r="6" spans="1:7" s="3" customFormat="1" x14ac:dyDescent="0.25">
      <c r="A6" s="2">
        <f t="shared" si="0"/>
        <v>5</v>
      </c>
      <c r="B6" s="3" t="s">
        <v>71</v>
      </c>
      <c r="C6" s="3" t="s">
        <v>24</v>
      </c>
      <c r="D6" s="3">
        <v>1</v>
      </c>
      <c r="E6" s="3" t="s">
        <v>72</v>
      </c>
      <c r="F6" s="3" t="s">
        <v>77</v>
      </c>
      <c r="G6" s="1" t="s">
        <v>79</v>
      </c>
    </row>
    <row r="7" spans="1:7" s="3" customFormat="1" x14ac:dyDescent="0.25">
      <c r="A7" s="2">
        <f t="shared" si="0"/>
        <v>6</v>
      </c>
      <c r="B7" s="3" t="s">
        <v>62</v>
      </c>
      <c r="C7" s="3" t="s">
        <v>24</v>
      </c>
      <c r="D7" s="3">
        <v>1</v>
      </c>
      <c r="E7" s="3" t="s">
        <v>63</v>
      </c>
      <c r="F7" s="3" t="s">
        <v>77</v>
      </c>
      <c r="G7" s="1" t="s">
        <v>108</v>
      </c>
    </row>
    <row r="8" spans="1:7" s="3" customFormat="1" x14ac:dyDescent="0.25">
      <c r="A8" s="2">
        <f t="shared" si="0"/>
        <v>7</v>
      </c>
      <c r="B8" s="3" t="s">
        <v>65</v>
      </c>
      <c r="C8" s="3" t="s">
        <v>43</v>
      </c>
      <c r="D8" s="3">
        <v>2</v>
      </c>
      <c r="E8" s="3" t="s">
        <v>66</v>
      </c>
      <c r="F8" s="3" t="s">
        <v>77</v>
      </c>
      <c r="G8" s="1" t="s">
        <v>89</v>
      </c>
    </row>
    <row r="9" spans="1:7" s="3" customFormat="1" x14ac:dyDescent="0.25">
      <c r="A9" s="2">
        <f t="shared" si="0"/>
        <v>8</v>
      </c>
      <c r="B9" s="3" t="s">
        <v>130</v>
      </c>
      <c r="C9" s="3" t="s">
        <v>24</v>
      </c>
      <c r="D9" s="3">
        <v>2</v>
      </c>
      <c r="E9" s="3" t="s">
        <v>55</v>
      </c>
      <c r="G9" s="1"/>
    </row>
    <row r="10" spans="1:7" s="3" customFormat="1" x14ac:dyDescent="0.25">
      <c r="A10" s="2">
        <f t="shared" si="0"/>
        <v>9</v>
      </c>
      <c r="B10" s="3" t="s">
        <v>42</v>
      </c>
      <c r="C10" s="3" t="s">
        <v>43</v>
      </c>
      <c r="D10" s="3">
        <v>1</v>
      </c>
      <c r="E10" s="3" t="s">
        <v>44</v>
      </c>
      <c r="F10" s="3" t="s">
        <v>77</v>
      </c>
      <c r="G10" s="1" t="s">
        <v>93</v>
      </c>
    </row>
    <row r="11" spans="1:7" s="3" customFormat="1" x14ac:dyDescent="0.25">
      <c r="A11" s="2">
        <f t="shared" si="0"/>
        <v>10</v>
      </c>
      <c r="B11" s="3" t="s">
        <v>121</v>
      </c>
      <c r="C11" s="3" t="s">
        <v>43</v>
      </c>
      <c r="D11" s="3">
        <v>8</v>
      </c>
      <c r="E11" s="3" t="s">
        <v>51</v>
      </c>
      <c r="F11" s="3" t="s">
        <v>77</v>
      </c>
      <c r="G11" s="1" t="s">
        <v>92</v>
      </c>
    </row>
    <row r="12" spans="1:7" s="3" customFormat="1" x14ac:dyDescent="0.25">
      <c r="A12" s="2">
        <f t="shared" si="0"/>
        <v>11</v>
      </c>
      <c r="B12" s="3" t="s">
        <v>45</v>
      </c>
      <c r="C12" s="3" t="s">
        <v>43</v>
      </c>
      <c r="D12" s="3">
        <v>2</v>
      </c>
      <c r="E12" s="3" t="s">
        <v>31</v>
      </c>
      <c r="F12" s="3" t="s">
        <v>77</v>
      </c>
      <c r="G12" s="1" t="s">
        <v>94</v>
      </c>
    </row>
    <row r="13" spans="1:7" s="3" customFormat="1" x14ac:dyDescent="0.25">
      <c r="A13" s="2">
        <f t="shared" si="0"/>
        <v>12</v>
      </c>
      <c r="B13" s="3" t="s">
        <v>46</v>
      </c>
      <c r="C13" s="3" t="s">
        <v>43</v>
      </c>
      <c r="D13" s="3">
        <v>1</v>
      </c>
      <c r="E13" s="3" t="s">
        <v>47</v>
      </c>
      <c r="F13" s="3" t="s">
        <v>77</v>
      </c>
      <c r="G13" s="1" t="s">
        <v>95</v>
      </c>
    </row>
    <row r="14" spans="1:7" s="3" customFormat="1" x14ac:dyDescent="0.25">
      <c r="A14" s="2">
        <f t="shared" si="0"/>
        <v>13</v>
      </c>
      <c r="B14" s="3" t="s">
        <v>48</v>
      </c>
      <c r="C14" s="3" t="s">
        <v>43</v>
      </c>
      <c r="D14" s="3">
        <v>1</v>
      </c>
      <c r="E14" s="3" t="s">
        <v>49</v>
      </c>
      <c r="F14" s="3" t="s">
        <v>77</v>
      </c>
      <c r="G14" s="1" t="s">
        <v>96</v>
      </c>
    </row>
    <row r="15" spans="1:7" s="3" customFormat="1" x14ac:dyDescent="0.25">
      <c r="A15" s="2">
        <f t="shared" si="0"/>
        <v>14</v>
      </c>
      <c r="B15" s="3" t="s">
        <v>131</v>
      </c>
      <c r="C15" s="3" t="s">
        <v>26</v>
      </c>
      <c r="D15" s="3">
        <v>4</v>
      </c>
      <c r="E15" s="3" t="s">
        <v>27</v>
      </c>
      <c r="F15" s="3" t="s">
        <v>77</v>
      </c>
      <c r="G15" s="1" t="s">
        <v>102</v>
      </c>
    </row>
    <row r="16" spans="1:7" s="3" customFormat="1" x14ac:dyDescent="0.25">
      <c r="A16" s="2">
        <f t="shared" si="0"/>
        <v>15</v>
      </c>
      <c r="B16" s="3" t="s">
        <v>37</v>
      </c>
      <c r="C16" s="3" t="s">
        <v>38</v>
      </c>
      <c r="D16" s="3">
        <v>1</v>
      </c>
      <c r="E16" s="5" t="s">
        <v>103</v>
      </c>
      <c r="F16" s="3" t="s">
        <v>77</v>
      </c>
      <c r="G16" s="1" t="s">
        <v>104</v>
      </c>
    </row>
    <row r="17" spans="1:7" s="3" customFormat="1" x14ac:dyDescent="0.25">
      <c r="A17" s="2">
        <f t="shared" si="0"/>
        <v>16</v>
      </c>
      <c r="B17" s="3" t="s">
        <v>7</v>
      </c>
      <c r="C17" s="3" t="s">
        <v>8</v>
      </c>
      <c r="D17" s="3">
        <v>1</v>
      </c>
      <c r="E17" s="3" t="s">
        <v>9</v>
      </c>
      <c r="F17" s="3" t="s">
        <v>77</v>
      </c>
      <c r="G17" s="1" t="s">
        <v>106</v>
      </c>
    </row>
    <row r="18" spans="1:7" s="3" customFormat="1" x14ac:dyDescent="0.25">
      <c r="A18" s="2">
        <f t="shared" si="0"/>
        <v>17</v>
      </c>
      <c r="B18" s="3" t="s">
        <v>28</v>
      </c>
      <c r="C18" s="3" t="s">
        <v>111</v>
      </c>
      <c r="D18" s="3">
        <v>1</v>
      </c>
      <c r="E18" s="3" t="s">
        <v>29</v>
      </c>
      <c r="F18" s="3" t="s">
        <v>77</v>
      </c>
      <c r="G18" s="1" t="s">
        <v>109</v>
      </c>
    </row>
    <row r="19" spans="1:7" s="3" customFormat="1" x14ac:dyDescent="0.25">
      <c r="A19" s="2">
        <f t="shared" si="0"/>
        <v>18</v>
      </c>
      <c r="B19" s="3" t="s">
        <v>30</v>
      </c>
      <c r="C19" s="3" t="s">
        <v>111</v>
      </c>
      <c r="D19" s="3">
        <v>1</v>
      </c>
      <c r="E19" s="3" t="s">
        <v>31</v>
      </c>
      <c r="F19" s="3" t="s">
        <v>77</v>
      </c>
      <c r="G19" s="1" t="s">
        <v>110</v>
      </c>
    </row>
    <row r="20" spans="1:7" s="3" customFormat="1" x14ac:dyDescent="0.25">
      <c r="A20" s="2">
        <f t="shared" si="0"/>
        <v>19</v>
      </c>
      <c r="B20" s="3" t="s">
        <v>64</v>
      </c>
      <c r="C20" s="3" t="s">
        <v>117</v>
      </c>
      <c r="D20" s="3">
        <v>1</v>
      </c>
      <c r="E20" s="3" t="s">
        <v>55</v>
      </c>
      <c r="F20" s="3" t="s">
        <v>77</v>
      </c>
      <c r="G20" s="1" t="s">
        <v>105</v>
      </c>
    </row>
    <row r="21" spans="1:7" s="3" customFormat="1" x14ac:dyDescent="0.25">
      <c r="A21" s="2">
        <f t="shared" si="0"/>
        <v>20</v>
      </c>
      <c r="B21" s="3" t="s">
        <v>4</v>
      </c>
      <c r="C21" s="3" t="s">
        <v>5</v>
      </c>
      <c r="D21" s="3">
        <v>2</v>
      </c>
      <c r="E21" s="3" t="s">
        <v>6</v>
      </c>
      <c r="F21" s="3" t="s">
        <v>77</v>
      </c>
      <c r="G21" s="1" t="s">
        <v>107</v>
      </c>
    </row>
    <row r="22" spans="1:7" s="3" customFormat="1" x14ac:dyDescent="0.25">
      <c r="A22" s="2">
        <f t="shared" si="0"/>
        <v>21</v>
      </c>
      <c r="B22" s="2" t="s">
        <v>113</v>
      </c>
      <c r="C22" s="2" t="s">
        <v>114</v>
      </c>
      <c r="D22" s="4">
        <v>1</v>
      </c>
      <c r="E22" s="2" t="s">
        <v>115</v>
      </c>
      <c r="F22" s="2" t="s">
        <v>116</v>
      </c>
      <c r="G22" s="4"/>
    </row>
    <row r="23" spans="1:7" s="3" customFormat="1" x14ac:dyDescent="0.25">
      <c r="A23" s="2">
        <f t="shared" si="0"/>
        <v>22</v>
      </c>
      <c r="B23" s="3" t="s">
        <v>132</v>
      </c>
      <c r="C23" s="3" t="s">
        <v>52</v>
      </c>
      <c r="D23" s="3">
        <v>4</v>
      </c>
      <c r="E23" s="3">
        <v>330</v>
      </c>
      <c r="F23" s="3" t="s">
        <v>77</v>
      </c>
      <c r="G23" s="1" t="s">
        <v>85</v>
      </c>
    </row>
    <row r="24" spans="1:7" s="3" customFormat="1" x14ac:dyDescent="0.25">
      <c r="A24" s="2">
        <f t="shared" si="0"/>
        <v>23</v>
      </c>
      <c r="B24" s="3" t="s">
        <v>136</v>
      </c>
      <c r="C24" s="3" t="s">
        <v>52</v>
      </c>
      <c r="D24" s="3">
        <v>2</v>
      </c>
      <c r="E24" s="3">
        <v>287</v>
      </c>
      <c r="F24" s="3" t="s">
        <v>77</v>
      </c>
      <c r="G24" s="1" t="s">
        <v>84</v>
      </c>
    </row>
    <row r="25" spans="1:7" s="3" customFormat="1" x14ac:dyDescent="0.25">
      <c r="A25" s="2">
        <f t="shared" si="0"/>
        <v>24</v>
      </c>
      <c r="B25" s="3" t="s">
        <v>59</v>
      </c>
      <c r="C25" s="3" t="s">
        <v>52</v>
      </c>
      <c r="D25" s="3">
        <v>1</v>
      </c>
      <c r="E25" s="3" t="s">
        <v>60</v>
      </c>
      <c r="F25" s="3" t="s">
        <v>77</v>
      </c>
      <c r="G25" s="1" t="s">
        <v>82</v>
      </c>
    </row>
    <row r="26" spans="1:7" s="3" customFormat="1" x14ac:dyDescent="0.25">
      <c r="A26" s="2">
        <f t="shared" si="0"/>
        <v>25</v>
      </c>
      <c r="B26" s="3" t="s">
        <v>61</v>
      </c>
      <c r="C26" s="3" t="s">
        <v>52</v>
      </c>
      <c r="D26" s="3">
        <v>2</v>
      </c>
      <c r="E26" s="3">
        <v>100</v>
      </c>
      <c r="F26" s="3" t="s">
        <v>77</v>
      </c>
      <c r="G26" s="1" t="s">
        <v>81</v>
      </c>
    </row>
    <row r="27" spans="1:7" s="3" customFormat="1" x14ac:dyDescent="0.25">
      <c r="A27" s="2">
        <f t="shared" si="0"/>
        <v>26</v>
      </c>
      <c r="B27" s="3" t="s">
        <v>67</v>
      </c>
      <c r="C27" s="3" t="s">
        <v>52</v>
      </c>
      <c r="D27" s="3">
        <v>2</v>
      </c>
      <c r="E27" s="3">
        <v>27</v>
      </c>
      <c r="F27" s="3" t="s">
        <v>77</v>
      </c>
      <c r="G27" s="1" t="s">
        <v>83</v>
      </c>
    </row>
    <row r="28" spans="1:7" s="3" customFormat="1" x14ac:dyDescent="0.25">
      <c r="A28" s="2">
        <f t="shared" si="0"/>
        <v>27</v>
      </c>
      <c r="B28" s="3" t="s">
        <v>53</v>
      </c>
      <c r="C28" s="3" t="s">
        <v>52</v>
      </c>
      <c r="D28" s="3">
        <v>1</v>
      </c>
      <c r="E28" s="3" t="s">
        <v>54</v>
      </c>
      <c r="F28" s="3" t="s">
        <v>77</v>
      </c>
      <c r="G28" s="1" t="s">
        <v>86</v>
      </c>
    </row>
    <row r="29" spans="1:7" s="3" customFormat="1" x14ac:dyDescent="0.25">
      <c r="A29" s="2">
        <f t="shared" si="0"/>
        <v>28</v>
      </c>
      <c r="B29" s="3" t="s">
        <v>133</v>
      </c>
      <c r="C29" s="3" t="s">
        <v>52</v>
      </c>
      <c r="D29" s="3">
        <v>2</v>
      </c>
      <c r="E29" s="3" t="s">
        <v>55</v>
      </c>
    </row>
    <row r="30" spans="1:7" s="3" customFormat="1" x14ac:dyDescent="0.25">
      <c r="A30" s="2">
        <f t="shared" si="0"/>
        <v>29</v>
      </c>
      <c r="B30" s="3" t="s">
        <v>56</v>
      </c>
      <c r="C30" s="3" t="s">
        <v>52</v>
      </c>
      <c r="D30" s="3">
        <v>1</v>
      </c>
      <c r="E30" s="6" t="s">
        <v>57</v>
      </c>
      <c r="F30" s="7" t="s">
        <v>77</v>
      </c>
      <c r="G30" s="7" t="s">
        <v>87</v>
      </c>
    </row>
    <row r="31" spans="1:7" s="3" customFormat="1" x14ac:dyDescent="0.25">
      <c r="A31" s="2">
        <f t="shared" si="0"/>
        <v>30</v>
      </c>
      <c r="B31" s="3" t="s">
        <v>147</v>
      </c>
      <c r="C31" s="3" t="s">
        <v>52</v>
      </c>
      <c r="D31" s="3">
        <v>4</v>
      </c>
      <c r="E31" s="3" t="s">
        <v>58</v>
      </c>
      <c r="F31" s="3" t="s">
        <v>77</v>
      </c>
      <c r="G31" s="1" t="s">
        <v>88</v>
      </c>
    </row>
    <row r="32" spans="1:7" s="3" customFormat="1" x14ac:dyDescent="0.25">
      <c r="A32" s="2">
        <f t="shared" si="0"/>
        <v>31</v>
      </c>
      <c r="B32" s="3" t="s">
        <v>142</v>
      </c>
      <c r="C32" s="3" t="s">
        <v>52</v>
      </c>
      <c r="D32" s="3">
        <v>1</v>
      </c>
      <c r="E32" s="3">
        <v>698</v>
      </c>
      <c r="F32" s="3" t="s">
        <v>77</v>
      </c>
      <c r="G32" s="8" t="s">
        <v>143</v>
      </c>
    </row>
    <row r="33" spans="1:7" s="3" customFormat="1" x14ac:dyDescent="0.25">
      <c r="A33" s="2">
        <f t="shared" si="0"/>
        <v>32</v>
      </c>
      <c r="B33" s="3" t="s">
        <v>146</v>
      </c>
      <c r="C33" s="3" t="s">
        <v>52</v>
      </c>
      <c r="D33" s="3">
        <v>1</v>
      </c>
      <c r="E33" s="3" t="s">
        <v>144</v>
      </c>
      <c r="F33" s="3" t="s">
        <v>77</v>
      </c>
      <c r="G33" s="8" t="s">
        <v>145</v>
      </c>
    </row>
    <row r="34" spans="1:7" s="3" customFormat="1" x14ac:dyDescent="0.25">
      <c r="A34" s="2">
        <f t="shared" si="0"/>
        <v>33</v>
      </c>
      <c r="B34" s="3" t="s">
        <v>16</v>
      </c>
      <c r="C34" s="3" t="s">
        <v>137</v>
      </c>
      <c r="D34" s="3">
        <v>1</v>
      </c>
      <c r="E34" s="3" t="s">
        <v>125</v>
      </c>
      <c r="F34" s="3" t="s">
        <v>77</v>
      </c>
      <c r="G34" s="5" t="s">
        <v>126</v>
      </c>
    </row>
    <row r="35" spans="1:7" s="3" customFormat="1" x14ac:dyDescent="0.25">
      <c r="A35" s="2">
        <f t="shared" si="0"/>
        <v>34</v>
      </c>
      <c r="B35" s="3" t="s">
        <v>10</v>
      </c>
      <c r="C35" s="3" t="s">
        <v>11</v>
      </c>
      <c r="D35" s="3">
        <v>1</v>
      </c>
      <c r="E35" s="3" t="s">
        <v>12</v>
      </c>
      <c r="F35" s="3" t="s">
        <v>77</v>
      </c>
      <c r="G35" s="1" t="s">
        <v>100</v>
      </c>
    </row>
    <row r="36" spans="1:7" s="3" customFormat="1" x14ac:dyDescent="0.25">
      <c r="A36" s="2">
        <f t="shared" si="0"/>
        <v>35</v>
      </c>
      <c r="B36" s="3" t="s">
        <v>68</v>
      </c>
      <c r="C36" s="3" t="s">
        <v>69</v>
      </c>
      <c r="D36" s="3">
        <v>1</v>
      </c>
      <c r="E36" s="3" t="s">
        <v>70</v>
      </c>
      <c r="F36" s="3" t="s">
        <v>77</v>
      </c>
      <c r="G36" s="1" t="s">
        <v>80</v>
      </c>
    </row>
    <row r="37" spans="1:7" s="3" customFormat="1" x14ac:dyDescent="0.25">
      <c r="A37" s="2">
        <f t="shared" si="0"/>
        <v>36</v>
      </c>
      <c r="B37" s="3" t="s">
        <v>120</v>
      </c>
      <c r="C37" s="3" t="s">
        <v>33</v>
      </c>
      <c r="D37" s="3">
        <v>1</v>
      </c>
      <c r="E37" s="3" t="s">
        <v>55</v>
      </c>
      <c r="F37" s="3" t="s">
        <v>114</v>
      </c>
      <c r="G37" s="1" t="s">
        <v>114</v>
      </c>
    </row>
    <row r="38" spans="1:7" s="3" customFormat="1" x14ac:dyDescent="0.25">
      <c r="A38" s="2">
        <f t="shared" si="0"/>
        <v>37</v>
      </c>
      <c r="B38" s="3" t="s">
        <v>13</v>
      </c>
      <c r="C38" s="3" t="s">
        <v>14</v>
      </c>
      <c r="D38" s="3">
        <v>1</v>
      </c>
      <c r="E38" s="3" t="s">
        <v>15</v>
      </c>
      <c r="F38" s="3" t="s">
        <v>77</v>
      </c>
      <c r="G38" s="1" t="s">
        <v>123</v>
      </c>
    </row>
    <row r="39" spans="1:7" s="3" customFormat="1" x14ac:dyDescent="0.25">
      <c r="A39" s="2">
        <f t="shared" si="0"/>
        <v>38</v>
      </c>
      <c r="B39" s="3" t="s">
        <v>17</v>
      </c>
      <c r="C39" s="3" t="s">
        <v>18</v>
      </c>
      <c r="D39" s="3">
        <v>1</v>
      </c>
      <c r="E39" s="3" t="s">
        <v>19</v>
      </c>
      <c r="F39" s="3" t="s">
        <v>77</v>
      </c>
      <c r="G39" s="1" t="s">
        <v>101</v>
      </c>
    </row>
    <row r="40" spans="1:7" s="3" customFormat="1" x14ac:dyDescent="0.25">
      <c r="A40" s="2">
        <f t="shared" si="0"/>
        <v>39</v>
      </c>
      <c r="B40" s="3" t="s">
        <v>34</v>
      </c>
      <c r="C40" s="3" t="s">
        <v>35</v>
      </c>
      <c r="D40" s="3">
        <v>1</v>
      </c>
      <c r="E40" s="3" t="s">
        <v>36</v>
      </c>
      <c r="F40" s="3" t="s">
        <v>77</v>
      </c>
      <c r="G40" s="1" t="s">
        <v>90</v>
      </c>
    </row>
    <row r="41" spans="1:7" s="3" customFormat="1" x14ac:dyDescent="0.25">
      <c r="A41" s="2">
        <f t="shared" si="0"/>
        <v>40</v>
      </c>
      <c r="B41" s="3" t="s">
        <v>20</v>
      </c>
      <c r="C41" s="3" t="s">
        <v>118</v>
      </c>
      <c r="D41" s="3">
        <v>1</v>
      </c>
      <c r="E41" s="3" t="s">
        <v>118</v>
      </c>
      <c r="F41" s="3" t="s">
        <v>77</v>
      </c>
      <c r="G41" s="5" t="s">
        <v>119</v>
      </c>
    </row>
    <row r="42" spans="1:7" s="3" customFormat="1" x14ac:dyDescent="0.25">
      <c r="A42" s="2">
        <f t="shared" si="0"/>
        <v>41</v>
      </c>
      <c r="B42" s="3" t="s">
        <v>32</v>
      </c>
      <c r="C42" s="3" t="s">
        <v>14</v>
      </c>
      <c r="D42" s="3">
        <v>1</v>
      </c>
      <c r="E42" s="5" t="s">
        <v>134</v>
      </c>
      <c r="F42" s="3" t="s">
        <v>77</v>
      </c>
      <c r="G42" s="5" t="s">
        <v>135</v>
      </c>
    </row>
    <row r="43" spans="1:7" s="3" customFormat="1" x14ac:dyDescent="0.25">
      <c r="A43" s="2">
        <f t="shared" si="0"/>
        <v>42</v>
      </c>
      <c r="B43" s="3" t="s">
        <v>39</v>
      </c>
      <c r="C43" s="3" t="s">
        <v>40</v>
      </c>
      <c r="D43" s="3">
        <v>1</v>
      </c>
      <c r="E43" s="3" t="s">
        <v>41</v>
      </c>
      <c r="F43" s="3" t="s">
        <v>77</v>
      </c>
      <c r="G43" s="1" t="s">
        <v>91</v>
      </c>
    </row>
    <row r="44" spans="1:7" s="3" customFormat="1" x14ac:dyDescent="0.25">
      <c r="A44" s="2">
        <f t="shared" si="0"/>
        <v>43</v>
      </c>
      <c r="B44" s="3" t="s">
        <v>122</v>
      </c>
      <c r="C44" s="3" t="s">
        <v>139</v>
      </c>
      <c r="D44" s="3">
        <v>1</v>
      </c>
      <c r="E44" s="3" t="s">
        <v>141</v>
      </c>
      <c r="F44" s="3" t="s">
        <v>77</v>
      </c>
      <c r="G44" s="8" t="s">
        <v>140</v>
      </c>
    </row>
    <row r="45" spans="1:7" s="3" customFormat="1" x14ac:dyDescent="0.25">
      <c r="A45" s="2">
        <f t="shared" si="0"/>
        <v>44</v>
      </c>
      <c r="B45" s="3" t="s">
        <v>21</v>
      </c>
      <c r="C45" s="3" t="s">
        <v>22</v>
      </c>
      <c r="D45" s="3">
        <v>1</v>
      </c>
      <c r="E45" s="3" t="s">
        <v>23</v>
      </c>
      <c r="F45" s="3" t="s">
        <v>77</v>
      </c>
      <c r="G45" s="1" t="s">
        <v>97</v>
      </c>
    </row>
  </sheetData>
  <sortState ref="A2:H45">
    <sortCondition ref="B2:B45"/>
    <sortCondition ref="E2:E45"/>
  </sortState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Sheet1!EdisonBlock_915MHz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</dc:creator>
  <cp:lastModifiedBy>morgan</cp:lastModifiedBy>
  <dcterms:created xsi:type="dcterms:W3CDTF">2016-06-20T21:29:58Z</dcterms:created>
  <dcterms:modified xsi:type="dcterms:W3CDTF">2016-11-08T06:47:18Z</dcterms:modified>
</cp:coreProperties>
</file>