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MD_Share\ERD\HamShield\HamShieldMini1.2\HamShieldMini1.2_files\"/>
    </mc:Choice>
  </mc:AlternateContent>
  <xr:revisionPtr revIDLastSave="0" documentId="10_ncr:8100000_{49A35C19-F214-41D6-9752-C11C10F6535F}" xr6:coauthVersionLast="34" xr6:coauthVersionMax="34" xr10:uidLastSave="{00000000-0000-0000-0000-000000000000}"/>
  <bookViews>
    <workbookView xWindow="0" yWindow="0" windowWidth="17070" windowHeight="6615" xr2:uid="{00000000-000D-0000-FFFF-FFFF00000000}"/>
  </bookViews>
  <sheets>
    <sheet name="Sheet1" sheetId="1" r:id="rId1"/>
  </sheets>
  <definedNames>
    <definedName name="HamShield1" localSheetId="0">Sheet1!$A$1:$H$52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mShield1" type="6" refreshedVersion="6" background="1" saveData="1">
    <textPr codePage="437" sourceFile="D:\Dropbox\work\HamRadioPeripheral\Design\HamShield1\HamShield1_files\HamShield1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<sst xmlns="http://schemas.openxmlformats.org/spreadsheetml/2006/main" count="360" uniqueCount="235">
  <si>
    <t>Id</t>
  </si>
  <si>
    <t>Designator</t>
  </si>
  <si>
    <t>Package</t>
  </si>
  <si>
    <t>Quantity</t>
  </si>
  <si>
    <t>Designation</t>
  </si>
  <si>
    <t>U11,U10</t>
  </si>
  <si>
    <t>J2</t>
  </si>
  <si>
    <t>SJ-43514-SMT-TR</t>
  </si>
  <si>
    <t>U1</t>
  </si>
  <si>
    <t>QFN32-5x5</t>
  </si>
  <si>
    <t>AU1846</t>
  </si>
  <si>
    <t>U3</t>
  </si>
  <si>
    <t>SOT23-6</t>
  </si>
  <si>
    <t>AD8591</t>
  </si>
  <si>
    <t>C_0603</t>
  </si>
  <si>
    <t>P1</t>
  </si>
  <si>
    <t>Pin_Header_Straight_1x10</t>
  </si>
  <si>
    <t>CONN_01X10</t>
  </si>
  <si>
    <t>C20</t>
  </si>
  <si>
    <t>4.7u</t>
  </si>
  <si>
    <t>C_0402</t>
  </si>
  <si>
    <t>1n</t>
  </si>
  <si>
    <t>0u1</t>
  </si>
  <si>
    <t>C9,C10,C15</t>
  </si>
  <si>
    <t>10p</t>
  </si>
  <si>
    <t>1u</t>
  </si>
  <si>
    <t>100p</t>
  </si>
  <si>
    <t>2u2</t>
  </si>
  <si>
    <t>C41</t>
  </si>
  <si>
    <t>15n</t>
  </si>
  <si>
    <t>14p</t>
  </si>
  <si>
    <t>C59</t>
  </si>
  <si>
    <t>8.2p</t>
  </si>
  <si>
    <t>15p</t>
  </si>
  <si>
    <t>47u</t>
  </si>
  <si>
    <t>R_0402</t>
  </si>
  <si>
    <t>10k</t>
  </si>
  <si>
    <t>R23</t>
  </si>
  <si>
    <t>R24</t>
  </si>
  <si>
    <t>1.47k</t>
  </si>
  <si>
    <t>R27,R28</t>
  </si>
  <si>
    <t>100k</t>
  </si>
  <si>
    <t>R31</t>
  </si>
  <si>
    <t>2k</t>
  </si>
  <si>
    <t>Q1</t>
  </si>
  <si>
    <t>SC-74</t>
  </si>
  <si>
    <t>NTGD1100L</t>
  </si>
  <si>
    <t>R5</t>
  </si>
  <si>
    <t>D1</t>
  </si>
  <si>
    <t>SOT-363</t>
  </si>
  <si>
    <t>BAS40TW</t>
  </si>
  <si>
    <t>C58,C66</t>
  </si>
  <si>
    <t>20p</t>
  </si>
  <si>
    <t>U12</t>
  </si>
  <si>
    <t>SC-70-6</t>
  </si>
  <si>
    <t>NC7WZ14</t>
  </si>
  <si>
    <t>24p</t>
  </si>
  <si>
    <t>L18,L27</t>
  </si>
  <si>
    <t>24n</t>
  </si>
  <si>
    <t>L19,L28</t>
  </si>
  <si>
    <t>47n</t>
  </si>
  <si>
    <t>L21,L24</t>
  </si>
  <si>
    <t>33n</t>
  </si>
  <si>
    <t>7p</t>
  </si>
  <si>
    <t>L22,L25</t>
  </si>
  <si>
    <t>75n</t>
  </si>
  <si>
    <t>L23,L26</t>
  </si>
  <si>
    <t>C_0805</t>
  </si>
  <si>
    <t>120n</t>
  </si>
  <si>
    <t>C1210P</t>
  </si>
  <si>
    <t>U4</t>
  </si>
  <si>
    <t>DNP</t>
  </si>
  <si>
    <t>10u</t>
  </si>
  <si>
    <t>L3</t>
  </si>
  <si>
    <t>L20,L29</t>
  </si>
  <si>
    <t>82n</t>
  </si>
  <si>
    <t>C81</t>
  </si>
  <si>
    <t>22u</t>
  </si>
  <si>
    <t>J1</t>
  </si>
  <si>
    <t>SMA-EDGE-HandSolder</t>
  </si>
  <si>
    <t>D2,D3</t>
  </si>
  <si>
    <t>D_0603</t>
  </si>
  <si>
    <t>LED</t>
  </si>
  <si>
    <t>R20,R22</t>
  </si>
  <si>
    <t>JP3</t>
  </si>
  <si>
    <t>Q5,Q6,Q7</t>
  </si>
  <si>
    <t>SOT-23</t>
  </si>
  <si>
    <t>BSS138</t>
  </si>
  <si>
    <t>U6</t>
  </si>
  <si>
    <t>AP2125N-3.3TRG1</t>
  </si>
  <si>
    <t>Y1</t>
  </si>
  <si>
    <t>CRYSTAL-SMD-5X3</t>
  </si>
  <si>
    <t>12.8MHz</t>
  </si>
  <si>
    <t>Mfg</t>
  </si>
  <si>
    <t>Mfg PN</t>
  </si>
  <si>
    <t>Distributor</t>
  </si>
  <si>
    <t>Dist PN</t>
  </si>
  <si>
    <t>DigiKey</t>
  </si>
  <si>
    <t>CUI</t>
  </si>
  <si>
    <t>CP-43514SJDKR-ND</t>
  </si>
  <si>
    <t>Auctus</t>
  </si>
  <si>
    <t>Analog Devices</t>
  </si>
  <si>
    <t>AD8591ARTZ-REEL7</t>
  </si>
  <si>
    <t>AD8591ARTZ-REEL7DKR-ND</t>
  </si>
  <si>
    <t>Taiyo-Yuden</t>
  </si>
  <si>
    <t>LMK105BJ104KV-F</t>
  </si>
  <si>
    <t>587-1227-1-ND</t>
  </si>
  <si>
    <t>Yageo</t>
  </si>
  <si>
    <t>CC0603KRX5R6BB475</t>
  </si>
  <si>
    <t>311-1455-2-ND</t>
  </si>
  <si>
    <t>Mouser</t>
  </si>
  <si>
    <t>CC0402KRX7R9BB102</t>
  </si>
  <si>
    <t>311-1036-6-ND</t>
  </si>
  <si>
    <t>Murata</t>
  </si>
  <si>
    <t>GJM1555C1H100JB01D</t>
  </si>
  <si>
    <t>490-3113-2-ND</t>
  </si>
  <si>
    <t>GRM155R61A105KE15J</t>
  </si>
  <si>
    <t>490-6298-2-ND</t>
  </si>
  <si>
    <t>Johanson</t>
  </si>
  <si>
    <t>251R14S101JV4T</t>
  </si>
  <si>
    <t>712-1310-2-ND</t>
  </si>
  <si>
    <t>JMK107BJ225KAHT</t>
  </si>
  <si>
    <t>587-3386-6-ND</t>
  </si>
  <si>
    <t>AVX</t>
  </si>
  <si>
    <t>04025U140GAT2A</t>
  </si>
  <si>
    <t>581-04025U140GAT2A</t>
  </si>
  <si>
    <t>GJM1555C1H8R2CB01D</t>
  </si>
  <si>
    <t>490-3110-2-ND</t>
  </si>
  <si>
    <t>GJM1555C1H150JB01D</t>
  </si>
  <si>
    <t>490-3117-2-ND</t>
  </si>
  <si>
    <t>Vishay Dale</t>
  </si>
  <si>
    <t>CRCW04020000Z0ED</t>
  </si>
  <si>
    <t>541-0.0JDKR-ND</t>
  </si>
  <si>
    <t>TE Connectivity</t>
  </si>
  <si>
    <t>1622826-4</t>
  </si>
  <si>
    <t>A106045TR-ND</t>
  </si>
  <si>
    <t>CRCW040213R3FKED</t>
  </si>
  <si>
    <t>541-13.3LDKR-ND</t>
  </si>
  <si>
    <t>CRCW0402100KJNED</t>
  </si>
  <si>
    <t>541-100KJDKR-ND</t>
  </si>
  <si>
    <t>CRCW04022K00JNED</t>
  </si>
  <si>
    <t>541-2.0KJDKR-ND</t>
  </si>
  <si>
    <t>ON Semi</t>
  </si>
  <si>
    <t>NTGD1100LT1GOSTR-ND</t>
  </si>
  <si>
    <t>Diodes Inc.</t>
  </si>
  <si>
    <t>BAS40TW-FDITR-ND</t>
  </si>
  <si>
    <t>GJM1555C1H200JB01D</t>
  </si>
  <si>
    <t>490-3120-2-ND</t>
  </si>
  <si>
    <t>Fairchild Semi</t>
  </si>
  <si>
    <t>NC7WZ14P6XTR-ND</t>
  </si>
  <si>
    <t>GQM1885C1H240GB01D</t>
  </si>
  <si>
    <t>490-8131-2-ND</t>
  </si>
  <si>
    <t>LQW18AN24NJ00D</t>
  </si>
  <si>
    <t>490-6878-2-ND</t>
  </si>
  <si>
    <t>Bourns</t>
  </si>
  <si>
    <t>CW160808-47NJ</t>
  </si>
  <si>
    <t>CW160808-47NJTR-ND</t>
  </si>
  <si>
    <t>LQW18AN33NJ00D</t>
  </si>
  <si>
    <t>490-1175-2-ND</t>
  </si>
  <si>
    <t>GJM1555C1H7R0CB01D</t>
  </si>
  <si>
    <t>490-3107-2-ND</t>
  </si>
  <si>
    <t>LQW15AN75NJ00D</t>
  </si>
  <si>
    <t>490-6843-1-ND</t>
  </si>
  <si>
    <t>PM0805-R12K-RC</t>
  </si>
  <si>
    <t>M8464TR-ND</t>
  </si>
  <si>
    <t>TAJB476K010RNJ</t>
  </si>
  <si>
    <t>478-1693-2-ND</t>
  </si>
  <si>
    <t>GRM21BR61E106KA73L</t>
  </si>
  <si>
    <t>490-5523-2-ND</t>
  </si>
  <si>
    <t>PM0603-82NJ-RC</t>
  </si>
  <si>
    <t>M8491TR-ND</t>
  </si>
  <si>
    <t>Samsung</t>
  </si>
  <si>
    <t>CL21A226MQQNNNE</t>
  </si>
  <si>
    <t>1276-1100-2-ND</t>
  </si>
  <si>
    <t>Linx</t>
  </si>
  <si>
    <t>CONSMA003.062</t>
  </si>
  <si>
    <t>CONSMA003.062-ND</t>
  </si>
  <si>
    <t>Abracon</t>
  </si>
  <si>
    <t>BSS138TR-ND</t>
  </si>
  <si>
    <t>AP2125N-3.3TRG1DITR-ND</t>
  </si>
  <si>
    <t>CTS</t>
  </si>
  <si>
    <t>405C11A12M80000</t>
  </si>
  <si>
    <t>CTX957DKR-ND</t>
  </si>
  <si>
    <t>RC0402JR-07330RL</t>
  </si>
  <si>
    <t>311-330JRTR-ND</t>
  </si>
  <si>
    <t>Lite-On</t>
  </si>
  <si>
    <t>LTST-C190KGKT</t>
  </si>
  <si>
    <t>160-1435-2-ND</t>
  </si>
  <si>
    <t>RC0402FR-0749R9L</t>
  </si>
  <si>
    <t>311-49.9LRTR-ND</t>
  </si>
  <si>
    <t>RC0402FR-071K47L</t>
  </si>
  <si>
    <t>YAG3038TR-ND</t>
  </si>
  <si>
    <t>Substitution Mfg</t>
  </si>
  <si>
    <t>Substitution Mfg PN</t>
  </si>
  <si>
    <t>Substitution Dist PN</t>
  </si>
  <si>
    <t>C1,C3,C5,C7,C12,C14</t>
  </si>
  <si>
    <t>C2,C4,C6,C8,C17,C31,C35,C39,C43,C75,C76</t>
  </si>
  <si>
    <t>C13</t>
  </si>
  <si>
    <t>C19,C23,C24,C25,C67,C73,C68,C70,C71,C77</t>
  </si>
  <si>
    <t>C40,C94,C42,C47,C21,C11</t>
  </si>
  <si>
    <t>C56,C63</t>
  </si>
  <si>
    <t>C60</t>
  </si>
  <si>
    <t>C61</t>
  </si>
  <si>
    <t>C53,C62</t>
  </si>
  <si>
    <t>L30,L31,L32</t>
  </si>
  <si>
    <t>C22,C80</t>
  </si>
  <si>
    <t>LFCSP-8-1EP_2x3mm_Pitch0.5mm</t>
  </si>
  <si>
    <t>ADL5530</t>
  </si>
  <si>
    <t>ADL5530ACPZ-R7CT-ND</t>
  </si>
  <si>
    <t>470n</t>
  </si>
  <si>
    <t>535-12525-1-ND</t>
  </si>
  <si>
    <t>AISC-0603F-R47J-T</t>
  </si>
  <si>
    <t>C18,C93</t>
  </si>
  <si>
    <t>PinHeader_SMT_rightAngle_0.1inPitch_4pos</t>
  </si>
  <si>
    <t>R2</t>
  </si>
  <si>
    <t>R3</t>
  </si>
  <si>
    <t>R36,R37,R1,R14,R15,R16,R12,R13,R4,R6,R7,R9</t>
  </si>
  <si>
    <t>P2</t>
  </si>
  <si>
    <t>Pin_Header_Straight_1x7</t>
  </si>
  <si>
    <t>CONN_01X7</t>
  </si>
  <si>
    <t>C74</t>
  </si>
  <si>
    <t>10n</t>
  </si>
  <si>
    <t>UMK105B7103KV-F</t>
  </si>
  <si>
    <t>587-2238-2-ND</t>
  </si>
  <si>
    <t>CL05B153KB5VPNC</t>
  </si>
  <si>
    <t>1276-6846-6-ND</t>
  </si>
  <si>
    <t>PE42440MLBB-Z</t>
  </si>
  <si>
    <t>pSemi</t>
  </si>
  <si>
    <t>1046-1038-1-ND</t>
  </si>
  <si>
    <t>QFN16-3x3mm-0.5mmP</t>
  </si>
  <si>
    <t>U2</t>
  </si>
  <si>
    <t>SC70-5</t>
  </si>
  <si>
    <t>NC7SZ86</t>
  </si>
  <si>
    <t>NC7SZ86P5X</t>
  </si>
  <si>
    <t>NC7SZ86P5XCT-ND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</si>
</sst>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/>
    <xf numFmtId="0" fontId="3" fillId="0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mShield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46" workbookViewId="0">
      <selection activeCell="G50" sqref="G50"/>
    </sheetView>
  </sheetViews>
  <sheetFormatPr defaultRowHeight="14.25" x14ac:dyDescent="0.45"/>
  <cols>
    <col min="1" max="1" width="2.73046875" bestFit="1" customWidth="1"/>
    <col min="2" max="2" width="49.86328125" bestFit="1" customWidth="1"/>
    <col min="3" max="3" width="33.73046875" bestFit="1" customWidth="1"/>
    <col min="4" max="4" width="7.73046875" bestFit="1" customWidth="1"/>
    <col min="5" max="5" width="15.3984375" bestFit="1" customWidth="1"/>
    <col min="6" max="6" width="13.265625" bestFit="1" customWidth="1"/>
    <col min="7" max="7" width="22.1328125" customWidth="1"/>
    <col min="8" max="8" width="9.265625" bestFit="1" customWidth="1"/>
    <col min="9" max="9" width="22.86328125" bestFit="1" customWidth="1"/>
    <col min="10" max="10" width="15.86328125" bestFit="1" customWidth="1"/>
    <col min="11" max="12" width="19" bestFit="1" customWidth="1"/>
  </cols>
  <sheetData>
    <row r="1" spans="1:12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192</v>
      </c>
      <c r="K1" s="1" t="s">
        <v>193</v>
      </c>
      <c r="L1" s="1" t="s">
        <v>194</v>
      </c>
    </row>
    <row r="2" spans="1:12" s="10" customFormat="1" x14ac:dyDescent="0.45">
      <c r="A2" s="9">
        <v>1</v>
      </c>
      <c r="B2" s="9" t="s">
        <v>5</v>
      </c>
      <c r="C2" s="9" t="s">
        <v>229</v>
      </c>
      <c r="D2" s="9">
        <v>2</v>
      </c>
      <c r="E2" s="9" t="s">
        <v>226</v>
      </c>
      <c r="F2" s="1" t="s">
        <v>227</v>
      </c>
      <c r="G2" s="1" t="s">
        <v>226</v>
      </c>
      <c r="H2" s="1" t="s">
        <v>97</v>
      </c>
      <c r="I2" s="14" t="s">
        <v>228</v>
      </c>
      <c r="J2" s="9"/>
      <c r="K2" s="9"/>
      <c r="L2" s="9"/>
    </row>
    <row r="3" spans="1:12" s="10" customFormat="1" x14ac:dyDescent="0.45">
      <c r="A3" s="9">
        <f>A2+1</f>
        <v>2</v>
      </c>
      <c r="B3" s="9" t="s">
        <v>6</v>
      </c>
      <c r="C3" s="9" t="s">
        <v>7</v>
      </c>
      <c r="D3" s="9">
        <v>1</v>
      </c>
      <c r="E3" s="9" t="s">
        <v>7</v>
      </c>
      <c r="F3" s="1" t="s">
        <v>98</v>
      </c>
      <c r="G3" s="3" t="s">
        <v>7</v>
      </c>
      <c r="H3" s="1" t="s">
        <v>97</v>
      </c>
      <c r="I3" s="4" t="s">
        <v>99</v>
      </c>
      <c r="J3" s="9"/>
      <c r="K3" s="9"/>
      <c r="L3" s="9"/>
    </row>
    <row r="4" spans="1:12" s="10" customFormat="1" x14ac:dyDescent="0.45">
      <c r="A4" s="9">
        <f t="shared" ref="A4:A53" si="0">A3+1</f>
        <v>3</v>
      </c>
      <c r="B4" s="9" t="s">
        <v>8</v>
      </c>
      <c r="C4" s="9" t="s">
        <v>9</v>
      </c>
      <c r="D4" s="9">
        <v>1</v>
      </c>
      <c r="E4" s="9" t="s">
        <v>10</v>
      </c>
      <c r="F4" s="1" t="s">
        <v>100</v>
      </c>
      <c r="G4" s="3" t="s">
        <v>10</v>
      </c>
      <c r="H4" s="1" t="s">
        <v>100</v>
      </c>
      <c r="I4" s="4" t="s">
        <v>10</v>
      </c>
      <c r="J4" s="9"/>
      <c r="K4" s="9"/>
      <c r="L4" s="9"/>
    </row>
    <row r="5" spans="1:12" s="10" customFormat="1" x14ac:dyDescent="0.45">
      <c r="A5" s="9">
        <f t="shared" si="0"/>
        <v>4</v>
      </c>
      <c r="B5" s="9" t="s">
        <v>11</v>
      </c>
      <c r="C5" s="9" t="s">
        <v>12</v>
      </c>
      <c r="D5" s="9">
        <v>1</v>
      </c>
      <c r="E5" s="9" t="s">
        <v>13</v>
      </c>
      <c r="F5" s="1" t="s">
        <v>101</v>
      </c>
      <c r="G5" s="3" t="s">
        <v>102</v>
      </c>
      <c r="H5" s="1" t="s">
        <v>97</v>
      </c>
      <c r="I5" s="4" t="s">
        <v>103</v>
      </c>
      <c r="J5" s="9"/>
      <c r="K5" s="9"/>
      <c r="L5" s="9"/>
    </row>
    <row r="6" spans="1:12" s="10" customFormat="1" x14ac:dyDescent="0.45">
      <c r="A6" s="9">
        <f t="shared" si="0"/>
        <v>5</v>
      </c>
      <c r="B6" s="9" t="s">
        <v>15</v>
      </c>
      <c r="C6" s="9" t="s">
        <v>16</v>
      </c>
      <c r="D6" s="9">
        <v>1</v>
      </c>
      <c r="E6" s="9" t="s">
        <v>17</v>
      </c>
      <c r="F6" s="1" t="s">
        <v>71</v>
      </c>
      <c r="G6" s="3" t="s">
        <v>71</v>
      </c>
      <c r="H6" s="1" t="s">
        <v>71</v>
      </c>
      <c r="I6" s="1" t="s">
        <v>71</v>
      </c>
      <c r="J6" s="9"/>
      <c r="K6" s="9"/>
      <c r="L6" s="9"/>
    </row>
    <row r="7" spans="1:12" s="10" customFormat="1" x14ac:dyDescent="0.45">
      <c r="A7" s="9">
        <f t="shared" si="0"/>
        <v>6</v>
      </c>
      <c r="B7" s="9" t="s">
        <v>217</v>
      </c>
      <c r="C7" s="9" t="s">
        <v>218</v>
      </c>
      <c r="D7" s="9">
        <v>1</v>
      </c>
      <c r="E7" s="9" t="s">
        <v>219</v>
      </c>
      <c r="F7" s="1" t="s">
        <v>71</v>
      </c>
      <c r="G7" s="3" t="s">
        <v>71</v>
      </c>
      <c r="H7" s="1" t="s">
        <v>71</v>
      </c>
      <c r="I7" s="1" t="s">
        <v>71</v>
      </c>
      <c r="J7" s="9"/>
      <c r="K7" s="9"/>
      <c r="L7" s="9"/>
    </row>
    <row r="8" spans="1:12" s="10" customFormat="1" x14ac:dyDescent="0.45">
      <c r="A8" s="9">
        <f t="shared" si="0"/>
        <v>7</v>
      </c>
      <c r="B8" s="9" t="s">
        <v>18</v>
      </c>
      <c r="C8" s="9" t="s">
        <v>14</v>
      </c>
      <c r="D8" s="9">
        <v>1</v>
      </c>
      <c r="E8" s="9" t="s">
        <v>19</v>
      </c>
      <c r="F8" s="1" t="s">
        <v>107</v>
      </c>
      <c r="G8" s="3" t="s">
        <v>108</v>
      </c>
      <c r="H8" s="1" t="s">
        <v>97</v>
      </c>
      <c r="I8" s="4" t="s">
        <v>109</v>
      </c>
      <c r="J8" s="9"/>
      <c r="K8" s="9"/>
      <c r="L8" s="9"/>
    </row>
    <row r="9" spans="1:12" s="10" customFormat="1" x14ac:dyDescent="0.45">
      <c r="A9" s="9">
        <f t="shared" si="0"/>
        <v>8</v>
      </c>
      <c r="B9" s="9" t="s">
        <v>195</v>
      </c>
      <c r="C9" s="9" t="s">
        <v>20</v>
      </c>
      <c r="D9" s="9">
        <v>6</v>
      </c>
      <c r="E9" s="9" t="s">
        <v>21</v>
      </c>
      <c r="F9" s="1" t="s">
        <v>107</v>
      </c>
      <c r="G9" s="3" t="s">
        <v>111</v>
      </c>
      <c r="H9" s="1" t="s">
        <v>97</v>
      </c>
      <c r="I9" s="4" t="s">
        <v>112</v>
      </c>
      <c r="J9" s="9"/>
      <c r="K9" s="9"/>
      <c r="L9" s="9"/>
    </row>
    <row r="10" spans="1:12" s="10" customFormat="1" x14ac:dyDescent="0.45">
      <c r="A10" s="9">
        <f t="shared" si="0"/>
        <v>9</v>
      </c>
      <c r="B10" s="9" t="s">
        <v>196</v>
      </c>
      <c r="C10" s="9" t="s">
        <v>20</v>
      </c>
      <c r="D10" s="9">
        <v>11</v>
      </c>
      <c r="E10" s="9" t="s">
        <v>22</v>
      </c>
      <c r="F10" s="1" t="s">
        <v>104</v>
      </c>
      <c r="G10" s="3" t="s">
        <v>105</v>
      </c>
      <c r="H10" s="1" t="s">
        <v>97</v>
      </c>
      <c r="I10" s="3" t="s">
        <v>106</v>
      </c>
      <c r="J10" s="9"/>
      <c r="K10" s="9"/>
      <c r="L10" s="9"/>
    </row>
    <row r="11" spans="1:12" s="10" customFormat="1" x14ac:dyDescent="0.45">
      <c r="A11" s="9">
        <f t="shared" si="0"/>
        <v>10</v>
      </c>
      <c r="B11" s="9" t="s">
        <v>23</v>
      </c>
      <c r="C11" s="9" t="s">
        <v>20</v>
      </c>
      <c r="D11" s="9">
        <v>3</v>
      </c>
      <c r="E11" s="9" t="s">
        <v>24</v>
      </c>
      <c r="F11" s="1" t="s">
        <v>113</v>
      </c>
      <c r="G11" s="5" t="s">
        <v>114</v>
      </c>
      <c r="H11" s="1" t="s">
        <v>97</v>
      </c>
      <c r="I11" s="2" t="s">
        <v>115</v>
      </c>
      <c r="J11" s="9"/>
      <c r="K11" s="9"/>
      <c r="L11" s="9"/>
    </row>
    <row r="12" spans="1:12" s="10" customFormat="1" x14ac:dyDescent="0.45">
      <c r="A12" s="9">
        <f t="shared" si="0"/>
        <v>11</v>
      </c>
      <c r="B12" s="9" t="s">
        <v>197</v>
      </c>
      <c r="C12" s="9" t="s">
        <v>20</v>
      </c>
      <c r="D12" s="9">
        <v>1</v>
      </c>
      <c r="E12" s="9" t="s">
        <v>25</v>
      </c>
      <c r="F12" s="1" t="s">
        <v>113</v>
      </c>
      <c r="G12" s="2" t="s">
        <v>116</v>
      </c>
      <c r="H12" s="1" t="s">
        <v>97</v>
      </c>
      <c r="I12" s="2" t="s">
        <v>117</v>
      </c>
      <c r="J12" s="9"/>
      <c r="K12" s="9"/>
      <c r="L12" s="9"/>
    </row>
    <row r="13" spans="1:12" s="10" customFormat="1" x14ac:dyDescent="0.45">
      <c r="A13" s="9">
        <f t="shared" si="0"/>
        <v>12</v>
      </c>
      <c r="B13" s="9" t="s">
        <v>198</v>
      </c>
      <c r="C13" s="9" t="s">
        <v>14</v>
      </c>
      <c r="D13" s="9">
        <v>10</v>
      </c>
      <c r="E13" s="9" t="s">
        <v>26</v>
      </c>
      <c r="F13" s="1" t="s">
        <v>118</v>
      </c>
      <c r="G13" s="5" t="s">
        <v>119</v>
      </c>
      <c r="H13" s="1" t="s">
        <v>97</v>
      </c>
      <c r="I13" s="2" t="s">
        <v>120</v>
      </c>
      <c r="J13" s="9"/>
      <c r="K13" s="9"/>
      <c r="L13" s="9"/>
    </row>
    <row r="14" spans="1:12" s="10" customFormat="1" x14ac:dyDescent="0.45">
      <c r="A14" s="9">
        <f t="shared" si="0"/>
        <v>13</v>
      </c>
      <c r="B14" s="9" t="s">
        <v>199</v>
      </c>
      <c r="C14" s="9" t="s">
        <v>14</v>
      </c>
      <c r="D14" s="9">
        <v>6</v>
      </c>
      <c r="E14" s="9" t="s">
        <v>27</v>
      </c>
      <c r="F14" s="1" t="s">
        <v>104</v>
      </c>
      <c r="G14" s="3" t="s">
        <v>121</v>
      </c>
      <c r="H14" s="1" t="s">
        <v>97</v>
      </c>
      <c r="I14" s="4" t="s">
        <v>122</v>
      </c>
      <c r="J14" s="9"/>
      <c r="K14" s="9"/>
      <c r="L14" s="9"/>
    </row>
    <row r="15" spans="1:12" s="10" customFormat="1" x14ac:dyDescent="0.45">
      <c r="A15" s="9">
        <f t="shared" si="0"/>
        <v>14</v>
      </c>
      <c r="B15" s="9" t="s">
        <v>28</v>
      </c>
      <c r="C15" s="9" t="s">
        <v>20</v>
      </c>
      <c r="D15" s="9">
        <v>1</v>
      </c>
      <c r="E15" s="9" t="s">
        <v>29</v>
      </c>
      <c r="F15" s="1" t="s">
        <v>171</v>
      </c>
      <c r="G15" s="11" t="s">
        <v>224</v>
      </c>
      <c r="H15" s="1" t="s">
        <v>97</v>
      </c>
      <c r="I15" s="14" t="s">
        <v>225</v>
      </c>
      <c r="J15" s="9"/>
      <c r="K15" s="9"/>
      <c r="L15" s="9"/>
    </row>
    <row r="16" spans="1:12" s="10" customFormat="1" x14ac:dyDescent="0.45">
      <c r="A16" s="9">
        <f t="shared" si="0"/>
        <v>15</v>
      </c>
      <c r="B16" s="9" t="s">
        <v>200</v>
      </c>
      <c r="C16" s="9" t="s">
        <v>20</v>
      </c>
      <c r="D16" s="9">
        <v>2</v>
      </c>
      <c r="E16" s="9" t="s">
        <v>30</v>
      </c>
      <c r="F16" s="1" t="s">
        <v>123</v>
      </c>
      <c r="G16" s="3" t="s">
        <v>124</v>
      </c>
      <c r="H16" s="3" t="s">
        <v>110</v>
      </c>
      <c r="I16" s="6" t="s">
        <v>125</v>
      </c>
      <c r="J16" s="9"/>
      <c r="K16" s="9"/>
      <c r="L16" s="9"/>
    </row>
    <row r="17" spans="1:12" s="10" customFormat="1" x14ac:dyDescent="0.45">
      <c r="A17" s="9">
        <f t="shared" si="0"/>
        <v>16</v>
      </c>
      <c r="B17" s="9" t="s">
        <v>31</v>
      </c>
      <c r="C17" s="9" t="s">
        <v>20</v>
      </c>
      <c r="D17" s="9">
        <v>1</v>
      </c>
      <c r="E17" s="9" t="s">
        <v>32</v>
      </c>
      <c r="F17" s="1" t="s">
        <v>113</v>
      </c>
      <c r="G17" s="5" t="s">
        <v>126</v>
      </c>
      <c r="H17" s="1" t="s">
        <v>97</v>
      </c>
      <c r="I17" s="2" t="s">
        <v>127</v>
      </c>
      <c r="J17" s="9"/>
      <c r="K17" s="9"/>
      <c r="L17" s="9"/>
    </row>
    <row r="18" spans="1:12" s="10" customFormat="1" x14ac:dyDescent="0.45">
      <c r="A18" s="9">
        <f t="shared" si="0"/>
        <v>17</v>
      </c>
      <c r="B18" s="9" t="s">
        <v>201</v>
      </c>
      <c r="C18" s="9" t="s">
        <v>20</v>
      </c>
      <c r="D18" s="9">
        <v>1</v>
      </c>
      <c r="E18" s="7" t="s">
        <v>33</v>
      </c>
      <c r="F18" s="1" t="s">
        <v>113</v>
      </c>
      <c r="G18" s="5" t="s">
        <v>128</v>
      </c>
      <c r="H18" s="1" t="s">
        <v>97</v>
      </c>
      <c r="I18" s="2" t="s">
        <v>129</v>
      </c>
      <c r="J18" s="9"/>
      <c r="K18" s="9"/>
      <c r="L18" s="9"/>
    </row>
    <row r="19" spans="1:12" s="10" customFormat="1" x14ac:dyDescent="0.45">
      <c r="A19" s="9">
        <f t="shared" si="0"/>
        <v>18</v>
      </c>
      <c r="B19" s="9" t="s">
        <v>220</v>
      </c>
      <c r="C19" s="9" t="s">
        <v>20</v>
      </c>
      <c r="D19" s="9">
        <v>1</v>
      </c>
      <c r="E19" s="7" t="s">
        <v>221</v>
      </c>
      <c r="F19" s="1" t="s">
        <v>104</v>
      </c>
      <c r="G19" s="12" t="s">
        <v>222</v>
      </c>
      <c r="H19" s="1" t="s">
        <v>97</v>
      </c>
      <c r="I19" s="13" t="s">
        <v>223</v>
      </c>
      <c r="J19" s="9"/>
      <c r="K19" s="9"/>
      <c r="L19" s="9"/>
    </row>
    <row r="20" spans="1:12" s="10" customFormat="1" x14ac:dyDescent="0.45">
      <c r="A20" s="9">
        <f t="shared" si="0"/>
        <v>19</v>
      </c>
      <c r="B20" s="9" t="s">
        <v>214</v>
      </c>
      <c r="C20" s="9" t="s">
        <v>35</v>
      </c>
      <c r="D20" s="9">
        <v>1</v>
      </c>
      <c r="E20" s="9">
        <v>0</v>
      </c>
      <c r="F20" s="1" t="s">
        <v>130</v>
      </c>
      <c r="G20" s="3" t="s">
        <v>131</v>
      </c>
      <c r="H20" s="1" t="s">
        <v>97</v>
      </c>
      <c r="I20" s="4" t="s">
        <v>132</v>
      </c>
      <c r="J20" s="9"/>
      <c r="K20" s="9"/>
      <c r="L20" s="9"/>
    </row>
    <row r="21" spans="1:12" s="10" customFormat="1" x14ac:dyDescent="0.45">
      <c r="A21" s="9">
        <f t="shared" si="0"/>
        <v>20</v>
      </c>
      <c r="B21" s="9" t="s">
        <v>216</v>
      </c>
      <c r="C21" s="9" t="s">
        <v>35</v>
      </c>
      <c r="D21" s="9">
        <v>12</v>
      </c>
      <c r="E21" s="9" t="s">
        <v>36</v>
      </c>
      <c r="F21" s="1" t="s">
        <v>133</v>
      </c>
      <c r="G21" s="12" t="s">
        <v>134</v>
      </c>
      <c r="H21" s="1" t="s">
        <v>97</v>
      </c>
      <c r="I21" s="13" t="s">
        <v>135</v>
      </c>
      <c r="J21" s="9"/>
      <c r="K21" s="9"/>
      <c r="L21" s="9"/>
    </row>
    <row r="22" spans="1:12" s="10" customFormat="1" x14ac:dyDescent="0.45">
      <c r="A22" s="9">
        <f t="shared" si="0"/>
        <v>21</v>
      </c>
      <c r="B22" s="9" t="s">
        <v>37</v>
      </c>
      <c r="C22" s="9" t="s">
        <v>35</v>
      </c>
      <c r="D22" s="9">
        <v>1</v>
      </c>
      <c r="E22" s="9">
        <v>13.3</v>
      </c>
      <c r="F22" s="1" t="s">
        <v>130</v>
      </c>
      <c r="G22" s="3" t="s">
        <v>136</v>
      </c>
      <c r="H22" s="1" t="s">
        <v>97</v>
      </c>
      <c r="I22" s="4" t="s">
        <v>137</v>
      </c>
      <c r="J22" s="9"/>
      <c r="K22" s="9"/>
      <c r="L22" s="9"/>
    </row>
    <row r="23" spans="1:12" s="10" customFormat="1" x14ac:dyDescent="0.45">
      <c r="A23" s="9">
        <f t="shared" si="0"/>
        <v>22</v>
      </c>
      <c r="B23" s="9" t="s">
        <v>38</v>
      </c>
      <c r="C23" s="9" t="s">
        <v>35</v>
      </c>
      <c r="D23" s="9">
        <v>1</v>
      </c>
      <c r="E23" s="9" t="s">
        <v>39</v>
      </c>
      <c r="F23" s="1" t="s">
        <v>107</v>
      </c>
      <c r="G23" s="11" t="s">
        <v>190</v>
      </c>
      <c r="H23" s="1" t="s">
        <v>97</v>
      </c>
      <c r="I23" s="11" t="s">
        <v>191</v>
      </c>
      <c r="J23" s="9"/>
      <c r="K23" s="9"/>
      <c r="L23" s="9"/>
    </row>
    <row r="24" spans="1:12" s="10" customFormat="1" x14ac:dyDescent="0.45">
      <c r="A24" s="9">
        <f t="shared" si="0"/>
        <v>23</v>
      </c>
      <c r="B24" s="9" t="s">
        <v>40</v>
      </c>
      <c r="C24" s="9" t="s">
        <v>35</v>
      </c>
      <c r="D24" s="9">
        <v>2</v>
      </c>
      <c r="E24" s="9" t="s">
        <v>41</v>
      </c>
      <c r="F24" s="1" t="s">
        <v>130</v>
      </c>
      <c r="G24" s="3" t="s">
        <v>138</v>
      </c>
      <c r="H24" s="1" t="s">
        <v>97</v>
      </c>
      <c r="I24" s="4" t="s">
        <v>139</v>
      </c>
      <c r="J24" s="9"/>
      <c r="K24" s="9"/>
      <c r="L24" s="9"/>
    </row>
    <row r="25" spans="1:12" s="10" customFormat="1" x14ac:dyDescent="0.45">
      <c r="A25" s="9">
        <f t="shared" si="0"/>
        <v>24</v>
      </c>
      <c r="B25" s="9" t="s">
        <v>42</v>
      </c>
      <c r="C25" s="9" t="s">
        <v>35</v>
      </c>
      <c r="D25" s="9">
        <v>1</v>
      </c>
      <c r="E25" s="9" t="s">
        <v>43</v>
      </c>
      <c r="F25" s="1" t="s">
        <v>130</v>
      </c>
      <c r="G25" s="3" t="s">
        <v>140</v>
      </c>
      <c r="H25" s="1" t="s">
        <v>97</v>
      </c>
      <c r="I25" s="4" t="s">
        <v>141</v>
      </c>
      <c r="J25" s="9"/>
      <c r="K25" s="9"/>
      <c r="L25" s="9"/>
    </row>
    <row r="26" spans="1:12" s="10" customFormat="1" x14ac:dyDescent="0.45">
      <c r="A26" s="9">
        <f t="shared" si="0"/>
        <v>25</v>
      </c>
      <c r="B26" s="9" t="s">
        <v>44</v>
      </c>
      <c r="C26" s="9" t="s">
        <v>45</v>
      </c>
      <c r="D26" s="9">
        <v>1</v>
      </c>
      <c r="E26" s="9" t="s">
        <v>46</v>
      </c>
      <c r="F26" s="1" t="s">
        <v>142</v>
      </c>
      <c r="G26" s="1" t="s">
        <v>46</v>
      </c>
      <c r="H26" s="1" t="s">
        <v>97</v>
      </c>
      <c r="I26" s="2" t="s">
        <v>143</v>
      </c>
      <c r="J26" s="9"/>
      <c r="K26" s="9"/>
      <c r="L26" s="9"/>
    </row>
    <row r="27" spans="1:12" s="10" customFormat="1" x14ac:dyDescent="0.45">
      <c r="A27" s="9">
        <f t="shared" si="0"/>
        <v>26</v>
      </c>
      <c r="B27" s="9" t="s">
        <v>47</v>
      </c>
      <c r="C27" s="9" t="s">
        <v>35</v>
      </c>
      <c r="D27" s="9">
        <v>1</v>
      </c>
      <c r="E27" s="9">
        <v>49.9</v>
      </c>
      <c r="F27" s="1" t="s">
        <v>107</v>
      </c>
      <c r="G27" s="11" t="s">
        <v>188</v>
      </c>
      <c r="H27" s="1" t="s">
        <v>97</v>
      </c>
      <c r="I27" s="11" t="s">
        <v>189</v>
      </c>
      <c r="J27" s="9"/>
      <c r="K27" s="9"/>
      <c r="L27" s="9"/>
    </row>
    <row r="28" spans="1:12" s="10" customFormat="1" x14ac:dyDescent="0.45">
      <c r="A28" s="9">
        <f t="shared" si="0"/>
        <v>27</v>
      </c>
      <c r="B28" s="9" t="s">
        <v>48</v>
      </c>
      <c r="C28" s="9" t="s">
        <v>49</v>
      </c>
      <c r="D28" s="9">
        <v>1</v>
      </c>
      <c r="E28" s="9" t="s">
        <v>50</v>
      </c>
      <c r="F28" s="1" t="s">
        <v>144</v>
      </c>
      <c r="G28" s="1" t="s">
        <v>50</v>
      </c>
      <c r="H28" s="1" t="s">
        <v>97</v>
      </c>
      <c r="I28" s="2" t="s">
        <v>145</v>
      </c>
      <c r="J28" s="9"/>
      <c r="K28" s="9"/>
      <c r="L28" s="9"/>
    </row>
    <row r="29" spans="1:12" s="10" customFormat="1" x14ac:dyDescent="0.45">
      <c r="A29" s="9">
        <f t="shared" si="0"/>
        <v>28</v>
      </c>
      <c r="B29" s="9" t="s">
        <v>51</v>
      </c>
      <c r="C29" s="9" t="s">
        <v>20</v>
      </c>
      <c r="D29" s="9">
        <v>2</v>
      </c>
      <c r="E29" s="9" t="s">
        <v>52</v>
      </c>
      <c r="F29" s="1" t="s">
        <v>113</v>
      </c>
      <c r="G29" s="5" t="s">
        <v>146</v>
      </c>
      <c r="H29" s="1" t="s">
        <v>97</v>
      </c>
      <c r="I29" s="2" t="s">
        <v>147</v>
      </c>
      <c r="J29" s="9"/>
      <c r="K29" s="9"/>
      <c r="L29" s="9"/>
    </row>
    <row r="30" spans="1:12" s="10" customFormat="1" x14ac:dyDescent="0.45">
      <c r="A30" s="9">
        <f t="shared" si="0"/>
        <v>29</v>
      </c>
      <c r="B30" s="9" t="s">
        <v>53</v>
      </c>
      <c r="C30" s="9" t="s">
        <v>54</v>
      </c>
      <c r="D30" s="9">
        <v>1</v>
      </c>
      <c r="E30" s="9" t="s">
        <v>55</v>
      </c>
      <c r="F30" s="1" t="s">
        <v>148</v>
      </c>
      <c r="G30" s="1" t="s">
        <v>55</v>
      </c>
      <c r="H30" s="1" t="s">
        <v>97</v>
      </c>
      <c r="I30" s="2" t="s">
        <v>149</v>
      </c>
      <c r="J30" s="9"/>
      <c r="K30" s="9"/>
      <c r="L30" s="9"/>
    </row>
    <row r="31" spans="1:12" s="10" customFormat="1" x14ac:dyDescent="0.45">
      <c r="A31" s="9">
        <f t="shared" si="0"/>
        <v>30</v>
      </c>
      <c r="B31" s="9" t="s">
        <v>202</v>
      </c>
      <c r="C31" s="9" t="s">
        <v>14</v>
      </c>
      <c r="D31" s="9">
        <v>1</v>
      </c>
      <c r="E31" s="9" t="s">
        <v>56</v>
      </c>
      <c r="F31" s="1" t="s">
        <v>113</v>
      </c>
      <c r="G31" s="5" t="s">
        <v>150</v>
      </c>
      <c r="H31" s="1" t="s">
        <v>97</v>
      </c>
      <c r="I31" s="2" t="s">
        <v>151</v>
      </c>
      <c r="J31" s="9"/>
      <c r="K31" s="9"/>
      <c r="L31" s="9"/>
    </row>
    <row r="32" spans="1:12" s="10" customFormat="1" x14ac:dyDescent="0.45">
      <c r="A32" s="9">
        <f t="shared" si="0"/>
        <v>31</v>
      </c>
      <c r="B32" s="9" t="s">
        <v>57</v>
      </c>
      <c r="C32" s="9" t="s">
        <v>14</v>
      </c>
      <c r="D32" s="9">
        <v>2</v>
      </c>
      <c r="E32" s="9" t="s">
        <v>58</v>
      </c>
      <c r="F32" s="1" t="s">
        <v>113</v>
      </c>
      <c r="G32" s="3" t="s">
        <v>152</v>
      </c>
      <c r="H32" s="1" t="s">
        <v>97</v>
      </c>
      <c r="I32" s="4" t="s">
        <v>153</v>
      </c>
      <c r="J32" s="9"/>
      <c r="K32" s="9"/>
      <c r="L32" s="9"/>
    </row>
    <row r="33" spans="1:12" s="10" customFormat="1" x14ac:dyDescent="0.45">
      <c r="A33" s="9">
        <f t="shared" si="0"/>
        <v>32</v>
      </c>
      <c r="B33" s="9" t="s">
        <v>59</v>
      </c>
      <c r="C33" s="9" t="s">
        <v>14</v>
      </c>
      <c r="D33" s="9">
        <v>2</v>
      </c>
      <c r="E33" s="9" t="s">
        <v>60</v>
      </c>
      <c r="F33" s="1" t="s">
        <v>154</v>
      </c>
      <c r="G33" s="3" t="s">
        <v>155</v>
      </c>
      <c r="H33" s="1" t="s">
        <v>97</v>
      </c>
      <c r="I33" s="4" t="s">
        <v>156</v>
      </c>
      <c r="J33" s="9"/>
      <c r="K33" s="9"/>
      <c r="L33" s="9"/>
    </row>
    <row r="34" spans="1:12" s="10" customFormat="1" x14ac:dyDescent="0.45">
      <c r="A34" s="9">
        <f t="shared" si="0"/>
        <v>33</v>
      </c>
      <c r="B34" s="9" t="s">
        <v>61</v>
      </c>
      <c r="C34" s="9" t="s">
        <v>14</v>
      </c>
      <c r="D34" s="9">
        <v>2</v>
      </c>
      <c r="E34" s="9" t="s">
        <v>62</v>
      </c>
      <c r="F34" s="1" t="s">
        <v>113</v>
      </c>
      <c r="G34" s="3" t="s">
        <v>157</v>
      </c>
      <c r="H34" s="1" t="s">
        <v>97</v>
      </c>
      <c r="I34" s="4" t="s">
        <v>158</v>
      </c>
      <c r="J34" s="9"/>
      <c r="K34" s="9"/>
      <c r="L34" s="9"/>
    </row>
    <row r="35" spans="1:12" s="10" customFormat="1" x14ac:dyDescent="0.45">
      <c r="A35" s="9">
        <f t="shared" si="0"/>
        <v>34</v>
      </c>
      <c r="B35" s="9" t="s">
        <v>203</v>
      </c>
      <c r="C35" s="9" t="s">
        <v>20</v>
      </c>
      <c r="D35" s="9">
        <v>2</v>
      </c>
      <c r="E35" s="9" t="s">
        <v>63</v>
      </c>
      <c r="F35" s="1" t="s">
        <v>113</v>
      </c>
      <c r="G35" s="3" t="s">
        <v>159</v>
      </c>
      <c r="H35" s="1" t="s">
        <v>97</v>
      </c>
      <c r="I35" s="4" t="s">
        <v>160</v>
      </c>
      <c r="J35" s="9"/>
      <c r="K35" s="9"/>
      <c r="L35" s="9"/>
    </row>
    <row r="36" spans="1:12" s="10" customFormat="1" x14ac:dyDescent="0.45">
      <c r="A36" s="9">
        <f t="shared" si="0"/>
        <v>35</v>
      </c>
      <c r="B36" s="9" t="s">
        <v>64</v>
      </c>
      <c r="C36" s="9" t="s">
        <v>20</v>
      </c>
      <c r="D36" s="9">
        <v>2</v>
      </c>
      <c r="E36" s="9" t="s">
        <v>65</v>
      </c>
      <c r="F36" s="1" t="s">
        <v>113</v>
      </c>
      <c r="G36" s="12" t="s">
        <v>161</v>
      </c>
      <c r="H36" s="3" t="s">
        <v>97</v>
      </c>
      <c r="I36" s="13" t="s">
        <v>162</v>
      </c>
      <c r="J36" s="9"/>
      <c r="K36" s="9"/>
      <c r="L36" s="9"/>
    </row>
    <row r="37" spans="1:12" s="10" customFormat="1" x14ac:dyDescent="0.45">
      <c r="A37" s="9">
        <f t="shared" si="0"/>
        <v>36</v>
      </c>
      <c r="B37" s="9" t="s">
        <v>66</v>
      </c>
      <c r="C37" s="9" t="s">
        <v>67</v>
      </c>
      <c r="D37" s="9">
        <v>2</v>
      </c>
      <c r="E37" s="9" t="s">
        <v>68</v>
      </c>
      <c r="F37" s="1" t="s">
        <v>154</v>
      </c>
      <c r="G37" s="5" t="s">
        <v>163</v>
      </c>
      <c r="H37" s="1" t="s">
        <v>97</v>
      </c>
      <c r="I37" s="2" t="s">
        <v>164</v>
      </c>
      <c r="J37" s="9"/>
      <c r="K37" s="9"/>
      <c r="L37" s="9"/>
    </row>
    <row r="38" spans="1:12" s="10" customFormat="1" x14ac:dyDescent="0.45">
      <c r="A38" s="9">
        <f t="shared" si="0"/>
        <v>37</v>
      </c>
      <c r="B38" s="9" t="s">
        <v>212</v>
      </c>
      <c r="C38" s="9" t="s">
        <v>69</v>
      </c>
      <c r="D38" s="9">
        <v>2</v>
      </c>
      <c r="E38" s="9" t="s">
        <v>34</v>
      </c>
      <c r="F38" s="1" t="s">
        <v>123</v>
      </c>
      <c r="G38" s="3" t="s">
        <v>165</v>
      </c>
      <c r="H38" s="1" t="s">
        <v>97</v>
      </c>
      <c r="I38" s="4" t="s">
        <v>166</v>
      </c>
      <c r="J38" s="9"/>
      <c r="K38" s="9"/>
      <c r="L38" s="9"/>
    </row>
    <row r="39" spans="1:12" s="10" customFormat="1" x14ac:dyDescent="0.45">
      <c r="A39" s="9">
        <f t="shared" si="0"/>
        <v>38</v>
      </c>
      <c r="B39" s="9" t="s">
        <v>70</v>
      </c>
      <c r="C39" s="9" t="s">
        <v>206</v>
      </c>
      <c r="D39" s="9">
        <v>1</v>
      </c>
      <c r="E39" s="9" t="s">
        <v>207</v>
      </c>
      <c r="F39" s="1" t="s">
        <v>101</v>
      </c>
      <c r="G39" s="1" t="s">
        <v>207</v>
      </c>
      <c r="H39" s="1" t="s">
        <v>97</v>
      </c>
      <c r="I39" s="12" t="s">
        <v>208</v>
      </c>
      <c r="J39" s="9"/>
      <c r="K39" s="9"/>
      <c r="L39" s="9"/>
    </row>
    <row r="40" spans="1:12" s="10" customFormat="1" x14ac:dyDescent="0.45">
      <c r="A40" s="9">
        <f t="shared" si="0"/>
        <v>39</v>
      </c>
      <c r="B40" s="9" t="s">
        <v>204</v>
      </c>
      <c r="C40" s="9" t="s">
        <v>14</v>
      </c>
      <c r="D40" s="9">
        <v>3</v>
      </c>
      <c r="E40" s="9" t="s">
        <v>71</v>
      </c>
      <c r="F40" s="9"/>
      <c r="G40" s="9"/>
      <c r="H40" s="9"/>
      <c r="I40" s="9"/>
      <c r="J40" s="9"/>
      <c r="K40" s="9"/>
      <c r="L40" s="9"/>
    </row>
    <row r="41" spans="1:12" s="10" customFormat="1" x14ac:dyDescent="0.45">
      <c r="A41" s="9">
        <f t="shared" si="0"/>
        <v>40</v>
      </c>
      <c r="B41" s="9" t="s">
        <v>205</v>
      </c>
      <c r="C41" s="9" t="s">
        <v>67</v>
      </c>
      <c r="D41" s="9">
        <v>2</v>
      </c>
      <c r="E41" s="9" t="s">
        <v>72</v>
      </c>
      <c r="F41" s="1" t="s">
        <v>113</v>
      </c>
      <c r="G41" s="3" t="s">
        <v>167</v>
      </c>
      <c r="H41" s="1" t="s">
        <v>97</v>
      </c>
      <c r="I41" s="4" t="s">
        <v>168</v>
      </c>
      <c r="J41" s="9"/>
      <c r="K41" s="9"/>
      <c r="L41" s="9"/>
    </row>
    <row r="42" spans="1:12" s="10" customFormat="1" x14ac:dyDescent="0.45">
      <c r="A42" s="9">
        <f t="shared" si="0"/>
        <v>41</v>
      </c>
      <c r="B42" s="9" t="s">
        <v>73</v>
      </c>
      <c r="C42" s="9" t="s">
        <v>14</v>
      </c>
      <c r="D42" s="9">
        <v>1</v>
      </c>
      <c r="E42" s="9" t="s">
        <v>209</v>
      </c>
      <c r="F42" s="1" t="s">
        <v>177</v>
      </c>
      <c r="G42" s="12" t="s">
        <v>211</v>
      </c>
      <c r="H42" s="1" t="s">
        <v>97</v>
      </c>
      <c r="I42" s="13" t="s">
        <v>210</v>
      </c>
      <c r="J42" s="9"/>
      <c r="K42" s="9"/>
      <c r="L42" s="9"/>
    </row>
    <row r="43" spans="1:12" s="10" customFormat="1" x14ac:dyDescent="0.45">
      <c r="A43" s="9">
        <f t="shared" si="0"/>
        <v>42</v>
      </c>
      <c r="B43" s="9" t="s">
        <v>74</v>
      </c>
      <c r="C43" s="9" t="s">
        <v>14</v>
      </c>
      <c r="D43" s="9">
        <v>2</v>
      </c>
      <c r="E43" s="9" t="s">
        <v>75</v>
      </c>
      <c r="F43" s="1" t="s">
        <v>154</v>
      </c>
      <c r="G43" s="3" t="s">
        <v>169</v>
      </c>
      <c r="H43" s="1" t="s">
        <v>97</v>
      </c>
      <c r="I43" s="4" t="s">
        <v>170</v>
      </c>
      <c r="J43" s="9"/>
      <c r="K43" s="9"/>
      <c r="L43" s="9"/>
    </row>
    <row r="44" spans="1:12" s="10" customFormat="1" x14ac:dyDescent="0.45">
      <c r="A44" s="9">
        <f t="shared" si="0"/>
        <v>43</v>
      </c>
      <c r="B44" s="9" t="s">
        <v>76</v>
      </c>
      <c r="C44" s="9" t="s">
        <v>67</v>
      </c>
      <c r="D44" s="9">
        <v>1</v>
      </c>
      <c r="E44" s="9" t="s">
        <v>77</v>
      </c>
      <c r="F44" s="1" t="s">
        <v>171</v>
      </c>
      <c r="G44" s="12" t="s">
        <v>172</v>
      </c>
      <c r="H44" s="1" t="s">
        <v>97</v>
      </c>
      <c r="I44" s="13" t="s">
        <v>173</v>
      </c>
      <c r="J44" s="9"/>
      <c r="K44" s="9"/>
      <c r="L44" s="9"/>
    </row>
    <row r="45" spans="1:12" s="10" customFormat="1" x14ac:dyDescent="0.45">
      <c r="A45" s="9">
        <f t="shared" si="0"/>
        <v>44</v>
      </c>
      <c r="B45" s="9" t="s">
        <v>78</v>
      </c>
      <c r="C45" s="9" t="s">
        <v>79</v>
      </c>
      <c r="D45" s="9">
        <v>1</v>
      </c>
      <c r="E45" s="9" t="s">
        <v>71</v>
      </c>
      <c r="F45" s="1" t="s">
        <v>174</v>
      </c>
      <c r="G45" s="3" t="s">
        <v>175</v>
      </c>
      <c r="H45" s="1" t="s">
        <v>97</v>
      </c>
      <c r="I45" s="4" t="s">
        <v>176</v>
      </c>
      <c r="J45" s="9"/>
      <c r="K45" s="9"/>
      <c r="L45" s="9"/>
    </row>
    <row r="46" spans="1:12" s="10" customFormat="1" x14ac:dyDescent="0.45">
      <c r="A46" s="9">
        <f t="shared" si="0"/>
        <v>45</v>
      </c>
      <c r="B46" s="9" t="s">
        <v>215</v>
      </c>
      <c r="C46" s="9" t="s">
        <v>35</v>
      </c>
      <c r="D46" s="9">
        <v>1</v>
      </c>
      <c r="E46" s="9" t="s">
        <v>71</v>
      </c>
      <c r="F46" s="9"/>
      <c r="G46" s="9"/>
      <c r="H46" s="9"/>
      <c r="I46" s="9"/>
      <c r="J46" s="9"/>
      <c r="K46" s="9"/>
      <c r="L46" s="9"/>
    </row>
    <row r="47" spans="1:12" s="10" customFormat="1" x14ac:dyDescent="0.45">
      <c r="A47" s="9">
        <f t="shared" si="0"/>
        <v>46</v>
      </c>
      <c r="B47" s="9" t="s">
        <v>80</v>
      </c>
      <c r="C47" s="9" t="s">
        <v>81</v>
      </c>
      <c r="D47" s="9">
        <v>2</v>
      </c>
      <c r="E47" s="9" t="s">
        <v>82</v>
      </c>
      <c r="F47" s="9" t="s">
        <v>185</v>
      </c>
      <c r="G47" s="11" t="s">
        <v>186</v>
      </c>
      <c r="H47" s="9" t="s">
        <v>97</v>
      </c>
      <c r="I47" s="11" t="s">
        <v>187</v>
      </c>
      <c r="J47" s="9"/>
      <c r="K47" s="9"/>
      <c r="L47" s="9"/>
    </row>
    <row r="48" spans="1:12" s="10" customFormat="1" x14ac:dyDescent="0.45">
      <c r="A48" s="9">
        <f t="shared" si="0"/>
        <v>47</v>
      </c>
      <c r="B48" s="9" t="s">
        <v>83</v>
      </c>
      <c r="C48" s="9" t="s">
        <v>35</v>
      </c>
      <c r="D48" s="9">
        <v>2</v>
      </c>
      <c r="E48" s="9">
        <v>330</v>
      </c>
      <c r="F48" s="9" t="s">
        <v>107</v>
      </c>
      <c r="G48" s="11" t="s">
        <v>183</v>
      </c>
      <c r="H48" s="9" t="s">
        <v>97</v>
      </c>
      <c r="I48" s="11" t="s">
        <v>184</v>
      </c>
      <c r="J48" s="9"/>
      <c r="K48" s="9"/>
      <c r="L48" s="9"/>
    </row>
    <row r="49" spans="1:12" s="10" customFormat="1" x14ac:dyDescent="0.45">
      <c r="A49" s="9">
        <f t="shared" si="0"/>
        <v>48</v>
      </c>
      <c r="B49" s="9" t="s">
        <v>84</v>
      </c>
      <c r="C49" s="9" t="s">
        <v>213</v>
      </c>
      <c r="D49" s="9">
        <v>1</v>
      </c>
      <c r="E49" s="9" t="s">
        <v>71</v>
      </c>
      <c r="F49" s="9"/>
      <c r="G49" s="9"/>
      <c r="H49" s="9"/>
      <c r="I49" s="9"/>
      <c r="J49" s="9"/>
      <c r="K49" s="9"/>
      <c r="L49" s="9"/>
    </row>
    <row r="50" spans="1:12" s="10" customFormat="1" x14ac:dyDescent="0.45">
      <c r="A50" s="9">
        <f t="shared" si="0"/>
        <v>49</v>
      </c>
      <c r="B50" s="9" t="s">
        <v>85</v>
      </c>
      <c r="C50" s="9" t="s">
        <v>86</v>
      </c>
      <c r="D50" s="9">
        <v>3</v>
      </c>
      <c r="E50" s="9" t="s">
        <v>87</v>
      </c>
      <c r="F50" s="1" t="s">
        <v>148</v>
      </c>
      <c r="G50" s="12" t="s">
        <v>87</v>
      </c>
      <c r="H50" s="1" t="s">
        <v>97</v>
      </c>
      <c r="I50" s="13" t="s">
        <v>178</v>
      </c>
      <c r="J50" s="9"/>
      <c r="K50" s="9"/>
      <c r="L50" s="9"/>
    </row>
    <row r="51" spans="1:12" s="10" customFormat="1" x14ac:dyDescent="0.45">
      <c r="A51" s="9">
        <f t="shared" si="0"/>
        <v>50</v>
      </c>
      <c r="B51" s="9" t="s">
        <v>88</v>
      </c>
      <c r="C51" s="9" t="s">
        <v>86</v>
      </c>
      <c r="D51" s="9">
        <v>1</v>
      </c>
      <c r="E51" s="9" t="s">
        <v>89</v>
      </c>
      <c r="F51" s="1" t="s">
        <v>144</v>
      </c>
      <c r="G51" s="1" t="s">
        <v>89</v>
      </c>
      <c r="H51" s="1" t="s">
        <v>97</v>
      </c>
      <c r="I51" s="13" t="s">
        <v>179</v>
      </c>
      <c r="J51" s="9"/>
      <c r="K51" s="9"/>
      <c r="L51" s="9"/>
    </row>
    <row r="52" spans="1:12" s="10" customFormat="1" x14ac:dyDescent="0.45">
      <c r="A52" s="9">
        <f t="shared" si="0"/>
        <v>51</v>
      </c>
      <c r="B52" s="9" t="s">
        <v>90</v>
      </c>
      <c r="C52" s="9" t="s">
        <v>91</v>
      </c>
      <c r="D52" s="9">
        <v>1</v>
      </c>
      <c r="E52" s="9" t="s">
        <v>92</v>
      </c>
      <c r="F52" s="1" t="s">
        <v>180</v>
      </c>
      <c r="G52" s="3" t="s">
        <v>181</v>
      </c>
      <c r="H52" s="1" t="s">
        <v>97</v>
      </c>
      <c r="I52" s="4" t="s">
        <v>182</v>
      </c>
      <c r="J52" s="9"/>
      <c r="K52" s="9"/>
      <c r="L52" s="9"/>
    </row>
    <row r="53" spans="1:12" x14ac:dyDescent="0.45">
      <c r="A53" s="9">
        <f t="shared" si="0"/>
        <v>52</v>
      </c>
      <c r="B53" s="9" t="s">
        <v>230</v>
      </c>
      <c r="C53" s="9" t="s">
        <v>231</v>
      </c>
      <c r="D53" s="9">
        <v>1</v>
      </c>
      <c r="E53" s="9" t="s">
        <v>232</v>
      </c>
      <c r="F53" s="1" t="s">
        <v>142</v>
      </c>
      <c r="G53" s="14" t="s">
        <v>233</v>
      </c>
      <c r="H53" s="1" t="s">
        <v>97</v>
      </c>
      <c r="I53" s="14" t="s">
        <v>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Sheet1!HamShield1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Redfield</dc:creator>
  <cp:lastModifiedBy>Morgan Redfield</cp:lastModifiedBy>
  <dcterms:created xsi:type="dcterms:W3CDTF">2017-07-23T22:09:41Z</dcterms:created>
  <dcterms:modified xsi:type="dcterms:W3CDTF">2018-09-16T22:49:29Z</dcterms:modified>
</cp:coreProperties>
</file>