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avia.haddad\Documents\UTFPR\Aulas\Gerenciamento de projeto\Gerenciamento de Projeto de Software\"/>
    </mc:Choice>
  </mc:AlternateContent>
  <bookViews>
    <workbookView xWindow="0" yWindow="0" windowWidth="9255" windowHeight="4635"/>
  </bookViews>
  <sheets>
    <sheet name="Espinha de Peixe" sheetId="1" r:id="rId1"/>
    <sheet name="Apoio - Espinha de Peixe" sheetId="2" r:id="rId2"/>
  </sheets>
  <externalReferences>
    <externalReference r:id="rId3"/>
    <externalReference r:id="rId4"/>
  </externalReferences>
  <definedNames>
    <definedName name="AcréscimoO2">'[1]Dados do Packaging'!$B$3:$AD$21</definedName>
    <definedName name="_xlnm.Print_Area" localSheetId="1">'Apoio - Espinha de Peixe'!$B$1:$I$23</definedName>
    <definedName name="_xlnm.Print_Area" localSheetId="0">'Espinha de Peixe'!$A$1:$AY$30</definedName>
    <definedName name="ArTotal">'[1]Dados do Packaging'!$B$87:$AD$105</definedName>
    <definedName name="HTML_CodePage" hidden="1">1252</definedName>
    <definedName name="HTML_Control" hidden="1">{"'Farol'!$A$1:$AC$49"}</definedName>
    <definedName name="HTML_Description" hidden="1">""</definedName>
    <definedName name="HTML_Email" hidden="1">""</definedName>
    <definedName name="HTML_Header" hidden="1">"Farol"</definedName>
    <definedName name="HTML_LastUpdate" hidden="1">"11/11/02"</definedName>
    <definedName name="HTML_LineAfter" hidden="1">FALSE</definedName>
    <definedName name="HTML_LineBefore" hidden="1">FALSE</definedName>
    <definedName name="HTML_Name" hidden="1">"Cristiano F"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"C:\Meus documentos\MeuHTML.htm"</definedName>
    <definedName name="HTML_PathTemplate" hidden="1">"F:\Farol Comparativo.htm"</definedName>
    <definedName name="HTML_Title" hidden="1">"FAROL COMPARATIVO"</definedName>
    <definedName name="Lista.Escore">[2]Setup!$F$24:$F$26</definedName>
    <definedName name="Lista.ICDs" localSheetId="1">#REF!</definedName>
    <definedName name="Lista.ICDs">#REF!</definedName>
    <definedName name="Lista.Itens">[2]Setup!$F$3:$F$26</definedName>
    <definedName name="Lista.Itens.Packaging">[2]Setup!$F$19:$F$23</definedName>
    <definedName name="Lista.Itens.Processo">[2]Setup!$F$3:$F$18</definedName>
    <definedName name="Lista.Meses">[2]Setup!$H$3:$H$14</definedName>
    <definedName name="Lista.Produtos">[2]Setup!$B$3:$B$6</definedName>
    <definedName name="ListaItens" localSheetId="1">#REF!</definedName>
    <definedName name="ListaItens">#REF!</definedName>
    <definedName name="ListaMeses" localSheetId="1">#REF!</definedName>
    <definedName name="ListaMeses">#REF!</definedName>
    <definedName name="meses" localSheetId="1">#REF!</definedName>
    <definedName name="meses">#REF!</definedName>
    <definedName name="O2Dissolvido">'[1]Dados do Packaging'!$B$24:$AD$42</definedName>
    <definedName name="Pesquisa.Meses">[2]Setup!$H$2:$I$14</definedName>
    <definedName name="Pesquisa.Produtos">[2]Setup!$B$2:$D$6</definedName>
    <definedName name="PesquisaMeses" localSheetId="1">#REF!</definedName>
    <definedName name="PesquisaMeses">#REF!</definedName>
    <definedName name="t" hidden="1">{"'Farol'!$A$1:$AC$49"}</definedName>
    <definedName name="Tabela.Info.AP">[2]Input!$B$34:$O$62</definedName>
    <definedName name="Tabela.Info.BC">[2]Input!$B$4:$O$32</definedName>
    <definedName name="Tabela.Info.Consol">[2]Input!$B$95:$O$123</definedName>
    <definedName name="Tabela.Info.Consolidado">[2]Input!$B$95:$O$123</definedName>
    <definedName name="Tabela.Info.SK">[2]Input!$B$64:$O$92</definedName>
    <definedName name="TemperaturadeSaída">'[1]Dados do Packaging'!$B$45:$AD$63</definedName>
    <definedName name="Tend" hidden="1">{"'Farol'!$A$1:$AC$49"}</definedName>
    <definedName name="Unidades">[1]SetUp!$E$2:$E$29</definedName>
    <definedName name="UnidadesdePasteurização">'[1]Dados do Packaging'!$B$66:$AD$84</definedName>
  </definedNames>
  <calcPr calcId="152511"/>
</workbook>
</file>

<file path=xl/calcChain.xml><?xml version="1.0" encoding="utf-8"?>
<calcChain xmlns="http://schemas.openxmlformats.org/spreadsheetml/2006/main">
  <c r="AT14" i="1" l="1"/>
  <c r="C21" i="2"/>
  <c r="F21" i="2"/>
  <c r="F14" i="2"/>
  <c r="I14" i="2"/>
  <c r="I21" i="2"/>
  <c r="C14" i="2"/>
  <c r="AF25" i="1"/>
  <c r="AG22" i="1"/>
  <c r="AH19" i="1"/>
  <c r="S25" i="1"/>
  <c r="T22" i="1"/>
  <c r="U19" i="1"/>
  <c r="F25" i="1"/>
  <c r="G22" i="1"/>
  <c r="H19" i="1"/>
  <c r="AH13" i="1"/>
  <c r="AG10" i="1"/>
  <c r="AF7" i="1"/>
  <c r="U13" i="1"/>
  <c r="T10" i="1"/>
  <c r="S7" i="1"/>
  <c r="H13" i="1"/>
  <c r="G10" i="1"/>
  <c r="F7" i="1"/>
</calcChain>
</file>

<file path=xl/sharedStrings.xml><?xml version="1.0" encoding="utf-8"?>
<sst xmlns="http://schemas.openxmlformats.org/spreadsheetml/2006/main" count="37" uniqueCount="19">
  <si>
    <t>Atenção, seu projeto possui mais de um "A", e somente pode ter um aprovador para a entrega.</t>
  </si>
  <si>
    <t>Atenção, existe um "C/I", quem é consultado não precisaria ser informado.</t>
  </si>
  <si>
    <t>ESPINHA DE PEIXE /  Ishikawa</t>
  </si>
  <si>
    <t>Mão de obra</t>
  </si>
  <si>
    <t>Material</t>
  </si>
  <si>
    <t>Método</t>
  </si>
  <si>
    <t>Problema</t>
  </si>
  <si>
    <t>Medidas</t>
  </si>
  <si>
    <t>Meio Ambiente</t>
  </si>
  <si>
    <t>Máquinas</t>
  </si>
  <si>
    <t>Descrição</t>
  </si>
  <si>
    <t>Nota</t>
  </si>
  <si>
    <t>Média</t>
  </si>
  <si>
    <t>Possíveis causas relacionadas a MÉTODO</t>
  </si>
  <si>
    <t>Possíveis causas relacionadas a MÁQUINAS</t>
  </si>
  <si>
    <t>Possíveis causas relacionadas a MEIO AMBIENTE</t>
  </si>
  <si>
    <t>Possíveis causas relacionadas a MATERIAL</t>
  </si>
  <si>
    <t>Possíveis causas relacionadas a MÃO DE OBRA</t>
  </si>
  <si>
    <t>Possíveis causas relacionadas a MEDIDAS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</si>
</sst>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mbria"/>
      <family val="1"/>
      <scheme val="major"/>
    </font>
    <font>
      <sz val="12"/>
      <color theme="0"/>
      <name val="Calibri"/>
      <family val="2"/>
      <scheme val="minor"/>
    </font>
    <font>
      <sz val="10"/>
      <color theme="0"/>
      <name val="Arial"/>
      <family val="2"/>
    </font>
    <font>
      <sz val="14"/>
      <name val="Calibri"/>
      <family val="2"/>
      <scheme val="minor"/>
    </font>
    <font>
      <sz val="10"/>
      <name val="Arial Narrow"/>
      <family val="2"/>
    </font>
    <font>
      <sz val="8"/>
      <name val="Verdana"/>
      <family val="2"/>
    </font>
    <font>
      <sz val="8"/>
      <name val="Arial"/>
      <family val="2"/>
    </font>
    <font>
      <b/>
      <sz val="8"/>
      <color rgb="FF002060"/>
      <name val="Verdana"/>
      <family val="2"/>
    </font>
    <font>
      <b/>
      <sz val="10"/>
      <color rgb="FF002060"/>
      <name val="Verdana"/>
      <family val="2"/>
    </font>
    <font>
      <sz val="10"/>
      <name val="Verdana"/>
      <family val="2"/>
    </font>
    <font>
      <b/>
      <sz val="10"/>
      <color indexed="53"/>
      <name val="Verdana"/>
      <family val="2"/>
    </font>
    <font>
      <b/>
      <sz val="8"/>
      <color indexed="53"/>
      <name val="Verdana"/>
      <family val="2"/>
    </font>
    <font>
      <u/>
      <sz val="10"/>
      <color indexed="12"/>
      <name val="Arial"/>
    </font>
    <font>
      <sz val="10"/>
      <name val="Arial"/>
      <family val="2"/>
    </font>
    <font>
      <sz val="10"/>
      <name val="Arial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 style="thin">
        <color rgb="FF002060"/>
      </top>
      <bottom style="thin">
        <color rgb="FF002060"/>
      </bottom>
      <diagonal/>
    </border>
    <border>
      <left style="double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double">
        <color rgb="FF002060"/>
      </right>
      <top/>
      <bottom style="thin">
        <color rgb="FF002060"/>
      </bottom>
      <diagonal/>
    </border>
    <border>
      <left style="double">
        <color rgb="FF002060"/>
      </left>
      <right/>
      <top style="double">
        <color rgb="FF002060"/>
      </top>
      <bottom style="double">
        <color rgb="FF002060"/>
      </bottom>
      <diagonal/>
    </border>
    <border>
      <left/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double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double">
        <color rgb="FF002060"/>
      </right>
      <top style="thin">
        <color rgb="FF002060"/>
      </top>
      <bottom/>
      <diagonal/>
    </border>
    <border>
      <left style="double">
        <color rgb="FF002060"/>
      </left>
      <right style="thin">
        <color rgb="FF002060"/>
      </right>
      <top style="double">
        <color rgb="FF002060"/>
      </top>
      <bottom style="double">
        <color rgb="FF002060"/>
      </bottom>
      <diagonal/>
    </border>
    <border>
      <left style="thin">
        <color rgb="FF002060"/>
      </left>
      <right style="double">
        <color rgb="FF002060"/>
      </right>
      <top style="double">
        <color rgb="FF002060"/>
      </top>
      <bottom style="double">
        <color rgb="FF002060"/>
      </bottom>
      <diagonal/>
    </border>
    <border>
      <left style="medium">
        <color rgb="FF002060"/>
      </left>
      <right/>
      <top/>
      <bottom/>
      <diagonal/>
    </border>
  </borders>
  <cellStyleXfs count="7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6" fillId="0" borderId="0"/>
    <xf numFmtId="0" fontId="16" fillId="0" borderId="0"/>
    <xf numFmtId="9" fontId="15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74">
    <xf numFmtId="0" fontId="0" fillId="0" borderId="0" xfId="0"/>
    <xf numFmtId="0" fontId="1" fillId="2" borderId="0" xfId="0" applyFont="1" applyFill="1" applyAlignment="1">
      <alignment vertical="center"/>
    </xf>
    <xf numFmtId="0" fontId="3" fillId="2" borderId="0" xfId="0" applyFont="1" applyFill="1" applyBorder="1" applyAlignment="1">
      <alignment vertical="center"/>
    </xf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top"/>
    </xf>
    <xf numFmtId="0" fontId="7" fillId="0" borderId="0" xfId="0" applyFont="1" applyBorder="1"/>
    <xf numFmtId="0" fontId="7" fillId="0" borderId="0" xfId="0" applyFont="1"/>
    <xf numFmtId="0" fontId="9" fillId="0" borderId="0" xfId="0" applyFont="1" applyBorder="1"/>
    <xf numFmtId="0" fontId="9" fillId="0" borderId="10" xfId="0" applyFont="1" applyBorder="1"/>
    <xf numFmtId="0" fontId="10" fillId="0" borderId="0" xfId="0" applyFont="1" applyBorder="1"/>
    <xf numFmtId="0" fontId="9" fillId="0" borderId="11" xfId="0" applyFont="1" applyBorder="1"/>
    <xf numFmtId="0" fontId="9" fillId="0" borderId="0" xfId="0" applyFont="1"/>
    <xf numFmtId="0" fontId="7" fillId="0" borderId="10" xfId="0" applyFont="1" applyBorder="1" applyAlignment="1">
      <alignment horizontal="center" vertical="center"/>
    </xf>
    <xf numFmtId="0" fontId="11" fillId="0" borderId="0" xfId="0" applyFont="1" applyBorder="1"/>
    <xf numFmtId="0" fontId="11" fillId="0" borderId="15" xfId="0" applyFont="1" applyBorder="1"/>
    <xf numFmtId="0" fontId="11" fillId="0" borderId="0" xfId="0" applyFont="1" applyBorder="1" applyAlignment="1">
      <alignment horizontal="center"/>
    </xf>
    <xf numFmtId="0" fontId="7" fillId="0" borderId="11" xfId="0" applyFont="1" applyBorder="1"/>
    <xf numFmtId="0" fontId="7" fillId="0" borderId="10" xfId="0" applyFont="1" applyBorder="1" applyAlignment="1">
      <alignment vertical="top" wrapText="1"/>
    </xf>
    <xf numFmtId="0" fontId="7" fillId="0" borderId="10" xfId="0" applyFont="1" applyBorder="1"/>
    <xf numFmtId="0" fontId="11" fillId="0" borderId="0" xfId="0" applyFont="1" applyBorder="1" applyAlignment="1">
      <alignment vertical="center" wrapText="1"/>
    </xf>
    <xf numFmtId="0" fontId="12" fillId="0" borderId="0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13" fillId="0" borderId="10" xfId="0" applyFont="1" applyBorder="1"/>
    <xf numFmtId="0" fontId="13" fillId="0" borderId="0" xfId="0" applyFont="1" applyBorder="1"/>
    <xf numFmtId="0" fontId="0" fillId="0" borderId="0" xfId="0" applyFill="1" applyBorder="1" applyProtection="1">
      <protection locked="0"/>
    </xf>
    <xf numFmtId="0" fontId="14" fillId="0" borderId="10" xfId="1" applyBorder="1" applyAlignment="1" applyProtection="1">
      <alignment horizontal="center"/>
    </xf>
    <xf numFmtId="0" fontId="15" fillId="0" borderId="0" xfId="0" applyFont="1" applyBorder="1"/>
    <xf numFmtId="0" fontId="15" fillId="0" borderId="0" xfId="0" applyFont="1"/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5" borderId="20" xfId="0" applyFont="1" applyFill="1" applyBorder="1" applyAlignment="1">
      <alignment horizontal="center" vertical="center"/>
    </xf>
    <xf numFmtId="0" fontId="15" fillId="5" borderId="21" xfId="0" applyFont="1" applyFill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4" fillId="0" borderId="1" xfId="1" applyBorder="1" applyAlignment="1" applyProtection="1"/>
    <xf numFmtId="164" fontId="15" fillId="5" borderId="27" xfId="0" applyNumberFormat="1" applyFont="1" applyFill="1" applyBorder="1" applyAlignment="1">
      <alignment horizontal="center" vertical="center"/>
    </xf>
    <xf numFmtId="0" fontId="15" fillId="0" borderId="0" xfId="0" applyFont="1" applyFill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center" wrapText="1"/>
    </xf>
    <xf numFmtId="0" fontId="10" fillId="0" borderId="16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Border="1" applyAlignment="1" applyProtection="1">
      <alignment horizontal="left" vertical="center"/>
      <protection hidden="1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7" fillId="3" borderId="2" xfId="0" applyFont="1" applyFill="1" applyBorder="1" applyAlignment="1" applyProtection="1">
      <alignment horizontal="center" vertical="center" wrapText="1"/>
      <protection locked="0"/>
    </xf>
    <xf numFmtId="0" fontId="17" fillId="3" borderId="3" xfId="0" applyFont="1" applyFill="1" applyBorder="1" applyAlignment="1" applyProtection="1">
      <alignment horizontal="center" vertical="center" wrapText="1"/>
      <protection locked="0"/>
    </xf>
    <xf numFmtId="0" fontId="17" fillId="3" borderId="4" xfId="0" applyFont="1" applyFill="1" applyBorder="1" applyAlignment="1" applyProtection="1">
      <alignment horizontal="center" vertical="center" wrapText="1"/>
      <protection locked="0"/>
    </xf>
    <xf numFmtId="0" fontId="17" fillId="3" borderId="5" xfId="0" applyFont="1" applyFill="1" applyBorder="1" applyAlignment="1" applyProtection="1">
      <alignment horizontal="center" vertical="center" wrapText="1"/>
      <protection locked="0"/>
    </xf>
    <xf numFmtId="0" fontId="17" fillId="3" borderId="1" xfId="0" applyFont="1" applyFill="1" applyBorder="1" applyAlignment="1" applyProtection="1">
      <alignment horizontal="center" vertical="center" wrapText="1"/>
      <protection locked="0"/>
    </xf>
    <xf numFmtId="0" fontId="17" fillId="3" borderId="6" xfId="0" applyFont="1" applyFill="1" applyBorder="1" applyAlignment="1" applyProtection="1">
      <alignment horizontal="center" vertical="center" wrapText="1"/>
      <protection locked="0"/>
    </xf>
    <xf numFmtId="0" fontId="15" fillId="3" borderId="22" xfId="0" applyFont="1" applyFill="1" applyBorder="1" applyAlignment="1">
      <alignment horizontal="center" vertical="center"/>
    </xf>
    <xf numFmtId="0" fontId="15" fillId="3" borderId="23" xfId="0" applyFont="1" applyFill="1" applyBorder="1" applyAlignment="1">
      <alignment horizontal="center" vertical="center"/>
    </xf>
    <xf numFmtId="0" fontId="17" fillId="3" borderId="28" xfId="0" applyFont="1" applyFill="1" applyBorder="1" applyAlignment="1" applyProtection="1">
      <alignment horizontal="center" vertical="center" wrapText="1"/>
      <protection locked="0"/>
    </xf>
    <xf numFmtId="0" fontId="17" fillId="3" borderId="0" xfId="0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/>
    </xf>
    <xf numFmtId="0" fontId="8" fillId="4" borderId="28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left" vertical="center"/>
      <protection hidden="1"/>
    </xf>
  </cellXfs>
  <cellStyles count="7">
    <cellStyle name="Hiperlink" xfId="1" builtinId="8"/>
    <cellStyle name="Normal" xfId="0" builtinId="0"/>
    <cellStyle name="Normal 2" xfId="2"/>
    <cellStyle name="Normal 2 2" xfId="3"/>
    <cellStyle name="Normal 3" xfId="4"/>
    <cellStyle name="Porcentagem 2" xfId="5"/>
    <cellStyle name="Porcentagem 3" xfId="6"/>
  </cellStyles>
  <dxfs count="0"/>
  <tableStyles count="0" defaultTableStyle="TableStyleMedium2" defaultPivotStyle="PivotStyleLight16"/>
  <colors>
    <mruColors>
      <color rgb="FF6495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0</xdr:rowOff>
    </xdr:from>
    <xdr:to>
      <xdr:col>45</xdr:col>
      <xdr:colOff>0</xdr:colOff>
      <xdr:row>16</xdr:row>
      <xdr:rowOff>0</xdr:rowOff>
    </xdr:to>
    <xdr:sp macro="" textlink="">
      <xdr:nvSpPr>
        <xdr:cNvPr id="2" name="Line 24"/>
        <xdr:cNvSpPr>
          <a:spLocks noChangeShapeType="1"/>
        </xdr:cNvSpPr>
      </xdr:nvSpPr>
      <xdr:spPr bwMode="auto">
        <a:xfrm>
          <a:off x="1390650" y="3390900"/>
          <a:ext cx="9420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22411</xdr:colOff>
      <xdr:row>7</xdr:row>
      <xdr:rowOff>11206</xdr:rowOff>
    </xdr:from>
    <xdr:to>
      <xdr:col>15</xdr:col>
      <xdr:colOff>214591</xdr:colOff>
      <xdr:row>16</xdr:row>
      <xdr:rowOff>0</xdr:rowOff>
    </xdr:to>
    <xdr:sp macro="" textlink="">
      <xdr:nvSpPr>
        <xdr:cNvPr id="3" name="Line 25"/>
        <xdr:cNvSpPr>
          <a:spLocks noChangeShapeType="1"/>
        </xdr:cNvSpPr>
      </xdr:nvSpPr>
      <xdr:spPr bwMode="auto">
        <a:xfrm>
          <a:off x="3822886" y="1601881"/>
          <a:ext cx="630330" cy="17890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212912</xdr:colOff>
      <xdr:row>7</xdr:row>
      <xdr:rowOff>11206</xdr:rowOff>
    </xdr:from>
    <xdr:to>
      <xdr:col>29</xdr:col>
      <xdr:colOff>0</xdr:colOff>
      <xdr:row>16</xdr:row>
      <xdr:rowOff>0</xdr:rowOff>
    </xdr:to>
    <xdr:sp macro="" textlink="">
      <xdr:nvSpPr>
        <xdr:cNvPr id="4" name="Line 26"/>
        <xdr:cNvSpPr>
          <a:spLocks noChangeShapeType="1"/>
        </xdr:cNvSpPr>
      </xdr:nvSpPr>
      <xdr:spPr bwMode="auto">
        <a:xfrm>
          <a:off x="6642287" y="1601881"/>
          <a:ext cx="663388" cy="1789019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201705</xdr:colOff>
      <xdr:row>6</xdr:row>
      <xdr:rowOff>190500</xdr:rowOff>
    </xdr:from>
    <xdr:to>
      <xdr:col>41</xdr:col>
      <xdr:colOff>224117</xdr:colOff>
      <xdr:row>16</xdr:row>
      <xdr:rowOff>0</xdr:rowOff>
    </xdr:to>
    <xdr:sp macro="" textlink="">
      <xdr:nvSpPr>
        <xdr:cNvPr id="5" name="Line 27"/>
        <xdr:cNvSpPr>
          <a:spLocks noChangeShapeType="1"/>
        </xdr:cNvSpPr>
      </xdr:nvSpPr>
      <xdr:spPr bwMode="auto">
        <a:xfrm>
          <a:off x="9479055" y="1581150"/>
          <a:ext cx="670112" cy="1809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224116</xdr:colOff>
      <xdr:row>16</xdr:row>
      <xdr:rowOff>0</xdr:rowOff>
    </xdr:from>
    <xdr:to>
      <xdr:col>15</xdr:col>
      <xdr:colOff>190500</xdr:colOff>
      <xdr:row>24</xdr:row>
      <xdr:rowOff>190500</xdr:rowOff>
    </xdr:to>
    <xdr:sp macro="" textlink="">
      <xdr:nvSpPr>
        <xdr:cNvPr id="6" name="Line 28"/>
        <xdr:cNvSpPr>
          <a:spLocks noChangeShapeType="1"/>
        </xdr:cNvSpPr>
      </xdr:nvSpPr>
      <xdr:spPr bwMode="auto">
        <a:xfrm flipH="1">
          <a:off x="3795991" y="3390900"/>
          <a:ext cx="633134" cy="1790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11205</xdr:colOff>
      <xdr:row>16</xdr:row>
      <xdr:rowOff>0</xdr:rowOff>
    </xdr:from>
    <xdr:to>
      <xdr:col>28</xdr:col>
      <xdr:colOff>214592</xdr:colOff>
      <xdr:row>25</xdr:row>
      <xdr:rowOff>11206</xdr:rowOff>
    </xdr:to>
    <xdr:sp macro="" textlink="">
      <xdr:nvSpPr>
        <xdr:cNvPr id="7" name="Line 29"/>
        <xdr:cNvSpPr>
          <a:spLocks noChangeShapeType="1"/>
        </xdr:cNvSpPr>
      </xdr:nvSpPr>
      <xdr:spPr bwMode="auto">
        <a:xfrm flipH="1">
          <a:off x="6659655" y="3390900"/>
          <a:ext cx="641537" cy="1811431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38</xdr:col>
      <xdr:colOff>212911</xdr:colOff>
      <xdr:row>16</xdr:row>
      <xdr:rowOff>0</xdr:rowOff>
    </xdr:from>
    <xdr:to>
      <xdr:col>41</xdr:col>
      <xdr:colOff>214589</xdr:colOff>
      <xdr:row>25</xdr:row>
      <xdr:rowOff>22412</xdr:rowOff>
    </xdr:to>
    <xdr:sp macro="" textlink="">
      <xdr:nvSpPr>
        <xdr:cNvPr id="8" name="Line 30"/>
        <xdr:cNvSpPr>
          <a:spLocks noChangeShapeType="1"/>
        </xdr:cNvSpPr>
      </xdr:nvSpPr>
      <xdr:spPr bwMode="auto">
        <a:xfrm flipH="1">
          <a:off x="9490261" y="3390900"/>
          <a:ext cx="658903" cy="1822637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6</xdr:row>
      <xdr:rowOff>19051</xdr:rowOff>
    </xdr:from>
    <xdr:to>
      <xdr:col>3</xdr:col>
      <xdr:colOff>5731</xdr:colOff>
      <xdr:row>7</xdr:row>
      <xdr:rowOff>142875</xdr:rowOff>
    </xdr:to>
    <xdr:grpSp>
      <xdr:nvGrpSpPr>
        <xdr:cNvPr id="49" name="Graphic20"/>
        <xdr:cNvGrpSpPr/>
      </xdr:nvGrpSpPr>
      <xdr:grpSpPr>
        <a:xfrm>
          <a:off x="266700" y="1038226"/>
          <a:ext cx="3034681" cy="447674"/>
          <a:chOff x="5124450" y="1747160"/>
          <a:chExt cx="3057057" cy="638175"/>
        </a:xfrm>
        <a:solidFill>
          <a:schemeClr val="tx2">
            <a:lumMod val="60000"/>
            <a:lumOff val="40000"/>
          </a:schemeClr>
        </a:solidFill>
        <a:effectLst>
          <a:outerShdw blurRad="50800" dist="38100" dir="5400000" algn="t" rotWithShape="0">
            <a:prstClr val="black">
              <a:alpha val="40000"/>
            </a:prstClr>
          </a:outerShdw>
        </a:effectLst>
      </xdr:grpSpPr>
      <xdr:sp macro="" textlink="">
        <xdr:nvSpPr>
          <xdr:cNvPr id="50" name="Rectangle 70"/>
          <xdr:cNvSpPr/>
        </xdr:nvSpPr>
        <xdr:spPr>
          <a:xfrm>
            <a:off x="5809470" y="1750082"/>
            <a:ext cx="2372037" cy="450575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r"/>
            <a:r>
              <a:rPr lang="en-US" sz="2000" b="1">
                <a:latin typeface="Utsaah" panose="020B0604020202020204" pitchFamily="34" charset="0"/>
                <a:cs typeface="Utsaah" panose="020B0604020202020204" pitchFamily="34" charset="0"/>
              </a:rPr>
              <a:t>Problema</a:t>
            </a:r>
          </a:p>
        </xdr:txBody>
      </xdr:sp>
      <xdr:sp macro="" textlink="">
        <xdr:nvSpPr>
          <xdr:cNvPr id="51" name="Right Triangle 71"/>
          <xdr:cNvSpPr/>
        </xdr:nvSpPr>
        <xdr:spPr>
          <a:xfrm rot="16200000" flipV="1">
            <a:off x="5993303" y="1559715"/>
            <a:ext cx="145361" cy="520252"/>
          </a:xfrm>
          <a:prstGeom prst="rtTriangle">
            <a:avLst/>
          </a:prstGeom>
          <a:solidFill>
            <a:schemeClr val="tx2">
              <a:lumMod val="75000"/>
            </a:schemeClr>
          </a:solidFill>
          <a:ln>
            <a:noFill/>
          </a:ln>
          <a:effectLst>
            <a:outerShdw blurRad="50800" dist="38100" algn="l" rotWithShape="0">
              <a:prstClr val="black">
                <a:alpha val="22000"/>
              </a:prstClr>
            </a:outerShdw>
          </a:effectLst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2" name="Flowchart: Manual Input 72"/>
          <xdr:cNvSpPr/>
        </xdr:nvSpPr>
        <xdr:spPr>
          <a:xfrm rot="10800000">
            <a:off x="5127235" y="1885478"/>
            <a:ext cx="1194461" cy="499857"/>
          </a:xfrm>
          <a:prstGeom prst="flowChartManualInput">
            <a:avLst/>
          </a:prstGeom>
          <a:grpFill/>
          <a:ln w="9525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3" name="TextBox 73"/>
          <xdr:cNvSpPr txBox="1"/>
        </xdr:nvSpPr>
        <xdr:spPr>
          <a:xfrm>
            <a:off x="5124450" y="1924050"/>
            <a:ext cx="1152525" cy="285750"/>
          </a:xfrm>
          <a:prstGeom prst="rect">
            <a:avLst/>
          </a:prstGeom>
          <a:grp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endParaRPr lang="en-US" sz="2000" b="1">
              <a:solidFill>
                <a:schemeClr val="bg1"/>
              </a:solidFill>
              <a:latin typeface="Utsaah" pitchFamily="34" charset="0"/>
              <a:cs typeface="Utsaah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GSNA0\PROJETOS\GERAL\Qualidade\file:\Mgsna0\projetos\GERAL\Qualidade\Escore\EQ_AmBev2001%20agost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GSNA0\PROJETOS\CERVEJA\PPF\escore%20qualida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face"/>
      <sheetName val="Acompanhamento"/>
      <sheetName val="Visão Item"/>
      <sheetName val="Visão Unidade"/>
      <sheetName val="Tabelas Escore"/>
      <sheetName val="Dados do Packaging"/>
      <sheetName val="Consolidado Escore"/>
      <sheetName val="Evolução de ICD's"/>
      <sheetName val="Produção"/>
      <sheetName val="Tabelas Brahma"/>
      <sheetName val="Tabelas Skol"/>
      <sheetName val="Tabelas Antarctica"/>
      <sheetName val="Relatório Brassagem"/>
      <sheetName val="Relatório Filtração"/>
      <sheetName val="Relatório Fermentação"/>
      <sheetName val="Relatório Estabilidade"/>
      <sheetName val="Consolidado ICD´s-Processo"/>
      <sheetName val="Consolidado ICD´s-Pack"/>
      <sheetName val="Planos de Ação"/>
      <sheetName val="SetUp"/>
      <sheetName val="DePa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B3" t="str">
            <v>Período</v>
          </cell>
          <cell r="C3" t="str">
            <v>ACN</v>
          </cell>
          <cell r="D3" t="str">
            <v>ACS</v>
          </cell>
          <cell r="E3" t="str">
            <v>AG</v>
          </cell>
          <cell r="F3" t="str">
            <v>AQ</v>
          </cell>
          <cell r="G3" t="str">
            <v>BR</v>
          </cell>
          <cell r="H3" t="str">
            <v>CACN</v>
          </cell>
          <cell r="I3" t="str">
            <v>CAM</v>
          </cell>
          <cell r="J3" t="str">
            <v>CCBA</v>
          </cell>
          <cell r="K3" t="str">
            <v>CE</v>
          </cell>
          <cell r="L3" t="str">
            <v>CUI</v>
          </cell>
          <cell r="M3" t="str">
            <v>CW</v>
          </cell>
          <cell r="N3" t="str">
            <v>EQ</v>
          </cell>
          <cell r="O3" t="str">
            <v>ES</v>
          </cell>
          <cell r="P3" t="str">
            <v>GO</v>
          </cell>
          <cell r="Q3" t="str">
            <v>GU</v>
          </cell>
          <cell r="R3" t="str">
            <v>JAC</v>
          </cell>
          <cell r="S3" t="str">
            <v>JAG</v>
          </cell>
          <cell r="T3" t="str">
            <v>JC</v>
          </cell>
          <cell r="U3" t="str">
            <v>JP</v>
          </cell>
          <cell r="V3" t="str">
            <v>MA</v>
          </cell>
          <cell r="W3" t="str">
            <v>MG</v>
          </cell>
          <cell r="X3" t="str">
            <v>MN</v>
          </cell>
          <cell r="Y3" t="str">
            <v>NA</v>
          </cell>
          <cell r="Z3" t="str">
            <v>NE</v>
          </cell>
          <cell r="AA3" t="str">
            <v>RIO</v>
          </cell>
          <cell r="AB3" t="str">
            <v>SC</v>
          </cell>
          <cell r="AC3" t="str">
            <v>TE</v>
          </cell>
          <cell r="AD3" t="str">
            <v>AmBev</v>
          </cell>
        </row>
        <row r="4">
          <cell r="B4" t="str">
            <v>Jul/00</v>
          </cell>
          <cell r="C4">
            <v>9.9999999999999998E-17</v>
          </cell>
          <cell r="D4">
            <v>1.2050000000000001</v>
          </cell>
          <cell r="E4">
            <v>10.94</v>
          </cell>
          <cell r="F4">
            <v>100</v>
          </cell>
          <cell r="G4">
            <v>9.9999999999999998E-17</v>
          </cell>
          <cell r="H4">
            <v>9.9999999999999998E-17</v>
          </cell>
          <cell r="J4">
            <v>9.9999999999999998E-17</v>
          </cell>
          <cell r="K4">
            <v>3.2025000000000001</v>
          </cell>
          <cell r="L4">
            <v>9.9999999999999998E-17</v>
          </cell>
          <cell r="M4">
            <v>7.0000000000000007E-2</v>
          </cell>
          <cell r="N4">
            <v>12.583333333333334</v>
          </cell>
          <cell r="O4">
            <v>31.552916666666665</v>
          </cell>
          <cell r="P4">
            <v>13.975999999999999</v>
          </cell>
          <cell r="Q4">
            <v>9.9999999999999998E-17</v>
          </cell>
          <cell r="R4">
            <v>81.14</v>
          </cell>
          <cell r="S4">
            <v>93.75</v>
          </cell>
          <cell r="T4">
            <v>0.85250000000000004</v>
          </cell>
          <cell r="U4">
            <v>9.9999999999999998E-17</v>
          </cell>
          <cell r="W4">
            <v>9.9999999999999998E-17</v>
          </cell>
          <cell r="X4">
            <v>52.037999999999997</v>
          </cell>
          <cell r="AA4">
            <v>1.9357142857142857</v>
          </cell>
          <cell r="AB4">
            <v>11.27</v>
          </cell>
          <cell r="AC4">
            <v>72.12</v>
          </cell>
          <cell r="AD4">
            <v>10.590239349831847</v>
          </cell>
        </row>
        <row r="5">
          <cell r="B5" t="str">
            <v>Ago/00</v>
          </cell>
          <cell r="C5">
            <v>0.19720000000000001</v>
          </cell>
          <cell r="D5">
            <v>9.9999999999999998E-17</v>
          </cell>
          <cell r="E5">
            <v>6.3787173231090977</v>
          </cell>
          <cell r="F5">
            <v>2.42</v>
          </cell>
          <cell r="G5">
            <v>9.9999999999999998E-17</v>
          </cell>
          <cell r="H5">
            <v>9.9999999999999998E-17</v>
          </cell>
          <cell r="J5">
            <v>9.9999999999999998E-17</v>
          </cell>
          <cell r="K5">
            <v>0.71816410256410257</v>
          </cell>
          <cell r="L5">
            <v>9.9999999999999998E-17</v>
          </cell>
          <cell r="M5">
            <v>0.1386148409893993</v>
          </cell>
          <cell r="N5">
            <v>17</v>
          </cell>
          <cell r="O5">
            <v>75.16</v>
          </cell>
          <cell r="P5">
            <v>8.2448806941431663</v>
          </cell>
          <cell r="Q5">
            <v>9.9999999999999998E-17</v>
          </cell>
          <cell r="R5">
            <v>84.890467032967024</v>
          </cell>
          <cell r="S5">
            <v>9.9999999999999998E-17</v>
          </cell>
          <cell r="T5">
            <v>2.5614179412980569</v>
          </cell>
          <cell r="U5">
            <v>68.47348837209303</v>
          </cell>
          <cell r="V5">
            <v>86.564999999999998</v>
          </cell>
          <cell r="W5">
            <v>9.9999999999999998E-17</v>
          </cell>
          <cell r="X5">
            <v>96.654944237918215</v>
          </cell>
          <cell r="Z5">
            <v>41.813304093567247</v>
          </cell>
          <cell r="AA5">
            <v>1.1768459837877669</v>
          </cell>
          <cell r="AB5">
            <v>3.13</v>
          </cell>
          <cell r="AC5">
            <v>55.277004219409271</v>
          </cell>
          <cell r="AD5">
            <v>10.898309359179581</v>
          </cell>
        </row>
        <row r="6">
          <cell r="B6" t="str">
            <v>Set/00</v>
          </cell>
          <cell r="C6">
            <v>9.9999999999999998E-17</v>
          </cell>
          <cell r="D6">
            <v>9.9999999999999998E-17</v>
          </cell>
          <cell r="E6">
            <v>9.9999999999999998E-17</v>
          </cell>
          <cell r="F6">
            <v>9.9999999999999998E-17</v>
          </cell>
          <cell r="G6">
            <v>9.9999999999999998E-17</v>
          </cell>
          <cell r="H6">
            <v>2.1592730844793713</v>
          </cell>
          <cell r="I6">
            <v>65.45</v>
          </cell>
          <cell r="J6">
            <v>9.9999999999999998E-17</v>
          </cell>
          <cell r="K6">
            <v>1.3919304347826087</v>
          </cell>
          <cell r="M6">
            <v>32.193811074918564</v>
          </cell>
          <cell r="N6">
            <v>9.9999999999999998E-17</v>
          </cell>
          <cell r="O6">
            <v>84.97</v>
          </cell>
          <cell r="P6">
            <v>50</v>
          </cell>
          <cell r="Q6">
            <v>9.9999999999999998E-17</v>
          </cell>
          <cell r="R6">
            <v>79.084183006535937</v>
          </cell>
          <cell r="S6">
            <v>0.68247440273037541</v>
          </cell>
          <cell r="T6">
            <v>3.6753153724247225</v>
          </cell>
          <cell r="V6">
            <v>92.19</v>
          </cell>
          <cell r="W6">
            <v>9.9999999999999998E-17</v>
          </cell>
          <cell r="X6">
            <v>99.378881987577643</v>
          </cell>
          <cell r="Y6">
            <v>82.143142857142863</v>
          </cell>
          <cell r="Z6">
            <v>35.88111111111111</v>
          </cell>
          <cell r="AA6">
            <v>0.80300802964793061</v>
          </cell>
          <cell r="AB6">
            <v>10.96</v>
          </cell>
          <cell r="AC6">
            <v>64.49860000000001</v>
          </cell>
          <cell r="AD6">
            <v>9.7407081811749148</v>
          </cell>
        </row>
        <row r="7">
          <cell r="B7" t="str">
            <v>Out/00</v>
          </cell>
          <cell r="C7">
            <v>9.9999999999999998E-17</v>
          </cell>
          <cell r="D7">
            <v>0.56255597014925363</v>
          </cell>
          <cell r="E7">
            <v>0.56685685685685683</v>
          </cell>
          <cell r="F7">
            <v>9.9999999999999998E-17</v>
          </cell>
          <cell r="G7">
            <v>9.9999999999999998E-17</v>
          </cell>
          <cell r="H7">
            <v>5.9899769585253457</v>
          </cell>
          <cell r="I7">
            <v>83.98</v>
          </cell>
          <cell r="J7">
            <v>9.9999999999999998E-17</v>
          </cell>
          <cell r="K7">
            <v>8.1880064829821714E-2</v>
          </cell>
          <cell r="L7">
            <v>1.6386885245901639</v>
          </cell>
          <cell r="M7">
            <v>27.88045380875203</v>
          </cell>
          <cell r="N7">
            <v>8.0604676616915434</v>
          </cell>
          <cell r="O7">
            <v>81.06</v>
          </cell>
          <cell r="P7">
            <v>77.8</v>
          </cell>
          <cell r="Q7">
            <v>0.2265625</v>
          </cell>
          <cell r="R7">
            <v>60.376462264150952</v>
          </cell>
          <cell r="S7">
            <v>2.0759851851851852</v>
          </cell>
          <cell r="T7">
            <v>1.9692238633072692</v>
          </cell>
          <cell r="U7">
            <v>9.6080259740259741</v>
          </cell>
          <cell r="V7">
            <v>87.421017964071865</v>
          </cell>
          <cell r="W7">
            <v>9.9999999999999998E-17</v>
          </cell>
          <cell r="X7">
            <v>96.584857685009496</v>
          </cell>
          <cell r="Y7">
            <v>70.154136125654446</v>
          </cell>
          <cell r="AA7">
            <v>9.9999999999999998E-17</v>
          </cell>
          <cell r="AB7">
            <v>6.42</v>
          </cell>
          <cell r="AC7">
            <v>54.712670157068061</v>
          </cell>
          <cell r="AD7">
            <v>10.267588525697041</v>
          </cell>
        </row>
        <row r="8">
          <cell r="B8" t="str">
            <v>Nov/00</v>
          </cell>
          <cell r="C8">
            <v>0.40451871657754007</v>
          </cell>
          <cell r="D8">
            <v>0.44600000000000001</v>
          </cell>
          <cell r="E8">
            <v>0.99727303988995863</v>
          </cell>
          <cell r="F8">
            <v>9.9999999999999998E-17</v>
          </cell>
          <cell r="G8">
            <v>9.9999999999999998E-17</v>
          </cell>
          <cell r="H8">
            <v>2.6525060240963856</v>
          </cell>
          <cell r="I8">
            <v>85.79</v>
          </cell>
          <cell r="J8">
            <v>9.9999999999999998E-17</v>
          </cell>
          <cell r="K8">
            <v>7.1672597864768692E-2</v>
          </cell>
          <cell r="L8">
            <v>9.9999999999999998E-17</v>
          </cell>
          <cell r="M8">
            <v>27.92078003120125</v>
          </cell>
          <cell r="N8">
            <v>19.266808510638299</v>
          </cell>
          <cell r="O8">
            <v>78.19</v>
          </cell>
          <cell r="P8">
            <v>8.7777777777777774E-2</v>
          </cell>
          <cell r="Q8">
            <v>0.80275523851983954</v>
          </cell>
          <cell r="R8">
            <v>55.608780487804871</v>
          </cell>
          <cell r="S8">
            <v>1.4287619047619047</v>
          </cell>
          <cell r="T8">
            <v>2.4932877715401511E-2</v>
          </cell>
          <cell r="U8">
            <v>2.0795426195426194</v>
          </cell>
          <cell r="V8">
            <v>87.267877984084876</v>
          </cell>
          <cell r="W8">
            <v>8.1175536139793489E-2</v>
          </cell>
          <cell r="X8">
            <v>62.188848368522073</v>
          </cell>
          <cell r="Y8">
            <v>41.263640776699027</v>
          </cell>
          <cell r="Z8">
            <v>72.619949916527531</v>
          </cell>
          <cell r="AA8">
            <v>0.29770442930153329</v>
          </cell>
          <cell r="AB8">
            <v>3.59</v>
          </cell>
          <cell r="AC8">
            <v>47.233787234042545</v>
          </cell>
          <cell r="AD8">
            <v>9.735246071357885</v>
          </cell>
        </row>
        <row r="9">
          <cell r="B9" t="str">
            <v>Dez/00</v>
          </cell>
          <cell r="C9">
            <v>1.1599999999999999</v>
          </cell>
          <cell r="D9">
            <v>9.9999999999999998E-17</v>
          </cell>
          <cell r="E9">
            <v>0.27278062094848177</v>
          </cell>
          <cell r="F9">
            <v>9.9999999999999998E-17</v>
          </cell>
          <cell r="H9">
            <v>0.20068548387096777</v>
          </cell>
          <cell r="I9">
            <v>43.696381260096928</v>
          </cell>
          <cell r="J9">
            <v>9.9999999999999998E-17</v>
          </cell>
          <cell r="K9">
            <v>9.9999999999999998E-17</v>
          </cell>
          <cell r="M9">
            <v>36.398941860465115</v>
          </cell>
          <cell r="N9">
            <v>10.048498845265589</v>
          </cell>
          <cell r="O9">
            <v>76.61</v>
          </cell>
          <cell r="P9">
            <v>0.17487489214840377</v>
          </cell>
          <cell r="Q9">
            <v>9.9999999999999998E-17</v>
          </cell>
          <cell r="R9">
            <v>53.089613899613894</v>
          </cell>
          <cell r="S9">
            <v>4.4699868593955321</v>
          </cell>
          <cell r="T9">
            <v>0.33445247359644248</v>
          </cell>
          <cell r="U9">
            <v>0.84753820033955862</v>
          </cell>
          <cell r="V9">
            <v>46.923689320388348</v>
          </cell>
          <cell r="W9">
            <v>9.9999999999999998E-17</v>
          </cell>
          <cell r="X9">
            <v>43.945224489795919</v>
          </cell>
          <cell r="Y9">
            <v>3.5752380952380953</v>
          </cell>
          <cell r="Z9">
            <v>58.366483825597747</v>
          </cell>
          <cell r="AA9">
            <v>0.21190880169671264</v>
          </cell>
          <cell r="AB9">
            <v>0.84</v>
          </cell>
          <cell r="AC9">
            <v>33.228308157099697</v>
          </cell>
          <cell r="AD9">
            <v>7.8558705692349831</v>
          </cell>
        </row>
        <row r="10">
          <cell r="B10" t="str">
            <v>Jan/01</v>
          </cell>
          <cell r="C10">
            <v>9.9999999999999998E-17</v>
          </cell>
          <cell r="D10">
            <v>9.9999999999999998E-17</v>
          </cell>
          <cell r="E10">
            <v>1.3299697519661222</v>
          </cell>
          <cell r="F10">
            <v>9.9999999999999998E-17</v>
          </cell>
          <cell r="G10">
            <v>9.9999999999999998E-17</v>
          </cell>
          <cell r="H10">
            <v>9.9999999999999998E-17</v>
          </cell>
          <cell r="I10">
            <v>39.551684684684687</v>
          </cell>
          <cell r="J10">
            <v>9.9999999999999998E-17</v>
          </cell>
          <cell r="K10">
            <v>9.9999999999999998E-17</v>
          </cell>
          <cell r="L10">
            <v>9.9999999999999998E-17</v>
          </cell>
          <cell r="M10">
            <v>39.150747330960854</v>
          </cell>
          <cell r="N10">
            <v>2.8383971631205673</v>
          </cell>
          <cell r="O10">
            <v>75.84</v>
          </cell>
          <cell r="P10">
            <v>9.9999999999999998E-17</v>
          </cell>
          <cell r="Q10">
            <v>6.9757543231961838</v>
          </cell>
          <cell r="R10">
            <v>32.962950617283951</v>
          </cell>
          <cell r="S10">
            <v>1.051060606060606</v>
          </cell>
          <cell r="T10">
            <v>0.73210726846424401</v>
          </cell>
          <cell r="U10">
            <v>9.9999999999999998E-17</v>
          </cell>
          <cell r="V10">
            <v>35.14</v>
          </cell>
          <cell r="W10">
            <v>9.9999999999999998E-17</v>
          </cell>
          <cell r="X10">
            <v>85.811515151515152</v>
          </cell>
          <cell r="Y10">
            <v>9.9999999999999998E-17</v>
          </cell>
          <cell r="Z10">
            <v>88.35208791208791</v>
          </cell>
          <cell r="AA10">
            <v>0.44385904386397235</v>
          </cell>
          <cell r="AB10">
            <v>0.93457943925233666</v>
          </cell>
          <cell r="AC10">
            <v>10.253457627118644</v>
          </cell>
          <cell r="AD10">
            <v>6.9293769270250554</v>
          </cell>
        </row>
        <row r="11">
          <cell r="B11" t="str">
            <v>Fev/01</v>
          </cell>
          <cell r="C11">
            <v>9.9999999999999998E-17</v>
          </cell>
          <cell r="D11">
            <v>9.9999999999999998E-17</v>
          </cell>
          <cell r="E11">
            <v>0.71335857461024499</v>
          </cell>
          <cell r="F11">
            <v>9.9999999999999998E-17</v>
          </cell>
          <cell r="G11">
            <v>9.9999999999999998E-17</v>
          </cell>
          <cell r="H11">
            <v>9.9999999999999998E-17</v>
          </cell>
          <cell r="I11">
            <v>53.476415929203533</v>
          </cell>
          <cell r="J11">
            <v>0.56869565217391305</v>
          </cell>
          <cell r="K11">
            <v>1.1063434903047089</v>
          </cell>
          <cell r="L11">
            <v>9.9999999999999998E-17</v>
          </cell>
          <cell r="M11">
            <v>9.9999999999999998E-17</v>
          </cell>
          <cell r="N11">
            <v>2.7579655172413791</v>
          </cell>
          <cell r="O11">
            <v>16.48</v>
          </cell>
          <cell r="P11">
            <v>9.9999999999999998E-17</v>
          </cell>
          <cell r="Q11">
            <v>6.6525078651685394</v>
          </cell>
          <cell r="R11">
            <v>21.777980922098571</v>
          </cell>
          <cell r="S11">
            <v>6.9783852364475214</v>
          </cell>
          <cell r="T11">
            <v>1.2662726176115802</v>
          </cell>
          <cell r="U11">
            <v>9.9999999999999998E-17</v>
          </cell>
          <cell r="V11">
            <v>31.51</v>
          </cell>
          <cell r="W11">
            <v>9.9999999999999998E-17</v>
          </cell>
          <cell r="X11">
            <v>93.98102654867256</v>
          </cell>
          <cell r="Y11">
            <v>9.9999999999999998E-17</v>
          </cell>
          <cell r="Z11">
            <v>53.9275732708089</v>
          </cell>
          <cell r="AA11">
            <v>0.27621945597049324</v>
          </cell>
          <cell r="AB11">
            <v>0.67114093959731547</v>
          </cell>
          <cell r="AC11">
            <v>23.531701112877585</v>
          </cell>
          <cell r="AD11">
            <v>5.6678700658064471</v>
          </cell>
        </row>
        <row r="12">
          <cell r="B12" t="str">
            <v>Mar/01</v>
          </cell>
          <cell r="C12">
            <v>0.26715789473684215</v>
          </cell>
          <cell r="D12">
            <v>9.9999999999999998E-17</v>
          </cell>
          <cell r="E12">
            <v>0.63455594002306803</v>
          </cell>
          <cell r="F12">
            <v>9.9999999999999998E-17</v>
          </cell>
          <cell r="G12">
            <v>9.9999999999999998E-17</v>
          </cell>
          <cell r="H12">
            <v>9.9999999999999998E-17</v>
          </cell>
          <cell r="I12">
            <v>41.285391414141415</v>
          </cell>
          <cell r="J12">
            <v>1.3713333333333333</v>
          </cell>
          <cell r="K12">
            <v>0.8</v>
          </cell>
          <cell r="L12">
            <v>9.9999999999999998E-17</v>
          </cell>
          <cell r="M12">
            <v>9.9999999999999998E-17</v>
          </cell>
          <cell r="N12">
            <v>5.0398529411764708</v>
          </cell>
          <cell r="O12">
            <v>18.420000000000002</v>
          </cell>
          <cell r="P12">
            <v>9.9999999999999998E-17</v>
          </cell>
          <cell r="Q12">
            <v>1.52</v>
          </cell>
          <cell r="R12">
            <v>9.4830103092783506</v>
          </cell>
          <cell r="S12">
            <v>0.12784163473818647</v>
          </cell>
          <cell r="T12">
            <v>0.89007624892845438</v>
          </cell>
          <cell r="U12">
            <v>1.272241653418124</v>
          </cell>
          <cell r="V12">
            <v>21.58</v>
          </cell>
          <cell r="W12">
            <v>9.9999999999999998E-17</v>
          </cell>
          <cell r="X12">
            <v>55.188802736602057</v>
          </cell>
          <cell r="Y12">
            <v>9.9999999999999998E-17</v>
          </cell>
          <cell r="Z12">
            <v>45.485801354401801</v>
          </cell>
          <cell r="AA12">
            <v>0.82326754385964918</v>
          </cell>
          <cell r="AB12">
            <v>0.22026431718061673</v>
          </cell>
          <cell r="AC12">
            <v>49.5</v>
          </cell>
          <cell r="AD12">
            <v>4.1013175671754816</v>
          </cell>
        </row>
        <row r="13">
          <cell r="B13" t="str">
            <v>Abr/01</v>
          </cell>
          <cell r="C13">
            <v>0.22762342135476465</v>
          </cell>
          <cell r="D13">
            <v>0.28169014084507044</v>
          </cell>
          <cell r="E13">
            <v>1.1516314779270633</v>
          </cell>
          <cell r="F13">
            <v>9.9999999999999995E-8</v>
          </cell>
          <cell r="G13">
            <v>9.9999999999999995E-8</v>
          </cell>
          <cell r="H13">
            <v>9.9999999999999995E-8</v>
          </cell>
          <cell r="I13">
            <v>23.189843750000001</v>
          </cell>
          <cell r="J13">
            <v>9.7563352826510727E-2</v>
          </cell>
          <cell r="K13">
            <v>14.658524743230625</v>
          </cell>
          <cell r="L13">
            <v>4.8557746478873245</v>
          </cell>
          <cell r="M13">
            <v>1.5788478452066843</v>
          </cell>
          <cell r="N13">
            <v>0.44756756756756755</v>
          </cell>
          <cell r="O13">
            <v>4.08</v>
          </cell>
          <cell r="P13">
            <v>0.58491596638655463</v>
          </cell>
          <cell r="Q13">
            <v>6.5989340439706862E-2</v>
          </cell>
          <cell r="R13">
            <v>9.2004842615012112</v>
          </cell>
          <cell r="S13">
            <v>9.9999999999999995E-8</v>
          </cell>
          <cell r="T13">
            <v>0.45738045738045768</v>
          </cell>
          <cell r="U13">
            <v>0.18372007366482507</v>
          </cell>
          <cell r="V13">
            <v>11.41</v>
          </cell>
          <cell r="W13">
            <v>0.33003300330033009</v>
          </cell>
          <cell r="X13">
            <v>28.128515624999999</v>
          </cell>
          <cell r="Y13">
            <v>9.9999999999999995E-8</v>
          </cell>
          <cell r="Z13">
            <v>32.996946983546621</v>
          </cell>
          <cell r="AA13">
            <v>0.27566513761467892</v>
          </cell>
          <cell r="AB13">
            <v>0.16260162601626019</v>
          </cell>
          <cell r="AC13">
            <v>50</v>
          </cell>
          <cell r="AD13">
            <v>3.3961781136361275</v>
          </cell>
        </row>
        <row r="14">
          <cell r="B14" t="str">
            <v>Mai/01</v>
          </cell>
          <cell r="C14">
            <v>9.9999999999999995E-7</v>
          </cell>
          <cell r="D14">
            <v>0.89126559714794995</v>
          </cell>
          <cell r="E14">
            <v>0.12760527435133986</v>
          </cell>
          <cell r="F14">
            <v>9.9999999999999995E-7</v>
          </cell>
          <cell r="G14">
            <v>9.9999999999999995E-7</v>
          </cell>
          <cell r="H14">
            <v>9.9999999999999995E-7</v>
          </cell>
          <cell r="I14">
            <v>14.006911764705885</v>
          </cell>
          <cell r="J14">
            <v>0.20311359026369166</v>
          </cell>
          <cell r="K14">
            <v>7.1611103151862467</v>
          </cell>
          <cell r="L14">
            <v>1.0868349249658935</v>
          </cell>
          <cell r="M14">
            <v>0.17673292999135695</v>
          </cell>
          <cell r="N14">
            <v>9.9999999999999995E-7</v>
          </cell>
          <cell r="O14">
            <v>14.56</v>
          </cell>
          <cell r="P14">
            <v>9.9999999999999995E-7</v>
          </cell>
          <cell r="Q14">
            <v>0.48109965635738833</v>
          </cell>
          <cell r="R14">
            <v>9.8365409836065574</v>
          </cell>
          <cell r="S14">
            <v>9.9999999999999995E-7</v>
          </cell>
          <cell r="T14">
            <v>0.49539985845718332</v>
          </cell>
          <cell r="U14">
            <v>9.9999999999999995E-7</v>
          </cell>
          <cell r="V14">
            <v>17.93</v>
          </cell>
          <cell r="W14">
            <v>0.24937655860349128</v>
          </cell>
          <cell r="X14">
            <v>28.399061728395058</v>
          </cell>
          <cell r="Y14">
            <v>9.9999999999999995E-7</v>
          </cell>
          <cell r="Z14">
            <v>4.4673539518900354</v>
          </cell>
          <cell r="AA14">
            <v>0.33033608815426996</v>
          </cell>
          <cell r="AB14">
            <v>2.348993288590604</v>
          </cell>
          <cell r="AC14">
            <v>5.0075669383003492</v>
          </cell>
          <cell r="AD14">
            <v>1.707240067722037</v>
          </cell>
        </row>
        <row r="15">
          <cell r="B15" t="str">
            <v>Jun/01</v>
          </cell>
          <cell r="C15">
            <v>1E-8</v>
          </cell>
          <cell r="D15">
            <v>1.1695906432748537</v>
          </cell>
          <cell r="E15">
            <v>0.12760527435133986</v>
          </cell>
          <cell r="F15">
            <v>1E-8</v>
          </cell>
          <cell r="G15">
            <v>2.23</v>
          </cell>
          <cell r="H15">
            <v>3.7</v>
          </cell>
          <cell r="I15">
            <v>15.829531388152079</v>
          </cell>
          <cell r="J15">
            <v>3.3997892271662766</v>
          </cell>
          <cell r="K15">
            <v>6.3519590958019378</v>
          </cell>
          <cell r="L15">
            <v>7.4581261950286803</v>
          </cell>
          <cell r="M15">
            <v>37.679579710144928</v>
          </cell>
          <cell r="N15">
            <v>7.1661774744027307</v>
          </cell>
          <cell r="O15">
            <v>1.39</v>
          </cell>
          <cell r="P15">
            <v>0.33690502793296084</v>
          </cell>
          <cell r="Q15">
            <v>1E-8</v>
          </cell>
          <cell r="R15">
            <v>1.4150943396226412</v>
          </cell>
          <cell r="S15">
            <v>1E-8</v>
          </cell>
          <cell r="T15">
            <v>2.7715355805243447</v>
          </cell>
          <cell r="U15">
            <v>1E-8</v>
          </cell>
          <cell r="V15">
            <v>81.960387858347389</v>
          </cell>
          <cell r="W15">
            <v>0.16501650165016502</v>
          </cell>
          <cell r="X15">
            <v>14.488447204968944</v>
          </cell>
          <cell r="Y15">
            <v>1E-8</v>
          </cell>
          <cell r="Z15">
            <v>1E-8</v>
          </cell>
          <cell r="AA15">
            <v>0.24830235439900866</v>
          </cell>
          <cell r="AB15">
            <v>1.1730205278592376</v>
          </cell>
          <cell r="AC15">
            <v>0.12983225806451615</v>
          </cell>
          <cell r="AD15">
            <v>3.626577154048563</v>
          </cell>
        </row>
        <row r="16">
          <cell r="B16" t="str">
            <v>Jul/01</v>
          </cell>
          <cell r="C16">
            <v>1E-8</v>
          </cell>
          <cell r="D16">
            <v>2.0779220779220777</v>
          </cell>
          <cell r="E16">
            <v>1.5146831530139104</v>
          </cell>
          <cell r="F16">
            <v>20.47</v>
          </cell>
          <cell r="G16">
            <v>1.1200000000000001</v>
          </cell>
          <cell r="H16">
            <v>1E-8</v>
          </cell>
          <cell r="I16">
            <v>21.706586826347309</v>
          </cell>
          <cell r="J16">
            <v>1E-8</v>
          </cell>
          <cell r="K16">
            <v>2.4023547094188378</v>
          </cell>
          <cell r="L16">
            <v>1E-8</v>
          </cell>
          <cell r="M16">
            <v>38.839854368932038</v>
          </cell>
          <cell r="N16">
            <v>0.4440969162995595</v>
          </cell>
          <cell r="O16">
            <v>1E-8</v>
          </cell>
          <cell r="P16">
            <v>1E-8</v>
          </cell>
          <cell r="Q16">
            <v>1E-8</v>
          </cell>
          <cell r="R16">
            <v>9.125</v>
          </cell>
          <cell r="S16">
            <v>4.282655246252677</v>
          </cell>
          <cell r="T16">
            <v>0.44370493621741547</v>
          </cell>
          <cell r="U16">
            <v>1E-8</v>
          </cell>
          <cell r="V16">
            <v>68.97</v>
          </cell>
          <cell r="W16">
            <v>1E-8</v>
          </cell>
          <cell r="X16">
            <v>7.356470588235295</v>
          </cell>
          <cell r="Y16">
            <v>0.82069672131147542</v>
          </cell>
          <cell r="Z16">
            <v>0.16611295681063123</v>
          </cell>
          <cell r="AA16">
            <v>0.32053880692751768</v>
          </cell>
          <cell r="AB16">
            <v>6.1994609164420496</v>
          </cell>
          <cell r="AC16">
            <v>1E-8</v>
          </cell>
          <cell r="AD16">
            <v>3.9899063326926769</v>
          </cell>
        </row>
        <row r="17">
          <cell r="B17" t="str">
            <v>Ago/01</v>
          </cell>
          <cell r="C17">
            <v>9.9009900990099028E-2</v>
          </cell>
          <cell r="D17">
            <v>0.17094017094017094</v>
          </cell>
          <cell r="E17">
            <v>0.31535793125197104</v>
          </cell>
          <cell r="F17">
            <v>19.354838709677423</v>
          </cell>
          <cell r="G17">
            <v>1E-8</v>
          </cell>
          <cell r="H17">
            <v>1E-8</v>
          </cell>
          <cell r="I17">
            <v>4.0540540540540544</v>
          </cell>
          <cell r="J17">
            <v>2.0788493475682084</v>
          </cell>
          <cell r="K17">
            <v>5.0807822580645166</v>
          </cell>
          <cell r="L17">
            <v>9.41</v>
          </cell>
          <cell r="M17">
            <v>6.6637819125919533</v>
          </cell>
          <cell r="N17">
            <v>6.487695749440717</v>
          </cell>
          <cell r="O17">
            <v>3.33</v>
          </cell>
          <cell r="P17">
            <v>1E-8</v>
          </cell>
          <cell r="Q17">
            <v>1E-8</v>
          </cell>
          <cell r="R17">
            <v>0.8032128514056226</v>
          </cell>
          <cell r="S17">
            <v>23.916083916083917</v>
          </cell>
          <cell r="T17">
            <v>0.28225806451612906</v>
          </cell>
          <cell r="U17">
            <v>1E-8</v>
          </cell>
          <cell r="V17">
            <v>67.53</v>
          </cell>
          <cell r="W17">
            <v>1E-8</v>
          </cell>
          <cell r="X17">
            <v>11.523178807947019</v>
          </cell>
          <cell r="Y17">
            <v>1E-8</v>
          </cell>
          <cell r="Z17">
            <v>1E-8</v>
          </cell>
          <cell r="AA17">
            <v>0.20333558406482105</v>
          </cell>
          <cell r="AB17">
            <v>7.6517150395778355</v>
          </cell>
          <cell r="AC17">
            <v>1.5151515151515154</v>
          </cell>
          <cell r="AD17">
            <v>3.7935557439245686</v>
          </cell>
        </row>
        <row r="18">
          <cell r="B18" t="str">
            <v>Set/01</v>
          </cell>
        </row>
        <row r="19">
          <cell r="B19" t="str">
            <v>Out/01</v>
          </cell>
        </row>
        <row r="20">
          <cell r="B20" t="str">
            <v>Nov/01</v>
          </cell>
        </row>
        <row r="21">
          <cell r="B21" t="str">
            <v>Dez/01</v>
          </cell>
        </row>
        <row r="24">
          <cell r="B24" t="str">
            <v>Período</v>
          </cell>
          <cell r="C24" t="str">
            <v>ACN</v>
          </cell>
          <cell r="D24" t="str">
            <v>ACS</v>
          </cell>
          <cell r="E24" t="str">
            <v>AG</v>
          </cell>
          <cell r="F24" t="str">
            <v>AQ</v>
          </cell>
          <cell r="G24" t="str">
            <v>BR</v>
          </cell>
          <cell r="H24" t="str">
            <v>CACN</v>
          </cell>
          <cell r="I24" t="str">
            <v>CAM</v>
          </cell>
          <cell r="J24" t="str">
            <v>CCBA</v>
          </cell>
          <cell r="K24" t="str">
            <v>CE</v>
          </cell>
          <cell r="L24" t="str">
            <v>CUI</v>
          </cell>
          <cell r="M24" t="str">
            <v>CW</v>
          </cell>
          <cell r="N24" t="str">
            <v>EQ</v>
          </cell>
          <cell r="O24" t="str">
            <v>ES</v>
          </cell>
          <cell r="P24" t="str">
            <v>GO</v>
          </cell>
          <cell r="Q24" t="str">
            <v>GU</v>
          </cell>
          <cell r="R24" t="str">
            <v>JAC</v>
          </cell>
          <cell r="S24" t="str">
            <v>JAG</v>
          </cell>
          <cell r="T24" t="str">
            <v>JC</v>
          </cell>
          <cell r="U24" t="str">
            <v>JP</v>
          </cell>
          <cell r="V24" t="str">
            <v>MA</v>
          </cell>
          <cell r="W24" t="str">
            <v>MG</v>
          </cell>
          <cell r="X24" t="str">
            <v>MN</v>
          </cell>
          <cell r="Y24" t="str">
            <v>NA</v>
          </cell>
          <cell r="Z24" t="str">
            <v>NE</v>
          </cell>
          <cell r="AA24" t="str">
            <v>RIO</v>
          </cell>
          <cell r="AB24" t="str">
            <v>SC</v>
          </cell>
          <cell r="AC24" t="str">
            <v>TE</v>
          </cell>
          <cell r="AD24" t="str">
            <v>AmBev</v>
          </cell>
        </row>
        <row r="25">
          <cell r="B25" t="str">
            <v>Jul/00</v>
          </cell>
          <cell r="C25">
            <v>3.7033333333333331</v>
          </cell>
          <cell r="D25">
            <v>0.625</v>
          </cell>
          <cell r="E25">
            <v>20.149999999999999</v>
          </cell>
          <cell r="F25">
            <v>9.9999999999999998E-17</v>
          </cell>
          <cell r="G25">
            <v>9.9999999999999998E-17</v>
          </cell>
          <cell r="H25">
            <v>9.9999999999999998E-17</v>
          </cell>
          <cell r="J25">
            <v>9.9999999999999998E-17</v>
          </cell>
          <cell r="K25">
            <v>2.5099999999999998</v>
          </cell>
          <cell r="L25">
            <v>9.9999999999999998E-17</v>
          </cell>
          <cell r="M25">
            <v>13.335000000000001</v>
          </cell>
          <cell r="N25">
            <v>29.326666666666668</v>
          </cell>
          <cell r="O25">
            <v>98.81</v>
          </cell>
          <cell r="P25">
            <v>9.9999999999999998E-17</v>
          </cell>
          <cell r="Q25">
            <v>0.26285714285714284</v>
          </cell>
          <cell r="R25">
            <v>11.357142857142856</v>
          </cell>
          <cell r="S25">
            <v>9.9999999999999998E-17</v>
          </cell>
          <cell r="T25">
            <v>0.97818181818181815</v>
          </cell>
          <cell r="U25">
            <v>1.5166666666666666</v>
          </cell>
          <cell r="V25">
            <v>0.77</v>
          </cell>
          <cell r="W25">
            <v>22.9725</v>
          </cell>
          <cell r="AA25">
            <v>0.72888888888888892</v>
          </cell>
          <cell r="AB25">
            <v>2.63</v>
          </cell>
          <cell r="AC25">
            <v>9.9999999999999998E-17</v>
          </cell>
          <cell r="AD25">
            <v>5.810856818087256</v>
          </cell>
        </row>
        <row r="26">
          <cell r="B26" t="str">
            <v>Ago/00</v>
          </cell>
          <cell r="C26">
            <v>0.40337373737373733</v>
          </cell>
          <cell r="D26">
            <v>9.9999999999999998E-17</v>
          </cell>
          <cell r="E26">
            <v>2.8915983485697438</v>
          </cell>
          <cell r="F26">
            <v>9.9999999999999998E-17</v>
          </cell>
          <cell r="G26">
            <v>9.9999999999999998E-17</v>
          </cell>
          <cell r="H26">
            <v>9.9999999999999998E-17</v>
          </cell>
          <cell r="J26">
            <v>9.9999999999999998E-17</v>
          </cell>
          <cell r="K26">
            <v>0.29557889594528575</v>
          </cell>
          <cell r="L26">
            <v>9.9999999999999998E-17</v>
          </cell>
          <cell r="M26">
            <v>0.27723492723492726</v>
          </cell>
          <cell r="N26">
            <v>34.24</v>
          </cell>
          <cell r="O26">
            <v>100</v>
          </cell>
          <cell r="P26">
            <v>0.71163120567375882</v>
          </cell>
          <cell r="Q26">
            <v>9.59</v>
          </cell>
          <cell r="R26">
            <v>69.053680781758956</v>
          </cell>
          <cell r="S26">
            <v>3.6014618644067795</v>
          </cell>
          <cell r="T26">
            <v>1.2985867418899859</v>
          </cell>
          <cell r="U26">
            <v>54.26784982935154</v>
          </cell>
          <cell r="V26">
            <v>91.665902777777774</v>
          </cell>
          <cell r="W26">
            <v>0.86060240963855417</v>
          </cell>
          <cell r="X26">
            <v>95.867669172932324</v>
          </cell>
          <cell r="Z26">
            <v>14.387894736842107</v>
          </cell>
          <cell r="AA26">
            <v>1.8474613402061852</v>
          </cell>
          <cell r="AB26">
            <v>0.27</v>
          </cell>
          <cell r="AC26">
            <v>30.504999999999999</v>
          </cell>
          <cell r="AD26">
            <v>9.5365001911990372</v>
          </cell>
        </row>
        <row r="27">
          <cell r="B27" t="str">
            <v>Set/00</v>
          </cell>
          <cell r="C27">
            <v>1.9697302904564318</v>
          </cell>
          <cell r="D27">
            <v>0.18431336405529952</v>
          </cell>
          <cell r="E27">
            <v>3.979045092838196</v>
          </cell>
          <cell r="F27">
            <v>2.65</v>
          </cell>
          <cell r="G27">
            <v>9.9999999999999998E-17</v>
          </cell>
          <cell r="H27">
            <v>2.9351408450704226</v>
          </cell>
          <cell r="I27">
            <v>57.2</v>
          </cell>
          <cell r="J27">
            <v>9.9999999999999998E-17</v>
          </cell>
          <cell r="K27">
            <v>1.2842307692307691</v>
          </cell>
          <cell r="M27">
            <v>14.043152492668622</v>
          </cell>
          <cell r="N27">
            <v>67.739999999999995</v>
          </cell>
          <cell r="O27">
            <v>98.4</v>
          </cell>
          <cell r="P27">
            <v>9.9999999999999998E-17</v>
          </cell>
          <cell r="Q27">
            <v>0.48828125</v>
          </cell>
          <cell r="R27">
            <v>65.217888198757763</v>
          </cell>
          <cell r="S27">
            <v>5.692764227642277</v>
          </cell>
          <cell r="T27">
            <v>2.028756109481916</v>
          </cell>
          <cell r="V27">
            <v>93.72</v>
          </cell>
          <cell r="W27">
            <v>0.5240174672489083</v>
          </cell>
          <cell r="X27">
            <v>96.956097560975607</v>
          </cell>
          <cell r="Y27">
            <v>83.647358490566035</v>
          </cell>
          <cell r="Z27">
            <v>20.921004184100418</v>
          </cell>
          <cell r="AA27">
            <v>2.003507014028056</v>
          </cell>
          <cell r="AB27">
            <v>2.46</v>
          </cell>
          <cell r="AC27">
            <v>54.18738916256158</v>
          </cell>
          <cell r="AD27">
            <v>10.452816930857621</v>
          </cell>
        </row>
        <row r="28">
          <cell r="B28" t="str">
            <v>Out/00</v>
          </cell>
          <cell r="C28">
            <v>1.3088014981273408</v>
          </cell>
          <cell r="D28">
            <v>0.81836734693877555</v>
          </cell>
          <cell r="E28">
            <v>0.67717737183264592</v>
          </cell>
          <cell r="F28">
            <v>9.9999999999999998E-17</v>
          </cell>
          <cell r="G28">
            <v>9.9999999999999998E-17</v>
          </cell>
          <cell r="H28">
            <v>8.3864271457085842</v>
          </cell>
          <cell r="I28">
            <v>81.349999999999994</v>
          </cell>
          <cell r="J28">
            <v>9.9999999999999998E-17</v>
          </cell>
          <cell r="K28">
            <v>0.31248452012383898</v>
          </cell>
          <cell r="L28">
            <v>2.4697119341563787</v>
          </cell>
          <cell r="M28">
            <v>12.674670008354219</v>
          </cell>
          <cell r="N28">
            <v>2.8</v>
          </cell>
          <cell r="O28">
            <v>95.25</v>
          </cell>
          <cell r="P28">
            <v>9.9999999999999998E-17</v>
          </cell>
          <cell r="Q28">
            <v>1.092671979865772</v>
          </cell>
          <cell r="R28">
            <v>51.689567669172938</v>
          </cell>
          <cell r="S28">
            <v>5.4678683035714286</v>
          </cell>
          <cell r="T28">
            <v>2.0702392454566363</v>
          </cell>
          <cell r="U28">
            <v>1.3009609609609609</v>
          </cell>
          <cell r="V28">
            <v>84.611301775147922</v>
          </cell>
          <cell r="W28">
            <v>0.80998260869565208</v>
          </cell>
          <cell r="X28">
            <v>94.354745762711872</v>
          </cell>
          <cell r="Y28">
            <v>62.924195121951215</v>
          </cell>
          <cell r="AA28">
            <v>0.29005782203662062</v>
          </cell>
          <cell r="AB28">
            <v>2.2000000000000002</v>
          </cell>
          <cell r="AC28">
            <v>40.212949061662201</v>
          </cell>
          <cell r="AD28">
            <v>8.2129014324673104</v>
          </cell>
        </row>
        <row r="29">
          <cell r="B29" t="str">
            <v>Nov/00</v>
          </cell>
          <cell r="C29">
            <v>0.78565445026178016</v>
          </cell>
          <cell r="D29">
            <v>9.9999999999999998E-17</v>
          </cell>
          <cell r="E29">
            <v>2.5527240829346094</v>
          </cell>
          <cell r="F29">
            <v>9.9999999999999998E-17</v>
          </cell>
          <cell r="G29">
            <v>9.9999999999999998E-17</v>
          </cell>
          <cell r="H29">
            <v>0.38750483558994198</v>
          </cell>
          <cell r="I29">
            <v>84.64</v>
          </cell>
          <cell r="J29">
            <v>9.9999999999999998E-17</v>
          </cell>
          <cell r="K29">
            <v>9.9999999999999998E-17</v>
          </cell>
          <cell r="L29">
            <v>9.9999999999999998E-17</v>
          </cell>
          <cell r="M29">
            <v>55.918452200303491</v>
          </cell>
          <cell r="N29">
            <v>7.7506658595641635</v>
          </cell>
          <cell r="O29">
            <v>89.74</v>
          </cell>
          <cell r="P29">
            <v>9.0245231607629428E-2</v>
          </cell>
          <cell r="Q29">
            <v>0.93042982910409122</v>
          </cell>
          <cell r="R29">
            <v>43.294993614303955</v>
          </cell>
          <cell r="S29">
            <v>1.9336197636949517</v>
          </cell>
          <cell r="T29">
            <v>9.9999999999999998E-17</v>
          </cell>
          <cell r="U29">
            <v>9.9999999999999998E-17</v>
          </cell>
          <cell r="V29">
            <v>84.24</v>
          </cell>
          <cell r="W29">
            <v>0.76883649410558685</v>
          </cell>
          <cell r="X29">
            <v>46.169140186915882</v>
          </cell>
          <cell r="Y29">
            <v>28.183281853281855</v>
          </cell>
          <cell r="Z29">
            <v>14.54261146496815</v>
          </cell>
          <cell r="AA29">
            <v>1.0714347715088077</v>
          </cell>
          <cell r="AB29">
            <v>0.9</v>
          </cell>
          <cell r="AC29">
            <v>37.303617977528084</v>
          </cell>
          <cell r="AD29">
            <v>8.3437078457283089</v>
          </cell>
        </row>
        <row r="30">
          <cell r="B30" t="str">
            <v>Dez/00</v>
          </cell>
          <cell r="C30">
            <v>1.7772311600338695</v>
          </cell>
          <cell r="D30">
            <v>0.25301020408163266</v>
          </cell>
          <cell r="E30">
            <v>1.1403590766600171</v>
          </cell>
          <cell r="F30">
            <v>9.9999999999999998E-17</v>
          </cell>
          <cell r="H30">
            <v>0.15153614457831327</v>
          </cell>
          <cell r="I30">
            <v>32.237550860719878</v>
          </cell>
          <cell r="J30">
            <v>9.9999999999999998E-17</v>
          </cell>
          <cell r="K30">
            <v>0.34413675213675216</v>
          </cell>
          <cell r="M30">
            <v>27.134945295404812</v>
          </cell>
          <cell r="N30">
            <v>3.7948102678571431</v>
          </cell>
          <cell r="O30">
            <v>75.900000000000006</v>
          </cell>
          <cell r="P30">
            <v>9.9999999999999998E-17</v>
          </cell>
          <cell r="Q30">
            <v>0.85255813953488369</v>
          </cell>
          <cell r="R30">
            <v>44.198666666666668</v>
          </cell>
          <cell r="S30">
            <v>1.8880637544273908</v>
          </cell>
          <cell r="T30">
            <v>0.1745263157894737</v>
          </cell>
          <cell r="U30">
            <v>0.1070762711864407</v>
          </cell>
          <cell r="V30">
            <v>19.756487804878049</v>
          </cell>
          <cell r="W30">
            <v>0.32273724983860552</v>
          </cell>
          <cell r="X30">
            <v>14.618032786885246</v>
          </cell>
          <cell r="Y30">
            <v>9.9999999999999998E-17</v>
          </cell>
          <cell r="Z30">
            <v>52.832820197044335</v>
          </cell>
          <cell r="AA30">
            <v>0.24770833333333334</v>
          </cell>
          <cell r="AB30">
            <v>0.49</v>
          </cell>
          <cell r="AC30">
            <v>14.587660020986359</v>
          </cell>
          <cell r="AD30">
            <v>5.7292317333255829</v>
          </cell>
        </row>
        <row r="31">
          <cell r="B31" t="str">
            <v>Jan/01</v>
          </cell>
          <cell r="C31">
            <v>9.9999999999999998E-17</v>
          </cell>
          <cell r="D31">
            <v>9.9999999999999998E-17</v>
          </cell>
          <cell r="E31">
            <v>1.2230805555555555</v>
          </cell>
          <cell r="F31">
            <v>9.9999999999999998E-17</v>
          </cell>
          <cell r="G31">
            <v>9.9999999999999998E-17</v>
          </cell>
          <cell r="H31">
            <v>9.9999999999999998E-17</v>
          </cell>
          <cell r="I31">
            <v>33.481709706144265</v>
          </cell>
          <cell r="J31">
            <v>9.9999999999999998E-17</v>
          </cell>
          <cell r="K31">
            <v>9.9999999999999998E-17</v>
          </cell>
          <cell r="L31">
            <v>9.9999999999999998E-17</v>
          </cell>
          <cell r="M31">
            <v>32.165398773006139</v>
          </cell>
          <cell r="N31">
            <v>2.2359921156373193</v>
          </cell>
          <cell r="O31">
            <v>85.08</v>
          </cell>
          <cell r="P31">
            <v>9.9999999999999998E-17</v>
          </cell>
          <cell r="Q31">
            <v>8.1177785977859767</v>
          </cell>
          <cell r="R31">
            <v>25.90129981024668</v>
          </cell>
          <cell r="S31">
            <v>0.88722271517302587</v>
          </cell>
          <cell r="T31">
            <v>0.37674623115577893</v>
          </cell>
          <cell r="U31">
            <v>9.9999999999999998E-17</v>
          </cell>
          <cell r="V31">
            <v>6.88</v>
          </cell>
          <cell r="W31">
            <v>5.4051863857374392E-2</v>
          </cell>
          <cell r="X31">
            <v>60.134124137931032</v>
          </cell>
          <cell r="Y31">
            <v>9.9999999999999998E-17</v>
          </cell>
          <cell r="Z31">
            <v>53.567551505546753</v>
          </cell>
          <cell r="AA31">
            <v>2.986983894582723</v>
          </cell>
          <cell r="AB31">
            <v>0.61919504643962853</v>
          </cell>
          <cell r="AC31">
            <v>0.94729857819905217</v>
          </cell>
          <cell r="AD31">
            <v>5.5072807965606012</v>
          </cell>
        </row>
        <row r="32">
          <cell r="B32" t="str">
            <v>Fev/01</v>
          </cell>
          <cell r="C32">
            <v>0.4819516129032258</v>
          </cell>
          <cell r="D32">
            <v>9.9999999999999998E-17</v>
          </cell>
          <cell r="E32">
            <v>2.5070010449320796</v>
          </cell>
          <cell r="F32">
            <v>9.9999999999999998E-17</v>
          </cell>
          <cell r="G32">
            <v>9.9999999999999998E-17</v>
          </cell>
          <cell r="H32">
            <v>9.9999999999999998E-17</v>
          </cell>
          <cell r="I32">
            <v>49.844526645768035</v>
          </cell>
          <cell r="J32">
            <v>0.13482226693494301</v>
          </cell>
          <cell r="K32">
            <v>1.0945222929936307</v>
          </cell>
          <cell r="L32">
            <v>9.9999999999999998E-17</v>
          </cell>
          <cell r="M32">
            <v>9.9999999999999998E-17</v>
          </cell>
          <cell r="N32">
            <v>4.213483146067416</v>
          </cell>
          <cell r="O32">
            <v>14.77</v>
          </cell>
          <cell r="P32">
            <v>9.9999999999999998E-17</v>
          </cell>
          <cell r="Q32">
            <v>5.8356901408450703</v>
          </cell>
          <cell r="R32">
            <v>17.242848575712145</v>
          </cell>
          <cell r="S32">
            <v>0.63479548660084628</v>
          </cell>
          <cell r="T32">
            <v>0.38869472939511845</v>
          </cell>
          <cell r="U32">
            <v>9.9999999999999998E-17</v>
          </cell>
          <cell r="V32">
            <v>7.25</v>
          </cell>
          <cell r="W32">
            <v>0.72047065337763017</v>
          </cell>
          <cell r="X32">
            <v>70.325521582733828</v>
          </cell>
          <cell r="Y32">
            <v>9.9999999999999998E-17</v>
          </cell>
          <cell r="Z32">
            <v>18.903520208604956</v>
          </cell>
          <cell r="AA32">
            <v>1.1932171668280089</v>
          </cell>
          <cell r="AB32">
            <v>0.18796992481203006</v>
          </cell>
          <cell r="AC32">
            <v>4.9726465364120784</v>
          </cell>
          <cell r="AD32">
            <v>3.95274721396328</v>
          </cell>
        </row>
        <row r="33">
          <cell r="B33" t="str">
            <v>Mar/01</v>
          </cell>
          <cell r="C33">
            <v>0.59444632290786137</v>
          </cell>
          <cell r="D33">
            <v>9.9999999999999998E-17</v>
          </cell>
          <cell r="E33">
            <v>1.750183525394793</v>
          </cell>
          <cell r="F33">
            <v>9.9999999999999998E-17</v>
          </cell>
          <cell r="G33">
            <v>9.9999999999999998E-17</v>
          </cell>
          <cell r="H33">
            <v>9.9999999999999998E-17</v>
          </cell>
          <cell r="I33">
            <v>37.533215223097109</v>
          </cell>
          <cell r="J33">
            <v>0.49401829697396199</v>
          </cell>
          <cell r="K33">
            <v>1</v>
          </cell>
          <cell r="L33">
            <v>9.9999999999999998E-17</v>
          </cell>
          <cell r="M33">
            <v>0.39039062499999999</v>
          </cell>
          <cell r="N33">
            <v>1.6745815899581591</v>
          </cell>
          <cell r="O33">
            <v>24.56</v>
          </cell>
          <cell r="P33">
            <v>9.9999999999999998E-17</v>
          </cell>
          <cell r="Q33">
            <v>1.55</v>
          </cell>
          <cell r="R33">
            <v>8.1943202979515828</v>
          </cell>
          <cell r="S33">
            <v>1.2174625468164795</v>
          </cell>
          <cell r="T33">
            <v>0.24973906581896668</v>
          </cell>
          <cell r="U33">
            <v>0.16775459098497494</v>
          </cell>
          <cell r="V33">
            <v>3.54</v>
          </cell>
          <cell r="W33">
            <v>0.20066889632107024</v>
          </cell>
          <cell r="X33">
            <v>21.360969976905313</v>
          </cell>
          <cell r="Y33">
            <v>9.9999999999999998E-17</v>
          </cell>
          <cell r="Z33">
            <v>5.8422871287128713</v>
          </cell>
          <cell r="AA33">
            <v>0.63266502808988767</v>
          </cell>
          <cell r="AB33">
            <v>9.9999999999999998E-17</v>
          </cell>
          <cell r="AC33">
            <v>26.85</v>
          </cell>
          <cell r="AD33">
            <v>2.5564412988767962</v>
          </cell>
        </row>
        <row r="34">
          <cell r="B34" t="str">
            <v>Abr/01</v>
          </cell>
          <cell r="C34">
            <v>9.9999999999999995E-8</v>
          </cell>
          <cell r="D34">
            <v>0.84817642069550481</v>
          </cell>
          <cell r="E34">
            <v>0.94696969696969702</v>
          </cell>
          <cell r="F34">
            <v>9.9999999999999995E-8</v>
          </cell>
          <cell r="G34">
            <v>9.9999999999999995E-8</v>
          </cell>
          <cell r="H34">
            <v>9.9999999999999995E-8</v>
          </cell>
          <cell r="I34">
            <v>10.660760330578514</v>
          </cell>
          <cell r="J34">
            <v>9.9999999999999995E-8</v>
          </cell>
          <cell r="K34">
            <v>4.3541386138613865</v>
          </cell>
          <cell r="L34">
            <v>1.7514467408585057</v>
          </cell>
          <cell r="M34">
            <v>1.5569516407599309</v>
          </cell>
          <cell r="N34">
            <v>1.7278617710583153</v>
          </cell>
          <cell r="O34">
            <v>15.31</v>
          </cell>
          <cell r="P34">
            <v>9.9999999999999995E-8</v>
          </cell>
          <cell r="Q34">
            <v>1.009685559006211</v>
          </cell>
          <cell r="R34">
            <v>7.7387238493723851</v>
          </cell>
          <cell r="S34">
            <v>0.8407563025210083</v>
          </cell>
          <cell r="T34">
            <v>7.6804915514592939E-2</v>
          </cell>
          <cell r="U34">
            <v>9.9999999999999995E-8</v>
          </cell>
          <cell r="V34">
            <v>4.29</v>
          </cell>
          <cell r="W34">
            <v>0.58479532163742687</v>
          </cell>
          <cell r="X34">
            <v>9.9216533637400239</v>
          </cell>
          <cell r="Y34">
            <v>9.9999999999999995E-8</v>
          </cell>
          <cell r="Z34">
            <v>4.7370956210902593</v>
          </cell>
          <cell r="AA34">
            <v>1.0897704532077692</v>
          </cell>
          <cell r="AB34">
            <v>0.18885741265344666</v>
          </cell>
          <cell r="AC34">
            <v>4.2699999999999996</v>
          </cell>
          <cell r="AD34">
            <v>1.4205101930684167</v>
          </cell>
        </row>
        <row r="35">
          <cell r="B35" t="str">
            <v>Mai/01</v>
          </cell>
          <cell r="C35">
            <v>9.9999999999999995E-7</v>
          </cell>
          <cell r="D35">
            <v>0.5714285714285714</v>
          </cell>
          <cell r="E35">
            <v>0.64562410329985642</v>
          </cell>
          <cell r="F35">
            <v>9.9999999999999995E-7</v>
          </cell>
          <cell r="G35">
            <v>9.9999999999999995E-7</v>
          </cell>
          <cell r="H35">
            <v>9.9999999999999995E-7</v>
          </cell>
          <cell r="I35">
            <v>9.304190093708165</v>
          </cell>
          <cell r="J35">
            <v>9.9999999999999995E-7</v>
          </cell>
          <cell r="K35">
            <v>3.4631124807395994</v>
          </cell>
          <cell r="L35">
            <v>0.50156962025316454</v>
          </cell>
          <cell r="M35">
            <v>0.1737445699391833</v>
          </cell>
          <cell r="N35">
            <v>0.23852028639618139</v>
          </cell>
          <cell r="O35">
            <v>1.27</v>
          </cell>
          <cell r="P35">
            <v>9.9999999999999995E-7</v>
          </cell>
          <cell r="Q35">
            <v>9.9999999999999995E-7</v>
          </cell>
          <cell r="R35">
            <v>10.218899371069181</v>
          </cell>
          <cell r="S35">
            <v>0.48959608323133413</v>
          </cell>
          <cell r="T35">
            <v>0.21052631578947367</v>
          </cell>
          <cell r="U35">
            <v>9.9999999999999995E-7</v>
          </cell>
          <cell r="V35">
            <v>3.26</v>
          </cell>
          <cell r="W35">
            <v>0.96711798839458418</v>
          </cell>
          <cell r="X35">
            <v>9.3115653298835692</v>
          </cell>
          <cell r="Y35">
            <v>9.9999999999999995E-7</v>
          </cell>
          <cell r="Z35">
            <v>9.9999999999999995E-7</v>
          </cell>
          <cell r="AA35">
            <v>1.3629427792915534</v>
          </cell>
          <cell r="AB35">
            <v>0.45402951191827468</v>
          </cell>
          <cell r="AC35">
            <v>0.11788980070339977</v>
          </cell>
          <cell r="AD35">
            <v>1.172179848478667</v>
          </cell>
        </row>
        <row r="36">
          <cell r="B36" t="str">
            <v>Jun/01</v>
          </cell>
          <cell r="C36">
            <v>1E-8</v>
          </cell>
          <cell r="D36">
            <v>1.1627906976744187</v>
          </cell>
          <cell r="E36">
            <v>0.4168403501458941</v>
          </cell>
          <cell r="F36">
            <v>3.11</v>
          </cell>
          <cell r="G36">
            <v>1E-8</v>
          </cell>
          <cell r="H36">
            <v>1.4750369003690036</v>
          </cell>
          <cell r="I36">
            <v>13.681641659311561</v>
          </cell>
          <cell r="J36">
            <v>1.6052123995407579</v>
          </cell>
          <cell r="K36">
            <v>4.1204531410916578</v>
          </cell>
          <cell r="L36">
            <v>4.6211764705882361</v>
          </cell>
          <cell r="M36">
            <v>20.00288590604027</v>
          </cell>
          <cell r="N36">
            <v>2.8043224299065419</v>
          </cell>
          <cell r="O36">
            <v>4.17</v>
          </cell>
          <cell r="P36">
            <v>1E-8</v>
          </cell>
          <cell r="Q36">
            <v>0.1392757660167131</v>
          </cell>
          <cell r="R36">
            <v>0.3891050583657587</v>
          </cell>
          <cell r="S36">
            <v>1E-8</v>
          </cell>
          <cell r="T36">
            <v>1.664816870144284</v>
          </cell>
          <cell r="U36">
            <v>1E-8</v>
          </cell>
          <cell r="V36">
            <v>35.775691573926871</v>
          </cell>
          <cell r="W36">
            <v>9.7370983446932818E-2</v>
          </cell>
          <cell r="X36">
            <v>2.7211740041928723</v>
          </cell>
          <cell r="Y36">
            <v>1E-8</v>
          </cell>
          <cell r="Z36">
            <v>1E-8</v>
          </cell>
          <cell r="AA36">
            <v>1.2545991902834008</v>
          </cell>
          <cell r="AB36">
            <v>1E-8</v>
          </cell>
          <cell r="AC36">
            <v>1E-8</v>
          </cell>
          <cell r="AD36">
            <v>2.2268526289373578</v>
          </cell>
        </row>
        <row r="37">
          <cell r="B37" t="str">
            <v>Jul/01</v>
          </cell>
          <cell r="C37">
            <v>1E-8</v>
          </cell>
          <cell r="D37">
            <v>1.5968063872255491</v>
          </cell>
          <cell r="E37">
            <v>1.0312075983717774</v>
          </cell>
          <cell r="F37">
            <v>1E-8</v>
          </cell>
          <cell r="G37">
            <v>1E-8</v>
          </cell>
          <cell r="H37">
            <v>1E-8</v>
          </cell>
          <cell r="I37">
            <v>22.400990099009903</v>
          </cell>
          <cell r="J37">
            <v>1E-8</v>
          </cell>
          <cell r="K37">
            <v>1.0281984036488028</v>
          </cell>
          <cell r="L37">
            <v>1E-8</v>
          </cell>
          <cell r="M37">
            <v>28.038961813842484</v>
          </cell>
          <cell r="N37">
            <v>0.48781021897810223</v>
          </cell>
          <cell r="O37">
            <v>1E-8</v>
          </cell>
          <cell r="P37">
            <v>1E-8</v>
          </cell>
          <cell r="Q37">
            <v>0.15243902439024393</v>
          </cell>
          <cell r="R37">
            <v>9.3078758949880669</v>
          </cell>
          <cell r="S37">
            <v>2.1775544388609713</v>
          </cell>
          <cell r="T37">
            <v>0.32292787944025836</v>
          </cell>
          <cell r="U37">
            <v>18.397291196388263</v>
          </cell>
          <cell r="V37">
            <v>19.02</v>
          </cell>
          <cell r="W37">
            <v>0.66518847006651882</v>
          </cell>
          <cell r="X37">
            <v>1.18</v>
          </cell>
          <cell r="Y37">
            <v>1.0975824175824176</v>
          </cell>
          <cell r="Z37">
            <v>1E-8</v>
          </cell>
          <cell r="AA37">
            <v>2.018714652956298</v>
          </cell>
          <cell r="AB37">
            <v>2.302631578947369</v>
          </cell>
          <cell r="AC37">
            <v>0.93348891481913654</v>
          </cell>
          <cell r="AD37">
            <v>3.4740468987146826</v>
          </cell>
        </row>
        <row r="38">
          <cell r="B38" t="str">
            <v>Ago/01</v>
          </cell>
          <cell r="C38">
            <v>0.14492753623188406</v>
          </cell>
          <cell r="D38">
            <v>0.87390761548064932</v>
          </cell>
          <cell r="E38">
            <v>0.53440213760855049</v>
          </cell>
          <cell r="F38">
            <v>2.34375</v>
          </cell>
          <cell r="G38">
            <v>1E-8</v>
          </cell>
          <cell r="H38">
            <v>1E-8</v>
          </cell>
          <cell r="I38">
            <v>3.1914893617021276</v>
          </cell>
          <cell r="J38">
            <v>0.24225365853658537</v>
          </cell>
          <cell r="K38">
            <v>5.0283182192910143</v>
          </cell>
          <cell r="L38">
            <v>1.99</v>
          </cell>
          <cell r="M38">
            <v>2.9285099052540917</v>
          </cell>
          <cell r="N38">
            <v>1.0869565217391306</v>
          </cell>
          <cell r="O38">
            <v>3.45</v>
          </cell>
          <cell r="P38">
            <v>1E-8</v>
          </cell>
          <cell r="Q38">
            <v>1E-8</v>
          </cell>
          <cell r="R38">
            <v>0.71813285457809684</v>
          </cell>
          <cell r="S38">
            <v>12.171628721541156</v>
          </cell>
          <cell r="T38">
            <v>9.3984962406015032E-2</v>
          </cell>
          <cell r="U38">
            <v>1E-8</v>
          </cell>
          <cell r="V38">
            <v>18.18</v>
          </cell>
          <cell r="W38">
            <v>1E-8</v>
          </cell>
          <cell r="X38">
            <v>1.8199233716475098</v>
          </cell>
          <cell r="Y38">
            <v>1E-8</v>
          </cell>
          <cell r="Z38">
            <v>1E-8</v>
          </cell>
          <cell r="AA38">
            <v>0.98379378197560041</v>
          </cell>
          <cell r="AB38">
            <v>5.4913294797687859</v>
          </cell>
          <cell r="AC38">
            <v>0.95465393794749398</v>
          </cell>
          <cell r="AD38">
            <v>1.7786415400793401</v>
          </cell>
        </row>
        <row r="39">
          <cell r="B39" t="str">
            <v>Set/01</v>
          </cell>
        </row>
        <row r="40">
          <cell r="B40" t="str">
            <v>Out/01</v>
          </cell>
        </row>
        <row r="41">
          <cell r="B41" t="str">
            <v>Nov/01</v>
          </cell>
        </row>
        <row r="42">
          <cell r="B42" t="str">
            <v>Dez/01</v>
          </cell>
        </row>
        <row r="45">
          <cell r="B45" t="str">
            <v>Período</v>
          </cell>
          <cell r="C45" t="str">
            <v>ACN</v>
          </cell>
          <cell r="D45" t="str">
            <v>ACS</v>
          </cell>
          <cell r="E45" t="str">
            <v>AG</v>
          </cell>
          <cell r="F45" t="str">
            <v>AQ</v>
          </cell>
          <cell r="G45" t="str">
            <v>BR</v>
          </cell>
          <cell r="H45" t="str">
            <v>CACN</v>
          </cell>
          <cell r="I45" t="str">
            <v>CAM</v>
          </cell>
          <cell r="J45" t="str">
            <v>CCBA</v>
          </cell>
          <cell r="K45" t="str">
            <v>CE</v>
          </cell>
          <cell r="L45" t="str">
            <v>CUI</v>
          </cell>
          <cell r="M45" t="str">
            <v>CW</v>
          </cell>
          <cell r="N45" t="str">
            <v>EQ</v>
          </cell>
          <cell r="O45" t="str">
            <v>ES</v>
          </cell>
          <cell r="P45" t="str">
            <v>GO</v>
          </cell>
          <cell r="Q45" t="str">
            <v>GU</v>
          </cell>
          <cell r="R45" t="str">
            <v>JAC</v>
          </cell>
          <cell r="S45" t="str">
            <v>JAG</v>
          </cell>
          <cell r="T45" t="str">
            <v>JC</v>
          </cell>
          <cell r="U45" t="str">
            <v>JP</v>
          </cell>
          <cell r="V45" t="str">
            <v>MA</v>
          </cell>
          <cell r="W45" t="str">
            <v>MG</v>
          </cell>
          <cell r="X45" t="str">
            <v>MN</v>
          </cell>
          <cell r="Y45" t="str">
            <v>NA</v>
          </cell>
          <cell r="Z45" t="str">
            <v>NE</v>
          </cell>
          <cell r="AA45" t="str">
            <v>RIO</v>
          </cell>
          <cell r="AB45" t="str">
            <v>SC</v>
          </cell>
          <cell r="AC45" t="str">
            <v>TE</v>
          </cell>
          <cell r="AD45" t="str">
            <v>AmBev</v>
          </cell>
        </row>
        <row r="46">
          <cell r="B46" t="str">
            <v>Jul/00</v>
          </cell>
          <cell r="C46">
            <v>0.70499999999999996</v>
          </cell>
          <cell r="D46">
            <v>2.5449999999999999</v>
          </cell>
          <cell r="E46">
            <v>44.51</v>
          </cell>
          <cell r="F46">
            <v>9.9999999999999998E-17</v>
          </cell>
          <cell r="G46">
            <v>5.6</v>
          </cell>
          <cell r="H46">
            <v>9.9999999999999998E-17</v>
          </cell>
          <cell r="J46">
            <v>9.9999999999999998E-17</v>
          </cell>
          <cell r="K46">
            <v>50.03</v>
          </cell>
          <cell r="L46">
            <v>12.5</v>
          </cell>
          <cell r="M46">
            <v>33.33</v>
          </cell>
          <cell r="N46">
            <v>9.9999999999999998E-17</v>
          </cell>
          <cell r="O46">
            <v>50</v>
          </cell>
          <cell r="P46">
            <v>9.9999999999999998E-17</v>
          </cell>
          <cell r="Q46">
            <v>20.18</v>
          </cell>
          <cell r="R46">
            <v>5</v>
          </cell>
          <cell r="S46">
            <v>3.7050000000000001</v>
          </cell>
          <cell r="T46">
            <v>9.9999999999999998E-17</v>
          </cell>
          <cell r="U46">
            <v>18.4725</v>
          </cell>
          <cell r="V46">
            <v>73.655000000000001</v>
          </cell>
          <cell r="W46">
            <v>38.045000000000002</v>
          </cell>
          <cell r="AA46">
            <v>7.24</v>
          </cell>
          <cell r="AB46">
            <v>9.9999999999999998E-17</v>
          </cell>
          <cell r="AC46">
            <v>97.14</v>
          </cell>
          <cell r="AD46">
            <v>14.495116533880942</v>
          </cell>
        </row>
        <row r="47">
          <cell r="B47" t="str">
            <v>Ago/00</v>
          </cell>
          <cell r="C47">
            <v>9.9999999999999998E-17</v>
          </cell>
          <cell r="D47">
            <v>6.4770984455958542</v>
          </cell>
          <cell r="E47">
            <v>13.64</v>
          </cell>
          <cell r="F47">
            <v>9.9999999999999998E-17</v>
          </cell>
          <cell r="G47">
            <v>4.4834482758620693</v>
          </cell>
          <cell r="H47">
            <v>9.9999999999999998E-17</v>
          </cell>
          <cell r="J47">
            <v>9.9999999999999998E-17</v>
          </cell>
          <cell r="K47">
            <v>45.246717791411037</v>
          </cell>
          <cell r="L47">
            <v>81.819999999999993</v>
          </cell>
          <cell r="M47">
            <v>33.33</v>
          </cell>
          <cell r="N47">
            <v>2.06</v>
          </cell>
          <cell r="O47">
            <v>9.9999999999999998E-17</v>
          </cell>
          <cell r="Q47">
            <v>45.74</v>
          </cell>
          <cell r="R47">
            <v>3.3333333333333335</v>
          </cell>
          <cell r="S47">
            <v>0.24440097799511001</v>
          </cell>
          <cell r="T47">
            <v>9.9999999999999998E-17</v>
          </cell>
          <cell r="U47">
            <v>5.1031972789115647</v>
          </cell>
          <cell r="V47" t="str">
            <v/>
          </cell>
          <cell r="W47">
            <v>9.9999999999999998E-17</v>
          </cell>
          <cell r="X47">
            <v>60.53</v>
          </cell>
          <cell r="Z47">
            <v>16.580310880829014</v>
          </cell>
          <cell r="AA47">
            <v>10.240138376383763</v>
          </cell>
          <cell r="AB47">
            <v>9.9999999999999998E-17</v>
          </cell>
          <cell r="AC47">
            <v>70</v>
          </cell>
          <cell r="AD47">
            <v>9.7922684170129681</v>
          </cell>
        </row>
        <row r="48">
          <cell r="B48" t="str">
            <v>Set/00</v>
          </cell>
          <cell r="C48">
            <v>9.9999999999999998E-17</v>
          </cell>
          <cell r="D48">
            <v>6.3215559157212313</v>
          </cell>
          <cell r="E48">
            <v>9.9999999999999998E-17</v>
          </cell>
          <cell r="F48">
            <v>9.9999999999999998E-17</v>
          </cell>
          <cell r="G48">
            <v>8.2321568627450983</v>
          </cell>
          <cell r="H48">
            <v>0.77169230769230779</v>
          </cell>
          <cell r="I48">
            <v>33.147490842490839</v>
          </cell>
          <cell r="J48">
            <v>9.9999999999999998E-17</v>
          </cell>
          <cell r="K48">
            <v>44.752499999999998</v>
          </cell>
          <cell r="M48">
            <v>9.9999999999999998E-17</v>
          </cell>
          <cell r="N48">
            <v>9.9999999999999998E-17</v>
          </cell>
          <cell r="O48">
            <v>9.9999999999999998E-17</v>
          </cell>
          <cell r="P48">
            <v>100</v>
          </cell>
          <cell r="Q48">
            <v>16.939125683060109</v>
          </cell>
          <cell r="R48">
            <v>9.9999999999999998E-17</v>
          </cell>
          <cell r="S48">
            <v>9.9999999999999998E-17</v>
          </cell>
          <cell r="T48">
            <v>0.97853846153846147</v>
          </cell>
          <cell r="V48">
            <v>65</v>
          </cell>
          <cell r="W48">
            <v>35.141824817518248</v>
          </cell>
          <cell r="X48">
            <v>33.33</v>
          </cell>
          <cell r="Y48">
            <v>1.5369230769230771</v>
          </cell>
          <cell r="Z48">
            <v>7.4219434628975263</v>
          </cell>
          <cell r="AA48">
            <v>3.9023263075722086</v>
          </cell>
          <cell r="AB48">
            <v>9.9999999999999998E-17</v>
          </cell>
          <cell r="AC48">
            <v>63.33</v>
          </cell>
          <cell r="AD48">
            <v>9.9558131269777981</v>
          </cell>
        </row>
        <row r="49">
          <cell r="B49" t="str">
            <v>Out/00</v>
          </cell>
          <cell r="C49">
            <v>4.1184705882352945</v>
          </cell>
          <cell r="D49">
            <v>4.5257226277372258</v>
          </cell>
          <cell r="E49">
            <v>24.397980769230774</v>
          </cell>
          <cell r="F49">
            <v>9.9999999999999998E-17</v>
          </cell>
          <cell r="G49">
            <v>9.9999999999999998E-17</v>
          </cell>
          <cell r="H49">
            <v>0.50761421319796951</v>
          </cell>
          <cell r="I49">
            <v>5.61</v>
          </cell>
          <cell r="J49">
            <v>9.9999999999999998E-17</v>
          </cell>
          <cell r="K49">
            <v>22.153203592814375</v>
          </cell>
          <cell r="L49">
            <v>68</v>
          </cell>
          <cell r="M49">
            <v>9.9999999999999998E-17</v>
          </cell>
          <cell r="N49">
            <v>10.162926829268292</v>
          </cell>
          <cell r="O49">
            <v>9.9999999999999998E-17</v>
          </cell>
          <cell r="P49">
            <v>66.67</v>
          </cell>
          <cell r="Q49">
            <v>12.338801410105757</v>
          </cell>
          <cell r="R49">
            <v>9.9999999999999998E-17</v>
          </cell>
          <cell r="S49">
            <v>0.19309477756286267</v>
          </cell>
          <cell r="T49">
            <v>9.9999999999999998E-17</v>
          </cell>
          <cell r="U49">
            <v>0.4852300242130751</v>
          </cell>
          <cell r="V49">
            <v>18</v>
          </cell>
          <cell r="W49">
            <v>58.439450337512064</v>
          </cell>
          <cell r="X49">
            <v>40</v>
          </cell>
          <cell r="Y49">
            <v>1.4059154929577466</v>
          </cell>
          <cell r="AA49">
            <v>0.89015267175572532</v>
          </cell>
          <cell r="AB49">
            <v>9.9999999999999998E-17</v>
          </cell>
          <cell r="AC49">
            <v>44.44</v>
          </cell>
          <cell r="AD49">
            <v>10.875586886688765</v>
          </cell>
        </row>
        <row r="50">
          <cell r="B50" t="str">
            <v>Nov/00</v>
          </cell>
          <cell r="C50">
            <v>10.11887159533074</v>
          </cell>
          <cell r="D50">
            <v>2.9535955056179777</v>
          </cell>
          <cell r="E50">
            <v>29.86898064516129</v>
          </cell>
          <cell r="F50">
            <v>9.9999999999999998E-17</v>
          </cell>
          <cell r="G50">
            <v>9.9999999999999998E-17</v>
          </cell>
          <cell r="H50">
            <v>0.49241379310344824</v>
          </cell>
          <cell r="I50">
            <v>49.24</v>
          </cell>
          <cell r="J50">
            <v>9.9999999999999998E-17</v>
          </cell>
          <cell r="K50">
            <v>3.1387439613526573</v>
          </cell>
          <cell r="L50">
            <v>66.06</v>
          </cell>
          <cell r="M50">
            <v>40.630000000000003</v>
          </cell>
          <cell r="N50">
            <v>2.9593750000000001</v>
          </cell>
          <cell r="O50">
            <v>9.9999999999999998E-17</v>
          </cell>
          <cell r="P50">
            <v>9.9999999999999998E-17</v>
          </cell>
          <cell r="Q50">
            <v>13.222111801242237</v>
          </cell>
          <cell r="R50">
            <v>9.9999999999999998E-17</v>
          </cell>
          <cell r="S50">
            <v>9.9999999999999998E-17</v>
          </cell>
          <cell r="T50">
            <v>3.5038881401617248</v>
          </cell>
          <cell r="U50">
            <v>0.15904610492845786</v>
          </cell>
          <cell r="V50">
            <v>34.94</v>
          </cell>
          <cell r="W50">
            <v>48.575104562737636</v>
          </cell>
          <cell r="X50">
            <v>80.95</v>
          </cell>
          <cell r="Y50">
            <v>9.9999999999999998E-17</v>
          </cell>
          <cell r="Z50">
            <v>28.176408839779008</v>
          </cell>
          <cell r="AA50">
            <v>0.69702599873176918</v>
          </cell>
          <cell r="AB50">
            <v>9.9999999999999998E-17</v>
          </cell>
          <cell r="AC50">
            <v>38.549999999999997</v>
          </cell>
          <cell r="AD50">
            <v>12.200338859054654</v>
          </cell>
        </row>
        <row r="51">
          <cell r="B51" t="str">
            <v>Dez/00</v>
          </cell>
          <cell r="C51">
            <v>2.4300000000000002</v>
          </cell>
          <cell r="D51">
            <v>38.501490641711229</v>
          </cell>
          <cell r="E51">
            <v>9.9999999999999998E-17</v>
          </cell>
          <cell r="G51">
            <v>0.757490494296578</v>
          </cell>
          <cell r="H51">
            <v>55.498666666666665</v>
          </cell>
          <cell r="I51">
            <v>9.9999999999999998E-17</v>
          </cell>
          <cell r="J51">
            <v>9.9999999999999998E-17</v>
          </cell>
          <cell r="L51">
            <v>39.659999999999997</v>
          </cell>
          <cell r="M51">
            <v>1.05</v>
          </cell>
          <cell r="N51">
            <v>75</v>
          </cell>
          <cell r="O51">
            <v>21.01</v>
          </cell>
          <cell r="P51">
            <v>15.453684210526315</v>
          </cell>
          <cell r="Q51">
            <v>1.9036190476190475</v>
          </cell>
          <cell r="R51">
            <v>9.9999999999999998E-17</v>
          </cell>
          <cell r="S51">
            <v>5.6279870129870133</v>
          </cell>
          <cell r="T51">
            <v>9.9999999999999998E-17</v>
          </cell>
          <cell r="U51">
            <v>43.14</v>
          </cell>
          <cell r="V51">
            <v>45.968407258064509</v>
          </cell>
          <cell r="W51" t="str">
            <v/>
          </cell>
          <cell r="X51">
            <v>9.9999999999999998E-17</v>
          </cell>
          <cell r="Y51">
            <v>30.992066115702478</v>
          </cell>
          <cell r="Z51">
            <v>0.61512682551883169</v>
          </cell>
          <cell r="AA51">
            <v>9.9999999999999998E-17</v>
          </cell>
          <cell r="AB51">
            <v>0.81382113821138202</v>
          </cell>
          <cell r="AC51">
            <v>22.41</v>
          </cell>
          <cell r="AD51">
            <v>8.9481854853866789</v>
          </cell>
        </row>
        <row r="52">
          <cell r="B52" t="str">
            <v>Jan/01</v>
          </cell>
          <cell r="C52">
            <v>0.92165898617511521</v>
          </cell>
          <cell r="D52">
            <v>5.6195965417867439</v>
          </cell>
          <cell r="E52">
            <v>35.755869980879538</v>
          </cell>
          <cell r="F52">
            <v>9.9999999999999998E-17</v>
          </cell>
          <cell r="G52">
            <v>0.40879222108495394</v>
          </cell>
          <cell r="H52">
            <v>0.90081081081081071</v>
          </cell>
          <cell r="I52">
            <v>35.344271356783921</v>
          </cell>
          <cell r="J52">
            <v>9.9999999999999998E-17</v>
          </cell>
          <cell r="K52">
            <v>0.48639225181598067</v>
          </cell>
          <cell r="L52">
            <v>51.43</v>
          </cell>
          <cell r="M52">
            <v>82</v>
          </cell>
          <cell r="N52">
            <v>9.9999999999999998E-17</v>
          </cell>
          <cell r="O52">
            <v>77.78</v>
          </cell>
          <cell r="P52">
            <v>0.73955555555555563</v>
          </cell>
          <cell r="Q52">
            <v>4.7911856287425154</v>
          </cell>
          <cell r="R52">
            <v>9.9999999999999998E-17</v>
          </cell>
          <cell r="S52">
            <v>9.9999999999999998E-17</v>
          </cell>
          <cell r="T52">
            <v>1.2191241923905241</v>
          </cell>
          <cell r="U52">
            <v>9.9999999999999998E-17</v>
          </cell>
          <cell r="V52">
            <v>56.52</v>
          </cell>
          <cell r="W52">
            <v>44.262468123861559</v>
          </cell>
          <cell r="X52">
            <v>62.5</v>
          </cell>
          <cell r="Y52">
            <v>9.9999999999999998E-17</v>
          </cell>
          <cell r="Z52">
            <v>3.4877519379844961</v>
          </cell>
          <cell r="AA52">
            <v>0.54066305818673877</v>
          </cell>
          <cell r="AB52">
            <v>9.9999999999999998E-17</v>
          </cell>
          <cell r="AC52">
            <v>22.58</v>
          </cell>
          <cell r="AD52">
            <v>11.76996667381438</v>
          </cell>
        </row>
        <row r="53">
          <cell r="B53" t="str">
            <v>Fev/01</v>
          </cell>
          <cell r="C53">
            <v>0.74423791821561347</v>
          </cell>
          <cell r="D53">
            <v>8.3003952569169961</v>
          </cell>
          <cell r="E53">
            <v>22.550304154302669</v>
          </cell>
          <cell r="F53">
            <v>9.9999999999999998E-17</v>
          </cell>
          <cell r="G53">
            <v>9.9999999999999998E-17</v>
          </cell>
          <cell r="H53">
            <v>9.9999999999999998E-17</v>
          </cell>
          <cell r="I53">
            <v>29.557599999999997</v>
          </cell>
          <cell r="J53">
            <v>9.9999999999999998E-17</v>
          </cell>
          <cell r="K53">
            <v>9.9999999999999998E-17</v>
          </cell>
          <cell r="L53">
            <v>51.59</v>
          </cell>
          <cell r="M53">
            <v>76.19</v>
          </cell>
          <cell r="N53">
            <v>3.2611956521739129</v>
          </cell>
          <cell r="O53">
            <v>58.33</v>
          </cell>
          <cell r="P53">
            <v>29.2</v>
          </cell>
          <cell r="Q53">
            <v>7.0407821229050276</v>
          </cell>
          <cell r="R53">
            <v>9.9999999999999998E-17</v>
          </cell>
          <cell r="S53">
            <v>9.9999999999999998E-17</v>
          </cell>
          <cell r="T53">
            <v>1.7429193899782165</v>
          </cell>
          <cell r="U53">
            <v>9.9999999999999998E-17</v>
          </cell>
          <cell r="V53">
            <v>62.61</v>
          </cell>
          <cell r="W53">
            <v>54.685372848948376</v>
          </cell>
          <cell r="X53">
            <v>59.52</v>
          </cell>
          <cell r="Y53">
            <v>9.9999999999999998E-17</v>
          </cell>
          <cell r="Z53">
            <v>9.9999999999999998E-17</v>
          </cell>
          <cell r="AA53">
            <v>0.29076878276062901</v>
          </cell>
          <cell r="AB53">
            <v>9.9999999999999998E-17</v>
          </cell>
          <cell r="AC53">
            <v>21.05</v>
          </cell>
          <cell r="AD53">
            <v>11.28917564931144</v>
          </cell>
        </row>
        <row r="54">
          <cell r="B54" t="str">
            <v>Mar/01</v>
          </cell>
          <cell r="C54">
            <v>0.44323008849557521</v>
          </cell>
          <cell r="D54">
            <v>1.2847965738758029</v>
          </cell>
          <cell r="E54">
            <v>27.96078199052133</v>
          </cell>
          <cell r="F54">
            <v>9.9999999999999998E-17</v>
          </cell>
          <cell r="G54">
            <v>9.9999999999999998E-17</v>
          </cell>
          <cell r="H54">
            <v>9.9999999999999998E-17</v>
          </cell>
          <cell r="I54">
            <v>18.492800000000003</v>
          </cell>
          <cell r="J54">
            <v>0.44571428571428573</v>
          </cell>
          <cell r="K54">
            <v>9.9999999999999998E-17</v>
          </cell>
          <cell r="L54">
            <v>60.83</v>
          </cell>
          <cell r="M54">
            <v>48.08</v>
          </cell>
          <cell r="N54">
            <v>7.6920512820512821</v>
          </cell>
          <cell r="O54">
            <v>93.75</v>
          </cell>
          <cell r="P54">
            <v>58.99</v>
          </cell>
          <cell r="Q54">
            <v>46.24</v>
          </cell>
          <cell r="R54">
            <v>9.9999999999999998E-17</v>
          </cell>
          <cell r="S54">
            <v>9.9999999999999998E-17</v>
          </cell>
          <cell r="T54">
            <v>1.8196202531645569</v>
          </cell>
          <cell r="U54">
            <v>1.3885416666666668</v>
          </cell>
          <cell r="V54">
            <v>5.36</v>
          </cell>
          <cell r="W54">
            <v>29.130740950226244</v>
          </cell>
          <cell r="X54">
            <v>66.67</v>
          </cell>
          <cell r="Y54">
            <v>9.9999999999999998E-17</v>
          </cell>
          <cell r="Z54">
            <v>9.9999999999999998E-17</v>
          </cell>
          <cell r="AA54">
            <v>0.18963878326996197</v>
          </cell>
          <cell r="AB54">
            <v>0.21739130434782611</v>
          </cell>
          <cell r="AC54">
            <v>65.12</v>
          </cell>
          <cell r="AD54">
            <v>11.734739471503044</v>
          </cell>
        </row>
        <row r="55">
          <cell r="B55" t="str">
            <v>Abr/01</v>
          </cell>
          <cell r="C55">
            <v>9.9999999999999995E-8</v>
          </cell>
          <cell r="D55">
            <v>0.53571428571428581</v>
          </cell>
          <cell r="E55">
            <v>9.1381872213967323</v>
          </cell>
          <cell r="F55">
            <v>9.9999999999999995E-8</v>
          </cell>
          <cell r="G55">
            <v>0.14973451327433629</v>
          </cell>
          <cell r="H55">
            <v>9.9999999999999995E-8</v>
          </cell>
          <cell r="I55">
            <v>25.144486581096849</v>
          </cell>
          <cell r="J55">
            <v>0.38894941634241242</v>
          </cell>
          <cell r="K55">
            <v>9.9999999999999995E-8</v>
          </cell>
          <cell r="L55">
            <v>90.7</v>
          </cell>
          <cell r="M55">
            <v>9.9999999999999995E-8</v>
          </cell>
          <cell r="N55">
            <v>9.9999999999999995E-8</v>
          </cell>
          <cell r="O55">
            <v>20.51</v>
          </cell>
          <cell r="P55">
            <v>68.709999999999994</v>
          </cell>
          <cell r="Q55">
            <v>1.498773841961853</v>
          </cell>
          <cell r="R55">
            <v>9.9999999999999995E-8</v>
          </cell>
          <cell r="S55">
            <v>9.9999999999999995E-8</v>
          </cell>
          <cell r="T55">
            <v>4.2728019720624477</v>
          </cell>
          <cell r="U55">
            <v>9.9999999999999995E-8</v>
          </cell>
          <cell r="V55">
            <v>4.6500000000000004</v>
          </cell>
          <cell r="W55">
            <v>26.743075453677172</v>
          </cell>
          <cell r="X55">
            <v>36.590000000000003</v>
          </cell>
          <cell r="Y55">
            <v>9.9999999999999995E-8</v>
          </cell>
          <cell r="Z55">
            <v>9.9999999999999995E-8</v>
          </cell>
          <cell r="AA55">
            <v>0.33400535833891498</v>
          </cell>
          <cell r="AB55">
            <v>9.9999999999999995E-8</v>
          </cell>
          <cell r="AC55">
            <v>68.25</v>
          </cell>
          <cell r="AD55">
            <v>8.8110263677673419</v>
          </cell>
        </row>
        <row r="56">
          <cell r="B56" t="str">
            <v>Mai/01</v>
          </cell>
          <cell r="C56">
            <v>0.46728971962616817</v>
          </cell>
          <cell r="D56">
            <v>0.68965517241379315</v>
          </cell>
          <cell r="E56">
            <v>2.0990099009900991</v>
          </cell>
          <cell r="F56">
            <v>9.9999999999999995E-7</v>
          </cell>
          <cell r="G56">
            <v>0.34484429065743949</v>
          </cell>
          <cell r="H56">
            <v>9.9999999999999995E-7</v>
          </cell>
          <cell r="I56">
            <v>10.27925731432858</v>
          </cell>
          <cell r="J56">
            <v>9.9999999999999995E-7</v>
          </cell>
          <cell r="K56">
            <v>9.9999999999999995E-7</v>
          </cell>
          <cell r="L56">
            <v>25.67</v>
          </cell>
          <cell r="M56">
            <v>9.9999999999999995E-7</v>
          </cell>
          <cell r="N56">
            <v>1.2358024691358025</v>
          </cell>
          <cell r="O56">
            <v>9.9999999999999995E-7</v>
          </cell>
          <cell r="P56">
            <v>83.33</v>
          </cell>
          <cell r="Q56">
            <v>9.9999999999999995E-7</v>
          </cell>
          <cell r="R56">
            <v>9.9999999999999995E-7</v>
          </cell>
          <cell r="S56">
            <v>9.9999999999999995E-7</v>
          </cell>
          <cell r="T56">
            <v>1.9274376417233561</v>
          </cell>
          <cell r="U56">
            <v>9.9999999999999995E-7</v>
          </cell>
          <cell r="V56">
            <v>19.3</v>
          </cell>
          <cell r="W56">
            <v>34.388646288209607</v>
          </cell>
          <cell r="X56">
            <v>26.32</v>
          </cell>
          <cell r="Y56">
            <v>9.9999999999999995E-7</v>
          </cell>
          <cell r="Z56">
            <v>9.9999999999999995E-7</v>
          </cell>
          <cell r="AA56">
            <v>0.89945045045045058</v>
          </cell>
          <cell r="AB56">
            <v>9.9999999999999995E-7</v>
          </cell>
          <cell r="AC56">
            <v>62.25</v>
          </cell>
          <cell r="AD56">
            <v>7.0935454031429961</v>
          </cell>
        </row>
        <row r="57">
          <cell r="B57" t="str">
            <v>Jun/01</v>
          </cell>
          <cell r="C57">
            <v>1E-8</v>
          </cell>
          <cell r="D57">
            <v>1E-8</v>
          </cell>
          <cell r="E57">
            <v>1E-8</v>
          </cell>
          <cell r="F57">
            <v>1E-8</v>
          </cell>
          <cell r="G57">
            <v>1E-8</v>
          </cell>
          <cell r="H57">
            <v>1E-8</v>
          </cell>
          <cell r="I57">
            <v>8.7633451957295369E-2</v>
          </cell>
          <cell r="J57">
            <v>1E-8</v>
          </cell>
          <cell r="K57">
            <v>1E-8</v>
          </cell>
          <cell r="L57">
            <v>75.790000000000006</v>
          </cell>
          <cell r="M57">
            <v>1E-8</v>
          </cell>
          <cell r="N57">
            <v>10</v>
          </cell>
          <cell r="O57">
            <v>1E-8</v>
          </cell>
          <cell r="P57">
            <v>25.83</v>
          </cell>
          <cell r="Q57">
            <v>1E-8</v>
          </cell>
          <cell r="R57">
            <v>8.0645161290322598</v>
          </cell>
          <cell r="S57">
            <v>1E-8</v>
          </cell>
          <cell r="T57">
            <v>1E-8</v>
          </cell>
          <cell r="U57">
            <v>1E-8</v>
          </cell>
          <cell r="V57">
            <v>41.761538461538464</v>
          </cell>
          <cell r="W57">
            <v>28.299319727891156</v>
          </cell>
          <cell r="Y57">
            <v>1E-8</v>
          </cell>
          <cell r="Z57">
            <v>1E-8</v>
          </cell>
          <cell r="AA57">
            <v>0.6841837732160313</v>
          </cell>
          <cell r="AB57">
            <v>1E-8</v>
          </cell>
          <cell r="AC57">
            <v>19.079999999999998</v>
          </cell>
          <cell r="AD57">
            <v>5.3652381241485498</v>
          </cell>
        </row>
        <row r="58">
          <cell r="B58" t="str">
            <v>Jul/01</v>
          </cell>
          <cell r="C58">
            <v>1E-8</v>
          </cell>
          <cell r="D58">
            <v>1E-8</v>
          </cell>
          <cell r="E58">
            <v>1E-8</v>
          </cell>
          <cell r="F58">
            <v>1E-8</v>
          </cell>
          <cell r="G58">
            <v>0.23990267639902679</v>
          </cell>
          <cell r="H58">
            <v>1E-8</v>
          </cell>
          <cell r="I58">
            <v>1E-8</v>
          </cell>
          <cell r="J58">
            <v>1E-8</v>
          </cell>
          <cell r="K58">
            <v>1E-8</v>
          </cell>
          <cell r="L58">
            <v>32</v>
          </cell>
          <cell r="M58">
            <v>1E-8</v>
          </cell>
          <cell r="N58">
            <v>9.887267441860466</v>
          </cell>
          <cell r="O58">
            <v>1E-8</v>
          </cell>
          <cell r="P58">
            <v>32.58</v>
          </cell>
          <cell r="Q58">
            <v>1E-8</v>
          </cell>
          <cell r="R58">
            <v>1E-8</v>
          </cell>
          <cell r="S58">
            <v>1E-8</v>
          </cell>
          <cell r="T58">
            <v>0.53908355795148255</v>
          </cell>
          <cell r="U58">
            <v>1E-8</v>
          </cell>
          <cell r="V58">
            <v>2.78</v>
          </cell>
          <cell r="W58">
            <v>18.803418803418804</v>
          </cell>
          <cell r="Y58">
            <v>1.5873015873015872</v>
          </cell>
          <cell r="Z58">
            <v>1E-8</v>
          </cell>
          <cell r="AA58">
            <v>2.0188235294117649</v>
          </cell>
          <cell r="AB58">
            <v>1E-8</v>
          </cell>
          <cell r="AC58">
            <v>10.588235294117647</v>
          </cell>
          <cell r="AD58">
            <v>3.7628438706377874</v>
          </cell>
        </row>
        <row r="59">
          <cell r="B59" t="str">
            <v>Ago/01</v>
          </cell>
          <cell r="C59">
            <v>1E-8</v>
          </cell>
          <cell r="D59">
            <v>1E-8</v>
          </cell>
          <cell r="E59">
            <v>0.31720856463124503</v>
          </cell>
          <cell r="F59">
            <v>1E-8</v>
          </cell>
          <cell r="G59">
            <v>1E-8</v>
          </cell>
          <cell r="H59">
            <v>1E-8</v>
          </cell>
          <cell r="I59">
            <v>1E-8</v>
          </cell>
          <cell r="J59">
            <v>1E-8</v>
          </cell>
          <cell r="K59">
            <v>1E-8</v>
          </cell>
          <cell r="L59">
            <v>14.38</v>
          </cell>
          <cell r="M59">
            <v>1E-8</v>
          </cell>
          <cell r="N59">
            <v>2.4691358024691357</v>
          </cell>
          <cell r="O59">
            <v>1E-8</v>
          </cell>
          <cell r="P59">
            <v>8.73</v>
          </cell>
          <cell r="Q59">
            <v>1E-8</v>
          </cell>
          <cell r="R59">
            <v>1E-8</v>
          </cell>
          <cell r="S59">
            <v>1E-8</v>
          </cell>
          <cell r="T59">
            <v>1.8823529411764706</v>
          </cell>
          <cell r="U59">
            <v>1E-8</v>
          </cell>
          <cell r="V59">
            <v>1.1000000000000001</v>
          </cell>
          <cell r="W59">
            <v>10.64327485380117</v>
          </cell>
          <cell r="Y59">
            <v>1E-8</v>
          </cell>
          <cell r="Z59">
            <v>1E-8</v>
          </cell>
          <cell r="AA59">
            <v>1.167883211678832</v>
          </cell>
          <cell r="AB59">
            <v>1E-8</v>
          </cell>
          <cell r="AC59">
            <v>3.5714285714285716</v>
          </cell>
          <cell r="AD59">
            <v>1.9486091115313955</v>
          </cell>
        </row>
        <row r="60">
          <cell r="B60" t="str">
            <v>Set/01</v>
          </cell>
        </row>
        <row r="61">
          <cell r="B61" t="str">
            <v>Out/01</v>
          </cell>
        </row>
        <row r="62">
          <cell r="B62" t="str">
            <v>Nov/01</v>
          </cell>
        </row>
        <row r="63">
          <cell r="B63" t="str">
            <v>Dez/01</v>
          </cell>
        </row>
        <row r="66">
          <cell r="B66" t="str">
            <v>Período</v>
          </cell>
          <cell r="C66" t="str">
            <v>ACN</v>
          </cell>
          <cell r="D66" t="str">
            <v>ACS</v>
          </cell>
          <cell r="E66" t="str">
            <v>AG</v>
          </cell>
          <cell r="F66" t="str">
            <v>AQ</v>
          </cell>
          <cell r="G66" t="str">
            <v>BR</v>
          </cell>
          <cell r="H66" t="str">
            <v>CACN</v>
          </cell>
          <cell r="I66" t="str">
            <v>CAM</v>
          </cell>
          <cell r="J66" t="str">
            <v>CCBA</v>
          </cell>
          <cell r="K66" t="str">
            <v>CE</v>
          </cell>
          <cell r="L66" t="str">
            <v>CUI</v>
          </cell>
          <cell r="M66" t="str">
            <v>CW</v>
          </cell>
          <cell r="N66" t="str">
            <v>EQ</v>
          </cell>
          <cell r="O66" t="str">
            <v>ES</v>
          </cell>
          <cell r="P66" t="str">
            <v>GO</v>
          </cell>
          <cell r="Q66" t="str">
            <v>GU</v>
          </cell>
          <cell r="R66" t="str">
            <v>JAC</v>
          </cell>
          <cell r="S66" t="str">
            <v>JAG</v>
          </cell>
          <cell r="T66" t="str">
            <v>JC</v>
          </cell>
          <cell r="U66" t="str">
            <v>JP</v>
          </cell>
          <cell r="V66" t="str">
            <v>MA</v>
          </cell>
          <cell r="W66" t="str">
            <v>MG</v>
          </cell>
          <cell r="X66" t="str">
            <v>MN</v>
          </cell>
          <cell r="Y66" t="str">
            <v>NA</v>
          </cell>
          <cell r="Z66" t="str">
            <v>NE</v>
          </cell>
          <cell r="AA66" t="str">
            <v>RIO</v>
          </cell>
          <cell r="AB66" t="str">
            <v>SC</v>
          </cell>
          <cell r="AC66" t="str">
            <v>TE</v>
          </cell>
          <cell r="AD66" t="str">
            <v>AmBev</v>
          </cell>
        </row>
        <row r="67">
          <cell r="B67" t="str">
            <v>Jul/00</v>
          </cell>
          <cell r="C67">
            <v>0.62</v>
          </cell>
          <cell r="D67">
            <v>0.88</v>
          </cell>
          <cell r="E67">
            <v>1.6425000000000001</v>
          </cell>
          <cell r="F67">
            <v>39.58</v>
          </cell>
          <cell r="G67">
            <v>28.795000000000002</v>
          </cell>
          <cell r="H67">
            <v>11.68</v>
          </cell>
          <cell r="J67">
            <v>9.9999999999999998E-17</v>
          </cell>
          <cell r="K67">
            <v>9.9999999999999998E-17</v>
          </cell>
          <cell r="L67">
            <v>11.11</v>
          </cell>
          <cell r="M67">
            <v>9.9999999999999998E-17</v>
          </cell>
          <cell r="N67">
            <v>0.32500000000000001</v>
          </cell>
          <cell r="O67">
            <v>57.5</v>
          </cell>
          <cell r="P67">
            <v>6.08</v>
          </cell>
          <cell r="Q67">
            <v>9.9999999999999998E-17</v>
          </cell>
          <cell r="R67">
            <v>40.335555555555551</v>
          </cell>
          <cell r="S67">
            <v>73.366666666666674</v>
          </cell>
          <cell r="T67">
            <v>9.9999999999999998E-17</v>
          </cell>
          <cell r="U67">
            <v>63.861818181818172</v>
          </cell>
          <cell r="V67">
            <v>85.415000000000006</v>
          </cell>
          <cell r="W67">
            <v>0.23599999999999999</v>
          </cell>
          <cell r="AA67">
            <v>2.0388888888888888</v>
          </cell>
          <cell r="AB67">
            <v>9.9999999999999998E-17</v>
          </cell>
          <cell r="AC67">
            <v>51.053333333333335</v>
          </cell>
          <cell r="AD67">
            <v>9.9407851309742785</v>
          </cell>
        </row>
        <row r="68">
          <cell r="B68" t="str">
            <v>Ago/00</v>
          </cell>
          <cell r="C68">
            <v>9.0188328912466833</v>
          </cell>
          <cell r="D68">
            <v>27.799626556016598</v>
          </cell>
          <cell r="E68">
            <v>17.217616731517509</v>
          </cell>
          <cell r="F68">
            <v>2.7</v>
          </cell>
          <cell r="G68">
            <v>1.2560893854748603</v>
          </cell>
          <cell r="H68">
            <v>8.98497005988024</v>
          </cell>
          <cell r="J68">
            <v>9.9999999999999998E-17</v>
          </cell>
          <cell r="K68">
            <v>11.066877470355731</v>
          </cell>
          <cell r="L68">
            <v>11.762745098039218</v>
          </cell>
          <cell r="M68">
            <v>9.9999999999999998E-17</v>
          </cell>
          <cell r="N68">
            <v>14.37</v>
          </cell>
          <cell r="O68">
            <v>19.50780487804878</v>
          </cell>
          <cell r="R68">
            <v>30.76634615384615</v>
          </cell>
          <cell r="S68">
            <v>6.430350877192982</v>
          </cell>
          <cell r="T68">
            <v>3.6393013100436677</v>
          </cell>
          <cell r="U68">
            <v>5.7627572016460915</v>
          </cell>
          <cell r="V68">
            <v>52.56</v>
          </cell>
          <cell r="W68">
            <v>9.9999999999999998E-17</v>
          </cell>
          <cell r="X68">
            <v>31.816818181818181</v>
          </cell>
          <cell r="Z68">
            <v>9.9999999999999998E-17</v>
          </cell>
          <cell r="AA68">
            <v>17.040332654446704</v>
          </cell>
          <cell r="AB68">
            <v>1.01</v>
          </cell>
          <cell r="AC68">
            <v>9.9999999999999998E-17</v>
          </cell>
          <cell r="AD68">
            <v>9.287536075062663</v>
          </cell>
        </row>
        <row r="69">
          <cell r="B69" t="str">
            <v>Set/00</v>
          </cell>
          <cell r="C69">
            <v>6.2596287703016245</v>
          </cell>
          <cell r="D69">
            <v>13.582987654320986</v>
          </cell>
          <cell r="E69">
            <v>11.63</v>
          </cell>
          <cell r="F69">
            <v>0.77</v>
          </cell>
          <cell r="G69">
            <v>0.58923303834808261</v>
          </cell>
          <cell r="H69">
            <v>2.3273333333333337</v>
          </cell>
          <cell r="I69">
            <v>36.41578034682081</v>
          </cell>
          <cell r="J69">
            <v>9.9999999999999998E-17</v>
          </cell>
          <cell r="K69">
            <v>0.24146341463414633</v>
          </cell>
          <cell r="M69">
            <v>9.9999999999999998E-17</v>
          </cell>
          <cell r="N69">
            <v>23.53</v>
          </cell>
          <cell r="O69">
            <v>15.003499999999999</v>
          </cell>
          <cell r="P69">
            <v>41.7</v>
          </cell>
          <cell r="Q69">
            <v>9.9999999999999998E-17</v>
          </cell>
          <cell r="R69">
            <v>4.1251546391752578</v>
          </cell>
          <cell r="S69">
            <v>0.96115384615384614</v>
          </cell>
          <cell r="T69">
            <v>3.4024624624624624</v>
          </cell>
          <cell r="V69">
            <v>33.33</v>
          </cell>
          <cell r="W69">
            <v>0.66382743362831864</v>
          </cell>
          <cell r="X69">
            <v>45.83</v>
          </cell>
          <cell r="Y69">
            <v>9.9999999999999998E-17</v>
          </cell>
          <cell r="Z69">
            <v>9.9999999999999998E-17</v>
          </cell>
          <cell r="AA69">
            <v>3.6035779816513771</v>
          </cell>
          <cell r="AB69">
            <v>9.9999999999999998E-17</v>
          </cell>
          <cell r="AC69">
            <v>3.13</v>
          </cell>
          <cell r="AD69">
            <v>6.2370686888913101</v>
          </cell>
        </row>
        <row r="70">
          <cell r="B70" t="str">
            <v>Out/00</v>
          </cell>
          <cell r="C70">
            <v>4.7248818897637799</v>
          </cell>
          <cell r="D70">
            <v>3.6452164009111616</v>
          </cell>
          <cell r="E70">
            <v>16.650367567567567</v>
          </cell>
          <cell r="F70">
            <v>4.4400000000000004</v>
          </cell>
          <cell r="G70">
            <v>0.69444444444444442</v>
          </cell>
          <cell r="H70">
            <v>0.42775160599571732</v>
          </cell>
          <cell r="I70">
            <v>6.4204128440366963</v>
          </cell>
          <cell r="J70">
            <v>0.68369863013698629</v>
          </cell>
          <cell r="K70">
            <v>9.9999999999999998E-17</v>
          </cell>
          <cell r="L70">
            <v>47.467531645569622</v>
          </cell>
          <cell r="M70">
            <v>9.9999999999999998E-17</v>
          </cell>
          <cell r="N70">
            <v>21.591893687707639</v>
          </cell>
          <cell r="O70">
            <v>28.887555555555551</v>
          </cell>
          <cell r="P70">
            <v>12.5</v>
          </cell>
          <cell r="Q70">
            <v>9.9999999999999998E-17</v>
          </cell>
          <cell r="R70">
            <v>11.11</v>
          </cell>
          <cell r="S70">
            <v>15.242565055762082</v>
          </cell>
          <cell r="T70">
            <v>0.74408510638297864</v>
          </cell>
          <cell r="U70">
            <v>9.9999999999999998E-17</v>
          </cell>
          <cell r="V70">
            <v>42.07</v>
          </cell>
          <cell r="W70">
            <v>9.9999999999999998E-17</v>
          </cell>
          <cell r="X70">
            <v>18.329999999999998</v>
          </cell>
          <cell r="Y70">
            <v>14.018785046728972</v>
          </cell>
          <cell r="AA70">
            <v>2.0579542857142856</v>
          </cell>
          <cell r="AB70">
            <v>9.9999999999999998E-17</v>
          </cell>
          <cell r="AC70">
            <v>17.760000000000002</v>
          </cell>
          <cell r="AD70">
            <v>5.938055640784599</v>
          </cell>
        </row>
        <row r="71">
          <cell r="B71" t="str">
            <v>Nov/00</v>
          </cell>
          <cell r="C71">
            <v>6.7758807588075873</v>
          </cell>
          <cell r="D71">
            <v>0.22909090909090912</v>
          </cell>
          <cell r="E71">
            <v>19.821148648648649</v>
          </cell>
          <cell r="F71">
            <v>7.65</v>
          </cell>
          <cell r="G71">
            <v>1.7299685534591194</v>
          </cell>
          <cell r="H71">
            <v>0.26103626943005181</v>
          </cell>
          <cell r="I71">
            <v>27.525137614678901</v>
          </cell>
          <cell r="J71">
            <v>9.9999999999999998E-17</v>
          </cell>
          <cell r="K71">
            <v>9.9999999999999998E-17</v>
          </cell>
          <cell r="L71">
            <v>44.298421052631575</v>
          </cell>
          <cell r="M71">
            <v>9.9999999999999998E-17</v>
          </cell>
          <cell r="N71">
            <v>13.588899676375405</v>
          </cell>
          <cell r="O71">
            <v>9.9999999999999998E-17</v>
          </cell>
          <cell r="P71">
            <v>0.53</v>
          </cell>
          <cell r="Q71">
            <v>9.9999999999999998E-17</v>
          </cell>
          <cell r="R71">
            <v>4.2156321839080455</v>
          </cell>
          <cell r="S71">
            <v>9.9244444444444451</v>
          </cell>
          <cell r="T71">
            <v>0.70140140140140128</v>
          </cell>
          <cell r="U71">
            <v>1.3020390455531454</v>
          </cell>
          <cell r="V71">
            <v>66.234285714285733</v>
          </cell>
          <cell r="W71">
            <v>8.9435989256938228E-2</v>
          </cell>
          <cell r="X71">
            <v>2.33</v>
          </cell>
          <cell r="Y71">
            <v>9.9999999999999998E-17</v>
          </cell>
          <cell r="Z71">
            <v>9.9999999999999998E-17</v>
          </cell>
          <cell r="AA71">
            <v>0.56820853080568723</v>
          </cell>
          <cell r="AB71">
            <v>9.9999999999999998E-17</v>
          </cell>
          <cell r="AC71">
            <v>8.81</v>
          </cell>
          <cell r="AD71">
            <v>5.3409319184746709</v>
          </cell>
        </row>
        <row r="72">
          <cell r="B72" t="str">
            <v>Dez/00</v>
          </cell>
          <cell r="C72">
            <v>0.75806451612903225</v>
          </cell>
          <cell r="D72">
            <v>0.27140109890109887</v>
          </cell>
          <cell r="E72">
            <v>16.011539408866994</v>
          </cell>
          <cell r="F72">
            <v>8.42</v>
          </cell>
          <cell r="H72">
            <v>0.79365079365079361</v>
          </cell>
          <cell r="I72">
            <v>21.739710144927535</v>
          </cell>
          <cell r="J72">
            <v>11.963019943019942</v>
          </cell>
          <cell r="K72">
            <v>0.30611111111111111</v>
          </cell>
          <cell r="M72">
            <v>9.9999999999999998E-17</v>
          </cell>
          <cell r="N72">
            <v>13.526764705882352</v>
          </cell>
          <cell r="O72">
            <v>9.9999999999999998E-17</v>
          </cell>
          <cell r="P72">
            <v>7.56</v>
          </cell>
          <cell r="Q72">
            <v>9.9999999999999998E-17</v>
          </cell>
          <cell r="R72">
            <v>2.6083913043478257</v>
          </cell>
          <cell r="S72">
            <v>28.398489425981872</v>
          </cell>
          <cell r="T72">
            <v>0.10075075075075074</v>
          </cell>
          <cell r="U72">
            <v>0.20351020408163265</v>
          </cell>
          <cell r="V72">
            <v>45.1</v>
          </cell>
          <cell r="W72">
            <v>9.9999999999999998E-17</v>
          </cell>
          <cell r="X72" t="str">
            <v/>
          </cell>
          <cell r="Y72">
            <v>9.9999999999999998E-17</v>
          </cell>
          <cell r="Z72">
            <v>4.3671428571428574</v>
          </cell>
          <cell r="AA72">
            <v>0.69726931330472108</v>
          </cell>
          <cell r="AB72">
            <v>9.9999999999999998E-17</v>
          </cell>
          <cell r="AC72">
            <v>9.9499999999999993</v>
          </cell>
          <cell r="AD72">
            <v>5.1385877488770113</v>
          </cell>
        </row>
        <row r="73">
          <cell r="B73" t="str">
            <v>Jan/01</v>
          </cell>
          <cell r="C73">
            <v>9.9999999999999998E-17</v>
          </cell>
          <cell r="D73">
            <v>0.16638935108153077</v>
          </cell>
          <cell r="E73">
            <v>19.324643320363165</v>
          </cell>
          <cell r="F73">
            <v>6.9</v>
          </cell>
          <cell r="G73">
            <v>1.5789473684210529</v>
          </cell>
          <cell r="H73">
            <v>1.3088646288209609</v>
          </cell>
          <cell r="I73">
            <v>10.138387096774192</v>
          </cell>
          <cell r="J73">
            <v>3.0764615384615386</v>
          </cell>
          <cell r="K73">
            <v>2.7384246575342464</v>
          </cell>
          <cell r="L73">
            <v>72.569999999999993</v>
          </cell>
          <cell r="M73">
            <v>9.9999999999999998E-17</v>
          </cell>
          <cell r="N73">
            <v>1.8259854014598542</v>
          </cell>
          <cell r="O73">
            <v>9.9999999999999998E-17</v>
          </cell>
          <cell r="P73">
            <v>12.966543209876543</v>
          </cell>
          <cell r="Q73">
            <v>9.9999999999999998E-17</v>
          </cell>
          <cell r="R73">
            <v>3.0658282208588958</v>
          </cell>
          <cell r="S73">
            <v>13.107864077669902</v>
          </cell>
          <cell r="T73">
            <v>0.1176</v>
          </cell>
          <cell r="U73">
            <v>9.9999999999999998E-17</v>
          </cell>
          <cell r="V73">
            <v>49.12</v>
          </cell>
          <cell r="W73">
            <v>9.3159366262814527E-2</v>
          </cell>
          <cell r="X73">
            <v>9.3800000000000008</v>
          </cell>
          <cell r="Y73">
            <v>5.4523636363636365</v>
          </cell>
          <cell r="Z73">
            <v>9.9999999999999998E-17</v>
          </cell>
          <cell r="AA73">
            <v>0.14332695984703633</v>
          </cell>
          <cell r="AB73">
            <v>0.33500837520938026</v>
          </cell>
          <cell r="AC73">
            <v>10.27</v>
          </cell>
          <cell r="AD73">
            <v>5.1034346308860465</v>
          </cell>
        </row>
        <row r="74">
          <cell r="B74" t="str">
            <v>Fev/01</v>
          </cell>
          <cell r="C74">
            <v>1.178938053097345</v>
          </cell>
          <cell r="D74">
            <v>2.0356234096692112</v>
          </cell>
          <cell r="E74">
            <v>24.358634686346857</v>
          </cell>
          <cell r="F74">
            <v>8.1999999999999993</v>
          </cell>
          <cell r="G74">
            <v>2.9078794178794181</v>
          </cell>
          <cell r="H74">
            <v>9.9999999999999998E-17</v>
          </cell>
          <cell r="I74">
            <v>8.3341250000000002</v>
          </cell>
          <cell r="J74">
            <v>2.3364755838641189</v>
          </cell>
          <cell r="K74">
            <v>0.22278026905829595</v>
          </cell>
          <cell r="L74">
            <v>41.8</v>
          </cell>
          <cell r="M74">
            <v>9.9999999999999998E-17</v>
          </cell>
          <cell r="N74">
            <v>1.3423318385650225</v>
          </cell>
          <cell r="O74">
            <v>9.9999999999999998E-17</v>
          </cell>
          <cell r="P74">
            <v>1.78</v>
          </cell>
          <cell r="Q74">
            <v>0.34404145077720211</v>
          </cell>
          <cell r="R74">
            <v>9.9999999999999998E-17</v>
          </cell>
          <cell r="S74">
            <v>1E-8</v>
          </cell>
          <cell r="T74">
            <v>0.53127659574468078</v>
          </cell>
          <cell r="U74">
            <v>9.9999999999999998E-17</v>
          </cell>
          <cell r="V74">
            <v>37.96</v>
          </cell>
          <cell r="W74">
            <v>9.9999999999999998E-17</v>
          </cell>
          <cell r="X74">
            <v>4.88</v>
          </cell>
          <cell r="Y74">
            <v>7.368842105263159</v>
          </cell>
          <cell r="Z74">
            <v>9.9999999999999998E-17</v>
          </cell>
          <cell r="AA74">
            <v>0.25809278350515463</v>
          </cell>
          <cell r="AB74">
            <v>9.9999999999999998E-17</v>
          </cell>
          <cell r="AC74">
            <v>3.81</v>
          </cell>
          <cell r="AD74">
            <v>3.7074950332554537</v>
          </cell>
        </row>
        <row r="75">
          <cell r="B75" t="str">
            <v>Mar/01</v>
          </cell>
          <cell r="C75">
            <v>1.5856349206349205</v>
          </cell>
          <cell r="D75">
            <v>0.7978723404255319</v>
          </cell>
          <cell r="E75">
            <v>17.941627906976741</v>
          </cell>
          <cell r="F75">
            <v>9.9999999999999998E-17</v>
          </cell>
          <cell r="G75">
            <v>1.6967070217917675</v>
          </cell>
          <cell r="H75">
            <v>0.31218750000000001</v>
          </cell>
          <cell r="I75">
            <v>13.757989417989418</v>
          </cell>
          <cell r="J75">
            <v>3.4086172344689381</v>
          </cell>
          <cell r="K75">
            <v>9.9999999999999998E-17</v>
          </cell>
          <cell r="L75">
            <v>60.25</v>
          </cell>
          <cell r="M75">
            <v>9.9999999999999998E-17</v>
          </cell>
          <cell r="N75">
            <v>0.59702380952380951</v>
          </cell>
          <cell r="O75">
            <v>9.9999999999999998E-17</v>
          </cell>
          <cell r="P75">
            <v>4.4400000000000004</v>
          </cell>
          <cell r="Q75">
            <v>0.88</v>
          </cell>
          <cell r="R75">
            <v>5.0025000000000004</v>
          </cell>
          <cell r="S75">
            <v>13.885416666666666</v>
          </cell>
          <cell r="T75">
            <v>9.9999999999999998E-17</v>
          </cell>
          <cell r="U75">
            <v>0.26879032258064517</v>
          </cell>
          <cell r="V75">
            <v>8</v>
          </cell>
          <cell r="W75">
            <v>5.9537091988130571E-2</v>
          </cell>
          <cell r="X75">
            <v>16.36</v>
          </cell>
          <cell r="Y75">
            <v>3.797848101265823</v>
          </cell>
          <cell r="Z75">
            <v>9.9999999999999998E-17</v>
          </cell>
          <cell r="AA75">
            <v>0.44904147982062775</v>
          </cell>
          <cell r="AB75">
            <v>0.43478260869565222</v>
          </cell>
          <cell r="AC75">
            <v>21.37</v>
          </cell>
          <cell r="AD75">
            <v>4.757809074415472</v>
          </cell>
        </row>
        <row r="76">
          <cell r="B76" t="str">
            <v>Abr/01</v>
          </cell>
          <cell r="C76">
            <v>0.61090909090909085</v>
          </cell>
          <cell r="D76">
            <v>0.42105263157894735</v>
          </cell>
          <cell r="E76">
            <v>9.6481271282633543</v>
          </cell>
          <cell r="F76">
            <v>9.9999999999999995E-8</v>
          </cell>
          <cell r="G76">
            <v>0.16693602693602694</v>
          </cell>
          <cell r="H76">
            <v>3.0749670329670331</v>
          </cell>
          <cell r="I76">
            <v>19.355806451612903</v>
          </cell>
          <cell r="J76">
            <v>3.4969405594405596</v>
          </cell>
          <cell r="K76">
            <v>9.9999999999999995E-8</v>
          </cell>
          <cell r="L76">
            <v>47.47</v>
          </cell>
          <cell r="M76">
            <v>9.9999999999999995E-8</v>
          </cell>
          <cell r="N76">
            <v>9.9999999999999995E-8</v>
          </cell>
          <cell r="O76">
            <v>9.9999999999999995E-8</v>
          </cell>
          <cell r="P76">
            <v>6.19</v>
          </cell>
          <cell r="Q76">
            <v>9.9999999999999995E-8</v>
          </cell>
          <cell r="R76">
            <v>2.3269767441860467</v>
          </cell>
          <cell r="S76">
            <v>17.185625000000002</v>
          </cell>
          <cell r="T76">
            <v>0.90191657271702352</v>
          </cell>
          <cell r="U76">
            <v>0.6192879256965943</v>
          </cell>
          <cell r="V76">
            <v>13.73</v>
          </cell>
          <cell r="W76">
            <v>9.9999999999999995E-8</v>
          </cell>
          <cell r="X76">
            <v>3.81</v>
          </cell>
          <cell r="Y76">
            <v>2.4098795180722892</v>
          </cell>
          <cell r="Z76">
            <v>9.9999999999999995E-8</v>
          </cell>
          <cell r="AA76">
            <v>0.63730656219392756</v>
          </cell>
          <cell r="AB76">
            <v>9.9999999999999995E-8</v>
          </cell>
          <cell r="AC76">
            <v>20.63</v>
          </cell>
          <cell r="AD76">
            <v>4.6827745954965136</v>
          </cell>
        </row>
        <row r="77">
          <cell r="B77" t="str">
            <v>Mai/01</v>
          </cell>
          <cell r="C77">
            <v>2.4561403508771904</v>
          </cell>
          <cell r="D77">
            <v>0.52770448548812665</v>
          </cell>
          <cell r="E77">
            <v>4.897314375987361</v>
          </cell>
          <cell r="F77">
            <v>9.9999999999999995E-7</v>
          </cell>
          <cell r="G77">
            <v>0.69260416666666669</v>
          </cell>
          <cell r="H77">
            <v>2.1683166666666671</v>
          </cell>
          <cell r="I77">
            <v>18.943578947368419</v>
          </cell>
          <cell r="J77">
            <v>1.020734693877551</v>
          </cell>
          <cell r="K77">
            <v>9.9999999999999995E-7</v>
          </cell>
          <cell r="L77">
            <v>63.44</v>
          </cell>
          <cell r="M77">
            <v>9.9999999999999995E-7</v>
          </cell>
          <cell r="N77">
            <v>9.9999999999999995E-7</v>
          </cell>
          <cell r="O77">
            <v>9.9999999999999995E-7</v>
          </cell>
          <cell r="P77">
            <v>6.15</v>
          </cell>
          <cell r="Q77">
            <v>5.8510638297872308</v>
          </cell>
          <cell r="R77">
            <v>2.0644329896907219</v>
          </cell>
          <cell r="S77">
            <v>2.3195876288659796</v>
          </cell>
          <cell r="T77">
            <v>9.9999999999999995E-7</v>
          </cell>
          <cell r="U77">
            <v>9.9999999999999995E-7</v>
          </cell>
          <cell r="V77">
            <v>24.42</v>
          </cell>
          <cell r="W77">
            <v>9.9999999999999995E-7</v>
          </cell>
          <cell r="X77">
            <v>3.3051239669421486</v>
          </cell>
          <cell r="Y77">
            <v>5.2631578947368425</v>
          </cell>
          <cell r="Z77">
            <v>9.9999999999999995E-7</v>
          </cell>
          <cell r="AA77">
            <v>1.9566627148784828</v>
          </cell>
          <cell r="AB77">
            <v>9.9999999999999995E-7</v>
          </cell>
          <cell r="AC77">
            <v>17.07</v>
          </cell>
          <cell r="AD77">
            <v>3.8597074456992546</v>
          </cell>
        </row>
        <row r="78">
          <cell r="B78" t="str">
            <v>Jun/01</v>
          </cell>
          <cell r="C78">
            <v>4.8484848484848486</v>
          </cell>
          <cell r="D78">
            <v>1E-8</v>
          </cell>
          <cell r="E78">
            <v>11.033274956217163</v>
          </cell>
          <cell r="F78">
            <v>1E-8</v>
          </cell>
          <cell r="G78">
            <v>0.6865675057208237</v>
          </cell>
          <cell r="H78">
            <v>0.9182536764705882</v>
          </cell>
          <cell r="I78">
            <v>14.035380116959065</v>
          </cell>
          <cell r="J78">
            <v>0.21754310344827585</v>
          </cell>
          <cell r="K78">
            <v>1E-8</v>
          </cell>
          <cell r="L78">
            <v>32.450000000000003</v>
          </cell>
          <cell r="M78">
            <v>1E-8</v>
          </cell>
          <cell r="N78">
            <v>1E-8</v>
          </cell>
          <cell r="O78">
            <v>4.3499999999999996</v>
          </cell>
          <cell r="P78">
            <v>2.42</v>
          </cell>
          <cell r="Q78">
            <v>1E-8</v>
          </cell>
          <cell r="R78">
            <v>1.5384615384615385</v>
          </cell>
          <cell r="S78">
            <v>27.112676056338032</v>
          </cell>
          <cell r="T78">
            <v>1E-8</v>
          </cell>
          <cell r="U78">
            <v>0.25641025641025644</v>
          </cell>
          <cell r="V78">
            <v>35.82</v>
          </cell>
          <cell r="W78">
            <v>1E-8</v>
          </cell>
          <cell r="Y78">
            <v>11.535384615384613</v>
          </cell>
          <cell r="Z78">
            <v>1E-8</v>
          </cell>
          <cell r="AA78">
            <v>0.21562185478073329</v>
          </cell>
          <cell r="AB78">
            <v>1E-8</v>
          </cell>
          <cell r="AC78">
            <v>4.67</v>
          </cell>
          <cell r="AD78">
            <v>4.7551643631527751</v>
          </cell>
        </row>
        <row r="79">
          <cell r="B79" t="str">
            <v>Jul/01</v>
          </cell>
          <cell r="C79">
            <v>2.1367521367521394</v>
          </cell>
          <cell r="D79">
            <v>1E-8</v>
          </cell>
          <cell r="E79">
            <v>5.3968253968253972</v>
          </cell>
          <cell r="F79">
            <v>1E-8</v>
          </cell>
          <cell r="G79">
            <v>2.079038961038961</v>
          </cell>
          <cell r="H79">
            <v>1.4180736543909347</v>
          </cell>
          <cell r="I79">
            <v>12.376237623762375</v>
          </cell>
          <cell r="J79">
            <v>1.8356422018348624</v>
          </cell>
          <cell r="K79">
            <v>1E-8</v>
          </cell>
          <cell r="L79">
            <v>40.35</v>
          </cell>
          <cell r="M79">
            <v>1E-8</v>
          </cell>
          <cell r="N79">
            <v>3.7</v>
          </cell>
          <cell r="O79">
            <v>1E-8</v>
          </cell>
          <cell r="P79">
            <v>6.55</v>
          </cell>
          <cell r="Q79">
            <v>1.095890410958904</v>
          </cell>
          <cell r="R79">
            <v>3.4188034188034186</v>
          </cell>
          <cell r="S79">
            <v>16.907216494845361</v>
          </cell>
          <cell r="T79">
            <v>1E-8</v>
          </cell>
          <cell r="U79">
            <v>1E-8</v>
          </cell>
          <cell r="V79">
            <v>50.85</v>
          </cell>
          <cell r="W79">
            <v>1E-8</v>
          </cell>
          <cell r="Y79">
            <v>3.6403636363636362</v>
          </cell>
          <cell r="Z79">
            <v>1E-8</v>
          </cell>
          <cell r="AA79">
            <v>1.8224526979677644</v>
          </cell>
          <cell r="AB79">
            <v>1E-8</v>
          </cell>
          <cell r="AC79">
            <v>6.9148936170212734</v>
          </cell>
          <cell r="AD79">
            <v>4.7500312442070314</v>
          </cell>
        </row>
        <row r="80">
          <cell r="B80" t="str">
            <v>Ago/01</v>
          </cell>
          <cell r="C80">
            <v>0.11173184357541899</v>
          </cell>
          <cell r="D80">
            <v>0.56657223796034017</v>
          </cell>
          <cell r="E80">
            <v>1.9145802650957291</v>
          </cell>
          <cell r="F80">
            <v>0.51020408163265307</v>
          </cell>
          <cell r="G80">
            <v>0.68993103448275861</v>
          </cell>
          <cell r="H80">
            <v>1.9950498338870433</v>
          </cell>
          <cell r="I80">
            <v>8.8435374149659864</v>
          </cell>
          <cell r="J80">
            <v>1.3656969696969696</v>
          </cell>
          <cell r="K80">
            <v>1.51</v>
          </cell>
          <cell r="L80">
            <v>22.5</v>
          </cell>
          <cell r="M80">
            <v>1E-8</v>
          </cell>
          <cell r="N80">
            <v>3.7735849056603774</v>
          </cell>
          <cell r="O80">
            <v>1E-8</v>
          </cell>
          <cell r="P80">
            <v>9.09</v>
          </cell>
          <cell r="Q80">
            <v>1E-8</v>
          </cell>
          <cell r="R80">
            <v>4.0609137055837561</v>
          </cell>
          <cell r="S80">
            <v>8.5714285714285712</v>
          </cell>
          <cell r="T80">
            <v>1E-8</v>
          </cell>
          <cell r="U80">
            <v>1E-8</v>
          </cell>
          <cell r="V80">
            <v>35.090000000000003</v>
          </cell>
          <cell r="W80">
            <v>1E-8</v>
          </cell>
          <cell r="Y80">
            <v>1E-8</v>
          </cell>
          <cell r="Z80">
            <v>1E-8</v>
          </cell>
          <cell r="AA80">
            <v>1.3227332843497428</v>
          </cell>
          <cell r="AB80">
            <v>0.28011204481792717</v>
          </cell>
          <cell r="AC80">
            <v>5.8823529411764719</v>
          </cell>
          <cell r="AD80">
            <v>2.7613492895393481</v>
          </cell>
        </row>
        <row r="81">
          <cell r="B81" t="str">
            <v>Set/01</v>
          </cell>
        </row>
        <row r="82">
          <cell r="B82" t="str">
            <v>Out/01</v>
          </cell>
        </row>
        <row r="83">
          <cell r="B83" t="str">
            <v>Nov/01</v>
          </cell>
        </row>
        <row r="84">
          <cell r="B84" t="str">
            <v>Dez/01</v>
          </cell>
        </row>
        <row r="87">
          <cell r="B87" t="str">
            <v>Período</v>
          </cell>
          <cell r="C87" t="str">
            <v>ACN</v>
          </cell>
          <cell r="D87" t="str">
            <v>ACS</v>
          </cell>
          <cell r="E87" t="str">
            <v>AG</v>
          </cell>
          <cell r="F87" t="str">
            <v>AQ</v>
          </cell>
          <cell r="G87" t="str">
            <v>BR</v>
          </cell>
          <cell r="H87" t="str">
            <v>CACN</v>
          </cell>
          <cell r="I87" t="str">
            <v>CAM</v>
          </cell>
          <cell r="J87" t="str">
            <v>CCBA</v>
          </cell>
          <cell r="K87" t="str">
            <v>CE</v>
          </cell>
          <cell r="L87" t="str">
            <v>CUI</v>
          </cell>
          <cell r="M87" t="str">
            <v>CW</v>
          </cell>
          <cell r="N87" t="str">
            <v>EQ</v>
          </cell>
          <cell r="O87" t="str">
            <v>ES</v>
          </cell>
          <cell r="P87" t="str">
            <v>GO</v>
          </cell>
          <cell r="Q87" t="str">
            <v>GU</v>
          </cell>
          <cell r="R87" t="str">
            <v>JAC</v>
          </cell>
          <cell r="S87" t="str">
            <v>JAG</v>
          </cell>
          <cell r="T87" t="str">
            <v>JC</v>
          </cell>
          <cell r="U87" t="str">
            <v>JP</v>
          </cell>
          <cell r="V87" t="str">
            <v>MA</v>
          </cell>
          <cell r="W87" t="str">
            <v>MG</v>
          </cell>
          <cell r="X87" t="str">
            <v>MN</v>
          </cell>
          <cell r="Y87" t="str">
            <v>NA</v>
          </cell>
          <cell r="Z87" t="str">
            <v>NE</v>
          </cell>
          <cell r="AA87" t="str">
            <v>RIO</v>
          </cell>
          <cell r="AB87" t="str">
            <v>SC</v>
          </cell>
          <cell r="AC87" t="str">
            <v>TE</v>
          </cell>
          <cell r="AD87" t="str">
            <v>AmBev</v>
          </cell>
        </row>
        <row r="88">
          <cell r="B88" t="str">
            <v>Jul/00</v>
          </cell>
        </row>
        <row r="89">
          <cell r="B89" t="str">
            <v>Ago/00</v>
          </cell>
          <cell r="C89">
            <v>1.252360594795539</v>
          </cell>
          <cell r="D89">
            <v>3.1018716577540113</v>
          </cell>
          <cell r="E89">
            <v>3.9614285714285713</v>
          </cell>
          <cell r="F89">
            <v>6.4174866310160423</v>
          </cell>
          <cell r="G89">
            <v>9.9999999999999998E-17</v>
          </cell>
          <cell r="H89">
            <v>9.9999999999999998E-17</v>
          </cell>
          <cell r="J89">
            <v>9.9999999999999998E-17</v>
          </cell>
          <cell r="K89">
            <v>0.1042319749216301</v>
          </cell>
          <cell r="L89">
            <v>9.9999999999999998E-17</v>
          </cell>
          <cell r="M89">
            <v>2.8532324131789841</v>
          </cell>
          <cell r="N89">
            <v>5.97</v>
          </cell>
          <cell r="O89">
            <v>67.153138686131399</v>
          </cell>
          <cell r="Q89">
            <v>9.9999999999999998E-17</v>
          </cell>
          <cell r="R89">
            <v>17.81479809976247</v>
          </cell>
          <cell r="S89">
            <v>17.770613266583229</v>
          </cell>
          <cell r="T89">
            <v>0.26325230827209339</v>
          </cell>
          <cell r="U89">
            <v>26.054412416851452</v>
          </cell>
          <cell r="V89">
            <v>0.53935483870967749</v>
          </cell>
          <cell r="W89">
            <v>9.9999999999999998E-17</v>
          </cell>
          <cell r="X89">
            <v>2.4498601398601396</v>
          </cell>
          <cell r="Z89">
            <v>3.4832921348314607</v>
          </cell>
          <cell r="AA89">
            <v>12.115296923443836</v>
          </cell>
          <cell r="AB89">
            <v>4.2570212765957454</v>
          </cell>
          <cell r="AC89">
            <v>9.9999999999999998E-17</v>
          </cell>
          <cell r="AD89">
            <v>5.574023808313159</v>
          </cell>
        </row>
        <row r="90">
          <cell r="B90" t="str">
            <v>Set/00</v>
          </cell>
          <cell r="C90">
            <v>1.9031902439024391</v>
          </cell>
          <cell r="D90">
            <v>0.88524282560706402</v>
          </cell>
          <cell r="E90">
            <v>3.9747505422993492</v>
          </cell>
          <cell r="F90">
            <v>3.4896943231441049</v>
          </cell>
          <cell r="G90">
            <v>9.9999999999999998E-17</v>
          </cell>
          <cell r="H90">
            <v>9.9999999999999998E-17</v>
          </cell>
          <cell r="I90">
            <v>26.131109489051095</v>
          </cell>
          <cell r="J90">
            <v>0.3204606320299947</v>
          </cell>
          <cell r="K90">
            <v>9.9999999999999998E-17</v>
          </cell>
          <cell r="M90">
            <v>9.9999999999999998E-17</v>
          </cell>
          <cell r="N90">
            <v>9.9999999999999998E-17</v>
          </cell>
          <cell r="O90">
            <v>50.554500000000004</v>
          </cell>
          <cell r="P90">
            <v>9.9999999999999998E-17</v>
          </cell>
          <cell r="Q90">
            <v>0.26650554323725056</v>
          </cell>
          <cell r="R90">
            <v>2.5420156555772992</v>
          </cell>
          <cell r="S90">
            <v>2.4437854889589903</v>
          </cell>
          <cell r="T90">
            <v>0.32674532583045934</v>
          </cell>
          <cell r="V90">
            <v>0.65312499999999996</v>
          </cell>
          <cell r="W90">
            <v>9.9999999999999998E-17</v>
          </cell>
          <cell r="X90">
            <v>6.79</v>
          </cell>
          <cell r="Y90">
            <v>9.9999999999999998E-17</v>
          </cell>
          <cell r="Z90">
            <v>0.75287671232876718</v>
          </cell>
          <cell r="AA90">
            <v>8.831502493765587</v>
          </cell>
          <cell r="AB90">
            <v>1.7696461824953444</v>
          </cell>
          <cell r="AC90">
            <v>9.9999999999999998E-17</v>
          </cell>
          <cell r="AD90">
            <v>3.1961915183787442</v>
          </cell>
        </row>
        <row r="91">
          <cell r="B91" t="str">
            <v>Out/00</v>
          </cell>
          <cell r="C91">
            <v>0.89351785714285714</v>
          </cell>
          <cell r="D91">
            <v>0.64535211267605641</v>
          </cell>
          <cell r="E91">
            <v>2.2951039411000429</v>
          </cell>
          <cell r="F91">
            <v>9.9999999999999998E-17</v>
          </cell>
          <cell r="G91">
            <v>0.32029850746268657</v>
          </cell>
          <cell r="H91">
            <v>0.98407881773399031</v>
          </cell>
          <cell r="I91">
            <v>15.730328638497653</v>
          </cell>
          <cell r="J91">
            <v>9.9999999999999998E-17</v>
          </cell>
          <cell r="K91">
            <v>6.9196927374301678E-2</v>
          </cell>
          <cell r="L91">
            <v>0.16270967741935485</v>
          </cell>
          <cell r="M91">
            <v>9.9999999999999998E-17</v>
          </cell>
          <cell r="N91">
            <v>2.767075098814229</v>
          </cell>
          <cell r="O91">
            <v>30.567711213517669</v>
          </cell>
          <cell r="P91">
            <v>11.11</v>
          </cell>
          <cell r="Q91">
            <v>3.6615214994487319E-2</v>
          </cell>
          <cell r="R91">
            <v>9.9999999999999998E-17</v>
          </cell>
          <cell r="S91">
            <v>0.89461788617886184</v>
          </cell>
          <cell r="T91">
            <v>0.1558567415730337</v>
          </cell>
          <cell r="U91">
            <v>7.9331742243436754E-2</v>
          </cell>
          <cell r="V91">
            <v>0.18664783427495291</v>
          </cell>
          <cell r="W91">
            <v>9.9999999999999998E-17</v>
          </cell>
          <cell r="X91">
            <v>8.413682242990653</v>
          </cell>
          <cell r="Y91">
            <v>9.9999999999999998E-17</v>
          </cell>
          <cell r="Z91">
            <v>5.32</v>
          </cell>
          <cell r="AA91">
            <v>3.0205092352839631</v>
          </cell>
          <cell r="AB91">
            <v>1.4669061224489797</v>
          </cell>
          <cell r="AC91">
            <v>9.9999999999999998E-17</v>
          </cell>
          <cell r="AD91">
            <v>1.8201304571963801</v>
          </cell>
        </row>
        <row r="92">
          <cell r="B92" t="str">
            <v>Nov/00</v>
          </cell>
          <cell r="C92">
            <v>0.92514964788732401</v>
          </cell>
          <cell r="D92">
            <v>0.7823161189358373</v>
          </cell>
          <cell r="E92">
            <v>4.175193754702784</v>
          </cell>
          <cell r="F92">
            <v>9.9999999999999998E-17</v>
          </cell>
          <cell r="G92">
            <v>9.9999999999999998E-17</v>
          </cell>
          <cell r="H92">
            <v>0.19727272727272727</v>
          </cell>
          <cell r="I92">
            <v>73.356691919191917</v>
          </cell>
          <cell r="J92">
            <v>4.9176470588235301E-2</v>
          </cell>
          <cell r="K92">
            <v>0.2549669883189436</v>
          </cell>
          <cell r="L92">
            <v>9.9999999999999998E-17</v>
          </cell>
          <cell r="M92">
            <v>9.9999999999999998E-17</v>
          </cell>
          <cell r="N92">
            <v>3.8457103637611527</v>
          </cell>
          <cell r="O92">
            <v>30.142631578947366</v>
          </cell>
          <cell r="P92">
            <v>9.9999999999999998E-17</v>
          </cell>
          <cell r="Q92">
            <v>8.4055532183424486E-2</v>
          </cell>
          <cell r="R92">
            <v>8.199999999999999E-2</v>
          </cell>
          <cell r="S92">
            <v>2.1266514806378134</v>
          </cell>
          <cell r="T92">
            <v>8.6449992825369498E-2</v>
          </cell>
          <cell r="U92">
            <v>8.468085106382979E-2</v>
          </cell>
          <cell r="V92">
            <v>9.9999999999999998E-17</v>
          </cell>
          <cell r="W92">
            <v>9.9999999999999998E-17</v>
          </cell>
          <cell r="X92">
            <v>7.4260571428571431</v>
          </cell>
          <cell r="Y92">
            <v>1.1145125348189415</v>
          </cell>
          <cell r="Z92">
            <v>1.0009591982820329</v>
          </cell>
          <cell r="AA92">
            <v>3.8095824035702899</v>
          </cell>
          <cell r="AB92">
            <v>3.5702823179791978</v>
          </cell>
          <cell r="AC92">
            <v>9.9999999999999998E-17</v>
          </cell>
          <cell r="AD92">
            <v>3.6604160394608103</v>
          </cell>
        </row>
        <row r="93">
          <cell r="B93" t="str">
            <v>Dez/00</v>
          </cell>
          <cell r="C93">
            <v>0.64181585677749364</v>
          </cell>
          <cell r="D93">
            <v>0.10280450358239508</v>
          </cell>
          <cell r="E93">
            <v>4.7371355655369536</v>
          </cell>
          <cell r="F93">
            <v>9.9999999999999998E-17</v>
          </cell>
          <cell r="G93">
            <v>0.6537142857142858</v>
          </cell>
          <cell r="H93">
            <v>9.9999999999999998E-17</v>
          </cell>
          <cell r="I93">
            <v>54.089002403846159</v>
          </cell>
          <cell r="J93">
            <v>9.9999999999999998E-17</v>
          </cell>
          <cell r="K93">
            <v>9.9999999999999998E-17</v>
          </cell>
          <cell r="M93">
            <v>8.214459788789602E-2</v>
          </cell>
          <cell r="N93">
            <v>0.59482781456953637</v>
          </cell>
          <cell r="O93">
            <v>33.682526315789474</v>
          </cell>
          <cell r="P93">
            <v>9.9999999999999998E-17</v>
          </cell>
          <cell r="Q93">
            <v>8.0484848484848479E-2</v>
          </cell>
          <cell r="R93">
            <v>9.9999999999999998E-17</v>
          </cell>
          <cell r="S93">
            <v>1.7333458929917107</v>
          </cell>
          <cell r="T93">
            <v>1.3804437140509451E-2</v>
          </cell>
          <cell r="U93">
            <v>0.44371851851851851</v>
          </cell>
          <cell r="V93">
            <v>9.9999999999999998E-17</v>
          </cell>
          <cell r="W93">
            <v>9.9999999999999998E-17</v>
          </cell>
          <cell r="X93">
            <v>5.0056521739130435</v>
          </cell>
          <cell r="Y93">
            <v>9.9999999999999998E-17</v>
          </cell>
          <cell r="Z93">
            <v>1.3878363384188626</v>
          </cell>
          <cell r="AA93">
            <v>1.5104161758932075</v>
          </cell>
          <cell r="AB93">
            <v>2.6067058823529417</v>
          </cell>
          <cell r="AC93">
            <v>9.9999999999999998E-17</v>
          </cell>
          <cell r="AD93">
            <v>2.8362077007013649</v>
          </cell>
        </row>
        <row r="94">
          <cell r="B94" t="str">
            <v>Jan/01</v>
          </cell>
          <cell r="C94">
            <v>0.77710547833197052</v>
          </cell>
          <cell r="D94">
            <v>5.7803468208092484E-2</v>
          </cell>
          <cell r="E94">
            <v>3.2417232277526384</v>
          </cell>
          <cell r="F94">
            <v>9.9999999999999998E-17</v>
          </cell>
          <cell r="G94">
            <v>9.9999999999999998E-17</v>
          </cell>
          <cell r="H94">
            <v>9.9999999999999998E-17</v>
          </cell>
          <cell r="I94">
            <v>88.355488589818592</v>
          </cell>
          <cell r="J94">
            <v>9.9999999999999998E-17</v>
          </cell>
          <cell r="K94">
            <v>9.9999999999999998E-17</v>
          </cell>
          <cell r="L94">
            <v>0.45941176470588235</v>
          </cell>
          <cell r="M94">
            <v>9.9999999999999998E-17</v>
          </cell>
          <cell r="N94">
            <v>0.34568775790921596</v>
          </cell>
          <cell r="O94">
            <v>31.253203124999999</v>
          </cell>
          <cell r="P94">
            <v>9.9999999999999998E-17</v>
          </cell>
          <cell r="Q94">
            <v>9.9999999999999998E-17</v>
          </cell>
          <cell r="R94">
            <v>9.9999999999999998E-17</v>
          </cell>
          <cell r="S94">
            <v>2.1057370772176136</v>
          </cell>
          <cell r="T94">
            <v>0.3319040326697294</v>
          </cell>
          <cell r="U94">
            <v>9.9999999999999998E-17</v>
          </cell>
          <cell r="V94">
            <v>9.9999999999999998E-17</v>
          </cell>
          <cell r="W94">
            <v>7.3222591362126249E-2</v>
          </cell>
          <cell r="X94">
            <v>6.558057742782152</v>
          </cell>
          <cell r="Y94">
            <v>9.9999999999999998E-17</v>
          </cell>
          <cell r="Z94">
            <v>9.9999999999999998E-17</v>
          </cell>
          <cell r="AA94">
            <v>1.5945939933259179</v>
          </cell>
          <cell r="AB94">
            <v>1.1111111111111112</v>
          </cell>
          <cell r="AC94">
            <v>9.9999999999999998E-17</v>
          </cell>
          <cell r="AD94">
            <v>3.8171718789547926</v>
          </cell>
        </row>
        <row r="95">
          <cell r="B95" t="str">
            <v>Fev/01</v>
          </cell>
          <cell r="C95">
            <v>0.277802371541502</v>
          </cell>
          <cell r="D95">
            <v>0.32051282051282054</v>
          </cell>
          <cell r="E95">
            <v>3.5223986095017379</v>
          </cell>
          <cell r="F95">
            <v>9.9999999999999998E-17</v>
          </cell>
          <cell r="G95">
            <v>0.71055292259083724</v>
          </cell>
          <cell r="H95">
            <v>9.9999999999999998E-17</v>
          </cell>
          <cell r="I95">
            <v>84.3011373648378</v>
          </cell>
          <cell r="J95">
            <v>0.11866135458167332</v>
          </cell>
          <cell r="K95">
            <v>9.9999999999999998E-17</v>
          </cell>
          <cell r="L95">
            <v>9.9999999999999998E-17</v>
          </cell>
          <cell r="M95">
            <v>1.2436929460580914</v>
          </cell>
          <cell r="N95">
            <v>0.27476190476190471</v>
          </cell>
          <cell r="O95">
            <v>14.613835616438356</v>
          </cell>
          <cell r="P95">
            <v>9.9999999999999998E-17</v>
          </cell>
          <cell r="Q95">
            <v>4.3166953528399311E-2</v>
          </cell>
          <cell r="R95">
            <v>1.3773823191733641</v>
          </cell>
          <cell r="S95">
            <v>3.1851910112359554</v>
          </cell>
          <cell r="T95">
            <v>5.9193037974683539E-2</v>
          </cell>
          <cell r="U95">
            <v>9.9999999999999998E-17</v>
          </cell>
          <cell r="V95">
            <v>9.9999999999999998E-17</v>
          </cell>
          <cell r="W95">
            <v>0.1506443104747551</v>
          </cell>
          <cell r="X95">
            <v>11.106562500000001</v>
          </cell>
          <cell r="Y95">
            <v>9.9999999999999998E-17</v>
          </cell>
          <cell r="Z95">
            <v>9.9999999999999998E-17</v>
          </cell>
          <cell r="AA95">
            <v>1.3685568917668822</v>
          </cell>
          <cell r="AB95">
            <v>1.201478743068392</v>
          </cell>
          <cell r="AC95">
            <v>9.9999999999999998E-17</v>
          </cell>
          <cell r="AD95">
            <v>3.5570812882033147</v>
          </cell>
        </row>
        <row r="96">
          <cell r="B96" t="str">
            <v>Mar/01</v>
          </cell>
          <cell r="C96">
            <v>0.77026632302405496</v>
          </cell>
          <cell r="D96">
            <v>0.36603221083455345</v>
          </cell>
          <cell r="E96">
            <v>1.5268899008840078</v>
          </cell>
          <cell r="F96">
            <v>9.9999999999999998E-17</v>
          </cell>
          <cell r="G96">
            <v>1.5586676116229623</v>
          </cell>
          <cell r="H96">
            <v>9.9999999999999998E-17</v>
          </cell>
          <cell r="I96">
            <v>95.564185727355905</v>
          </cell>
          <cell r="J96">
            <v>9.9999999999999998E-17</v>
          </cell>
          <cell r="K96">
            <v>9.9999999999999998E-17</v>
          </cell>
          <cell r="L96">
            <v>1.3084967320261438</v>
          </cell>
          <cell r="M96">
            <v>1.8588454376163874</v>
          </cell>
          <cell r="N96">
            <v>0.66798397863818426</v>
          </cell>
          <cell r="O96">
            <v>8.3333333333333339</v>
          </cell>
          <cell r="P96">
            <v>9.9999999999999998E-17</v>
          </cell>
          <cell r="Q96">
            <v>0.96</v>
          </cell>
          <cell r="R96">
            <v>1.2776038338658149</v>
          </cell>
          <cell r="S96">
            <v>0.4177275886031967</v>
          </cell>
          <cell r="T96">
            <v>0.36009590804111358</v>
          </cell>
          <cell r="U96">
            <v>9.9999999999999998E-17</v>
          </cell>
          <cell r="V96">
            <v>9.9999999999999998E-17</v>
          </cell>
          <cell r="W96">
            <v>9.9999999999999998E-17</v>
          </cell>
          <cell r="X96">
            <v>6.4868053244592341</v>
          </cell>
          <cell r="Y96">
            <v>9.9999999999999998E-17</v>
          </cell>
          <cell r="Z96">
            <v>9.9999999999999998E-17</v>
          </cell>
          <cell r="AA96">
            <v>1.5261700695535116</v>
          </cell>
          <cell r="AB96">
            <v>1.8973214285714286</v>
          </cell>
          <cell r="AC96">
            <v>9.9999999999999998E-17</v>
          </cell>
          <cell r="AD96">
            <v>3.8842820259070145</v>
          </cell>
        </row>
        <row r="97">
          <cell r="B97" t="str">
            <v>Abr/01</v>
          </cell>
          <cell r="C97">
            <v>8.9332146037399834E-2</v>
          </cell>
          <cell r="D97">
            <v>0.97629009762900976</v>
          </cell>
          <cell r="E97">
            <v>2.9801324503311259</v>
          </cell>
          <cell r="F97">
            <v>9.9999999999999995E-8</v>
          </cell>
          <cell r="G97">
            <v>2.0715021998742928</v>
          </cell>
          <cell r="H97">
            <v>9.9999999999999995E-8</v>
          </cell>
          <cell r="I97">
            <v>97.495045839210164</v>
          </cell>
          <cell r="J97">
            <v>0.65373600746268656</v>
          </cell>
          <cell r="K97">
            <v>1.2509861932938855</v>
          </cell>
          <cell r="L97">
            <v>3.1001769911504424</v>
          </cell>
          <cell r="M97">
            <v>6.3475536480686694</v>
          </cell>
          <cell r="N97">
            <v>0.23833333333333334</v>
          </cell>
          <cell r="O97">
            <v>4.6647999999999996</v>
          </cell>
          <cell r="P97">
            <v>3.9930139720558881</v>
          </cell>
          <cell r="Q97">
            <v>0.10946907498631636</v>
          </cell>
          <cell r="R97">
            <v>5.8108978873239439</v>
          </cell>
          <cell r="S97">
            <v>0.10980392156862746</v>
          </cell>
          <cell r="T97">
            <v>0.43791495974007627</v>
          </cell>
          <cell r="U97">
            <v>5.5595105672969963E-2</v>
          </cell>
          <cell r="V97">
            <v>9.9999999999999995E-8</v>
          </cell>
          <cell r="W97">
            <v>4.9800796812749001E-2</v>
          </cell>
          <cell r="X97">
            <v>1.0545991561181434</v>
          </cell>
          <cell r="Y97">
            <v>9.9999999999999995E-8</v>
          </cell>
          <cell r="Z97">
            <v>0.29088423502036065</v>
          </cell>
          <cell r="AA97">
            <v>6.1849146078593931</v>
          </cell>
          <cell r="AB97">
            <v>1.4218009478672986</v>
          </cell>
          <cell r="AC97">
            <v>9.9999999999999995E-8</v>
          </cell>
          <cell r="AD97">
            <v>4.9969164400933375</v>
          </cell>
        </row>
        <row r="98">
          <cell r="B98" t="str">
            <v>Mai/01</v>
          </cell>
          <cell r="C98">
            <v>9.9999999999999995E-7</v>
          </cell>
          <cell r="D98">
            <v>2.254791431792559</v>
          </cell>
          <cell r="E98">
            <v>1.9801980198019802</v>
          </cell>
          <cell r="F98">
            <v>9.9999999999999995E-7</v>
          </cell>
          <cell r="G98">
            <v>1.6567458603311733</v>
          </cell>
          <cell r="H98">
            <v>9.9999999999999995E-7</v>
          </cell>
          <cell r="I98">
            <v>99.782859618717509</v>
          </cell>
          <cell r="J98">
            <v>0.76661558109833972</v>
          </cell>
          <cell r="K98">
            <v>3.1242162698412699</v>
          </cell>
          <cell r="L98">
            <v>10.002682926829268</v>
          </cell>
          <cell r="M98">
            <v>10.154396825396827</v>
          </cell>
          <cell r="N98">
            <v>1.352976324689966</v>
          </cell>
          <cell r="O98">
            <v>9.9999999999999995E-7</v>
          </cell>
          <cell r="P98">
            <v>9.9999999999999995E-7</v>
          </cell>
          <cell r="Q98">
            <v>1.583949313621964</v>
          </cell>
          <cell r="R98">
            <v>1.3036867862969006</v>
          </cell>
          <cell r="S98">
            <v>1.4414414414414414</v>
          </cell>
          <cell r="T98">
            <v>0.61957868649318459</v>
          </cell>
          <cell r="U98">
            <v>8.1632653061224483E-2</v>
          </cell>
          <cell r="V98">
            <v>9.9999999999999995E-7</v>
          </cell>
          <cell r="W98">
            <v>9.9999999999999995E-7</v>
          </cell>
          <cell r="X98">
            <v>0.25631443298969075</v>
          </cell>
          <cell r="Y98">
            <v>9.9999999999999995E-7</v>
          </cell>
          <cell r="Z98">
            <v>0.6591337099811676</v>
          </cell>
          <cell r="AA98">
            <v>15.39352744030163</v>
          </cell>
          <cell r="AB98">
            <v>2.8441410693970419</v>
          </cell>
          <cell r="AC98">
            <v>9.9999999999999995E-7</v>
          </cell>
          <cell r="AD98">
            <v>6.689761879347877</v>
          </cell>
        </row>
        <row r="99">
          <cell r="B99" t="str">
            <v>Jun/01</v>
          </cell>
          <cell r="C99">
            <v>5.7803468208092484E-2</v>
          </cell>
          <cell r="D99">
            <v>2.1476510067114098</v>
          </cell>
          <cell r="E99">
            <v>0.86148265699387894</v>
          </cell>
          <cell r="F99">
            <v>1E-8</v>
          </cell>
          <cell r="G99">
            <v>0.16666666666666666</v>
          </cell>
          <cell r="H99">
            <v>0.27583941605839413</v>
          </cell>
          <cell r="I99">
            <v>99.387530612244902</v>
          </cell>
          <cell r="J99">
            <v>7.274063188831742E-2</v>
          </cell>
          <cell r="K99">
            <v>0.22604528301886792</v>
          </cell>
          <cell r="L99">
            <v>50.451283582089552</v>
          </cell>
          <cell r="M99">
            <v>11.679438717067583</v>
          </cell>
          <cell r="N99">
            <v>4.4950953678474121</v>
          </cell>
          <cell r="O99">
            <v>1E-8</v>
          </cell>
          <cell r="P99">
            <v>1E-8</v>
          </cell>
          <cell r="Q99">
            <v>0.10256410256410256</v>
          </cell>
          <cell r="R99">
            <v>0.47021943573667713</v>
          </cell>
          <cell r="S99">
            <v>1E-8</v>
          </cell>
          <cell r="T99">
            <v>9.2250922509225078E-2</v>
          </cell>
          <cell r="U99">
            <v>0.13489208633093525</v>
          </cell>
          <cell r="V99">
            <v>1E-8</v>
          </cell>
          <cell r="W99">
            <v>1E-8</v>
          </cell>
          <cell r="X99">
            <v>1E-8</v>
          </cell>
          <cell r="Y99">
            <v>1E-8</v>
          </cell>
          <cell r="Z99">
            <v>0.38610038610038611</v>
          </cell>
          <cell r="AA99">
            <v>14.398913454270595</v>
          </cell>
          <cell r="AB99">
            <v>1.9543973941368074</v>
          </cell>
          <cell r="AC99">
            <v>1E-8</v>
          </cell>
          <cell r="AD99">
            <v>6.8367449836506831</v>
          </cell>
        </row>
        <row r="100">
          <cell r="B100" t="str">
            <v>Jul/01</v>
          </cell>
          <cell r="C100">
            <v>0.30413625304136255</v>
          </cell>
          <cell r="D100">
            <v>2.6363636363636362</v>
          </cell>
          <cell r="E100">
            <v>1.8979833926453145</v>
          </cell>
          <cell r="F100">
            <v>1.3595454545454546</v>
          </cell>
          <cell r="G100">
            <v>0.27306849315068499</v>
          </cell>
          <cell r="H100">
            <v>1E-8</v>
          </cell>
          <cell r="I100">
            <v>91.754244139046079</v>
          </cell>
          <cell r="J100">
            <v>0.38920077972709555</v>
          </cell>
          <cell r="K100">
            <v>0.9734034560480842</v>
          </cell>
          <cell r="L100">
            <v>37.700097919216638</v>
          </cell>
          <cell r="M100">
            <v>17.43335844994618</v>
          </cell>
          <cell r="N100">
            <v>0.94255118110236213</v>
          </cell>
          <cell r="O100">
            <v>1E-8</v>
          </cell>
          <cell r="P100">
            <v>1E-8</v>
          </cell>
          <cell r="Q100">
            <v>1E-8</v>
          </cell>
          <cell r="R100">
            <v>4.3894652833200318</v>
          </cell>
          <cell r="S100">
            <v>0.58327932598833443</v>
          </cell>
          <cell r="T100">
            <v>8.9225964755743917E-2</v>
          </cell>
          <cell r="U100">
            <v>6.6312997347480085E-2</v>
          </cell>
          <cell r="V100">
            <v>1E-8</v>
          </cell>
          <cell r="W100">
            <v>1E-8</v>
          </cell>
          <cell r="X100">
            <v>1E-8</v>
          </cell>
          <cell r="Y100">
            <v>1E-8</v>
          </cell>
          <cell r="Z100">
            <v>0.19</v>
          </cell>
          <cell r="AA100">
            <v>7.5050719935104429</v>
          </cell>
          <cell r="AB100">
            <v>1.1363636363636365</v>
          </cell>
          <cell r="AC100">
            <v>1E-8</v>
          </cell>
          <cell r="AD100">
            <v>6.0588937084520333</v>
          </cell>
        </row>
        <row r="101">
          <cell r="B101" t="str">
            <v>Ago/01</v>
          </cell>
          <cell r="C101">
            <v>0.18303843807199513</v>
          </cell>
          <cell r="D101">
            <v>0.41237113402061853</v>
          </cell>
          <cell r="E101">
            <v>1.3399014778325122</v>
          </cell>
          <cell r="F101">
            <v>2.5</v>
          </cell>
          <cell r="G101">
            <v>1E-8</v>
          </cell>
          <cell r="H101">
            <v>1E-8</v>
          </cell>
          <cell r="I101">
            <v>93.592436974789919</v>
          </cell>
          <cell r="J101">
            <v>4.3239063190455146E-2</v>
          </cell>
          <cell r="K101">
            <v>0.18625850340136055</v>
          </cell>
          <cell r="L101">
            <v>22.52</v>
          </cell>
          <cell r="M101">
            <v>2.9106029106029108</v>
          </cell>
          <cell r="N101">
            <v>1.1627906976744187</v>
          </cell>
          <cell r="O101">
            <v>1E-8</v>
          </cell>
          <cell r="P101">
            <v>1E-8</v>
          </cell>
          <cell r="Q101">
            <v>7.7881619937694699E-2</v>
          </cell>
          <cell r="R101">
            <v>1.002865329512894</v>
          </cell>
          <cell r="S101">
            <v>1.3067828251400124</v>
          </cell>
          <cell r="T101">
            <v>0.11409013120365086</v>
          </cell>
          <cell r="U101">
            <v>1E-8</v>
          </cell>
          <cell r="V101">
            <v>1E-8</v>
          </cell>
          <cell r="W101">
            <v>1E-8</v>
          </cell>
          <cell r="X101">
            <v>0.3125</v>
          </cell>
          <cell r="Y101">
            <v>1E-8</v>
          </cell>
          <cell r="Z101">
            <v>1E-8</v>
          </cell>
          <cell r="AA101">
            <v>9.125197266916464</v>
          </cell>
          <cell r="AB101">
            <v>0.55172413793103436</v>
          </cell>
          <cell r="AC101">
            <v>1E-8</v>
          </cell>
          <cell r="AD101">
            <v>4.7640203913688977</v>
          </cell>
        </row>
        <row r="102">
          <cell r="B102" t="str">
            <v>Set/01</v>
          </cell>
        </row>
        <row r="103">
          <cell r="B103" t="str">
            <v>Out/01</v>
          </cell>
        </row>
        <row r="104">
          <cell r="B104" t="str">
            <v>Nov/01</v>
          </cell>
        </row>
        <row r="105">
          <cell r="B105" t="str">
            <v>Dez/01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E2" t="str">
            <v>A. CLARAS - NORTE</v>
          </cell>
        </row>
        <row r="3">
          <cell r="E3" t="str">
            <v>A. CLARAS - SUL</v>
          </cell>
        </row>
        <row r="4">
          <cell r="E4" t="str">
            <v>AGUDOS</v>
          </cell>
        </row>
        <row r="5">
          <cell r="E5" t="str">
            <v>AQUIRÁZ</v>
          </cell>
        </row>
        <row r="6">
          <cell r="E6" t="str">
            <v>BRASÍLIA</v>
          </cell>
        </row>
        <row r="7">
          <cell r="E7" t="str">
            <v>CERVECERA</v>
          </cell>
        </row>
        <row r="8">
          <cell r="E8" t="str">
            <v>CAMAÇARI</v>
          </cell>
        </row>
        <row r="9">
          <cell r="E9" t="str">
            <v>CCBA</v>
          </cell>
        </row>
        <row r="10">
          <cell r="E10" t="str">
            <v>CEBRASA</v>
          </cell>
        </row>
        <row r="11">
          <cell r="E11" t="str">
            <v>CUIABÁ</v>
          </cell>
        </row>
        <row r="12">
          <cell r="E12" t="str">
            <v>CURITIBA</v>
          </cell>
        </row>
        <row r="13">
          <cell r="E13" t="str">
            <v>EQUATORIAL</v>
          </cell>
        </row>
        <row r="14">
          <cell r="E14" t="str">
            <v>ESTRELA</v>
          </cell>
        </row>
        <row r="15">
          <cell r="E15" t="str">
            <v>GOIÂNIA</v>
          </cell>
        </row>
        <row r="16">
          <cell r="E16" t="str">
            <v>GUARULHOS</v>
          </cell>
        </row>
        <row r="17">
          <cell r="E17" t="str">
            <v>JACAREPAGUÁ</v>
          </cell>
        </row>
        <row r="18">
          <cell r="E18" t="str">
            <v>JAGUARIÚNA</v>
          </cell>
        </row>
        <row r="19">
          <cell r="E19" t="str">
            <v>JACAREI</v>
          </cell>
        </row>
        <row r="20">
          <cell r="E20" t="str">
            <v>JOÃO PESSOA</v>
          </cell>
        </row>
        <row r="21">
          <cell r="E21" t="str">
            <v>MANAUS</v>
          </cell>
        </row>
        <row r="22">
          <cell r="E22" t="str">
            <v>MINAS GERAIS</v>
          </cell>
        </row>
        <row r="23">
          <cell r="E23" t="str">
            <v>MONTENEGRO</v>
          </cell>
        </row>
        <row r="24">
          <cell r="E24" t="str">
            <v>NATAL</v>
          </cell>
        </row>
        <row r="25">
          <cell r="E25" t="str">
            <v>NORDESTE</v>
          </cell>
        </row>
        <row r="26">
          <cell r="E26" t="str">
            <v>RIO</v>
          </cell>
        </row>
        <row r="27">
          <cell r="E27" t="str">
            <v>SANTA CATARINA</v>
          </cell>
        </row>
        <row r="28">
          <cell r="E28" t="str">
            <v>TERESINA</v>
          </cell>
        </row>
        <row r="29">
          <cell r="E29" t="str">
            <v>AmBev</v>
          </cell>
        </row>
      </sheetData>
      <sheetData sheetId="2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rol"/>
      <sheetName val="PQCM"/>
      <sheetName val="PQS"/>
      <sheetName val="Menu"/>
      <sheetName val="Interface"/>
      <sheetName val="Input"/>
      <sheetName val="Setup"/>
      <sheetName val="Relatório.Estratificado"/>
      <sheetName val="Relatório.Histórico"/>
      <sheetName val="DefeitosLinha"/>
      <sheetName val="DefeitosPadrão"/>
      <sheetName val="Defeitos60dias"/>
      <sheetName val="DefeitosPQCM"/>
      <sheetName val="PQCM x EQ"/>
      <sheetName val="Refri"/>
      <sheetName val="2001_2002_2003"/>
      <sheetName val="Histórico_2002"/>
      <sheetName val="Mapa_Identificação"/>
      <sheetName val="Identificação"/>
      <sheetName val="Mapa_Fenômeno"/>
      <sheetName val="Análise_Processo"/>
      <sheetName val="Mapa_processo"/>
      <sheetName val="Estratificação_Area"/>
      <sheetName val="Pareto_Area"/>
      <sheetName val="Estratificação_Linha"/>
      <sheetName val="Pareto_Linha"/>
      <sheetName val="Gráfico_Estratificação"/>
      <sheetName val="Metas"/>
      <sheetName val="Análise das Causas A"/>
      <sheetName val="Análise das Hipóteses A"/>
      <sheetName val="Análise das causas A - S3"/>
      <sheetName val="Análise das causas A - S4"/>
      <sheetName val="Análise das Hipóteses A - S3"/>
      <sheetName val="Análise das Hipóteses A - S4"/>
      <sheetName val="5 Por Ques A - S3"/>
      <sheetName val="5 Por Ques A - S4"/>
      <sheetName val="5 Por Ques A"/>
      <sheetName val="S4_Histórico_2002"/>
      <sheetName val="Rend_S3_Julho"/>
      <sheetName val="S4_01_Fev até 30_Abr"/>
      <sheetName val="S4_01_05 até 30_06"/>
      <sheetName val="S4_01_07 até 07_08"/>
      <sheetName val="Dados_S3_Fev"/>
      <sheetName val="Dados_S4_Fev"/>
      <sheetName val="Dados_S4"/>
      <sheetName val="Análise das Causas B"/>
      <sheetName val="Análise das Hipóteses B"/>
      <sheetName val="5 Por Ques B"/>
      <sheetName val="Análise das Causas C"/>
      <sheetName val="Análise das Hipóteses C"/>
      <sheetName val="5 Por Ques C"/>
      <sheetName val="Análise das Causas D"/>
      <sheetName val="Análise das Hipóteses D"/>
      <sheetName val="5 Por Ques D"/>
      <sheetName val="p_ação_3G"/>
      <sheetName val="Tendência_1 "/>
      <sheetName val="Tendência_2"/>
      <sheetName val="Conclusão"/>
      <sheetName val="Check1Tabela"/>
      <sheetName val="Check2pareto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INFORMAÇÕES BRAHMA CHOPP</v>
          </cell>
          <cell r="C4" t="str">
            <v>Peso</v>
          </cell>
          <cell r="D4" t="str">
            <v>Jan</v>
          </cell>
          <cell r="E4" t="str">
            <v>Fev</v>
          </cell>
          <cell r="F4" t="str">
            <v>Mar</v>
          </cell>
          <cell r="G4" t="str">
            <v>Abr</v>
          </cell>
          <cell r="H4" t="str">
            <v>Mai</v>
          </cell>
          <cell r="I4" t="str">
            <v>Jun</v>
          </cell>
          <cell r="J4" t="str">
            <v>Jul</v>
          </cell>
          <cell r="K4" t="str">
            <v>Ago</v>
          </cell>
          <cell r="L4" t="str">
            <v>Set</v>
          </cell>
          <cell r="M4" t="str">
            <v>Out</v>
          </cell>
          <cell r="N4" t="str">
            <v>Nov</v>
          </cell>
          <cell r="O4" t="str">
            <v>Dez</v>
          </cell>
        </row>
        <row r="5">
          <cell r="B5" t="str">
            <v>E - Oxigênio Dissolvido - Garrafa / Lata</v>
          </cell>
          <cell r="C5">
            <v>3</v>
          </cell>
          <cell r="D5">
            <v>0.65</v>
          </cell>
          <cell r="E5">
            <v>2.56</v>
          </cell>
          <cell r="F5">
            <v>1.52</v>
          </cell>
          <cell r="G5">
            <v>3.48</v>
          </cell>
          <cell r="H5">
            <v>1.38</v>
          </cell>
          <cell r="I5">
            <v>0</v>
          </cell>
          <cell r="J5">
            <v>0</v>
          </cell>
          <cell r="K5">
            <v>1.4</v>
          </cell>
          <cell r="L5">
            <v>0.57999999999999996</v>
          </cell>
          <cell r="M5">
            <v>0.5</v>
          </cell>
          <cell r="N5">
            <v>0.32</v>
          </cell>
          <cell r="O5">
            <v>0.14000000000000001</v>
          </cell>
        </row>
        <row r="6">
          <cell r="B6" t="str">
            <v>I - Amargor</v>
          </cell>
          <cell r="C6">
            <v>5</v>
          </cell>
          <cell r="D6">
            <v>3.85</v>
          </cell>
          <cell r="E6">
            <v>0</v>
          </cell>
          <cell r="F6">
            <v>4.62</v>
          </cell>
          <cell r="G6">
            <v>0</v>
          </cell>
          <cell r="H6">
            <v>0</v>
          </cell>
          <cell r="I6">
            <v>0</v>
          </cell>
          <cell r="J6">
            <v>3.33</v>
          </cell>
          <cell r="K6">
            <v>30.43</v>
          </cell>
          <cell r="L6">
            <v>2.38</v>
          </cell>
          <cell r="M6">
            <v>0</v>
          </cell>
          <cell r="N6">
            <v>0</v>
          </cell>
          <cell r="O6">
            <v>0</v>
          </cell>
        </row>
        <row r="7">
          <cell r="B7" t="str">
            <v>I - Ar total - Garrafa A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</row>
        <row r="8">
          <cell r="B8" t="str">
            <v>I - Ar total - Lata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</row>
        <row r="9">
          <cell r="B9" t="str">
            <v>I - Ar total - Long Neck</v>
          </cell>
          <cell r="C9">
            <v>0</v>
          </cell>
        </row>
        <row r="10">
          <cell r="B10" t="str">
            <v>I - Cor</v>
          </cell>
          <cell r="C10">
            <v>5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0.84</v>
          </cell>
        </row>
        <row r="11">
          <cell r="B11" t="str">
            <v>I - Dicetonas Totais</v>
          </cell>
          <cell r="C11">
            <v>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</row>
        <row r="12">
          <cell r="B12" t="str">
            <v>I - Estabilidade de Espuma - Garrafas</v>
          </cell>
          <cell r="C12">
            <v>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</row>
        <row r="13">
          <cell r="B13" t="str">
            <v>I - Estabilidade de Espuma - Latas</v>
          </cell>
          <cell r="C13">
            <v>5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</row>
        <row r="14">
          <cell r="B14" t="str">
            <v>I - Extrato Primitivo (Mosto Básico)</v>
          </cell>
          <cell r="C14">
            <v>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3.57</v>
          </cell>
          <cell r="M14">
            <v>1.72</v>
          </cell>
          <cell r="N14">
            <v>0</v>
          </cell>
          <cell r="O14">
            <v>0.83</v>
          </cell>
        </row>
        <row r="15">
          <cell r="B15" t="str">
            <v>I - Gás Carbônico - Garrafa A</v>
          </cell>
          <cell r="C15">
            <v>5</v>
          </cell>
          <cell r="D15">
            <v>0</v>
          </cell>
          <cell r="E15">
            <v>1.69</v>
          </cell>
          <cell r="F15">
            <v>0</v>
          </cell>
          <cell r="G15">
            <v>1.75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1.64</v>
          </cell>
          <cell r="M15">
            <v>0</v>
          </cell>
          <cell r="N15">
            <v>0</v>
          </cell>
          <cell r="O15">
            <v>1.1100000000000001</v>
          </cell>
        </row>
        <row r="16">
          <cell r="B16" t="str">
            <v>I - Gás Carbônico - Lata</v>
          </cell>
          <cell r="C16">
            <v>5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5.26</v>
          </cell>
          <cell r="L16">
            <v>0</v>
          </cell>
          <cell r="M16">
            <v>4.76</v>
          </cell>
          <cell r="N16">
            <v>4.3499999999999996</v>
          </cell>
          <cell r="O16">
            <v>0</v>
          </cell>
        </row>
        <row r="17">
          <cell r="B17" t="str">
            <v>I - Gás Carbônico - Long Neck</v>
          </cell>
          <cell r="C17">
            <v>5</v>
          </cell>
        </row>
        <row r="18">
          <cell r="B18" t="str">
            <v>I - Grau de Fermentação Aparente</v>
          </cell>
          <cell r="C18">
            <v>3</v>
          </cell>
          <cell r="D18">
            <v>9.09</v>
          </cell>
          <cell r="E18">
            <v>38.67</v>
          </cell>
          <cell r="F18">
            <v>49.23</v>
          </cell>
          <cell r="G18">
            <v>61.9</v>
          </cell>
          <cell r="H18">
            <v>44.4</v>
          </cell>
          <cell r="I18">
            <v>9.09</v>
          </cell>
          <cell r="J18">
            <v>8.4499999999999993</v>
          </cell>
          <cell r="K18">
            <v>12.16</v>
          </cell>
          <cell r="L18">
            <v>3.57</v>
          </cell>
          <cell r="M18">
            <v>0.86</v>
          </cell>
          <cell r="N18">
            <v>3.06</v>
          </cell>
          <cell r="O18">
            <v>20.83</v>
          </cell>
        </row>
        <row r="19">
          <cell r="B19" t="str">
            <v>I - KWT - Estabilidade</v>
          </cell>
          <cell r="C19">
            <v>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</row>
        <row r="20">
          <cell r="B20" t="str">
            <v>I - Turvação</v>
          </cell>
          <cell r="C20">
            <v>5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</row>
        <row r="21">
          <cell r="B21" t="str">
            <v>PTK - Acréscimo de oxigênio</v>
          </cell>
          <cell r="C21">
            <v>3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0.34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0.61</v>
          </cell>
        </row>
        <row r="22">
          <cell r="B22" t="str">
            <v>PTK - Ar Total</v>
          </cell>
          <cell r="C22">
            <v>5</v>
          </cell>
          <cell r="D22">
            <v>0</v>
          </cell>
          <cell r="E22">
            <v>0.28999999999999998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</row>
        <row r="23">
          <cell r="B23" t="str">
            <v>PTK - Oxigênio dissolvido</v>
          </cell>
          <cell r="C23">
            <v>5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0.25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0.39</v>
          </cell>
        </row>
        <row r="24">
          <cell r="B24" t="str">
            <v>PTK - Unidades de pasteurização</v>
          </cell>
          <cell r="C24">
            <v>5</v>
          </cell>
          <cell r="D24">
            <v>0.13</v>
          </cell>
          <cell r="E24">
            <v>0.27</v>
          </cell>
          <cell r="F24">
            <v>0.18</v>
          </cell>
          <cell r="G24">
            <v>0.16</v>
          </cell>
          <cell r="H24">
            <v>0.48</v>
          </cell>
          <cell r="I24">
            <v>0</v>
          </cell>
          <cell r="J24">
            <v>0.15</v>
          </cell>
          <cell r="K24">
            <v>0</v>
          </cell>
          <cell r="L24">
            <v>0.13</v>
          </cell>
          <cell r="M24">
            <v>0</v>
          </cell>
          <cell r="N24">
            <v>0</v>
          </cell>
          <cell r="O24">
            <v>0</v>
          </cell>
        </row>
        <row r="25">
          <cell r="B25" t="str">
            <v>PTK - Temperatura na saída do PZ</v>
          </cell>
          <cell r="C25">
            <v>3</v>
          </cell>
          <cell r="D25">
            <v>9.36</v>
          </cell>
          <cell r="E25">
            <v>0</v>
          </cell>
          <cell r="F25">
            <v>0.17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</row>
        <row r="26">
          <cell r="B26" t="str">
            <v>Produção Líquida - Garrafa A</v>
          </cell>
          <cell r="C26" t="str">
            <v>-</v>
          </cell>
          <cell r="D26">
            <v>75690.45</v>
          </cell>
          <cell r="E26">
            <v>77804.850000000006</v>
          </cell>
          <cell r="F26">
            <v>78081.75</v>
          </cell>
          <cell r="G26">
            <v>74040.299999999988</v>
          </cell>
          <cell r="H26">
            <v>83449.799999999988</v>
          </cell>
          <cell r="I26">
            <v>68788.5</v>
          </cell>
          <cell r="J26">
            <v>78152.025000000009</v>
          </cell>
          <cell r="K26">
            <v>73661.100000000006</v>
          </cell>
          <cell r="L26">
            <v>80634.95</v>
          </cell>
          <cell r="M26">
            <v>107403</v>
          </cell>
          <cell r="N26">
            <v>93617.250000000015</v>
          </cell>
          <cell r="O26">
            <v>107923</v>
          </cell>
        </row>
        <row r="27">
          <cell r="B27" t="str">
            <v>Produção Líquida - Long Neck</v>
          </cell>
          <cell r="C27" t="str">
            <v>-</v>
          </cell>
        </row>
        <row r="28">
          <cell r="B28" t="str">
            <v>Produção Líquida - Lata</v>
          </cell>
          <cell r="C28" t="str">
            <v>-</v>
          </cell>
          <cell r="D28">
            <v>18002.080000000002</v>
          </cell>
          <cell r="E28">
            <v>22217.69</v>
          </cell>
          <cell r="F28">
            <v>7616.62</v>
          </cell>
          <cell r="G28">
            <v>7561.3295999999991</v>
          </cell>
          <cell r="H28">
            <v>10800.974399999999</v>
          </cell>
          <cell r="I28">
            <v>19677.706799999996</v>
          </cell>
          <cell r="J28">
            <v>17607.005999999998</v>
          </cell>
          <cell r="K28">
            <v>21809.96</v>
          </cell>
          <cell r="L28">
            <v>25867.32</v>
          </cell>
          <cell r="M28">
            <v>20987.060400000002</v>
          </cell>
          <cell r="N28">
            <v>30133.408199999998</v>
          </cell>
          <cell r="O28">
            <v>33630</v>
          </cell>
        </row>
        <row r="29">
          <cell r="B29" t="str">
            <v>Produção Líquida - Total</v>
          </cell>
          <cell r="C29" t="str">
            <v>-</v>
          </cell>
          <cell r="D29">
            <v>93692.53</v>
          </cell>
          <cell r="E29">
            <v>100022.54000000001</v>
          </cell>
          <cell r="F29">
            <v>85698.37</v>
          </cell>
          <cell r="G29">
            <v>81601.629599999986</v>
          </cell>
          <cell r="H29">
            <v>94250.774399999995</v>
          </cell>
          <cell r="I29">
            <v>88466.2068</v>
          </cell>
          <cell r="J29">
            <v>95759.031000000003</v>
          </cell>
          <cell r="K29">
            <v>95471.06</v>
          </cell>
          <cell r="L29">
            <v>106502.26999999999</v>
          </cell>
          <cell r="M29">
            <v>128390.0604</v>
          </cell>
          <cell r="N29">
            <v>123750.65820000001</v>
          </cell>
          <cell r="O29">
            <v>141553</v>
          </cell>
        </row>
        <row r="30">
          <cell r="B30" t="str">
            <v>Escore - Cerveja</v>
          </cell>
          <cell r="C30" t="str">
            <v>-</v>
          </cell>
          <cell r="D30">
            <v>1.2117500000000001</v>
          </cell>
          <cell r="E30">
            <v>3.2565757066107297</v>
          </cell>
          <cell r="F30">
            <v>4.38375</v>
          </cell>
          <cell r="G30">
            <v>5.1019802963420231</v>
          </cell>
          <cell r="H30">
            <v>3.4335</v>
          </cell>
          <cell r="I30">
            <v>0.68175000000000008</v>
          </cell>
          <cell r="J30">
            <v>1.0500000000000003</v>
          </cell>
          <cell r="K30">
            <v>4.9709530950530985</v>
          </cell>
          <cell r="L30">
            <v>1.0317095063325878</v>
          </cell>
          <cell r="M30">
            <v>0.32826065163530371</v>
          </cell>
          <cell r="N30">
            <v>0.38590366513662705</v>
          </cell>
          <cell r="O30">
            <v>1.8457859335372615</v>
          </cell>
        </row>
        <row r="31">
          <cell r="B31" t="str">
            <v>Escore - Packaging</v>
          </cell>
          <cell r="C31" t="str">
            <v>-</v>
          </cell>
          <cell r="D31">
            <v>1.368095238095238</v>
          </cell>
          <cell r="E31">
            <v>0.13333333333333336</v>
          </cell>
          <cell r="F31">
            <v>6.7142857142857129E-2</v>
          </cell>
          <cell r="G31">
            <v>3.8095238095238092E-2</v>
          </cell>
          <cell r="H31">
            <v>0.11428571428571428</v>
          </cell>
          <cell r="I31">
            <v>0.10809523809523811</v>
          </cell>
          <cell r="J31">
            <v>3.5714285714285712E-2</v>
          </cell>
          <cell r="K31">
            <v>0</v>
          </cell>
          <cell r="L31">
            <v>3.0952380952380953E-2</v>
          </cell>
          <cell r="M31">
            <v>0</v>
          </cell>
          <cell r="N31">
            <v>0</v>
          </cell>
          <cell r="O31">
            <v>0.18000000000000002</v>
          </cell>
        </row>
        <row r="32">
          <cell r="B32" t="str">
            <v>Escore de Qualidade - DI</v>
          </cell>
          <cell r="C32" t="str">
            <v>-</v>
          </cell>
          <cell r="D32">
            <v>1.2899226190476192</v>
          </cell>
          <cell r="E32">
            <v>1.6949545199720315</v>
          </cell>
          <cell r="F32">
            <v>2.2254464285714284</v>
          </cell>
          <cell r="G32">
            <v>2.5700377672186305</v>
          </cell>
          <cell r="H32">
            <v>1.7738928571428572</v>
          </cell>
          <cell r="I32">
            <v>0.39492261904761911</v>
          </cell>
          <cell r="J32">
            <v>0.54285714285714304</v>
          </cell>
          <cell r="K32">
            <v>2.4854765475265492</v>
          </cell>
          <cell r="L32">
            <v>0.53133094364248445</v>
          </cell>
          <cell r="M32">
            <v>0.16413032581765186</v>
          </cell>
          <cell r="N32">
            <v>0.19295183256831352</v>
          </cell>
          <cell r="O32">
            <v>1.0128929667686308</v>
          </cell>
        </row>
        <row r="34">
          <cell r="B34" t="str">
            <v>INFORMAÇÕES ANTARCTICA</v>
          </cell>
          <cell r="C34" t="str">
            <v>Peso</v>
          </cell>
          <cell r="D34" t="str">
            <v>Jan</v>
          </cell>
          <cell r="E34" t="str">
            <v>Fev</v>
          </cell>
          <cell r="F34" t="str">
            <v>Mar</v>
          </cell>
          <cell r="G34" t="str">
            <v>Abr</v>
          </cell>
          <cell r="H34" t="str">
            <v>Mai</v>
          </cell>
          <cell r="I34" t="str">
            <v>Jun</v>
          </cell>
          <cell r="J34" t="str">
            <v>Jul</v>
          </cell>
          <cell r="K34" t="str">
            <v>Ago</v>
          </cell>
          <cell r="L34" t="str">
            <v>Set</v>
          </cell>
          <cell r="M34" t="str">
            <v>Out</v>
          </cell>
          <cell r="N34" t="str">
            <v>Nov</v>
          </cell>
          <cell r="O34" t="str">
            <v>Dez</v>
          </cell>
        </row>
        <row r="35">
          <cell r="B35" t="str">
            <v>E - Oxigênio Dissolvido - Garrafa / Lata</v>
          </cell>
          <cell r="C35">
            <v>3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12.5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0.32</v>
          </cell>
          <cell r="O35">
            <v>0.14000000000000001</v>
          </cell>
        </row>
        <row r="36">
          <cell r="B36" t="str">
            <v>I - Amargor</v>
          </cell>
          <cell r="C36">
            <v>5</v>
          </cell>
          <cell r="D36">
            <v>0</v>
          </cell>
          <cell r="E36">
            <v>35.29</v>
          </cell>
          <cell r="F36">
            <v>53.85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12.5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B37" t="str">
            <v>I - Ar total - Garrafa 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38">
          <cell r="B38" t="str">
            <v>I - Ar total - Lata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</row>
        <row r="39">
          <cell r="B39" t="str">
            <v>I - Ar total - Long Neck</v>
          </cell>
          <cell r="C39">
            <v>0</v>
          </cell>
        </row>
        <row r="40">
          <cell r="B40" t="str">
            <v>I - Cor</v>
          </cell>
          <cell r="C40">
            <v>5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</row>
        <row r="41">
          <cell r="B41" t="str">
            <v>I - Dicetonas Totais</v>
          </cell>
          <cell r="C41">
            <v>3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</row>
        <row r="42">
          <cell r="B42" t="str">
            <v>I - Estabilidade de Espuma - Garrafas</v>
          </cell>
          <cell r="C42">
            <v>5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</row>
        <row r="43">
          <cell r="B43" t="str">
            <v>I - Estabilidade de Espuma - Latas</v>
          </cell>
          <cell r="C43">
            <v>5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4">
          <cell r="B44" t="str">
            <v>I - Extrato Primitivo (Mosto Básico)</v>
          </cell>
          <cell r="C44">
            <v>3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9.09</v>
          </cell>
          <cell r="M44">
            <v>6.67</v>
          </cell>
          <cell r="N44">
            <v>0</v>
          </cell>
          <cell r="O44">
            <v>0</v>
          </cell>
        </row>
        <row r="45">
          <cell r="B45" t="str">
            <v>I - Gás Carbônico - Garrafa A</v>
          </cell>
          <cell r="C45">
            <v>5</v>
          </cell>
          <cell r="D45">
            <v>0</v>
          </cell>
          <cell r="E45">
            <v>8.33</v>
          </cell>
          <cell r="F45">
            <v>11.11</v>
          </cell>
          <cell r="G45">
            <v>0.09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</row>
        <row r="46">
          <cell r="B46" t="str">
            <v>I - Gás Carbônico - Lata</v>
          </cell>
          <cell r="C46">
            <v>5</v>
          </cell>
          <cell r="D46">
            <v>0</v>
          </cell>
          <cell r="E46">
            <v>0</v>
          </cell>
          <cell r="F46">
            <v>0</v>
          </cell>
          <cell r="G46">
            <v>9.09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</row>
        <row r="47">
          <cell r="B47" t="str">
            <v>I - Gás Carbônico - Long Neck</v>
          </cell>
          <cell r="C47">
            <v>5</v>
          </cell>
        </row>
        <row r="48">
          <cell r="B48" t="str">
            <v>I - Grau de Fermentação Aparente</v>
          </cell>
          <cell r="C48">
            <v>3</v>
          </cell>
          <cell r="D48">
            <v>0.89</v>
          </cell>
          <cell r="E48">
            <v>40</v>
          </cell>
          <cell r="F48">
            <v>53.85</v>
          </cell>
          <cell r="G48">
            <v>42.86</v>
          </cell>
          <cell r="H48">
            <v>66.67</v>
          </cell>
          <cell r="I48">
            <v>0</v>
          </cell>
          <cell r="J48">
            <v>35.29</v>
          </cell>
          <cell r="K48">
            <v>14.29</v>
          </cell>
          <cell r="L48">
            <v>27.27</v>
          </cell>
          <cell r="M48">
            <v>6.67</v>
          </cell>
          <cell r="N48">
            <v>95</v>
          </cell>
          <cell r="O48">
            <v>58.82</v>
          </cell>
        </row>
        <row r="49">
          <cell r="B49" t="str">
            <v>I - KWT - Estabilidade</v>
          </cell>
          <cell r="C49">
            <v>3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B50" t="str">
            <v>I - Turvação</v>
          </cell>
          <cell r="C50">
            <v>5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</row>
        <row r="51">
          <cell r="B51" t="str">
            <v>PTK - Acréscimo de oxigênio</v>
          </cell>
          <cell r="C51">
            <v>3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0.34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0.61</v>
          </cell>
        </row>
        <row r="52">
          <cell r="B52" t="str">
            <v>PTK - Ar Total</v>
          </cell>
          <cell r="C52">
            <v>5</v>
          </cell>
          <cell r="D52">
            <v>0</v>
          </cell>
          <cell r="E52">
            <v>0.28999999999999998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</row>
        <row r="53">
          <cell r="B53" t="str">
            <v>PTK - Oxigênio dissolvido</v>
          </cell>
          <cell r="C53">
            <v>5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0.25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0.39</v>
          </cell>
        </row>
        <row r="54">
          <cell r="B54" t="str">
            <v>PTK - Unidades de pasteurização</v>
          </cell>
          <cell r="C54">
            <v>5</v>
          </cell>
          <cell r="D54">
            <v>0.13</v>
          </cell>
          <cell r="E54">
            <v>0.27</v>
          </cell>
          <cell r="F54">
            <v>0.18</v>
          </cell>
          <cell r="G54">
            <v>0.16</v>
          </cell>
          <cell r="H54">
            <v>0.48</v>
          </cell>
          <cell r="I54">
            <v>0</v>
          </cell>
          <cell r="J54">
            <v>0.15</v>
          </cell>
          <cell r="K54">
            <v>0</v>
          </cell>
          <cell r="L54">
            <v>0.13</v>
          </cell>
          <cell r="M54">
            <v>0</v>
          </cell>
          <cell r="N54">
            <v>0</v>
          </cell>
          <cell r="O54">
            <v>0</v>
          </cell>
        </row>
        <row r="55">
          <cell r="B55" t="str">
            <v>PTK - Temperatura na saída do PZ</v>
          </cell>
          <cell r="C55">
            <v>3</v>
          </cell>
          <cell r="D55">
            <v>9.36</v>
          </cell>
          <cell r="E55">
            <v>0</v>
          </cell>
          <cell r="F55">
            <v>0.17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</row>
        <row r="56">
          <cell r="B56" t="str">
            <v>Produção Líquida - Garrafa A</v>
          </cell>
          <cell r="C56" t="str">
            <v>-</v>
          </cell>
          <cell r="D56">
            <v>8077</v>
          </cell>
          <cell r="E56">
            <v>12311</v>
          </cell>
          <cell r="F56">
            <v>10052</v>
          </cell>
          <cell r="G56">
            <v>14193.600000000002</v>
          </cell>
          <cell r="H56">
            <v>13476.599999999999</v>
          </cell>
          <cell r="I56">
            <v>13346.399999999998</v>
          </cell>
          <cell r="J56">
            <v>14274.6</v>
          </cell>
          <cell r="K56">
            <v>14857</v>
          </cell>
          <cell r="L56">
            <v>11182.65</v>
          </cell>
          <cell r="M56">
            <v>11309.699999999999</v>
          </cell>
          <cell r="N56">
            <v>15064.949999999999</v>
          </cell>
          <cell r="O56">
            <v>13718</v>
          </cell>
        </row>
        <row r="57">
          <cell r="B57" t="str">
            <v>Produção Líquida - Long Neck</v>
          </cell>
          <cell r="C57" t="str">
            <v>-</v>
          </cell>
        </row>
        <row r="58">
          <cell r="B58" t="str">
            <v>Produção Líquida - Lata</v>
          </cell>
          <cell r="C58" t="str">
            <v>-</v>
          </cell>
          <cell r="D58">
            <v>3974.88</v>
          </cell>
          <cell r="E58">
            <v>5564.84</v>
          </cell>
          <cell r="F58">
            <v>4226.43</v>
          </cell>
          <cell r="G58">
            <v>4082.9117999999999</v>
          </cell>
          <cell r="H58">
            <v>4691.5805999999993</v>
          </cell>
          <cell r="I58">
            <v>5688.4205999999995</v>
          </cell>
          <cell r="J58">
            <v>5652.5088000000005</v>
          </cell>
          <cell r="K58">
            <v>4043.21</v>
          </cell>
          <cell r="L58">
            <v>12621.19</v>
          </cell>
          <cell r="M58">
            <v>2775.7734</v>
          </cell>
          <cell r="N58">
            <v>6217.3422</v>
          </cell>
          <cell r="O58">
            <v>3452</v>
          </cell>
        </row>
        <row r="59">
          <cell r="B59" t="str">
            <v>Produção Líquida - Total</v>
          </cell>
          <cell r="C59" t="str">
            <v>-</v>
          </cell>
          <cell r="D59">
            <v>12051.880000000001</v>
          </cell>
          <cell r="E59">
            <v>17875.84</v>
          </cell>
          <cell r="F59">
            <v>14278.43</v>
          </cell>
          <cell r="G59">
            <v>18276.5118</v>
          </cell>
          <cell r="H59">
            <v>18168.1806</v>
          </cell>
          <cell r="I59">
            <v>19034.820599999999</v>
          </cell>
          <cell r="J59">
            <v>19927.108800000002</v>
          </cell>
          <cell r="K59">
            <v>18900.21</v>
          </cell>
          <cell r="L59">
            <v>23803.84</v>
          </cell>
          <cell r="M59">
            <v>14085.473399999999</v>
          </cell>
          <cell r="N59">
            <v>21282.2922</v>
          </cell>
          <cell r="O59">
            <v>17170</v>
          </cell>
        </row>
        <row r="60">
          <cell r="B60" t="str">
            <v>Escore - Cerveja</v>
          </cell>
          <cell r="C60" t="str">
            <v>-</v>
          </cell>
          <cell r="D60">
            <v>6.6750000000000004E-2</v>
          </cell>
          <cell r="E60">
            <v>8.1283535738740103</v>
          </cell>
          <cell r="F60">
            <v>11.747678568301977</v>
          </cell>
          <cell r="G60">
            <v>3.477071249112754</v>
          </cell>
          <cell r="H60">
            <v>5.0002500000000003</v>
          </cell>
          <cell r="I60">
            <v>0.93749999999999989</v>
          </cell>
          <cell r="J60">
            <v>2.6467499999999999</v>
          </cell>
          <cell r="K60">
            <v>2.6342499999999998</v>
          </cell>
          <cell r="L60">
            <v>2.7270000000000003</v>
          </cell>
          <cell r="M60">
            <v>1.0004999999999997</v>
          </cell>
          <cell r="N60">
            <v>7.149</v>
          </cell>
          <cell r="O60">
            <v>4.4219999999999997</v>
          </cell>
        </row>
        <row r="61">
          <cell r="B61" t="str">
            <v>Escore - Packaging</v>
          </cell>
          <cell r="C61" t="str">
            <v>-</v>
          </cell>
          <cell r="D61">
            <v>1.3680952380952378</v>
          </cell>
          <cell r="E61">
            <v>0.13333333333333333</v>
          </cell>
          <cell r="F61">
            <v>6.7142857142857143E-2</v>
          </cell>
          <cell r="G61">
            <v>3.8095238095238099E-2</v>
          </cell>
          <cell r="H61">
            <v>0.11428571428571428</v>
          </cell>
          <cell r="I61">
            <v>0.10809523809523809</v>
          </cell>
          <cell r="J61">
            <v>3.5714285714285712E-2</v>
          </cell>
          <cell r="K61">
            <v>0</v>
          </cell>
          <cell r="L61">
            <v>3.0952380952380953E-2</v>
          </cell>
          <cell r="M61">
            <v>0</v>
          </cell>
          <cell r="N61">
            <v>0</v>
          </cell>
          <cell r="O61">
            <v>0.18000000000000002</v>
          </cell>
        </row>
        <row r="62">
          <cell r="B62" t="str">
            <v>Escore de Qualidade - DI</v>
          </cell>
          <cell r="C62" t="str">
            <v>-</v>
          </cell>
          <cell r="D62">
            <v>0.71742261904761895</v>
          </cell>
          <cell r="E62">
            <v>4.1308434536036716</v>
          </cell>
          <cell r="F62">
            <v>5.9074107127224167</v>
          </cell>
          <cell r="G62">
            <v>1.757583243603996</v>
          </cell>
          <cell r="H62">
            <v>2.5572678571428571</v>
          </cell>
          <cell r="I62">
            <v>0.52279761904761901</v>
          </cell>
          <cell r="J62">
            <v>1.3412321428571428</v>
          </cell>
          <cell r="K62">
            <v>1.3171249999999999</v>
          </cell>
          <cell r="L62">
            <v>1.3789761904761906</v>
          </cell>
          <cell r="M62">
            <v>0.50024999999999986</v>
          </cell>
          <cell r="N62">
            <v>3.5745</v>
          </cell>
          <cell r="O62">
            <v>2.3009999999999997</v>
          </cell>
        </row>
        <row r="64">
          <cell r="B64" t="str">
            <v>INFORMAÇÕES SKOL PILSEN</v>
          </cell>
          <cell r="C64" t="str">
            <v>Peso</v>
          </cell>
          <cell r="D64" t="str">
            <v>Jan</v>
          </cell>
          <cell r="E64" t="str">
            <v>Fev</v>
          </cell>
          <cell r="F64" t="str">
            <v>Mar</v>
          </cell>
          <cell r="G64" t="str">
            <v>Abr</v>
          </cell>
          <cell r="H64" t="str">
            <v>Mai</v>
          </cell>
          <cell r="I64" t="str">
            <v>Jun</v>
          </cell>
          <cell r="J64" t="str">
            <v>Jul</v>
          </cell>
          <cell r="K64" t="str">
            <v>Ago</v>
          </cell>
          <cell r="L64" t="str">
            <v>Set</v>
          </cell>
          <cell r="M64" t="str">
            <v>Out</v>
          </cell>
          <cell r="N64" t="str">
            <v>Nov</v>
          </cell>
          <cell r="O64" t="str">
            <v>Dez</v>
          </cell>
        </row>
        <row r="65">
          <cell r="B65" t="str">
            <v>E - Oxigênio Dissolvido - Garrafa / Lata</v>
          </cell>
          <cell r="C65">
            <v>3</v>
          </cell>
          <cell r="D65">
            <v>0.92</v>
          </cell>
          <cell r="E65">
            <v>1.25</v>
          </cell>
          <cell r="F65">
            <v>0.33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0.31</v>
          </cell>
          <cell r="L65">
            <v>0.27</v>
          </cell>
          <cell r="M65">
            <v>0</v>
          </cell>
          <cell r="N65">
            <v>0.32</v>
          </cell>
          <cell r="O65">
            <v>0.14000000000000001</v>
          </cell>
        </row>
        <row r="66">
          <cell r="B66" t="str">
            <v>I - Amargor</v>
          </cell>
          <cell r="C66">
            <v>5</v>
          </cell>
          <cell r="D66">
            <v>0</v>
          </cell>
          <cell r="E66">
            <v>0</v>
          </cell>
          <cell r="F66">
            <v>9.09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28.57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</row>
        <row r="67">
          <cell r="B67" t="str">
            <v>I - Ar total - Garrafa A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</row>
        <row r="68">
          <cell r="B68" t="str">
            <v>I - Ar total - Lata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</row>
        <row r="69">
          <cell r="B69" t="str">
            <v>I - Ar total - Long Neck</v>
          </cell>
          <cell r="C69">
            <v>0</v>
          </cell>
        </row>
        <row r="70">
          <cell r="B70" t="str">
            <v>I - Cor</v>
          </cell>
          <cell r="C70">
            <v>5</v>
          </cell>
          <cell r="D70">
            <v>0.61</v>
          </cell>
          <cell r="E70">
            <v>3.55</v>
          </cell>
          <cell r="F70">
            <v>1.3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2.04</v>
          </cell>
          <cell r="M70">
            <v>0</v>
          </cell>
          <cell r="N70">
            <v>0</v>
          </cell>
          <cell r="O70">
            <v>4.0999999999999996</v>
          </cell>
        </row>
        <row r="71">
          <cell r="B71" t="str">
            <v>I - Dicetonas Totais</v>
          </cell>
          <cell r="C71">
            <v>3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</row>
        <row r="72">
          <cell r="B72" t="str">
            <v>I - Estabilidade de Espuma - Garrafas</v>
          </cell>
          <cell r="C72">
            <v>5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B73" t="str">
            <v>I - Estabilidade de Espuma - Latas</v>
          </cell>
          <cell r="C73">
            <v>5</v>
          </cell>
          <cell r="D73">
            <v>2.04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B74" t="str">
            <v>I - Extrato Primitivo (Mosto Básico)</v>
          </cell>
          <cell r="C74">
            <v>3</v>
          </cell>
          <cell r="D74">
            <v>0</v>
          </cell>
          <cell r="E74">
            <v>1.18</v>
          </cell>
          <cell r="F74">
            <v>0</v>
          </cell>
          <cell r="G74">
            <v>0</v>
          </cell>
          <cell r="H74">
            <v>1.26</v>
          </cell>
          <cell r="I74">
            <v>0</v>
          </cell>
          <cell r="J74">
            <v>0.65</v>
          </cell>
          <cell r="K74">
            <v>0</v>
          </cell>
          <cell r="L74">
            <v>0.51</v>
          </cell>
          <cell r="M74">
            <v>0</v>
          </cell>
          <cell r="N74">
            <v>0.47</v>
          </cell>
          <cell r="O74">
            <v>0.82</v>
          </cell>
        </row>
        <row r="75">
          <cell r="B75" t="str">
            <v>I - Gás Carbônico - Garrafa A</v>
          </cell>
          <cell r="C75">
            <v>5</v>
          </cell>
          <cell r="D75">
            <v>0.86</v>
          </cell>
          <cell r="E75">
            <v>2.46</v>
          </cell>
          <cell r="F75">
            <v>2.56</v>
          </cell>
          <cell r="G75">
            <v>1.55</v>
          </cell>
          <cell r="H75">
            <v>0</v>
          </cell>
          <cell r="I75">
            <v>3.45</v>
          </cell>
          <cell r="J75">
            <v>0.89</v>
          </cell>
          <cell r="K75">
            <v>0</v>
          </cell>
          <cell r="L75">
            <v>1.42</v>
          </cell>
          <cell r="M75">
            <v>0</v>
          </cell>
          <cell r="N75">
            <v>1.3</v>
          </cell>
          <cell r="O75">
            <v>0.56999999999999995</v>
          </cell>
        </row>
        <row r="76">
          <cell r="B76" t="str">
            <v>I - Gás Carbônico - Lata</v>
          </cell>
          <cell r="C76">
            <v>5</v>
          </cell>
          <cell r="D76">
            <v>2.04</v>
          </cell>
          <cell r="E76">
            <v>2.13</v>
          </cell>
          <cell r="F76">
            <v>5.41</v>
          </cell>
          <cell r="G76">
            <v>2.17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3.64</v>
          </cell>
          <cell r="M76">
            <v>1.79</v>
          </cell>
          <cell r="N76">
            <v>3.28</v>
          </cell>
          <cell r="O76">
            <v>1.47</v>
          </cell>
        </row>
        <row r="77">
          <cell r="B77" t="str">
            <v>I - Gás Carbônico - Long Neck</v>
          </cell>
          <cell r="C77">
            <v>5</v>
          </cell>
        </row>
        <row r="78">
          <cell r="B78" t="str">
            <v>I - Grau de Fermentação Aparente</v>
          </cell>
          <cell r="C78">
            <v>3</v>
          </cell>
          <cell r="D78">
            <v>17.09</v>
          </cell>
          <cell r="E78">
            <v>46.67</v>
          </cell>
          <cell r="F78">
            <v>17.11</v>
          </cell>
          <cell r="G78">
            <v>20.11</v>
          </cell>
          <cell r="H78">
            <v>22.79</v>
          </cell>
          <cell r="I78">
            <v>0</v>
          </cell>
          <cell r="J78">
            <v>1.99</v>
          </cell>
          <cell r="K78">
            <v>17.7</v>
          </cell>
          <cell r="L78">
            <v>1.53</v>
          </cell>
          <cell r="M78">
            <v>0</v>
          </cell>
          <cell r="N78">
            <v>0.94</v>
          </cell>
          <cell r="O78">
            <v>8.1999999999999993</v>
          </cell>
        </row>
        <row r="79">
          <cell r="B79" t="str">
            <v>I - KWT - Estabilidade</v>
          </cell>
          <cell r="C79">
            <v>3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B80" t="str">
            <v>I - Turvação</v>
          </cell>
          <cell r="C80">
            <v>5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B81" t="str">
            <v>PTK - Acréscimo de oxigênio</v>
          </cell>
          <cell r="C81">
            <v>3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0.34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0.61</v>
          </cell>
        </row>
        <row r="82">
          <cell r="B82" t="str">
            <v>PTK - Ar Total</v>
          </cell>
          <cell r="C82">
            <v>5</v>
          </cell>
          <cell r="D82">
            <v>0</v>
          </cell>
          <cell r="E82">
            <v>0.28999999999999998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</row>
        <row r="83">
          <cell r="B83" t="str">
            <v>PTK - Oxigênio dissolvido</v>
          </cell>
          <cell r="C83">
            <v>5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0.25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0.39</v>
          </cell>
        </row>
        <row r="84">
          <cell r="B84" t="str">
            <v>PTK - Unidades de pasteurização</v>
          </cell>
          <cell r="C84">
            <v>5</v>
          </cell>
          <cell r="D84">
            <v>0.13</v>
          </cell>
          <cell r="E84">
            <v>0.27</v>
          </cell>
          <cell r="F84">
            <v>0.18</v>
          </cell>
          <cell r="G84">
            <v>0.16</v>
          </cell>
          <cell r="H84">
            <v>0.48</v>
          </cell>
          <cell r="I84">
            <v>0</v>
          </cell>
          <cell r="J84">
            <v>0.15</v>
          </cell>
          <cell r="K84">
            <v>0</v>
          </cell>
          <cell r="L84">
            <v>0.13</v>
          </cell>
          <cell r="M84">
            <v>0</v>
          </cell>
          <cell r="N84">
            <v>0</v>
          </cell>
          <cell r="O84">
            <v>0</v>
          </cell>
        </row>
        <row r="85">
          <cell r="B85" t="str">
            <v>PTK - Temperatura na saída do PZ</v>
          </cell>
          <cell r="C85">
            <v>3</v>
          </cell>
          <cell r="D85">
            <v>9.36</v>
          </cell>
          <cell r="E85">
            <v>0</v>
          </cell>
          <cell r="F85">
            <v>0.17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86">
          <cell r="B86" t="str">
            <v>Produção Líquida - Garrafa A</v>
          </cell>
          <cell r="C86" t="str">
            <v>-</v>
          </cell>
          <cell r="D86">
            <v>151396.95000000001</v>
          </cell>
          <cell r="E86">
            <v>154134.38</v>
          </cell>
          <cell r="F86">
            <v>154892.4</v>
          </cell>
          <cell r="G86">
            <v>163030.27500000002</v>
          </cell>
          <cell r="H86">
            <v>187888.20000000004</v>
          </cell>
          <cell r="I86">
            <v>154836.29999999993</v>
          </cell>
          <cell r="J86">
            <v>153801.97499999998</v>
          </cell>
          <cell r="K86">
            <v>149278.5</v>
          </cell>
          <cell r="L86">
            <v>179531.85</v>
          </cell>
          <cell r="M86">
            <v>205144.27499999999</v>
          </cell>
          <cell r="N86">
            <v>192468</v>
          </cell>
          <cell r="O86">
            <v>225551</v>
          </cell>
        </row>
        <row r="87">
          <cell r="B87" t="str">
            <v>Produção Líquida - Long Neck</v>
          </cell>
          <cell r="C87" t="str">
            <v>-</v>
          </cell>
        </row>
        <row r="88">
          <cell r="B88" t="str">
            <v>Produção Líquida - Lata</v>
          </cell>
          <cell r="C88" t="str">
            <v>-</v>
          </cell>
          <cell r="D88">
            <v>62373.3</v>
          </cell>
          <cell r="E88">
            <v>56737.45</v>
          </cell>
          <cell r="F88">
            <v>42475.14</v>
          </cell>
          <cell r="G88">
            <v>58814.241599999994</v>
          </cell>
          <cell r="H88">
            <v>28850.636999999995</v>
          </cell>
          <cell r="I88">
            <v>51783.409799999994</v>
          </cell>
          <cell r="J88">
            <v>52827.748800000008</v>
          </cell>
          <cell r="K88">
            <v>67395.929999999993</v>
          </cell>
          <cell r="L88">
            <v>58945.53</v>
          </cell>
          <cell r="M88">
            <v>66961.704599999997</v>
          </cell>
          <cell r="N88">
            <v>63353.314200000001</v>
          </cell>
          <cell r="O88">
            <v>80736</v>
          </cell>
        </row>
        <row r="89">
          <cell r="B89" t="str">
            <v>Produção Líquida - Total</v>
          </cell>
          <cell r="C89" t="str">
            <v>-</v>
          </cell>
          <cell r="D89">
            <v>213770.25</v>
          </cell>
          <cell r="E89">
            <v>210871.83000000002</v>
          </cell>
          <cell r="F89">
            <v>197367.53999999998</v>
          </cell>
          <cell r="G89">
            <v>221844.51660000003</v>
          </cell>
          <cell r="H89">
            <v>216738.83700000003</v>
          </cell>
          <cell r="I89">
            <v>206619.70979999992</v>
          </cell>
          <cell r="J89">
            <v>206629.72379999998</v>
          </cell>
          <cell r="K89">
            <v>216674.43</v>
          </cell>
          <cell r="L89">
            <v>238477.38</v>
          </cell>
          <cell r="M89">
            <v>272105.97959999996</v>
          </cell>
          <cell r="N89">
            <v>255821.31419999999</v>
          </cell>
          <cell r="O89">
            <v>306287</v>
          </cell>
        </row>
        <row r="90">
          <cell r="B90" t="str">
            <v>Escore - Cerveja</v>
          </cell>
          <cell r="C90" t="str">
            <v>-</v>
          </cell>
          <cell r="D90">
            <v>1.6519403512649677</v>
          </cell>
          <cell r="E90">
            <v>4.4226512211232762</v>
          </cell>
          <cell r="F90">
            <v>3.0034179699458177</v>
          </cell>
          <cell r="G90">
            <v>1.7225463889477988</v>
          </cell>
          <cell r="H90">
            <v>1.8037500000000004</v>
          </cell>
          <cell r="I90">
            <v>0.32316933577940776</v>
          </cell>
          <cell r="J90">
            <v>0.28080739771646546</v>
          </cell>
          <cell r="K90">
            <v>4.9219999999999988</v>
          </cell>
          <cell r="L90">
            <v>0.67434092705144622</v>
          </cell>
          <cell r="M90">
            <v>5.5061933685818937E-2</v>
          </cell>
          <cell r="N90">
            <v>0.35354256787509697</v>
          </cell>
          <cell r="O90">
            <v>1.3004045396964283</v>
          </cell>
        </row>
        <row r="91">
          <cell r="B91" t="str">
            <v>Escore - Packaging</v>
          </cell>
          <cell r="C91" t="str">
            <v>-</v>
          </cell>
          <cell r="D91">
            <v>1.3680952380952378</v>
          </cell>
          <cell r="E91">
            <v>0.13333333333333333</v>
          </cell>
          <cell r="F91">
            <v>6.7142857142857129E-2</v>
          </cell>
          <cell r="G91">
            <v>3.8095238095238106E-2</v>
          </cell>
          <cell r="H91">
            <v>0.11428571428571428</v>
          </cell>
          <cell r="I91">
            <v>0.10809523809523808</v>
          </cell>
          <cell r="J91">
            <v>3.5714285714285712E-2</v>
          </cell>
          <cell r="K91">
            <v>0</v>
          </cell>
          <cell r="L91">
            <v>3.095238095238096E-2</v>
          </cell>
          <cell r="M91">
            <v>0</v>
          </cell>
          <cell r="N91">
            <v>0</v>
          </cell>
          <cell r="O91">
            <v>0.18000000000000002</v>
          </cell>
        </row>
        <row r="92">
          <cell r="B92" t="str">
            <v>Escore de Qualidade - DI</v>
          </cell>
          <cell r="C92" t="str">
            <v>-</v>
          </cell>
          <cell r="D92">
            <v>1.5100177946801028</v>
          </cell>
          <cell r="E92">
            <v>2.277992277228305</v>
          </cell>
          <cell r="F92">
            <v>1.5352804135443374</v>
          </cell>
          <cell r="G92">
            <v>0.88032081352151847</v>
          </cell>
          <cell r="H92">
            <v>0.95901785714285737</v>
          </cell>
          <cell r="I92">
            <v>0.21563228693732292</v>
          </cell>
          <cell r="J92">
            <v>0.15826084171537558</v>
          </cell>
          <cell r="K92">
            <v>2.4609999999999994</v>
          </cell>
          <cell r="L92">
            <v>0.35264665400191358</v>
          </cell>
          <cell r="M92">
            <v>2.7530966842909468E-2</v>
          </cell>
          <cell r="N92">
            <v>0.17677128393754848</v>
          </cell>
          <cell r="O92">
            <v>0.74020226984821413</v>
          </cell>
        </row>
        <row r="95">
          <cell r="B95" t="str">
            <v>INFORMAÇÕES CONSOLIDADAS</v>
          </cell>
          <cell r="C95" t="str">
            <v>Peso</v>
          </cell>
          <cell r="D95" t="str">
            <v>Jan</v>
          </cell>
          <cell r="E95" t="str">
            <v>Fev</v>
          </cell>
          <cell r="F95" t="str">
            <v>Mar</v>
          </cell>
          <cell r="G95" t="str">
            <v>Abr</v>
          </cell>
          <cell r="H95" t="str">
            <v>Mai</v>
          </cell>
          <cell r="I95" t="str">
            <v>Jun</v>
          </cell>
          <cell r="J95" t="str">
            <v>Jul</v>
          </cell>
          <cell r="K95" t="str">
            <v>Ago</v>
          </cell>
          <cell r="L95" t="str">
            <v>Set</v>
          </cell>
          <cell r="M95" t="str">
            <v>Out</v>
          </cell>
          <cell r="N95" t="str">
            <v>Nov</v>
          </cell>
          <cell r="O95" t="str">
            <v>Dez</v>
          </cell>
        </row>
        <row r="96">
          <cell r="B96" t="str">
            <v>E - Oxigênio Dissolvido - Garrafa / Lata</v>
          </cell>
          <cell r="C96">
            <v>3</v>
          </cell>
          <cell r="D96">
            <v>0.80612506011461249</v>
          </cell>
          <cell r="E96">
            <v>1.5805796087790314</v>
          </cell>
          <cell r="F96">
            <v>0.65712638283277902</v>
          </cell>
          <cell r="G96">
            <v>0.88266606018156146</v>
          </cell>
          <cell r="H96">
            <v>0.39514807740598762</v>
          </cell>
          <cell r="I96">
            <v>0.75746434196258483</v>
          </cell>
          <cell r="J96">
            <v>0</v>
          </cell>
          <cell r="K96">
            <v>0.60664904362146987</v>
          </cell>
          <cell r="L96">
            <v>0.34209831139674934</v>
          </cell>
          <cell r="M96">
            <v>0.15484296362742742</v>
          </cell>
          <cell r="N96">
            <v>0.32</v>
          </cell>
          <cell r="O96">
            <v>0.14000000000000001</v>
          </cell>
        </row>
        <row r="97">
          <cell r="B97" t="str">
            <v>I - Amargor</v>
          </cell>
          <cell r="C97">
            <v>5</v>
          </cell>
          <cell r="D97">
            <v>1.1289505166992964</v>
          </cell>
          <cell r="E97">
            <v>1.9187820989012354</v>
          </cell>
          <cell r="F97">
            <v>9.9510583033125855</v>
          </cell>
          <cell r="G97">
            <v>0</v>
          </cell>
          <cell r="H97">
            <v>0</v>
          </cell>
          <cell r="I97">
            <v>0</v>
          </cell>
          <cell r="J97">
            <v>0.98933254376127477</v>
          </cell>
          <cell r="K97">
            <v>28.188934174043045</v>
          </cell>
          <cell r="L97">
            <v>0.6873284988978221</v>
          </cell>
          <cell r="M97">
            <v>0</v>
          </cell>
          <cell r="N97">
            <v>0</v>
          </cell>
          <cell r="O97">
            <v>0</v>
          </cell>
        </row>
        <row r="98">
          <cell r="B98" t="str">
            <v>I - Ar total - Garrafa A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</row>
        <row r="99">
          <cell r="B99" t="str">
            <v>I - Ar total - Lata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</row>
        <row r="100">
          <cell r="B100" t="str">
            <v>I - Ar total - Long Neck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B101" t="str">
            <v>I - Cor</v>
          </cell>
          <cell r="C101">
            <v>5</v>
          </cell>
          <cell r="D101">
            <v>0.4081185273314219</v>
          </cell>
          <cell r="E101">
            <v>2.2769550699255872</v>
          </cell>
          <cell r="F101">
            <v>0.86289788465453898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1.3191855611540528</v>
          </cell>
          <cell r="M101">
            <v>0</v>
          </cell>
          <cell r="N101">
            <v>0</v>
          </cell>
          <cell r="O101">
            <v>2.9562401238683038</v>
          </cell>
        </row>
        <row r="102">
          <cell r="B102" t="str">
            <v>I - Dicetonas Totais</v>
          </cell>
          <cell r="C102">
            <v>3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</row>
        <row r="103">
          <cell r="B103" t="str">
            <v>I - Estabilidade de Espuma - Garrafas</v>
          </cell>
          <cell r="C103">
            <v>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B104" t="str">
            <v>I - Estabilidade de Espuma - Latas</v>
          </cell>
          <cell r="C104">
            <v>5</v>
          </cell>
          <cell r="D104">
            <v>1.5084900983114931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</row>
        <row r="105">
          <cell r="B105" t="str">
            <v>I - Extrato Primitivo (Mosto Básico)</v>
          </cell>
          <cell r="C105">
            <v>3</v>
          </cell>
          <cell r="D105">
            <v>0</v>
          </cell>
          <cell r="E105">
            <v>0.75684703732737824</v>
          </cell>
          <cell r="F105">
            <v>0</v>
          </cell>
          <cell r="G105">
            <v>0</v>
          </cell>
          <cell r="H105">
            <v>0.82966571430883829</v>
          </cell>
          <cell r="I105">
            <v>0</v>
          </cell>
          <cell r="J105">
            <v>0.41670093109869505</v>
          </cell>
          <cell r="K105">
            <v>0</v>
          </cell>
          <cell r="L105">
            <v>1.9475206802235099</v>
          </cell>
          <cell r="M105">
            <v>0.75927411447864146</v>
          </cell>
          <cell r="N105">
            <v>0.29994945368481929</v>
          </cell>
          <cell r="O105">
            <v>0.79276645663534107</v>
          </cell>
        </row>
        <row r="106">
          <cell r="B106" t="str">
            <v>I - Gás Carbônico - Garrafa A</v>
          </cell>
          <cell r="C106">
            <v>5</v>
          </cell>
          <cell r="D106">
            <v>0.55366108560649485</v>
          </cell>
          <cell r="E106">
            <v>2.5105867916685276</v>
          </cell>
          <cell r="F106">
            <v>2.0911423071138642</v>
          </cell>
          <cell r="G106">
            <v>1.5264606474440696</v>
          </cell>
          <cell r="H106">
            <v>0</v>
          </cell>
          <cell r="I106">
            <v>2.2542200697806312</v>
          </cell>
          <cell r="J106">
            <v>0.55592143946722683</v>
          </cell>
          <cell r="K106">
            <v>0</v>
          </cell>
          <cell r="L106">
            <v>1.4268558311063464</v>
          </cell>
          <cell r="M106">
            <v>0</v>
          </cell>
          <cell r="N106">
            <v>0.83084254966458593</v>
          </cell>
          <cell r="O106">
            <v>0.71533503076107741</v>
          </cell>
        </row>
        <row r="107">
          <cell r="B107" t="str">
            <v>I - Gás Carbônico - Lata</v>
          </cell>
          <cell r="C107">
            <v>5</v>
          </cell>
          <cell r="D107">
            <v>1.5084900983114931</v>
          </cell>
          <cell r="E107">
            <v>1.4298485222074118</v>
          </cell>
          <cell r="F107">
            <v>4.2304522186766533</v>
          </cell>
          <cell r="G107">
            <v>2.3381226151860237</v>
          </cell>
          <cell r="H107">
            <v>0</v>
          </cell>
          <cell r="I107">
            <v>0</v>
          </cell>
          <cell r="J107">
            <v>0</v>
          </cell>
          <cell r="K107">
            <v>1.2302573386767273</v>
          </cell>
          <cell r="L107">
            <v>2.2021228843636167</v>
          </cell>
          <cell r="M107">
            <v>2.422275854070369</v>
          </cell>
          <cell r="N107">
            <v>3.3988503638797489</v>
          </cell>
          <cell r="O107">
            <v>1.0073326656368298</v>
          </cell>
        </row>
        <row r="108">
          <cell r="B108" t="str">
            <v>I - Gás Carbônico - Long Neck</v>
          </cell>
          <cell r="C108">
            <v>5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</row>
        <row r="109">
          <cell r="B109" t="str">
            <v>I - Grau de Fermentação Aparente</v>
          </cell>
          <cell r="C109">
            <v>3</v>
          </cell>
          <cell r="D109">
            <v>14.133075594716058</v>
          </cell>
          <cell r="E109">
            <v>43.873480896885404</v>
          </cell>
          <cell r="F109">
            <v>28.131636270594559</v>
          </cell>
          <cell r="G109">
            <v>32.001990350378115</v>
          </cell>
          <cell r="H109">
            <v>31.399788582832635</v>
          </cell>
          <cell r="I109">
            <v>2.5600278000748315</v>
          </cell>
          <cell r="J109">
            <v>5.9680110385482124</v>
          </cell>
          <cell r="K109">
            <v>15.907620916085</v>
          </cell>
          <cell r="L109">
            <v>3.7805765439770633</v>
          </cell>
          <cell r="M109">
            <v>0.49294421703946634</v>
          </cell>
          <cell r="N109">
            <v>6.5883465430393739</v>
          </cell>
          <cell r="O109">
            <v>13.913769144749573</v>
          </cell>
        </row>
        <row r="110">
          <cell r="B110" t="str">
            <v>I - KWT - Estabilidade</v>
          </cell>
          <cell r="C110">
            <v>3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</row>
        <row r="111">
          <cell r="B111" t="str">
            <v>I - Turvação</v>
          </cell>
          <cell r="C111">
            <v>5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</row>
        <row r="112">
          <cell r="B112" t="str">
            <v>PTK - Acréscimo de oxigênio</v>
          </cell>
          <cell r="C112">
            <v>3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0.34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0.61</v>
          </cell>
        </row>
        <row r="113">
          <cell r="B113" t="str">
            <v>PTK - Ar Total</v>
          </cell>
          <cell r="C113">
            <v>5</v>
          </cell>
          <cell r="D113">
            <v>0</v>
          </cell>
          <cell r="E113">
            <v>0.28999999999999998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</row>
        <row r="114">
          <cell r="B114" t="str">
            <v>PTK - Oxigênio dissolvido</v>
          </cell>
          <cell r="C114">
            <v>5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0.25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0.39000000000000007</v>
          </cell>
        </row>
        <row r="115">
          <cell r="B115" t="str">
            <v>PTK - Unidades de pasteurização</v>
          </cell>
          <cell r="C115">
            <v>5</v>
          </cell>
          <cell r="D115">
            <v>0.12999999999999998</v>
          </cell>
          <cell r="E115">
            <v>0.27</v>
          </cell>
          <cell r="F115">
            <v>0.18</v>
          </cell>
          <cell r="G115">
            <v>0.16</v>
          </cell>
          <cell r="H115">
            <v>0.47999999999999993</v>
          </cell>
          <cell r="I115">
            <v>0</v>
          </cell>
          <cell r="J115">
            <v>0.15</v>
          </cell>
          <cell r="K115">
            <v>0</v>
          </cell>
          <cell r="L115">
            <v>0.13000000000000003</v>
          </cell>
          <cell r="M115">
            <v>0</v>
          </cell>
          <cell r="N115">
            <v>0</v>
          </cell>
          <cell r="O115">
            <v>0</v>
          </cell>
        </row>
        <row r="116">
          <cell r="B116" t="str">
            <v>PTK - Temperatura na saída do PZ</v>
          </cell>
          <cell r="C116">
            <v>3</v>
          </cell>
          <cell r="D116">
            <v>9.3599999999999977</v>
          </cell>
          <cell r="E116">
            <v>0</v>
          </cell>
          <cell r="F116">
            <v>0.17000000000000004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</row>
        <row r="117">
          <cell r="B117" t="str">
            <v>Produção Líquida - 1/1</v>
          </cell>
          <cell r="C117" t="str">
            <v>-</v>
          </cell>
          <cell r="D117">
            <v>235164.40000000002</v>
          </cell>
          <cell r="E117">
            <v>244250.23</v>
          </cell>
          <cell r="F117">
            <v>243026.15</v>
          </cell>
          <cell r="G117">
            <v>251264.17500000002</v>
          </cell>
          <cell r="H117">
            <v>284814.60000000003</v>
          </cell>
          <cell r="I117">
            <v>236971.19999999992</v>
          </cell>
          <cell r="J117">
            <v>246228.59999999998</v>
          </cell>
          <cell r="K117">
            <v>237796.6</v>
          </cell>
          <cell r="L117">
            <v>271349.45</v>
          </cell>
          <cell r="M117">
            <v>323856.97499999998</v>
          </cell>
          <cell r="N117">
            <v>301150.2</v>
          </cell>
          <cell r="O117">
            <v>347192</v>
          </cell>
        </row>
        <row r="118">
          <cell r="B118" t="str">
            <v>Produção Líquida - Long Neck</v>
          </cell>
          <cell r="C118" t="str">
            <v>-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</row>
        <row r="119">
          <cell r="B119" t="str">
            <v>Produção Líquida - Lata</v>
          </cell>
          <cell r="C119" t="str">
            <v>-</v>
          </cell>
          <cell r="D119">
            <v>84350.260000000009</v>
          </cell>
          <cell r="E119">
            <v>84519.98</v>
          </cell>
          <cell r="F119">
            <v>54318.19</v>
          </cell>
          <cell r="G119">
            <v>70458.482999999993</v>
          </cell>
          <cell r="H119">
            <v>44343.191999999995</v>
          </cell>
          <cell r="I119">
            <v>77149.537199999992</v>
          </cell>
          <cell r="J119">
            <v>76087.263600000006</v>
          </cell>
          <cell r="K119">
            <v>93249.099999999991</v>
          </cell>
          <cell r="L119">
            <v>97434.040000000008</v>
          </cell>
          <cell r="M119">
            <v>90724.53839999999</v>
          </cell>
          <cell r="N119">
            <v>99704.064599999998</v>
          </cell>
          <cell r="O119">
            <v>117818</v>
          </cell>
        </row>
        <row r="120">
          <cell r="B120" t="str">
            <v>Produção Líquida - Total</v>
          </cell>
          <cell r="C120" t="str">
            <v>-</v>
          </cell>
          <cell r="D120">
            <v>319514.66000000003</v>
          </cell>
          <cell r="E120">
            <v>328770.21000000002</v>
          </cell>
          <cell r="F120">
            <v>297344.33999999997</v>
          </cell>
          <cell r="G120">
            <v>321722.658</v>
          </cell>
          <cell r="H120">
            <v>329157.79200000002</v>
          </cell>
          <cell r="I120">
            <v>314120.73719999992</v>
          </cell>
          <cell r="J120">
            <v>322315.86359999998</v>
          </cell>
          <cell r="K120">
            <v>331045.7</v>
          </cell>
          <cell r="L120">
            <v>368783.49</v>
          </cell>
          <cell r="M120">
            <v>414581.51339999994</v>
          </cell>
          <cell r="N120">
            <v>400854.26459999999</v>
          </cell>
          <cell r="O120">
            <v>465010</v>
          </cell>
        </row>
        <row r="121">
          <cell r="B121" t="str">
            <v>Escore - Cerveja</v>
          </cell>
          <cell r="C121" t="str">
            <v>-</v>
          </cell>
          <cell r="D121">
            <v>1.4630692941992081</v>
          </cell>
          <cell r="E121">
            <v>4.2693791456272754</v>
          </cell>
          <cell r="F121">
            <v>3.8211450465393084</v>
          </cell>
          <cell r="G121">
            <v>2.6793764431091138</v>
          </cell>
          <cell r="H121">
            <v>2.4468451780910598</v>
          </cell>
          <cell r="I121">
            <v>0.46138353190328635</v>
          </cell>
          <cell r="J121">
            <v>0.65560599604800229</v>
          </cell>
          <cell r="K121">
            <v>4.8055044480188087</v>
          </cell>
          <cell r="L121">
            <v>0.91003947490979054</v>
          </cell>
          <cell r="M121">
            <v>0.17178914189218647</v>
          </cell>
          <cell r="N121">
            <v>0.72431975777887248</v>
          </cell>
          <cell r="O121">
            <v>1.5816848702178445</v>
          </cell>
        </row>
        <row r="122">
          <cell r="B122" t="str">
            <v>Escore - Packaging</v>
          </cell>
          <cell r="C122" t="str">
            <v>-</v>
          </cell>
          <cell r="D122">
            <v>1.3680952380952378</v>
          </cell>
          <cell r="E122">
            <v>0.13333333333333333</v>
          </cell>
          <cell r="F122">
            <v>6.7142857142857129E-2</v>
          </cell>
          <cell r="G122">
            <v>3.8095238095238099E-2</v>
          </cell>
          <cell r="H122">
            <v>0.11428571428571428</v>
          </cell>
          <cell r="I122">
            <v>0.10809523809523809</v>
          </cell>
          <cell r="J122">
            <v>3.5714285714285712E-2</v>
          </cell>
          <cell r="K122">
            <v>0</v>
          </cell>
          <cell r="L122">
            <v>3.0952380952380957E-2</v>
          </cell>
          <cell r="M122">
            <v>0</v>
          </cell>
          <cell r="N122">
            <v>0</v>
          </cell>
          <cell r="O122">
            <v>0.18000000000000005</v>
          </cell>
        </row>
        <row r="123">
          <cell r="B123" t="str">
            <v>Escore de Qualidade - DI</v>
          </cell>
          <cell r="C123" t="str">
            <v>-</v>
          </cell>
          <cell r="D123">
            <v>1.415582266147223</v>
          </cell>
          <cell r="E123">
            <v>2.2013562394803046</v>
          </cell>
          <cell r="F123">
            <v>1.9441439518410828</v>
          </cell>
          <cell r="G123">
            <v>1.3587358406021759</v>
          </cell>
          <cell r="H123">
            <v>1.2805654461883871</v>
          </cell>
          <cell r="I123">
            <v>0.28473938499926221</v>
          </cell>
          <cell r="J123">
            <v>0.345660140881144</v>
          </cell>
          <cell r="K123">
            <v>2.4027522240094044</v>
          </cell>
          <cell r="L123">
            <v>0.47049592793108574</v>
          </cell>
          <cell r="M123">
            <v>8.5894570946093235E-2</v>
          </cell>
          <cell r="N123">
            <v>0.36215987888943624</v>
          </cell>
          <cell r="O123">
            <v>0.88084243510892235</v>
          </cell>
        </row>
      </sheetData>
      <sheetData sheetId="6">
        <row r="2">
          <cell r="B2" t="str">
            <v>Produtos</v>
          </cell>
          <cell r="C2" t="str">
            <v>Sigla</v>
          </cell>
          <cell r="D2" t="str">
            <v>DataBase</v>
          </cell>
          <cell r="H2" t="str">
            <v>Meses</v>
          </cell>
          <cell r="I2" t="str">
            <v>Coluna</v>
          </cell>
        </row>
        <row r="3">
          <cell r="B3" t="str">
            <v>Brahma Chopp</v>
          </cell>
          <cell r="C3" t="str">
            <v>NO</v>
          </cell>
          <cell r="D3" t="str">
            <v>Tabela.Info.BC</v>
          </cell>
          <cell r="F3" t="str">
            <v>E - Oxigênio Dissolvido - Garrafa / Lata</v>
          </cell>
          <cell r="H3" t="str">
            <v>Jan</v>
          </cell>
          <cell r="I3">
            <v>3</v>
          </cell>
        </row>
        <row r="4">
          <cell r="B4" t="str">
            <v>Antarctica</v>
          </cell>
          <cell r="C4" t="str">
            <v>PR</v>
          </cell>
          <cell r="D4" t="str">
            <v>Tabela.Info.AP</v>
          </cell>
          <cell r="F4" t="str">
            <v>I - Amargor</v>
          </cell>
          <cell r="H4" t="str">
            <v>Fev</v>
          </cell>
          <cell r="I4">
            <v>4</v>
          </cell>
        </row>
        <row r="5">
          <cell r="B5" t="str">
            <v>Skol Pilsen</v>
          </cell>
          <cell r="C5" t="str">
            <v>SK</v>
          </cell>
          <cell r="D5" t="str">
            <v>Tabela.Info.SK</v>
          </cell>
          <cell r="F5" t="str">
            <v>I - Ar total - Garrafa A</v>
          </cell>
          <cell r="H5" t="str">
            <v>Mar</v>
          </cell>
          <cell r="I5">
            <v>5</v>
          </cell>
        </row>
        <row r="6">
          <cell r="B6" t="str">
            <v>Todos</v>
          </cell>
          <cell r="C6" t="str">
            <v>Consol</v>
          </cell>
          <cell r="D6" t="str">
            <v>Tabela.Info.Consol</v>
          </cell>
          <cell r="F6" t="str">
            <v>I - Ar total - Lata</v>
          </cell>
          <cell r="H6" t="str">
            <v>Abr</v>
          </cell>
          <cell r="I6">
            <v>6</v>
          </cell>
        </row>
        <row r="7">
          <cell r="F7" t="str">
            <v>I - Ar total - Long Neck</v>
          </cell>
          <cell r="H7" t="str">
            <v>Mai</v>
          </cell>
          <cell r="I7">
            <v>7</v>
          </cell>
        </row>
        <row r="8">
          <cell r="F8" t="str">
            <v>I - Cor</v>
          </cell>
          <cell r="H8" t="str">
            <v>Jun</v>
          </cell>
          <cell r="I8">
            <v>8</v>
          </cell>
        </row>
        <row r="9">
          <cell r="F9" t="str">
            <v>I - Dicetonas Totais</v>
          </cell>
          <cell r="H9" t="str">
            <v>Jul</v>
          </cell>
          <cell r="I9">
            <v>9</v>
          </cell>
        </row>
        <row r="10">
          <cell r="F10" t="str">
            <v>I - Estabilidade de Espuma - Garrafas</v>
          </cell>
          <cell r="H10" t="str">
            <v>Ago</v>
          </cell>
          <cell r="I10">
            <v>10</v>
          </cell>
        </row>
        <row r="11">
          <cell r="F11" t="str">
            <v>I - Estabilidade de Espuma - Latas</v>
          </cell>
          <cell r="H11" t="str">
            <v>Set</v>
          </cell>
          <cell r="I11">
            <v>11</v>
          </cell>
        </row>
        <row r="12">
          <cell r="F12" t="str">
            <v>I - Extrato Primitivo (Mosto Básico)</v>
          </cell>
          <cell r="H12" t="str">
            <v>Out</v>
          </cell>
          <cell r="I12">
            <v>12</v>
          </cell>
        </row>
        <row r="13">
          <cell r="F13" t="str">
            <v>I - Gás Carbônico - Garrafa A</v>
          </cell>
          <cell r="H13" t="str">
            <v>Nov</v>
          </cell>
          <cell r="I13">
            <v>13</v>
          </cell>
        </row>
        <row r="14">
          <cell r="F14" t="str">
            <v>I - Gás Carbônico - Lata</v>
          </cell>
          <cell r="H14" t="str">
            <v>Dez</v>
          </cell>
          <cell r="I14">
            <v>14</v>
          </cell>
        </row>
        <row r="15">
          <cell r="F15" t="str">
            <v>I - Gás Carbônico - Long Neck</v>
          </cell>
        </row>
        <row r="16">
          <cell r="F16" t="str">
            <v>I - Grau de Fermentação Aparente</v>
          </cell>
        </row>
        <row r="17">
          <cell r="F17" t="str">
            <v>I - KWT - Estabilidade</v>
          </cell>
        </row>
        <row r="18">
          <cell r="F18" t="str">
            <v>I - Turvação</v>
          </cell>
        </row>
        <row r="19">
          <cell r="F19" t="str">
            <v>PTK - Acréscimo de oxigênio</v>
          </cell>
        </row>
        <row r="20">
          <cell r="F20" t="str">
            <v>PTK - Ar Total</v>
          </cell>
        </row>
        <row r="21">
          <cell r="F21" t="str">
            <v>PTK - Oxigênio dissolvido</v>
          </cell>
        </row>
        <row r="22">
          <cell r="F22" t="str">
            <v>PTK - Unidades de pasteurização</v>
          </cell>
        </row>
        <row r="23">
          <cell r="F23" t="str">
            <v>PTK - Temperatura na saída do PZ</v>
          </cell>
        </row>
        <row r="24">
          <cell r="F24" t="str">
            <v>Escore - Cerveja</v>
          </cell>
        </row>
        <row r="25">
          <cell r="F25" t="str">
            <v>Escore - Packaging</v>
          </cell>
        </row>
        <row r="26">
          <cell r="F26" t="str">
            <v>Escore de Qualidade - DI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32"/>
  <sheetViews>
    <sheetView showGridLines="0" tabSelected="1" zoomScale="85" zoomScaleNormal="85" workbookViewId="0">
      <selection activeCell="AP28" sqref="AP28:AW28"/>
    </sheetView>
  </sheetViews>
  <sheetFormatPr defaultColWidth="3.28515625" defaultRowHeight="15.75" customHeight="1" x14ac:dyDescent="0.15"/>
  <cols>
    <col min="1" max="1" width="1.140625" style="6" customWidth="1"/>
    <col min="2" max="9" width="3.28515625" style="7"/>
    <col min="10" max="10" width="21.140625" style="7" customWidth="1"/>
    <col min="11" max="20" width="3.28515625" style="7"/>
    <col min="21" max="21" width="19" style="7" customWidth="1"/>
    <col min="22" max="34" width="3.28515625" style="7"/>
    <col min="35" max="35" width="24" style="7" customWidth="1"/>
    <col min="36" max="41" width="3.28515625" style="7"/>
    <col min="42" max="42" width="1.5703125" style="7" customWidth="1"/>
    <col min="43" max="43" width="2.7109375" style="7" hidden="1" customWidth="1"/>
    <col min="44" max="44" width="3.28515625" style="7" hidden="1" customWidth="1"/>
    <col min="45" max="45" width="3.28515625" style="7" customWidth="1"/>
    <col min="46" max="46" width="7.42578125" style="7" customWidth="1"/>
    <col min="47" max="47" width="3.28515625" style="7"/>
    <col min="48" max="48" width="8.28515625" style="7" customWidth="1"/>
    <col min="49" max="49" width="3.28515625" style="7"/>
    <col min="50" max="50" width="3.28515625" style="6" customWidth="1"/>
    <col min="51" max="16384" width="3.28515625" style="7"/>
  </cols>
  <sheetData>
    <row r="1" spans="1:50" s="1" customFormat="1" ht="18.75" x14ac:dyDescent="0.2">
      <c r="C1" s="55"/>
      <c r="D1" s="55"/>
      <c r="E1" s="55"/>
      <c r="F1" s="55"/>
      <c r="G1" s="2"/>
      <c r="H1" s="3" t="s">
        <v>0</v>
      </c>
      <c r="I1" s="4"/>
      <c r="J1" s="4"/>
      <c r="K1" s="4"/>
      <c r="L1" s="4"/>
      <c r="M1" s="4"/>
      <c r="N1" s="4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</row>
    <row r="2" spans="1:50" s="1" customFormat="1" ht="19.5" thickBot="1" x14ac:dyDescent="0.25">
      <c r="C2" s="73"/>
      <c r="D2" s="73"/>
      <c r="E2" s="73"/>
      <c r="F2" s="73"/>
      <c r="G2" s="2"/>
      <c r="H2" s="3" t="s">
        <v>1</v>
      </c>
      <c r="I2" s="4"/>
      <c r="J2" s="4"/>
      <c r="K2" s="4"/>
      <c r="L2" s="4"/>
      <c r="M2" s="4"/>
      <c r="N2" s="4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</row>
    <row r="3" spans="1:50" s="5" customFormat="1" ht="13.5" customHeight="1" x14ac:dyDescent="0.25">
      <c r="B3" s="59" t="s">
        <v>2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1"/>
    </row>
    <row r="4" spans="1:50" s="5" customFormat="1" ht="15.75" customHeight="1" thickBot="1" x14ac:dyDescent="0.3">
      <c r="B4" s="62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4"/>
    </row>
    <row r="5" spans="1:50" ht="5.25" customHeight="1" thickBot="1" x14ac:dyDescent="0.2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2"/>
    </row>
    <row r="6" spans="1:50" s="12" customFormat="1" ht="15.75" customHeight="1" x14ac:dyDescent="0.2">
      <c r="A6" s="8"/>
      <c r="B6" s="9"/>
      <c r="C6" s="8"/>
      <c r="D6" s="10"/>
      <c r="E6" s="10"/>
      <c r="F6" s="10" t="s">
        <v>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 t="s">
        <v>4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 t="s">
        <v>5</v>
      </c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1"/>
    </row>
    <row r="7" spans="1:50" ht="15.75" customHeight="1" x14ac:dyDescent="0.2">
      <c r="B7" s="13"/>
      <c r="C7" s="6"/>
      <c r="D7" s="14"/>
      <c r="E7" s="14"/>
      <c r="F7" s="43" t="str">
        <f>IF('Apoio - Espinha de Peixe'!B11=0,"",'Apoio - Espinha de Peixe'!B11)</f>
        <v/>
      </c>
      <c r="G7" s="44"/>
      <c r="H7" s="44"/>
      <c r="I7" s="44"/>
      <c r="J7" s="44"/>
      <c r="K7" s="44"/>
      <c r="L7" s="45"/>
      <c r="M7" s="15"/>
      <c r="N7" s="14"/>
      <c r="O7" s="14"/>
      <c r="P7" s="14"/>
      <c r="Q7" s="14"/>
      <c r="R7" s="14"/>
      <c r="S7" s="43" t="str">
        <f>IF('Apoio - Espinha de Peixe'!E11=0,"",'Apoio - Espinha de Peixe'!E11)</f>
        <v/>
      </c>
      <c r="T7" s="44"/>
      <c r="U7" s="44"/>
      <c r="V7" s="44"/>
      <c r="W7" s="44"/>
      <c r="X7" s="44"/>
      <c r="Y7" s="45"/>
      <c r="Z7" s="15"/>
      <c r="AA7" s="14"/>
      <c r="AB7" s="14"/>
      <c r="AC7" s="14"/>
      <c r="AD7" s="14"/>
      <c r="AE7" s="14"/>
      <c r="AF7" s="43" t="str">
        <f>IF('Apoio - Espinha de Peixe'!H11=0,"",'Apoio - Espinha de Peixe'!H11)</f>
        <v/>
      </c>
      <c r="AG7" s="44"/>
      <c r="AH7" s="44"/>
      <c r="AI7" s="44"/>
      <c r="AJ7" s="44"/>
      <c r="AK7" s="44"/>
      <c r="AL7" s="45"/>
      <c r="AM7" s="15"/>
      <c r="AN7" s="14"/>
      <c r="AO7" s="14"/>
      <c r="AP7" s="14"/>
      <c r="AQ7" s="14"/>
      <c r="AR7" s="14"/>
      <c r="AS7" s="14"/>
      <c r="AT7" s="14"/>
      <c r="AU7" s="16"/>
      <c r="AV7" s="14"/>
      <c r="AW7" s="14"/>
      <c r="AX7" s="17"/>
    </row>
    <row r="8" spans="1:50" ht="15.75" customHeight="1" x14ac:dyDescent="0.2">
      <c r="B8" s="18"/>
      <c r="C8" s="6"/>
      <c r="D8" s="14"/>
      <c r="E8" s="14"/>
      <c r="F8" s="46"/>
      <c r="G8" s="47"/>
      <c r="H8" s="47"/>
      <c r="I8" s="47"/>
      <c r="J8" s="47"/>
      <c r="K8" s="47"/>
      <c r="L8" s="48"/>
      <c r="M8" s="14"/>
      <c r="N8" s="14"/>
      <c r="O8" s="14"/>
      <c r="P8" s="14"/>
      <c r="Q8" s="14"/>
      <c r="R8" s="14"/>
      <c r="S8" s="46"/>
      <c r="T8" s="47"/>
      <c r="U8" s="47"/>
      <c r="V8" s="47"/>
      <c r="W8" s="47"/>
      <c r="X8" s="47"/>
      <c r="Y8" s="48"/>
      <c r="Z8" s="14"/>
      <c r="AA8" s="14"/>
      <c r="AB8" s="14"/>
      <c r="AC8" s="14"/>
      <c r="AD8" s="14"/>
      <c r="AE8" s="14"/>
      <c r="AF8" s="46"/>
      <c r="AG8" s="47"/>
      <c r="AH8" s="47"/>
      <c r="AI8" s="47"/>
      <c r="AJ8" s="47"/>
      <c r="AK8" s="47"/>
      <c r="AL8" s="48"/>
      <c r="AM8" s="14"/>
      <c r="AN8" s="14"/>
      <c r="AO8" s="14"/>
      <c r="AP8" s="14"/>
      <c r="AQ8" s="14"/>
      <c r="AR8" s="14"/>
      <c r="AS8" s="14"/>
      <c r="AT8" s="14"/>
      <c r="AU8" s="16"/>
      <c r="AV8" s="14"/>
      <c r="AW8" s="14"/>
      <c r="AX8" s="17"/>
    </row>
    <row r="9" spans="1:50" ht="15.75" customHeight="1" x14ac:dyDescent="0.2">
      <c r="B9" s="19"/>
      <c r="C9" s="6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6"/>
      <c r="AV9" s="14"/>
      <c r="AW9" s="14"/>
      <c r="AX9" s="17"/>
    </row>
    <row r="10" spans="1:50" ht="15.75" customHeight="1" x14ac:dyDescent="0.2">
      <c r="B10" s="13"/>
      <c r="C10" s="6"/>
      <c r="D10" s="14"/>
      <c r="E10" s="14"/>
      <c r="F10" s="14"/>
      <c r="G10" s="43" t="str">
        <f>IF('Apoio - Espinha de Peixe'!B12=0,"",'Apoio - Espinha de Peixe'!B12)</f>
        <v/>
      </c>
      <c r="H10" s="44"/>
      <c r="I10" s="44"/>
      <c r="J10" s="44"/>
      <c r="K10" s="44"/>
      <c r="L10" s="44"/>
      <c r="M10" s="45"/>
      <c r="N10" s="15"/>
      <c r="O10" s="14"/>
      <c r="P10" s="14"/>
      <c r="Q10" s="14"/>
      <c r="R10" s="14"/>
      <c r="S10" s="14"/>
      <c r="T10" s="43" t="str">
        <f>IF('Apoio - Espinha de Peixe'!E12=0,"",'Apoio - Espinha de Peixe'!E12)</f>
        <v/>
      </c>
      <c r="U10" s="44"/>
      <c r="V10" s="44"/>
      <c r="W10" s="44"/>
      <c r="X10" s="44"/>
      <c r="Y10" s="44"/>
      <c r="Z10" s="45"/>
      <c r="AA10" s="15"/>
      <c r="AB10" s="14"/>
      <c r="AC10" s="14"/>
      <c r="AD10" s="14"/>
      <c r="AE10" s="14"/>
      <c r="AF10" s="14"/>
      <c r="AG10" s="43" t="str">
        <f>IF('Apoio - Espinha de Peixe'!H12=0,"",'Apoio - Espinha de Peixe'!H12)</f>
        <v/>
      </c>
      <c r="AH10" s="44"/>
      <c r="AI10" s="44"/>
      <c r="AJ10" s="44"/>
      <c r="AK10" s="44"/>
      <c r="AL10" s="44"/>
      <c r="AM10" s="45"/>
      <c r="AN10" s="15"/>
      <c r="AO10" s="14"/>
      <c r="AP10" s="14"/>
      <c r="AQ10" s="14"/>
      <c r="AR10" s="14"/>
      <c r="AS10" s="14"/>
      <c r="AT10" s="14"/>
      <c r="AU10" s="16"/>
      <c r="AV10" s="14"/>
      <c r="AW10" s="14"/>
      <c r="AX10" s="17"/>
    </row>
    <row r="11" spans="1:50" ht="15.75" customHeight="1" x14ac:dyDescent="0.2">
      <c r="B11" s="19"/>
      <c r="C11" s="6"/>
      <c r="D11" s="14"/>
      <c r="E11" s="14"/>
      <c r="F11" s="14"/>
      <c r="G11" s="46"/>
      <c r="H11" s="47"/>
      <c r="I11" s="47"/>
      <c r="J11" s="47"/>
      <c r="K11" s="47"/>
      <c r="L11" s="47"/>
      <c r="M11" s="48"/>
      <c r="N11" s="14"/>
      <c r="O11" s="14"/>
      <c r="P11" s="14"/>
      <c r="Q11" s="14"/>
      <c r="R11" s="14"/>
      <c r="S11" s="14"/>
      <c r="T11" s="46"/>
      <c r="U11" s="47"/>
      <c r="V11" s="47"/>
      <c r="W11" s="47"/>
      <c r="X11" s="47"/>
      <c r="Y11" s="47"/>
      <c r="Z11" s="48"/>
      <c r="AA11" s="14"/>
      <c r="AB11" s="14"/>
      <c r="AC11" s="14"/>
      <c r="AD11" s="14"/>
      <c r="AE11" s="14"/>
      <c r="AF11" s="14"/>
      <c r="AG11" s="46"/>
      <c r="AH11" s="47"/>
      <c r="AI11" s="47"/>
      <c r="AJ11" s="47"/>
      <c r="AK11" s="47"/>
      <c r="AL11" s="47"/>
      <c r="AM11" s="48"/>
      <c r="AN11" s="14"/>
      <c r="AO11" s="14"/>
      <c r="AP11" s="14"/>
      <c r="AQ11" s="14"/>
      <c r="AR11" s="14"/>
      <c r="AS11" s="14"/>
      <c r="AT11" s="50"/>
      <c r="AU11" s="50"/>
      <c r="AV11" s="50"/>
      <c r="AW11" s="50"/>
      <c r="AX11" s="17"/>
    </row>
    <row r="12" spans="1:50" ht="15.75" customHeight="1" x14ac:dyDescent="0.2">
      <c r="B12" s="19"/>
      <c r="C12" s="6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50"/>
      <c r="AU12" s="50"/>
      <c r="AV12" s="50"/>
      <c r="AW12" s="50"/>
      <c r="AX12" s="17"/>
    </row>
    <row r="13" spans="1:50" ht="15.75" customHeight="1" x14ac:dyDescent="0.2">
      <c r="B13" s="18"/>
      <c r="C13" s="6"/>
      <c r="D13" s="14"/>
      <c r="E13" s="14"/>
      <c r="F13" s="14"/>
      <c r="G13" s="14"/>
      <c r="H13" s="43" t="str">
        <f>IF('Apoio - Espinha de Peixe'!B13=0,"",'Apoio - Espinha de Peixe'!B13)</f>
        <v/>
      </c>
      <c r="I13" s="44"/>
      <c r="J13" s="44"/>
      <c r="K13" s="44"/>
      <c r="L13" s="44"/>
      <c r="M13" s="44"/>
      <c r="N13" s="45"/>
      <c r="O13" s="15"/>
      <c r="P13" s="14"/>
      <c r="Q13" s="14"/>
      <c r="R13" s="14"/>
      <c r="S13" s="14"/>
      <c r="T13" s="14"/>
      <c r="U13" s="43" t="str">
        <f>IF('Apoio - Espinha de Peixe'!E13=0,"",'Apoio - Espinha de Peixe'!E13)</f>
        <v/>
      </c>
      <c r="V13" s="44"/>
      <c r="W13" s="44"/>
      <c r="X13" s="44"/>
      <c r="Y13" s="44"/>
      <c r="Z13" s="44"/>
      <c r="AA13" s="45"/>
      <c r="AB13" s="15"/>
      <c r="AC13" s="14"/>
      <c r="AD13" s="14"/>
      <c r="AE13" s="14"/>
      <c r="AF13" s="14"/>
      <c r="AG13" s="14"/>
      <c r="AH13" s="43" t="str">
        <f>IF('Apoio - Espinha de Peixe'!H13=0,"",'Apoio - Espinha de Peixe'!H13)</f>
        <v/>
      </c>
      <c r="AI13" s="44"/>
      <c r="AJ13" s="44"/>
      <c r="AK13" s="44"/>
      <c r="AL13" s="44"/>
      <c r="AM13" s="44"/>
      <c r="AN13" s="45"/>
      <c r="AO13" s="15"/>
      <c r="AP13" s="14"/>
      <c r="AQ13" s="14"/>
      <c r="AR13" s="14"/>
      <c r="AS13" s="14"/>
      <c r="AT13" s="51" t="s">
        <v>6</v>
      </c>
      <c r="AU13" s="51"/>
      <c r="AV13" s="51"/>
      <c r="AW13" s="51"/>
      <c r="AX13" s="17"/>
    </row>
    <row r="14" spans="1:50" ht="15.75" customHeight="1" x14ac:dyDescent="0.2">
      <c r="B14" s="18"/>
      <c r="C14" s="6"/>
      <c r="D14" s="14"/>
      <c r="E14" s="14"/>
      <c r="F14" s="14"/>
      <c r="G14" s="14"/>
      <c r="H14" s="46"/>
      <c r="I14" s="47"/>
      <c r="J14" s="47"/>
      <c r="K14" s="47"/>
      <c r="L14" s="47"/>
      <c r="M14" s="47"/>
      <c r="N14" s="48"/>
      <c r="O14" s="20"/>
      <c r="P14" s="14"/>
      <c r="Q14" s="14"/>
      <c r="R14" s="14"/>
      <c r="S14" s="14"/>
      <c r="T14" s="14"/>
      <c r="U14" s="46"/>
      <c r="V14" s="47"/>
      <c r="W14" s="47"/>
      <c r="X14" s="47"/>
      <c r="Y14" s="47"/>
      <c r="Z14" s="47"/>
      <c r="AA14" s="48"/>
      <c r="AB14" s="20"/>
      <c r="AC14" s="14"/>
      <c r="AD14" s="14"/>
      <c r="AE14" s="14"/>
      <c r="AF14" s="14"/>
      <c r="AG14" s="14"/>
      <c r="AH14" s="46"/>
      <c r="AI14" s="47"/>
      <c r="AJ14" s="47"/>
      <c r="AK14" s="47"/>
      <c r="AL14" s="47"/>
      <c r="AM14" s="47"/>
      <c r="AN14" s="48"/>
      <c r="AO14" s="14"/>
      <c r="AP14" s="14"/>
      <c r="AQ14" s="14"/>
      <c r="AR14" s="14"/>
      <c r="AS14" s="14"/>
      <c r="AT14" s="43" t="str">
        <f>IF('Apoio - Espinha de Peixe'!E7=0,"",'Apoio - Espinha de Peixe'!E7)</f>
        <v/>
      </c>
      <c r="AU14" s="44"/>
      <c r="AV14" s="44"/>
      <c r="AW14" s="45"/>
      <c r="AX14" s="17"/>
    </row>
    <row r="15" spans="1:50" ht="2.25" customHeight="1" x14ac:dyDescent="0.2">
      <c r="B15" s="13"/>
      <c r="C15" s="6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20"/>
      <c r="V15" s="14"/>
      <c r="W15" s="21"/>
      <c r="X15" s="22"/>
      <c r="Y15" s="22"/>
      <c r="Z15" s="20"/>
      <c r="AA15" s="20"/>
      <c r="AB15" s="20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52"/>
      <c r="AU15" s="53"/>
      <c r="AV15" s="53"/>
      <c r="AW15" s="54"/>
      <c r="AX15" s="17"/>
    </row>
    <row r="16" spans="1:50" ht="15.75" customHeight="1" x14ac:dyDescent="0.2">
      <c r="B16" s="19"/>
      <c r="C16" s="6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22"/>
      <c r="X16" s="22"/>
      <c r="Y16" s="22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52"/>
      <c r="AU16" s="53"/>
      <c r="AV16" s="53"/>
      <c r="AW16" s="54"/>
      <c r="AX16" s="17"/>
    </row>
    <row r="17" spans="1:50" ht="1.5" customHeight="1" x14ac:dyDescent="0.2">
      <c r="B17" s="19"/>
      <c r="C17" s="6"/>
      <c r="D17" s="14"/>
      <c r="E17" s="14"/>
      <c r="F17" s="14"/>
      <c r="G17" s="14"/>
      <c r="H17" s="23"/>
      <c r="I17" s="14"/>
      <c r="J17" s="14"/>
      <c r="K17" s="14"/>
      <c r="L17" s="14"/>
      <c r="M17" s="14"/>
      <c r="N17" s="23"/>
      <c r="O17" s="22"/>
      <c r="P17" s="22"/>
      <c r="Q17" s="22"/>
      <c r="R17" s="23"/>
      <c r="S17" s="14"/>
      <c r="T17" s="14"/>
      <c r="U17" s="14"/>
      <c r="V17" s="14"/>
      <c r="W17" s="23"/>
      <c r="X17" s="22"/>
      <c r="Y17" s="22"/>
      <c r="Z17" s="14"/>
      <c r="AA17" s="14"/>
      <c r="AB17" s="14"/>
      <c r="AC17" s="14"/>
      <c r="AD17" s="14"/>
      <c r="AE17" s="14"/>
      <c r="AF17" s="14"/>
      <c r="AG17" s="14"/>
      <c r="AH17" s="23"/>
      <c r="AI17" s="14"/>
      <c r="AJ17" s="14"/>
      <c r="AK17" s="14"/>
      <c r="AL17" s="14"/>
      <c r="AM17" s="14"/>
      <c r="AN17" s="23"/>
      <c r="AO17" s="22"/>
      <c r="AP17" s="22"/>
      <c r="AQ17" s="22"/>
      <c r="AR17" s="23"/>
      <c r="AS17" s="14"/>
      <c r="AT17" s="52"/>
      <c r="AU17" s="53"/>
      <c r="AV17" s="53"/>
      <c r="AW17" s="54"/>
      <c r="AX17" s="17"/>
    </row>
    <row r="18" spans="1:50" ht="15.75" customHeight="1" x14ac:dyDescent="0.2">
      <c r="B18" s="19"/>
      <c r="C18" s="6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52"/>
      <c r="AU18" s="53"/>
      <c r="AV18" s="53"/>
      <c r="AW18" s="54"/>
      <c r="AX18" s="17"/>
    </row>
    <row r="19" spans="1:50" ht="15.75" customHeight="1" x14ac:dyDescent="0.2">
      <c r="B19" s="24"/>
      <c r="C19" s="6"/>
      <c r="D19" s="14"/>
      <c r="E19" s="14"/>
      <c r="F19" s="14"/>
      <c r="G19" s="14"/>
      <c r="H19" s="43" t="str">
        <f>IF('Apoio - Espinha de Peixe'!B18=0,"",'Apoio - Espinha de Peixe'!B18)</f>
        <v/>
      </c>
      <c r="I19" s="44"/>
      <c r="J19" s="44"/>
      <c r="K19" s="44"/>
      <c r="L19" s="44"/>
      <c r="M19" s="44"/>
      <c r="N19" s="45"/>
      <c r="O19" s="15"/>
      <c r="P19" s="14"/>
      <c r="Q19" s="14"/>
      <c r="R19" s="14"/>
      <c r="S19" s="14"/>
      <c r="T19" s="14"/>
      <c r="U19" s="43" t="str">
        <f>IF('Apoio - Espinha de Peixe'!E18=0,"",'Apoio - Espinha de Peixe'!E18)</f>
        <v/>
      </c>
      <c r="V19" s="44"/>
      <c r="W19" s="44"/>
      <c r="X19" s="44"/>
      <c r="Y19" s="44"/>
      <c r="Z19" s="44"/>
      <c r="AA19" s="45"/>
      <c r="AB19" s="15"/>
      <c r="AC19" s="14"/>
      <c r="AD19" s="14"/>
      <c r="AE19" s="14"/>
      <c r="AF19" s="14"/>
      <c r="AG19" s="14"/>
      <c r="AH19" s="43" t="str">
        <f>IF('Apoio - Espinha de Peixe'!H18=0,"",'Apoio - Espinha de Peixe'!H18)</f>
        <v/>
      </c>
      <c r="AI19" s="44"/>
      <c r="AJ19" s="44"/>
      <c r="AK19" s="44"/>
      <c r="AL19" s="44"/>
      <c r="AM19" s="44"/>
      <c r="AN19" s="45"/>
      <c r="AO19" s="15"/>
      <c r="AP19" s="14"/>
      <c r="AQ19" s="14"/>
      <c r="AR19" s="14"/>
      <c r="AS19" s="14"/>
      <c r="AT19" s="46"/>
      <c r="AU19" s="47"/>
      <c r="AV19" s="47"/>
      <c r="AW19" s="48"/>
      <c r="AX19" s="17"/>
    </row>
    <row r="20" spans="1:50" ht="15.75" customHeight="1" x14ac:dyDescent="0.2">
      <c r="B20" s="19"/>
      <c r="C20" s="6"/>
      <c r="D20" s="14"/>
      <c r="E20" s="14"/>
      <c r="F20" s="14"/>
      <c r="G20" s="14"/>
      <c r="H20" s="46"/>
      <c r="I20" s="47"/>
      <c r="J20" s="47"/>
      <c r="K20" s="47"/>
      <c r="L20" s="47"/>
      <c r="M20" s="47"/>
      <c r="N20" s="48"/>
      <c r="O20" s="14"/>
      <c r="P20" s="14"/>
      <c r="Q20" s="14"/>
      <c r="R20" s="14"/>
      <c r="S20" s="14"/>
      <c r="T20" s="14"/>
      <c r="U20" s="46"/>
      <c r="V20" s="47"/>
      <c r="W20" s="47"/>
      <c r="X20" s="47"/>
      <c r="Y20" s="47"/>
      <c r="Z20" s="47"/>
      <c r="AA20" s="48"/>
      <c r="AB20" s="14"/>
      <c r="AC20" s="14"/>
      <c r="AD20" s="14"/>
      <c r="AE20" s="14"/>
      <c r="AF20" s="14"/>
      <c r="AG20" s="14"/>
      <c r="AH20" s="46"/>
      <c r="AI20" s="47"/>
      <c r="AJ20" s="47"/>
      <c r="AK20" s="47"/>
      <c r="AL20" s="47"/>
      <c r="AM20" s="47"/>
      <c r="AN20" s="48"/>
      <c r="AO20" s="14"/>
      <c r="AP20" s="14"/>
      <c r="AQ20" s="14"/>
      <c r="AR20" s="14"/>
      <c r="AS20" s="14"/>
      <c r="AT20" s="14"/>
      <c r="AU20" s="14"/>
      <c r="AV20" s="14"/>
      <c r="AW20" s="14"/>
      <c r="AX20" s="17"/>
    </row>
    <row r="21" spans="1:50" ht="15.75" customHeight="1" x14ac:dyDescent="0.2">
      <c r="B21" s="49"/>
      <c r="C21" s="6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7"/>
    </row>
    <row r="22" spans="1:50" ht="15.75" customHeight="1" x14ac:dyDescent="0.2">
      <c r="B22" s="49"/>
      <c r="C22" s="6"/>
      <c r="D22" s="14"/>
      <c r="E22" s="14"/>
      <c r="F22" s="14"/>
      <c r="G22" s="43" t="str">
        <f>IF('Apoio - Espinha de Peixe'!B19=0,"",'Apoio - Espinha de Peixe'!B19)</f>
        <v/>
      </c>
      <c r="H22" s="44"/>
      <c r="I22" s="44"/>
      <c r="J22" s="44"/>
      <c r="K22" s="44"/>
      <c r="L22" s="44"/>
      <c r="M22" s="45"/>
      <c r="N22" s="15"/>
      <c r="O22" s="14"/>
      <c r="P22" s="14"/>
      <c r="Q22" s="14"/>
      <c r="R22" s="14"/>
      <c r="S22" s="14"/>
      <c r="T22" s="43" t="str">
        <f>IF('Apoio - Espinha de Peixe'!E19=0,"",'Apoio - Espinha de Peixe'!E19)</f>
        <v/>
      </c>
      <c r="U22" s="44"/>
      <c r="V22" s="44"/>
      <c r="W22" s="44"/>
      <c r="X22" s="44"/>
      <c r="Y22" s="44"/>
      <c r="Z22" s="45"/>
      <c r="AA22" s="15"/>
      <c r="AB22" s="14"/>
      <c r="AC22" s="14"/>
      <c r="AD22" s="14"/>
      <c r="AE22" s="14"/>
      <c r="AF22" s="14"/>
      <c r="AG22" s="43" t="str">
        <f>IF('Apoio - Espinha de Peixe'!H19=0,"",'Apoio - Espinha de Peixe'!H19)</f>
        <v/>
      </c>
      <c r="AH22" s="44"/>
      <c r="AI22" s="44"/>
      <c r="AJ22" s="44"/>
      <c r="AK22" s="44"/>
      <c r="AL22" s="44"/>
      <c r="AM22" s="45"/>
      <c r="AN22" s="15"/>
      <c r="AO22" s="14"/>
      <c r="AP22" s="14"/>
      <c r="AQ22" s="14"/>
      <c r="AR22" s="14"/>
      <c r="AS22" s="14"/>
      <c r="AT22" s="14"/>
      <c r="AU22" s="14"/>
      <c r="AV22" s="14"/>
      <c r="AW22" s="14"/>
      <c r="AX22" s="17"/>
    </row>
    <row r="23" spans="1:50" ht="15.75" customHeight="1" x14ac:dyDescent="0.2">
      <c r="B23" s="49"/>
      <c r="C23" s="6"/>
      <c r="D23" s="14"/>
      <c r="E23" s="14"/>
      <c r="F23" s="14"/>
      <c r="G23" s="46"/>
      <c r="H23" s="47"/>
      <c r="I23" s="47"/>
      <c r="J23" s="47"/>
      <c r="K23" s="47"/>
      <c r="L23" s="47"/>
      <c r="M23" s="48"/>
      <c r="N23" s="14"/>
      <c r="O23" s="14"/>
      <c r="P23" s="14"/>
      <c r="Q23" s="14"/>
      <c r="R23" s="14"/>
      <c r="S23" s="14"/>
      <c r="T23" s="46"/>
      <c r="U23" s="47"/>
      <c r="V23" s="47"/>
      <c r="W23" s="47"/>
      <c r="X23" s="47"/>
      <c r="Y23" s="47"/>
      <c r="Z23" s="48"/>
      <c r="AA23" s="14"/>
      <c r="AB23" s="14"/>
      <c r="AC23" s="14"/>
      <c r="AD23" s="14"/>
      <c r="AE23" s="14"/>
      <c r="AF23" s="14"/>
      <c r="AG23" s="46"/>
      <c r="AH23" s="47"/>
      <c r="AI23" s="47"/>
      <c r="AJ23" s="47"/>
      <c r="AK23" s="47"/>
      <c r="AL23" s="47"/>
      <c r="AM23" s="48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7"/>
    </row>
    <row r="24" spans="1:50" ht="15.75" customHeight="1" x14ac:dyDescent="0.2">
      <c r="B24" s="19"/>
      <c r="C24" s="6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7"/>
    </row>
    <row r="25" spans="1:50" ht="15.75" customHeight="1" x14ac:dyDescent="0.2">
      <c r="B25" s="27"/>
      <c r="C25" s="6"/>
      <c r="D25" s="14"/>
      <c r="E25" s="14"/>
      <c r="F25" s="43" t="str">
        <f>IF('Apoio - Espinha de Peixe'!B20=0,"",'Apoio - Espinha de Peixe'!B20)</f>
        <v/>
      </c>
      <c r="G25" s="44"/>
      <c r="H25" s="44"/>
      <c r="I25" s="44"/>
      <c r="J25" s="44"/>
      <c r="K25" s="44"/>
      <c r="L25" s="45"/>
      <c r="M25" s="15"/>
      <c r="N25" s="14"/>
      <c r="O25" s="14"/>
      <c r="P25" s="14"/>
      <c r="Q25" s="14"/>
      <c r="R25" s="14"/>
      <c r="S25" s="43" t="str">
        <f>IF('Apoio - Espinha de Peixe'!E20=0,"",'Apoio - Espinha de Peixe'!E20)</f>
        <v/>
      </c>
      <c r="T25" s="44"/>
      <c r="U25" s="44"/>
      <c r="V25" s="44"/>
      <c r="W25" s="44"/>
      <c r="X25" s="44"/>
      <c r="Y25" s="45"/>
      <c r="Z25" s="15"/>
      <c r="AA25" s="14"/>
      <c r="AB25" s="14"/>
      <c r="AC25" s="14"/>
      <c r="AD25" s="14"/>
      <c r="AE25" s="14"/>
      <c r="AF25" s="43" t="str">
        <f>IF('Apoio - Espinha de Peixe'!H20=0,"",'Apoio - Espinha de Peixe'!H20)</f>
        <v/>
      </c>
      <c r="AG25" s="44"/>
      <c r="AH25" s="44"/>
      <c r="AI25" s="44"/>
      <c r="AJ25" s="44"/>
      <c r="AK25" s="44"/>
      <c r="AL25" s="45"/>
      <c r="AM25" s="15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7"/>
    </row>
    <row r="26" spans="1:50" ht="15.75" customHeight="1" x14ac:dyDescent="0.2">
      <c r="B26" s="19"/>
      <c r="C26" s="6"/>
      <c r="D26" s="14"/>
      <c r="E26" s="14"/>
      <c r="F26" s="46"/>
      <c r="G26" s="47"/>
      <c r="H26" s="47"/>
      <c r="I26" s="47"/>
      <c r="J26" s="47"/>
      <c r="K26" s="47"/>
      <c r="L26" s="48"/>
      <c r="M26" s="14"/>
      <c r="N26" s="14"/>
      <c r="O26" s="14"/>
      <c r="P26" s="14"/>
      <c r="Q26" s="14"/>
      <c r="R26" s="14"/>
      <c r="S26" s="46"/>
      <c r="T26" s="47"/>
      <c r="U26" s="47"/>
      <c r="V26" s="47"/>
      <c r="W26" s="47"/>
      <c r="X26" s="47"/>
      <c r="Y26" s="48"/>
      <c r="Z26" s="14"/>
      <c r="AA26" s="14"/>
      <c r="AB26" s="14"/>
      <c r="AC26" s="14"/>
      <c r="AD26" s="14"/>
      <c r="AE26" s="14"/>
      <c r="AF26" s="46"/>
      <c r="AG26" s="47"/>
      <c r="AH26" s="47"/>
      <c r="AI26" s="47"/>
      <c r="AJ26" s="47"/>
      <c r="AK26" s="47"/>
      <c r="AL26" s="48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7"/>
    </row>
    <row r="27" spans="1:50" s="12" customFormat="1" ht="15.75" customHeight="1" x14ac:dyDescent="0.2">
      <c r="A27" s="8"/>
      <c r="B27" s="9"/>
      <c r="C27" s="8"/>
      <c r="D27" s="10"/>
      <c r="E27" s="10"/>
      <c r="F27" s="10" t="s">
        <v>7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 t="s">
        <v>8</v>
      </c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 t="s">
        <v>9</v>
      </c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1"/>
    </row>
    <row r="28" spans="1:50" s="12" customFormat="1" ht="13.5" customHeight="1" thickBot="1" x14ac:dyDescent="0.25">
      <c r="A28" s="8"/>
      <c r="B28" s="9"/>
      <c r="C28" s="8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37"/>
      <c r="AQ28" s="37"/>
      <c r="AR28" s="37"/>
      <c r="AS28" s="37"/>
      <c r="AT28" s="37"/>
      <c r="AU28" s="37"/>
      <c r="AV28" s="37"/>
      <c r="AW28" s="37"/>
      <c r="AX28" s="11"/>
    </row>
    <row r="29" spans="1:50" ht="5.25" customHeight="1" thickBot="1" x14ac:dyDescent="0.2">
      <c r="B29" s="40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2"/>
    </row>
    <row r="30" spans="1:50" ht="15.75" customHeight="1" x14ac:dyDescent="0.25">
      <c r="C30" s="6"/>
      <c r="D30" s="26"/>
      <c r="E30" s="6"/>
      <c r="F30" s="6"/>
      <c r="G30" s="26"/>
      <c r="H30" s="6"/>
      <c r="I30" s="6"/>
      <c r="J30" s="6"/>
      <c r="K30" s="6"/>
      <c r="L30" s="6"/>
      <c r="M30" s="26"/>
      <c r="N30" s="6"/>
      <c r="O30" s="25"/>
      <c r="P30" s="6"/>
      <c r="Q30" s="6"/>
      <c r="R30" s="6"/>
      <c r="S30" s="6"/>
      <c r="T30" s="6"/>
      <c r="U30" s="6"/>
      <c r="V30" s="26"/>
      <c r="W30" s="6"/>
      <c r="X30" s="6"/>
      <c r="Y30" s="6"/>
      <c r="Z30" s="6"/>
      <c r="AA30" s="6"/>
      <c r="AB30" s="25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</row>
    <row r="31" spans="1:50" ht="15.75" customHeight="1" x14ac:dyDescent="0.1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</row>
    <row r="32" spans="1:50" ht="15.75" customHeight="1" x14ac:dyDescent="0.1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</row>
  </sheetData>
  <mergeCells count="27">
    <mergeCell ref="C1:F2"/>
    <mergeCell ref="O1:AX2"/>
    <mergeCell ref="B3:AX4"/>
    <mergeCell ref="B5:AX5"/>
    <mergeCell ref="F7:L8"/>
    <mergeCell ref="S7:Y8"/>
    <mergeCell ref="AF7:AL8"/>
    <mergeCell ref="G10:M11"/>
    <mergeCell ref="T10:Z11"/>
    <mergeCell ref="AG10:AM11"/>
    <mergeCell ref="AT11:AW12"/>
    <mergeCell ref="H13:N14"/>
    <mergeCell ref="U13:AA14"/>
    <mergeCell ref="AH13:AN14"/>
    <mergeCell ref="AT13:AW13"/>
    <mergeCell ref="AT14:AW19"/>
    <mergeCell ref="B29:AX29"/>
    <mergeCell ref="H19:N20"/>
    <mergeCell ref="U19:AA20"/>
    <mergeCell ref="AH19:AN20"/>
    <mergeCell ref="B21:B23"/>
    <mergeCell ref="G22:M23"/>
    <mergeCell ref="T22:Z23"/>
    <mergeCell ref="AG22:AM23"/>
    <mergeCell ref="F25:L26"/>
    <mergeCell ref="S25:Y26"/>
    <mergeCell ref="AF25:AL26"/>
  </mergeCells>
  <pageMargins left="0.511811024" right="0.511811024" top="0.78740157499999996" bottom="0.78740157499999996" header="0.31496062000000002" footer="0.31496062000000002"/>
  <pageSetup paperSize="9" scale="6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3"/>
  <sheetViews>
    <sheetView showGridLines="0" zoomScaleNormal="100" workbookViewId="0">
      <selection activeCell="Q12" sqref="Q12"/>
    </sheetView>
  </sheetViews>
  <sheetFormatPr defaultColWidth="3.28515625" defaultRowHeight="15.75" customHeight="1" x14ac:dyDescent="0.2"/>
  <cols>
    <col min="1" max="1" width="1" style="28" customWidth="1"/>
    <col min="2" max="2" width="40.7109375" style="29" customWidth="1"/>
    <col min="3" max="3" width="7.7109375" style="29" customWidth="1"/>
    <col min="4" max="4" width="3.28515625" style="29"/>
    <col min="5" max="5" width="40.7109375" style="29" customWidth="1"/>
    <col min="6" max="6" width="7.7109375" style="29" customWidth="1"/>
    <col min="7" max="7" width="3.28515625" style="29"/>
    <col min="8" max="8" width="40.7109375" style="29" customWidth="1"/>
    <col min="9" max="9" width="7.7109375" style="29" customWidth="1"/>
    <col min="10" max="16384" width="3.28515625" style="29"/>
  </cols>
  <sheetData>
    <row r="1" spans="1:9" s="1" customFormat="1" ht="18.75" x14ac:dyDescent="0.2">
      <c r="C1" s="55"/>
      <c r="D1" s="55"/>
      <c r="E1" s="55"/>
      <c r="F1" s="55"/>
      <c r="G1" s="2"/>
      <c r="H1" s="3" t="s">
        <v>0</v>
      </c>
      <c r="I1" s="4"/>
    </row>
    <row r="2" spans="1:9" s="1" customFormat="1" ht="18.75" x14ac:dyDescent="0.2">
      <c r="C2" s="56"/>
      <c r="D2" s="56"/>
      <c r="E2" s="56"/>
      <c r="F2" s="56"/>
      <c r="G2" s="2"/>
      <c r="H2" s="3" t="s">
        <v>1</v>
      </c>
      <c r="I2" s="4"/>
    </row>
    <row r="3" spans="1:9" s="5" customFormat="1" ht="13.5" customHeight="1" x14ac:dyDescent="0.25">
      <c r="B3" s="67" t="s">
        <v>2</v>
      </c>
      <c r="C3" s="68"/>
      <c r="D3" s="68"/>
      <c r="E3" s="68"/>
      <c r="F3" s="68"/>
      <c r="G3" s="68"/>
      <c r="H3" s="68"/>
      <c r="I3" s="68"/>
    </row>
    <row r="4" spans="1:9" s="5" customFormat="1" ht="15.75" customHeight="1" x14ac:dyDescent="0.25">
      <c r="B4" s="67"/>
      <c r="C4" s="68"/>
      <c r="D4" s="68"/>
      <c r="E4" s="68"/>
      <c r="F4" s="68"/>
      <c r="G4" s="68"/>
      <c r="H4" s="68"/>
      <c r="I4" s="68"/>
    </row>
    <row r="5" spans="1:9" s="7" customFormat="1" ht="5.25" customHeight="1" x14ac:dyDescent="0.15">
      <c r="A5" s="6"/>
      <c r="B5" s="69"/>
      <c r="C5" s="70"/>
      <c r="D5" s="70"/>
      <c r="E5" s="70"/>
      <c r="F5" s="70"/>
      <c r="G5" s="70"/>
      <c r="H5" s="70"/>
      <c r="I5" s="70"/>
    </row>
    <row r="6" spans="1:9" ht="8.25" customHeight="1" x14ac:dyDescent="0.2"/>
    <row r="7" spans="1:9" ht="25.5" customHeight="1" x14ac:dyDescent="0.2">
      <c r="B7" s="39"/>
      <c r="C7" s="39"/>
      <c r="E7" s="71"/>
      <c r="F7" s="71"/>
      <c r="G7" s="71"/>
      <c r="H7" s="71"/>
      <c r="I7" s="71"/>
    </row>
    <row r="8" spans="1:9" ht="18" customHeight="1" thickBot="1" x14ac:dyDescent="0.25"/>
    <row r="9" spans="1:9" ht="15.75" customHeight="1" thickTop="1" thickBot="1" x14ac:dyDescent="0.25">
      <c r="B9" s="65" t="s">
        <v>17</v>
      </c>
      <c r="C9" s="66"/>
      <c r="E9" s="65" t="s">
        <v>16</v>
      </c>
      <c r="F9" s="66"/>
      <c r="H9" s="65" t="s">
        <v>13</v>
      </c>
      <c r="I9" s="66"/>
    </row>
    <row r="10" spans="1:9" ht="15.75" customHeight="1" thickTop="1" x14ac:dyDescent="0.2">
      <c r="B10" s="32" t="s">
        <v>10</v>
      </c>
      <c r="C10" s="33" t="s">
        <v>11</v>
      </c>
      <c r="E10" s="32" t="s">
        <v>10</v>
      </c>
      <c r="F10" s="33" t="s">
        <v>11</v>
      </c>
      <c r="H10" s="32" t="s">
        <v>10</v>
      </c>
      <c r="I10" s="33" t="s">
        <v>11</v>
      </c>
    </row>
    <row r="11" spans="1:9" ht="15.75" customHeight="1" x14ac:dyDescent="0.2">
      <c r="B11" s="30"/>
      <c r="C11" s="31"/>
      <c r="E11" s="30"/>
      <c r="F11" s="31"/>
      <c r="H11" s="30"/>
      <c r="I11" s="31"/>
    </row>
    <row r="12" spans="1:9" ht="15.75" customHeight="1" x14ac:dyDescent="0.2">
      <c r="B12" s="30"/>
      <c r="C12" s="31">
        <v>5</v>
      </c>
      <c r="E12" s="30"/>
      <c r="F12" s="31"/>
      <c r="H12" s="30"/>
      <c r="I12" s="31"/>
    </row>
    <row r="13" spans="1:9" ht="15.75" customHeight="1" thickBot="1" x14ac:dyDescent="0.25">
      <c r="B13" s="34"/>
      <c r="C13" s="35"/>
      <c r="E13" s="34"/>
      <c r="F13" s="35"/>
      <c r="H13" s="34"/>
      <c r="I13" s="35"/>
    </row>
    <row r="14" spans="1:9" ht="15.75" customHeight="1" thickTop="1" thickBot="1" x14ac:dyDescent="0.25">
      <c r="B14" s="36" t="s">
        <v>12</v>
      </c>
      <c r="C14" s="38">
        <f>IFERROR(AVERAGE(C11:C13),"")</f>
        <v>5</v>
      </c>
      <c r="E14" s="36" t="s">
        <v>12</v>
      </c>
      <c r="F14" s="38" t="str">
        <f>IFERROR(AVERAGE(F11:F13),"")</f>
        <v/>
      </c>
      <c r="H14" s="36" t="s">
        <v>12</v>
      </c>
      <c r="I14" s="38" t="str">
        <f>IFERROR(AVERAGE(I11:I13),"")</f>
        <v/>
      </c>
    </row>
    <row r="15" spans="1:9" ht="15.75" customHeight="1" thickTop="1" thickBot="1" x14ac:dyDescent="0.25"/>
    <row r="16" spans="1:9" ht="15.75" customHeight="1" thickTop="1" thickBot="1" x14ac:dyDescent="0.25">
      <c r="B16" s="65" t="s">
        <v>18</v>
      </c>
      <c r="C16" s="66"/>
      <c r="E16" s="65" t="s">
        <v>15</v>
      </c>
      <c r="F16" s="66"/>
      <c r="H16" s="65" t="s">
        <v>14</v>
      </c>
      <c r="I16" s="66"/>
    </row>
    <row r="17" spans="2:9" ht="15.75" customHeight="1" thickTop="1" x14ac:dyDescent="0.2">
      <c r="B17" s="32" t="s">
        <v>10</v>
      </c>
      <c r="C17" s="33" t="s">
        <v>11</v>
      </c>
      <c r="E17" s="32" t="s">
        <v>10</v>
      </c>
      <c r="F17" s="33" t="s">
        <v>11</v>
      </c>
      <c r="H17" s="32" t="s">
        <v>10</v>
      </c>
      <c r="I17" s="33" t="s">
        <v>11</v>
      </c>
    </row>
    <row r="18" spans="2:9" ht="15.75" customHeight="1" x14ac:dyDescent="0.2">
      <c r="B18" s="30"/>
      <c r="C18" s="31"/>
      <c r="E18" s="30"/>
      <c r="F18" s="31"/>
      <c r="H18" s="30"/>
      <c r="I18" s="31"/>
    </row>
    <row r="19" spans="2:9" ht="15.75" customHeight="1" x14ac:dyDescent="0.2">
      <c r="B19" s="30"/>
      <c r="C19" s="31"/>
      <c r="E19" s="30"/>
      <c r="F19" s="31"/>
      <c r="H19" s="30"/>
      <c r="I19" s="31">
        <v>5</v>
      </c>
    </row>
    <row r="20" spans="2:9" ht="15.75" customHeight="1" thickBot="1" x14ac:dyDescent="0.25">
      <c r="B20" s="34"/>
      <c r="C20" s="35"/>
      <c r="E20" s="34"/>
      <c r="F20" s="35"/>
      <c r="H20" s="34"/>
      <c r="I20" s="35"/>
    </row>
    <row r="21" spans="2:9" ht="15.75" customHeight="1" thickTop="1" thickBot="1" x14ac:dyDescent="0.25">
      <c r="B21" s="36" t="s">
        <v>12</v>
      </c>
      <c r="C21" s="38" t="str">
        <f>IFERROR(AVERAGE(C18:C20),"")</f>
        <v/>
      </c>
      <c r="E21" s="36" t="s">
        <v>12</v>
      </c>
      <c r="F21" s="38" t="str">
        <f>IFERROR(AVERAGE(F18:F20),"")</f>
        <v/>
      </c>
      <c r="H21" s="36" t="s">
        <v>12</v>
      </c>
      <c r="I21" s="38">
        <f>IFERROR(AVERAGE(I18:I20),"")</f>
        <v>5</v>
      </c>
    </row>
    <row r="22" spans="2:9" ht="5.25" customHeight="1" thickTop="1" x14ac:dyDescent="0.2"/>
    <row r="23" spans="2:9" ht="6" customHeight="1" x14ac:dyDescent="0.2">
      <c r="B23" s="72"/>
      <c r="C23" s="70"/>
      <c r="D23" s="70"/>
      <c r="E23" s="70"/>
      <c r="F23" s="70"/>
      <c r="G23" s="70"/>
      <c r="H23" s="70"/>
      <c r="I23" s="70"/>
    </row>
  </sheetData>
  <mergeCells count="11">
    <mergeCell ref="B23:I23"/>
    <mergeCell ref="H9:I9"/>
    <mergeCell ref="B16:C16"/>
    <mergeCell ref="E16:F16"/>
    <mergeCell ref="H16:I16"/>
    <mergeCell ref="C1:F2"/>
    <mergeCell ref="B9:C9"/>
    <mergeCell ref="E9:F9"/>
    <mergeCell ref="B3:I4"/>
    <mergeCell ref="B5:I5"/>
    <mergeCell ref="E7:I7"/>
  </mergeCells>
  <pageMargins left="0.511811024" right="0.511811024" top="0.78740157499999996" bottom="0.78740157499999996" header="0.31496062000000002" footer="0.31496062000000002"/>
  <pageSetup paperSize="9" scale="8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Espinha de Peixe</vt:lpstr>
      <vt:lpstr>Apoio - Espinha de Peixe</vt:lpstr>
      <vt:lpstr>'Apoio - Espinha de Peixe'!Area_de_impressao</vt:lpstr>
      <vt:lpstr>'Espinha de Peixe'!Area_de_impressao</vt:lpstr>
    </vt:vector>
  </TitlesOfParts>
  <Company>Radar de Projetos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Espinha de Peixe</dc:title>
  <dc:creator>radardeprojetos@gmail.com</dc:creator>
  <cp:keywords>Radar de Projetos</cp:keywords>
  <cp:lastModifiedBy>Flavia Belintani Blum Haddad</cp:lastModifiedBy>
  <cp:lastPrinted>2015-10-10T09:33:45Z</cp:lastPrinted>
  <dcterms:created xsi:type="dcterms:W3CDTF">2015-04-23T11:46:36Z</dcterms:created>
  <dcterms:modified xsi:type="dcterms:W3CDTF">2016-10-19T22:39:40Z</dcterms:modified>
  <cp:category>Templates</cp:category>
  <cp:contentStatus>www.radardeprojetos.com.br</cp:contentStatus>
</cp:coreProperties>
</file>