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CHIBEK SUPPORT TEAM\OneDrive - Chibek instruments Limited\CHIBEK INSTRUMENTS LTD\OPERATIONS\ENGINEERING\ARCHIVES\UNIT SPECIFIC ARCHIVES\SUPPORT UNIT\Documents\"/>
    </mc:Choice>
  </mc:AlternateContent>
  <bookViews>
    <workbookView xWindow="0" yWindow="0" windowWidth="16416" windowHeight="7428" activeTab="2"/>
  </bookViews>
  <sheets>
    <sheet name="AMAZON PIVOT TABLE" sheetId="3" r:id="rId1"/>
    <sheet name="Amazon DashBoard" sheetId="4" r:id="rId2"/>
    <sheet name="amazon" sheetId="1" r:id="rId3"/>
  </sheets>
  <definedNames>
    <definedName name="_xlnm._FilterDatabase" localSheetId="2" hidden="1">amazon!$A$1:$S$1352</definedName>
    <definedName name="Slicer_Product_Category">#N/A</definedName>
  </definedNames>
  <calcPr calcId="162913"/>
  <pivotCaches>
    <pivotCache cacheId="3" r:id="rId4"/>
    <pivotCache cacheId="4" r:id="rId5"/>
    <pivotCache cacheId="5"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I1352" i="1" l="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9"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6" i="1"/>
  <c r="I1035" i="1"/>
  <c r="I1034" i="1"/>
  <c r="I1033" i="1"/>
  <c r="I1032" i="1"/>
  <c r="I1031" i="1"/>
  <c r="I1030" i="1"/>
  <c r="I1029" i="1"/>
  <c r="I1028" i="1"/>
  <c r="I1027" i="1"/>
  <c r="I1026" i="1"/>
  <c r="I1025" i="1"/>
  <c r="I1024" i="1"/>
  <c r="I1023" i="1"/>
  <c r="I1022" i="1"/>
  <c r="I1021" i="1"/>
  <c r="I1020" i="1"/>
  <c r="I1019" i="1"/>
  <c r="I1018" i="1"/>
  <c r="I1017" i="1"/>
  <c r="I1016" i="1"/>
  <c r="I1015" i="1"/>
  <c r="I1014" i="1"/>
  <c r="I1013" i="1"/>
  <c r="I1012" i="1"/>
  <c r="I1011" i="1"/>
  <c r="I1010" i="1"/>
  <c r="I1009" i="1"/>
  <c r="I1008"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732" i="1"/>
  <c r="I731" i="1"/>
  <c r="I730" i="1"/>
  <c r="I729" i="1"/>
  <c r="I728" i="1"/>
  <c r="I727" i="1"/>
  <c r="I726" i="1"/>
  <c r="I725" i="1"/>
  <c r="I724" i="1"/>
  <c r="I723" i="1"/>
  <c r="I722" i="1"/>
  <c r="I721" i="1"/>
  <c r="I720" i="1"/>
  <c r="I719" i="1"/>
  <c r="I718" i="1"/>
  <c r="I717" i="1"/>
  <c r="I716" i="1"/>
  <c r="I715" i="1"/>
  <c r="I714" i="1"/>
  <c r="I713" i="1"/>
  <c r="I712" i="1"/>
  <c r="I711" i="1"/>
  <c r="I710" i="1"/>
  <c r="I709" i="1"/>
  <c r="I708" i="1"/>
  <c r="I707" i="1"/>
  <c r="I706" i="1"/>
  <c r="I705" i="1"/>
  <c r="I704" i="1"/>
  <c r="I703" i="1"/>
  <c r="I702" i="1"/>
  <c r="I701" i="1"/>
  <c r="I700" i="1"/>
  <c r="I699" i="1"/>
  <c r="I698" i="1"/>
  <c r="I697" i="1"/>
  <c r="I696" i="1"/>
  <c r="I695" i="1"/>
  <c r="I694" i="1"/>
  <c r="I693" i="1"/>
  <c r="I692" i="1"/>
  <c r="I691" i="1"/>
  <c r="I690" i="1"/>
  <c r="I689" i="1"/>
  <c r="I688" i="1"/>
  <c r="I687"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9"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4" i="1"/>
  <c r="I603" i="1"/>
  <c r="I602" i="1"/>
  <c r="I601" i="1"/>
  <c r="I600" i="1"/>
  <c r="I599" i="1"/>
  <c r="I598" i="1"/>
  <c r="I597" i="1"/>
  <c r="I596" i="1"/>
  <c r="I595" i="1"/>
  <c r="I594" i="1"/>
  <c r="I593" i="1"/>
  <c r="I592" i="1"/>
  <c r="I591" i="1"/>
  <c r="I590" i="1"/>
  <c r="I589" i="1"/>
  <c r="I588" i="1"/>
  <c r="I587" i="1"/>
  <c r="I586" i="1"/>
  <c r="I585" i="1"/>
  <c r="I584" i="1"/>
  <c r="I583" i="1"/>
  <c r="I582" i="1"/>
  <c r="I581" i="1"/>
  <c r="I580" i="1"/>
  <c r="I579" i="1"/>
  <c r="I578" i="1"/>
  <c r="I577" i="1"/>
  <c r="I576" i="1"/>
  <c r="I575" i="1"/>
  <c r="I574" i="1"/>
  <c r="I573" i="1"/>
  <c r="I572" i="1"/>
  <c r="I571" i="1"/>
  <c r="I570" i="1"/>
  <c r="I569" i="1"/>
  <c r="I568" i="1"/>
  <c r="I567" i="1"/>
  <c r="I566" i="1"/>
  <c r="I565" i="1"/>
  <c r="I564" i="1"/>
  <c r="I563" i="1"/>
  <c r="I562" i="1"/>
  <c r="I561" i="1"/>
  <c r="I560" i="1"/>
  <c r="I559" i="1"/>
  <c r="I558" i="1"/>
  <c r="I557" i="1"/>
  <c r="I556" i="1"/>
  <c r="I555" i="1"/>
  <c r="I554" i="1"/>
  <c r="I553" i="1"/>
  <c r="I552" i="1"/>
  <c r="I551" i="1"/>
  <c r="I550" i="1"/>
  <c r="I549" i="1"/>
  <c r="I548" i="1"/>
  <c r="I547" i="1"/>
  <c r="I546" i="1"/>
  <c r="I545" i="1"/>
  <c r="I544" i="1"/>
  <c r="I543" i="1"/>
  <c r="I542" i="1"/>
  <c r="I541" i="1"/>
  <c r="I540" i="1"/>
  <c r="I539" i="1"/>
  <c r="I538" i="1"/>
  <c r="I537" i="1"/>
  <c r="I536" i="1"/>
  <c r="I535" i="1"/>
  <c r="I534" i="1"/>
  <c r="I533" i="1"/>
  <c r="I532" i="1"/>
  <c r="I531" i="1"/>
  <c r="I530" i="1"/>
  <c r="I529" i="1"/>
  <c r="I528" i="1"/>
  <c r="I527" i="1"/>
  <c r="I526" i="1"/>
  <c r="I525" i="1"/>
  <c r="I524" i="1"/>
  <c r="I523" i="1"/>
  <c r="I522" i="1"/>
  <c r="I521" i="1"/>
  <c r="I520" i="1"/>
  <c r="I519" i="1"/>
  <c r="I518" i="1"/>
  <c r="I517" i="1"/>
  <c r="I516" i="1"/>
  <c r="I515" i="1"/>
  <c r="I514" i="1"/>
  <c r="I513" i="1"/>
  <c r="I512" i="1"/>
  <c r="I511" i="1"/>
  <c r="I510" i="1"/>
  <c r="I509" i="1"/>
  <c r="I508" i="1"/>
  <c r="I507" i="1"/>
  <c r="I506" i="1"/>
  <c r="I505" i="1"/>
  <c r="I504" i="1"/>
  <c r="I503" i="1"/>
  <c r="I502" i="1"/>
  <c r="I501" i="1"/>
  <c r="I500" i="1"/>
  <c r="I499" i="1"/>
  <c r="I498" i="1"/>
  <c r="I497" i="1"/>
  <c r="I496" i="1"/>
  <c r="I495" i="1"/>
  <c r="I494" i="1"/>
  <c r="I493" i="1"/>
  <c r="I492" i="1"/>
  <c r="I491" i="1"/>
  <c r="I490" i="1"/>
  <c r="I489" i="1"/>
  <c r="I488" i="1"/>
  <c r="I487" i="1"/>
  <c r="I486" i="1"/>
  <c r="I485" i="1"/>
  <c r="I484" i="1"/>
  <c r="I483" i="1"/>
  <c r="I482" i="1"/>
  <c r="I481" i="1"/>
  <c r="I480" i="1"/>
  <c r="I479" i="1"/>
  <c r="I478" i="1"/>
  <c r="I477" i="1"/>
  <c r="I476" i="1"/>
  <c r="I475" i="1"/>
  <c r="I474" i="1"/>
  <c r="I473" i="1"/>
  <c r="I472" i="1"/>
  <c r="I471" i="1"/>
  <c r="I470" i="1"/>
  <c r="I469" i="1"/>
  <c r="I468" i="1"/>
  <c r="I467" i="1"/>
  <c r="I466" i="1"/>
  <c r="I465" i="1"/>
  <c r="I464" i="1"/>
  <c r="I463" i="1"/>
  <c r="I462" i="1"/>
  <c r="I461" i="1"/>
  <c r="I460" i="1"/>
  <c r="I459" i="1"/>
  <c r="I458" i="1"/>
  <c r="I457" i="1"/>
  <c r="I456" i="1"/>
  <c r="I455" i="1"/>
  <c r="I454" i="1"/>
  <c r="I453" i="1"/>
  <c r="I452" i="1"/>
  <c r="I451" i="1"/>
  <c r="I450" i="1"/>
  <c r="I449" i="1"/>
  <c r="I448" i="1"/>
  <c r="I447" i="1"/>
  <c r="I446" i="1"/>
  <c r="I445" i="1"/>
  <c r="I444" i="1"/>
  <c r="I443" i="1"/>
  <c r="I442" i="1"/>
  <c r="I441" i="1"/>
  <c r="I440" i="1"/>
  <c r="I439" i="1"/>
  <c r="I438" i="1"/>
  <c r="I437" i="1"/>
  <c r="I436" i="1"/>
  <c r="I435" i="1"/>
  <c r="I434" i="1"/>
  <c r="I433" i="1"/>
  <c r="I432" i="1"/>
  <c r="I431" i="1"/>
  <c r="I430" i="1"/>
  <c r="I429" i="1"/>
  <c r="I428" i="1"/>
  <c r="I427" i="1"/>
  <c r="I426" i="1"/>
  <c r="I425" i="1"/>
  <c r="I424" i="1"/>
  <c r="I423" i="1"/>
  <c r="I422"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I321" i="1"/>
  <c r="I320" i="1"/>
  <c r="I319" i="1"/>
  <c r="I318" i="1"/>
  <c r="I317" i="1"/>
  <c r="I316" i="1"/>
  <c r="I315" i="1"/>
  <c r="I314" i="1"/>
  <c r="I313" i="1"/>
  <c r="I312" i="1"/>
  <c r="I311" i="1"/>
  <c r="I310" i="1"/>
  <c r="I309" i="1"/>
  <c r="I308" i="1"/>
  <c r="I307" i="1"/>
  <c r="I306" i="1"/>
  <c r="I305" i="1"/>
  <c r="I304" i="1"/>
  <c r="I303" i="1"/>
  <c r="I302" i="1"/>
  <c r="I301" i="1"/>
  <c r="I300" i="1"/>
  <c r="I299" i="1"/>
  <c r="I298" i="1"/>
  <c r="I297" i="1"/>
  <c r="I296" i="1"/>
  <c r="I295" i="1"/>
  <c r="I294" i="1"/>
  <c r="I293" i="1"/>
  <c r="I292" i="1"/>
  <c r="I291" i="1"/>
  <c r="I290" i="1"/>
  <c r="I289" i="1"/>
  <c r="I288" i="1"/>
  <c r="I287" i="1"/>
  <c r="I286" i="1"/>
  <c r="I285" i="1"/>
  <c r="I284" i="1"/>
  <c r="I283" i="1"/>
  <c r="I282" i="1"/>
  <c r="I281" i="1"/>
  <c r="I280" i="1"/>
  <c r="I279" i="1"/>
  <c r="I278" i="1"/>
  <c r="I277" i="1"/>
  <c r="I276" i="1"/>
  <c r="I275" i="1"/>
  <c r="I274" i="1"/>
  <c r="I273" i="1"/>
  <c r="I272" i="1"/>
  <c r="I271" i="1"/>
  <c r="I270" i="1"/>
  <c r="I269" i="1"/>
  <c r="I268" i="1"/>
  <c r="I267" i="1"/>
  <c r="I266" i="1"/>
  <c r="I265" i="1"/>
  <c r="I264" i="1"/>
  <c r="I263" i="1"/>
  <c r="I262" i="1"/>
  <c r="I261" i="1"/>
  <c r="I260" i="1"/>
  <c r="I259" i="1"/>
  <c r="I258" i="1"/>
  <c r="I257" i="1"/>
  <c r="I256" i="1"/>
  <c r="I255" i="1"/>
  <c r="I254" i="1"/>
  <c r="I253" i="1"/>
  <c r="I252" i="1"/>
  <c r="I251" i="1"/>
  <c r="I250" i="1"/>
  <c r="I249" i="1"/>
  <c r="I248" i="1"/>
  <c r="I247" i="1"/>
  <c r="I246" i="1"/>
  <c r="I245" i="1"/>
  <c r="I244" i="1"/>
  <c r="I243" i="1"/>
  <c r="I242" i="1"/>
  <c r="I241" i="1"/>
  <c r="I240" i="1"/>
  <c r="I239" i="1"/>
  <c r="I238" i="1"/>
  <c r="I237" i="1"/>
  <c r="I236" i="1"/>
  <c r="I235" i="1"/>
  <c r="I234" i="1"/>
  <c r="I233" i="1"/>
  <c r="I232" i="1"/>
  <c r="I231" i="1"/>
  <c r="I230" i="1"/>
  <c r="I229" i="1"/>
  <c r="I228" i="1"/>
  <c r="I227" i="1"/>
  <c r="I226" i="1"/>
  <c r="I225" i="1"/>
  <c r="I224" i="1"/>
  <c r="I223" i="1"/>
  <c r="I222" i="1"/>
  <c r="I221" i="1"/>
  <c r="I220" i="1"/>
  <c r="I219" i="1"/>
  <c r="I218" i="1"/>
  <c r="I217" i="1"/>
  <c r="I216" i="1"/>
  <c r="I215" i="1"/>
  <c r="I214" i="1"/>
  <c r="I213" i="1"/>
  <c r="I212" i="1"/>
  <c r="I211" i="1"/>
  <c r="I210" i="1"/>
  <c r="I209" i="1"/>
  <c r="I208" i="1"/>
  <c r="I207" i="1"/>
  <c r="I206" i="1"/>
  <c r="I205" i="1"/>
  <c r="I204" i="1"/>
  <c r="I203" i="1"/>
  <c r="I202" i="1"/>
  <c r="I201" i="1"/>
  <c r="I200" i="1"/>
  <c r="I199" i="1"/>
  <c r="I198" i="1"/>
  <c r="I197" i="1"/>
  <c r="I196" i="1"/>
  <c r="I195" i="1"/>
  <c r="I194" i="1"/>
  <c r="I193" i="1"/>
  <c r="I192" i="1"/>
  <c r="I191" i="1"/>
  <c r="I190" i="1"/>
  <c r="I189" i="1"/>
  <c r="I188" i="1"/>
  <c r="I187" i="1"/>
  <c r="I186" i="1"/>
  <c r="I185" i="1"/>
  <c r="I184" i="1"/>
  <c r="I183" i="1"/>
  <c r="I182" i="1"/>
  <c r="I181" i="1"/>
  <c r="I180" i="1"/>
  <c r="I179" i="1"/>
  <c r="I178" i="1"/>
  <c r="I177" i="1"/>
  <c r="I176" i="1"/>
  <c r="I175" i="1"/>
  <c r="I174" i="1"/>
  <c r="I173" i="1"/>
  <c r="I172" i="1"/>
  <c r="I171" i="1"/>
  <c r="I170" i="1"/>
  <c r="I169" i="1"/>
  <c r="I168" i="1"/>
  <c r="I167" i="1"/>
  <c r="I166" i="1"/>
  <c r="I165" i="1"/>
  <c r="I164" i="1"/>
  <c r="I163" i="1"/>
  <c r="I162" i="1"/>
  <c r="I161" i="1"/>
  <c r="I160" i="1"/>
  <c r="I159" i="1"/>
  <c r="I158" i="1"/>
  <c r="I157" i="1"/>
  <c r="I156" i="1"/>
  <c r="I155" i="1"/>
  <c r="I154" i="1"/>
  <c r="I153" i="1"/>
  <c r="I152" i="1"/>
  <c r="I151" i="1"/>
  <c r="I150" i="1"/>
  <c r="I149" i="1"/>
  <c r="I148" i="1"/>
  <c r="I147" i="1"/>
  <c r="I146" i="1"/>
  <c r="I145" i="1"/>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L52" i="3"/>
  <c r="E28" i="3"/>
  <c r="E27" i="3"/>
  <c r="E26" i="3"/>
  <c r="E25" i="3"/>
  <c r="E24" i="3"/>
  <c r="E23" i="3"/>
  <c r="E22" i="3"/>
  <c r="E21" i="3"/>
  <c r="E20" i="3"/>
  <c r="E19" i="3"/>
  <c r="F13" i="3"/>
  <c r="F12" i="3"/>
  <c r="F11" i="3"/>
  <c r="F10" i="3"/>
  <c r="F9" i="3"/>
  <c r="F8" i="3"/>
  <c r="F7" i="3"/>
  <c r="F6" i="3"/>
  <c r="F5" i="3"/>
  <c r="F4" i="3"/>
</calcChain>
</file>

<file path=xl/sharedStrings.xml><?xml version="1.0" encoding="utf-8"?>
<sst xmlns="http://schemas.openxmlformats.org/spreadsheetml/2006/main" count="4215" uniqueCount="2641">
  <si>
    <t>product_id</t>
  </si>
  <si>
    <t>product_name</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</si>
  <si>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</si>
  <si>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</si>
  <si>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</si>
  <si>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</si>
  <si>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</si>
  <si>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</si>
  <si>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</si>
  <si>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</si>
  <si>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</si>
  <si>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</si>
  <si>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</si>
  <si>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</si>
  <si>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</si>
  <si>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</si>
  <si>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</si>
  <si>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</si>
  <si>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</si>
  <si>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</si>
  <si>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</si>
  <si>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</si>
  <si>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</si>
  <si>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</si>
  <si>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</si>
  <si>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</si>
  <si>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</si>
  <si>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</si>
  <si>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</si>
  <si>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</si>
  <si>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</si>
  <si>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</si>
  <si>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</si>
  <si>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</si>
  <si>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</si>
  <si>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</si>
  <si>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</si>
  <si>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</si>
  <si>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</si>
  <si>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</si>
  <si>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</si>
  <si>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</si>
  <si>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</si>
  <si>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</si>
  <si>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</si>
  <si>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</si>
  <si>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</si>
  <si>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</si>
  <si>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</si>
  <si>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</si>
  <si>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</si>
  <si>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</si>
  <si>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</si>
  <si>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</si>
  <si>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</si>
  <si>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</si>
  <si>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</si>
  <si>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</si>
  <si>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</si>
  <si>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</si>
  <si>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</si>
  <si>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</si>
  <si>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</si>
  <si>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</si>
  <si>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</si>
  <si>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</si>
  <si>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</si>
  <si>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</si>
  <si>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</si>
  <si>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</si>
  <si>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</si>
  <si>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</si>
  <si>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</si>
  <si>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</si>
  <si>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</si>
  <si>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</si>
  <si>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</si>
  <si>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</si>
  <si>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</si>
  <si>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</si>
  <si>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</si>
  <si>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</si>
  <si>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</si>
  <si>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</si>
  <si>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</si>
  <si>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</si>
  <si>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</si>
  <si>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</si>
  <si>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</si>
  <si>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</si>
  <si>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</si>
  <si>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</si>
  <si>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</si>
  <si>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</si>
  <si>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</si>
  <si>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</si>
  <si>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</si>
  <si>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</si>
  <si>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</si>
  <si>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</si>
  <si>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</si>
  <si>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</si>
  <si>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</si>
  <si>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</si>
  <si>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</si>
  <si>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</si>
  <si>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</si>
  <si>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</si>
  <si>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</si>
  <si>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</si>
  <si>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</si>
  <si>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</si>
  <si>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</si>
  <si>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</si>
  <si>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</si>
  <si>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</si>
  <si>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</si>
  <si>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</si>
  <si>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</si>
  <si>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</si>
  <si>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</si>
  <si>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</si>
  <si>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</si>
  <si>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</si>
  <si>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</si>
  <si>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</si>
  <si>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</si>
  <si>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</si>
  <si>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</si>
  <si>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</si>
  <si>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</si>
  <si>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</si>
  <si>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</si>
  <si>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</si>
  <si>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</si>
  <si>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</si>
  <si>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</si>
  <si>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</si>
  <si>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</si>
  <si>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</si>
  <si>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</si>
  <si>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</si>
  <si>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</si>
  <si>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</si>
  <si>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</si>
  <si>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</si>
  <si>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</si>
  <si>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</si>
  <si>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</si>
  <si>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</si>
  <si>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</si>
  <si>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</si>
  <si>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</si>
  <si>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</si>
  <si>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</si>
  <si>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</si>
  <si>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</si>
  <si>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</si>
  <si>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</si>
  <si>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</si>
  <si>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</si>
  <si>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</si>
  <si>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</si>
  <si>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</si>
  <si>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</si>
  <si>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</si>
  <si>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</si>
  <si>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</si>
  <si>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</si>
  <si>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</si>
  <si>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</si>
  <si>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</si>
  <si>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</si>
  <si>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</si>
  <si>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</si>
  <si>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</si>
  <si>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</si>
  <si>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</si>
  <si>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</si>
  <si>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</si>
  <si>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</si>
  <si>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</si>
  <si>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</si>
  <si>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</si>
  <si>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</si>
  <si>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</si>
  <si>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</si>
  <si>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</si>
  <si>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</si>
  <si>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</si>
  <si>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</si>
  <si>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</si>
  <si>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</si>
  <si>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</si>
  <si>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</si>
  <si>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</si>
  <si>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</si>
  <si>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</si>
  <si>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</si>
  <si>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</si>
  <si>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</si>
  <si>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</si>
  <si>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</si>
  <si>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</si>
  <si>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</si>
  <si>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</si>
  <si>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</si>
  <si>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</si>
  <si>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</si>
  <si>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</si>
  <si>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</si>
  <si>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</si>
  <si>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</si>
  <si>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</si>
  <si>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</si>
  <si>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</si>
  <si>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</si>
  <si>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</si>
  <si>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</si>
  <si>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</si>
  <si>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</si>
  <si>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</si>
  <si>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</si>
  <si>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</si>
  <si>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</si>
  <si>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</si>
  <si>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</si>
  <si>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</si>
  <si>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</si>
  <si>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</si>
  <si>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</si>
  <si>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</si>
  <si>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</si>
  <si>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</si>
  <si>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</si>
  <si>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</si>
  <si>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</si>
  <si>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</si>
  <si>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</si>
  <si>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</si>
  <si>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</si>
  <si>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</si>
  <si>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</si>
  <si>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</si>
  <si>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</si>
  <si>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</si>
  <si>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</si>
  <si>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</si>
  <si>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</si>
  <si>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</si>
  <si>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</si>
  <si>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</si>
  <si>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</si>
  <si>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</si>
  <si>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</si>
  <si>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</si>
  <si>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</si>
  <si>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</si>
  <si>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</si>
  <si>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</si>
  <si>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</si>
  <si>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</si>
  <si>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</si>
  <si>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</si>
  <si>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</si>
  <si>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</si>
  <si>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</si>
  <si>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</si>
  <si>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</si>
  <si>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</si>
  <si>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</si>
  <si>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</si>
  <si>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</si>
  <si>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</si>
  <si>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</si>
  <si>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</si>
  <si>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</si>
  <si>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</si>
  <si>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</si>
  <si>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</si>
  <si>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</si>
  <si>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</si>
  <si>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</si>
  <si>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</si>
  <si>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</si>
  <si>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</si>
  <si>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</si>
  <si>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</si>
  <si>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</si>
  <si>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</si>
  <si>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</si>
  <si>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</si>
  <si>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</si>
  <si>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</si>
  <si>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</si>
  <si>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</si>
  <si>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</si>
  <si>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</si>
  <si>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</si>
  <si>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</si>
  <si>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</si>
  <si>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</si>
  <si>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</si>
  <si>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</si>
  <si>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</si>
  <si>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</si>
  <si>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</si>
  <si>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</si>
  <si>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</si>
  <si>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</si>
  <si>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</si>
  <si>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</si>
  <si>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</si>
  <si>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</si>
  <si>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</si>
  <si>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</si>
  <si>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</si>
  <si>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</si>
  <si>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</si>
  <si>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</si>
  <si>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</si>
  <si>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</si>
  <si>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</si>
  <si>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</si>
  <si>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</si>
  <si>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</si>
  <si>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</si>
  <si>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</si>
  <si>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</si>
  <si>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</si>
  <si>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</si>
  <si>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</si>
  <si>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</si>
  <si>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</si>
  <si>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</si>
  <si>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</si>
  <si>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</si>
  <si>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</si>
  <si>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</si>
  <si>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</si>
  <si>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</si>
  <si>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</si>
  <si>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</si>
  <si>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</si>
  <si>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</si>
  <si>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</si>
  <si>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</si>
  <si>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</si>
  <si>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</si>
  <si>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</si>
  <si>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</si>
  <si>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</si>
  <si>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</si>
  <si>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</si>
  <si>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</si>
  <si>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</si>
  <si>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</si>
  <si>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</si>
  <si>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</si>
  <si>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</si>
  <si>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</si>
  <si>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</si>
  <si>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</si>
  <si>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</si>
  <si>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</si>
  <si>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</si>
  <si>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</si>
  <si>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</si>
  <si>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</si>
  <si>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</si>
  <si>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</si>
  <si>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</si>
  <si>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</si>
  <si>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</si>
  <si>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</si>
  <si>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</si>
  <si>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</si>
  <si>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</si>
  <si>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</si>
  <si>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</si>
  <si>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</si>
  <si>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</si>
  <si>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</si>
  <si>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</si>
  <si>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</si>
  <si>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</si>
  <si>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</si>
  <si>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</si>
  <si>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</si>
  <si>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</si>
  <si>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</si>
  <si>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</si>
  <si>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</si>
  <si>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</si>
  <si>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</si>
  <si>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</si>
  <si>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</si>
  <si>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</si>
  <si>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</si>
  <si>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</si>
  <si>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</si>
  <si>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</si>
  <si>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</si>
  <si>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</si>
  <si>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</si>
  <si>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</si>
  <si>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</si>
  <si>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</si>
  <si>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</si>
  <si>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</si>
  <si>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</si>
  <si>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</si>
  <si>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</si>
  <si>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</si>
  <si>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</si>
  <si>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</si>
  <si>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</si>
  <si>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</si>
  <si>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</si>
  <si>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</si>
  <si>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</si>
  <si>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</si>
  <si>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</si>
  <si>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</si>
  <si>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</si>
  <si>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</si>
  <si>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</si>
  <si>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</si>
  <si>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</si>
  <si>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</si>
  <si>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</si>
  <si>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</si>
  <si>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</si>
  <si>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</si>
  <si>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</si>
  <si>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</si>
  <si>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</si>
  <si>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</si>
  <si>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</si>
  <si>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</si>
  <si>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</si>
  <si>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</si>
  <si>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</si>
  <si>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</si>
  <si>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</si>
  <si>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</si>
  <si>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</si>
  <si>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</si>
  <si>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</si>
  <si>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</si>
  <si>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</si>
  <si>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</si>
  <si>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</si>
  <si>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</si>
  <si>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</si>
  <si>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</si>
  <si>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</si>
  <si>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</si>
  <si>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</si>
  <si>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</si>
  <si>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</si>
  <si>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</si>
  <si>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</si>
  <si>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</si>
  <si>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</si>
  <si>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</si>
  <si>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</si>
  <si>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</si>
  <si>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</si>
  <si>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</si>
  <si>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</si>
  <si>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</si>
  <si>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</si>
  <si>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</si>
  <si>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</si>
  <si>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</si>
  <si>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</si>
  <si>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</si>
  <si>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</si>
  <si>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</si>
  <si>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</si>
  <si>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</si>
  <si>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</si>
  <si>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</si>
  <si>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</si>
  <si>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</si>
  <si>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</si>
  <si>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</si>
  <si>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</si>
  <si>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</si>
  <si>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</si>
  <si>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</si>
  <si>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</si>
  <si>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</si>
  <si>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</si>
  <si>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</si>
  <si>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</si>
  <si>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</si>
  <si>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</si>
  <si>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</si>
  <si>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</si>
  <si>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</si>
  <si>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</si>
  <si>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</si>
  <si>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</si>
  <si>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</si>
  <si>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</si>
  <si>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</si>
  <si>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</si>
  <si>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</si>
  <si>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</si>
  <si>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</si>
  <si>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</si>
  <si>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</si>
  <si>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</si>
  <si>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</si>
  <si>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</si>
  <si>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</si>
  <si>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</si>
  <si>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</si>
  <si>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</si>
  <si>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</si>
  <si>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</si>
  <si>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</si>
  <si>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</si>
  <si>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</si>
  <si>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</si>
  <si>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</si>
  <si>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</si>
  <si>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</si>
  <si>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</si>
  <si>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</si>
  <si>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</si>
  <si>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</si>
  <si>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</si>
  <si>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</si>
  <si>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</si>
  <si>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</si>
  <si>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</si>
  <si>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</si>
  <si>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</si>
  <si>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</si>
  <si>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</si>
  <si>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</si>
  <si>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</si>
  <si>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</si>
  <si>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</si>
  <si>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</si>
  <si>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</si>
  <si>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</si>
  <si>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</si>
  <si>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</si>
  <si>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</si>
  <si>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</si>
  <si>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</si>
  <si>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</si>
  <si>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</si>
  <si>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</si>
  <si>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</si>
  <si>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</si>
  <si>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</si>
  <si>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</si>
  <si>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</si>
  <si>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</si>
  <si>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</si>
  <si>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</si>
  <si>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</si>
  <si>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</si>
  <si>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</si>
  <si>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</si>
  <si>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</si>
  <si>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</si>
  <si>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</si>
  <si>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</si>
  <si>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</si>
  <si>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</si>
  <si>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</si>
  <si>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</si>
  <si>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</si>
  <si>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</si>
  <si>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</si>
  <si>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</si>
  <si>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</si>
  <si>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</si>
  <si>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</si>
  <si>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</si>
  <si>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</si>
  <si>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</si>
  <si>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</si>
  <si>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</si>
  <si>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</si>
  <si>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</si>
  <si>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</si>
  <si>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</si>
  <si>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</si>
  <si>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</si>
  <si>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</si>
  <si>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</si>
  <si>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</si>
  <si>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</si>
  <si>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</si>
  <si>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</si>
  <si>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</si>
  <si>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</si>
  <si>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</si>
  <si>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</si>
  <si>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</si>
  <si>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</si>
  <si>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</si>
  <si>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</si>
  <si>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</si>
  <si>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</si>
  <si>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</si>
  <si>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</si>
  <si>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</si>
  <si>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</si>
  <si>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</si>
  <si>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</si>
  <si>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</si>
  <si>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</si>
  <si>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</si>
  <si>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</si>
  <si>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</si>
  <si>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</si>
  <si>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</si>
  <si>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</si>
  <si>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</si>
  <si>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</si>
  <si>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</si>
  <si>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</si>
  <si>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</si>
  <si>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</si>
  <si>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</si>
  <si>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</si>
  <si>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</si>
  <si>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</si>
  <si>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</si>
  <si>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</si>
  <si>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</si>
  <si>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</si>
  <si>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</si>
  <si>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</si>
  <si>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</si>
  <si>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</si>
  <si>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</si>
  <si>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</si>
  <si>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</si>
  <si>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</si>
  <si>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</si>
  <si>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</si>
  <si>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</si>
  <si>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</si>
  <si>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</si>
  <si>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</si>
  <si>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</si>
  <si>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</si>
  <si>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</si>
  <si>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</si>
  <si>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</si>
  <si>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</si>
  <si>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</si>
  <si>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</si>
  <si>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</si>
  <si>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</si>
  <si>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</si>
  <si>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</si>
  <si>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</si>
  <si>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</si>
  <si>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</si>
  <si>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</si>
  <si>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</si>
  <si>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</si>
  <si>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</si>
  <si>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</si>
  <si>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</si>
  <si>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</si>
  <si>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</si>
  <si>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</si>
  <si>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</si>
  <si>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</si>
  <si>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</si>
  <si>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</si>
  <si>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</si>
  <si>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</si>
  <si>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</si>
  <si>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</si>
  <si>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</si>
  <si>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</si>
  <si>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</si>
  <si>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</si>
  <si>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</si>
  <si>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</si>
  <si>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</si>
  <si>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</si>
  <si>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</si>
  <si>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</si>
  <si>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</si>
  <si>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</si>
  <si>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</si>
  <si>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</si>
  <si>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</si>
  <si>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</si>
  <si>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</si>
  <si>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</si>
  <si>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</si>
  <si>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</si>
  <si>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</si>
  <si>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</si>
  <si>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</si>
  <si>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</si>
  <si>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</si>
  <si>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</si>
  <si>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</si>
  <si>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</si>
  <si>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</si>
  <si>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</si>
  <si>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</si>
  <si>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</si>
  <si>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</si>
  <si>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</si>
  <si>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</si>
  <si>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</si>
  <si>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</si>
  <si>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</si>
  <si>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</si>
  <si>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</si>
  <si>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</si>
  <si>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</si>
  <si>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</si>
  <si>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</si>
  <si>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</si>
  <si>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</si>
  <si>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</si>
  <si>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</si>
  <si>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</si>
  <si>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</si>
  <si>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</si>
  <si>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</si>
  <si>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</si>
  <si>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</si>
  <si>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</si>
  <si>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</si>
  <si>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</si>
  <si>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</si>
  <si>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</si>
  <si>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</si>
  <si>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</si>
  <si>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</si>
  <si>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</si>
  <si>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</si>
  <si>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</si>
  <si>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</si>
  <si>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</si>
  <si>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</si>
  <si>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</si>
  <si>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</si>
  <si>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</si>
  <si>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</si>
  <si>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</si>
  <si>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</si>
  <si>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</si>
  <si>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</si>
  <si>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</si>
  <si>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</si>
  <si>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</si>
  <si>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</si>
  <si>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</si>
  <si>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</si>
  <si>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</si>
  <si>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</si>
  <si>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</si>
  <si>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</si>
  <si>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</si>
  <si>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</si>
  <si>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</si>
  <si>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</si>
  <si>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</si>
  <si>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</si>
  <si>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</si>
  <si>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</si>
  <si>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</si>
  <si>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</si>
  <si>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</si>
  <si>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</si>
  <si>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</si>
  <si>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</si>
  <si>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</si>
  <si>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</si>
  <si>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</si>
  <si>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</si>
  <si>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</si>
  <si>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</si>
  <si>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</si>
  <si>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</si>
  <si>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</si>
  <si>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</si>
  <si>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</si>
  <si>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</si>
  <si>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</si>
  <si>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</si>
  <si>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</si>
  <si>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</si>
  <si>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</si>
  <si>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</si>
  <si>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</si>
  <si>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</si>
  <si>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</si>
  <si>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</si>
  <si>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</si>
  <si>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</si>
  <si>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</si>
  <si>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</si>
  <si>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</si>
  <si>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</si>
  <si>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</si>
  <si>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</si>
  <si>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</si>
  <si>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</si>
  <si>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</si>
  <si>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</si>
  <si>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</si>
  <si>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</si>
  <si>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</si>
  <si>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</si>
  <si>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</si>
  <si>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</si>
  <si>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</si>
  <si>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</si>
  <si>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</si>
  <si>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</si>
  <si>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</si>
  <si>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</si>
  <si>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</si>
  <si>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</si>
  <si>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</si>
  <si>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</si>
  <si>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</si>
  <si>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</si>
  <si>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</si>
  <si>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</si>
  <si>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</si>
  <si>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</si>
  <si>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</si>
  <si>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</si>
  <si>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</si>
  <si>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</si>
  <si>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</si>
  <si>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</si>
  <si>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</si>
  <si>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</si>
  <si>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</si>
  <si>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</si>
  <si>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</si>
  <si>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</si>
  <si>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</si>
  <si>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</si>
  <si>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</si>
  <si>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</si>
  <si>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</si>
  <si>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</si>
  <si>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</si>
  <si>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</si>
  <si>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</si>
  <si>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</si>
  <si>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</si>
  <si>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</si>
  <si>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</si>
  <si>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</si>
  <si>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</si>
  <si>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</si>
  <si>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</si>
  <si>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</si>
  <si>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</si>
  <si>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</si>
  <si>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</si>
  <si>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</si>
  <si>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</si>
  <si>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</si>
  <si>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</si>
  <si>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</si>
  <si>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</si>
  <si>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</si>
  <si>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</si>
  <si>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</si>
  <si>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</si>
  <si>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</si>
  <si>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</si>
  <si>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</si>
  <si>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</si>
  <si>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</si>
  <si>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</si>
  <si>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</si>
  <si>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</si>
  <si>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</si>
  <si>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</si>
  <si>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</si>
  <si>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</si>
  <si>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</si>
  <si>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</si>
  <si>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</si>
  <si>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</si>
  <si>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</si>
  <si>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</si>
  <si>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</si>
  <si>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</si>
  <si>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</si>
  <si>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</si>
  <si>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</si>
  <si>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</si>
  <si>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</si>
  <si>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</si>
  <si>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</si>
  <si>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</si>
  <si>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</si>
  <si>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</si>
  <si>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</si>
  <si>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</si>
  <si>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</si>
  <si>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</si>
  <si>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</si>
  <si>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</si>
  <si>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</si>
  <si>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</si>
  <si>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</si>
  <si>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</si>
  <si>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</si>
  <si>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</si>
  <si>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</si>
  <si>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</si>
  <si>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</si>
  <si>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</si>
  <si>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</si>
  <si>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</si>
  <si>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</si>
  <si>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</si>
  <si>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</si>
  <si>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</si>
  <si>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</si>
  <si>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</si>
  <si>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</si>
  <si>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</si>
  <si>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</si>
  <si>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</si>
  <si>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</si>
  <si>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</si>
  <si>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</si>
  <si>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</si>
  <si>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</si>
  <si>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</si>
  <si>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</si>
  <si>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</si>
  <si>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</si>
  <si>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</si>
  <si>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</si>
  <si>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</si>
  <si>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</si>
  <si>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</si>
  <si>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</si>
  <si>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</si>
  <si>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</si>
  <si>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</si>
  <si>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</si>
  <si>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</si>
  <si>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</si>
  <si>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</si>
  <si>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</si>
  <si>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</si>
  <si>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</si>
  <si>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</si>
  <si>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</si>
  <si>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</si>
  <si>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</si>
  <si>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</si>
  <si>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</si>
  <si>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</si>
  <si>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</si>
  <si>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</si>
  <si>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</si>
  <si>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</si>
  <si>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</si>
  <si>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</si>
  <si>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</si>
  <si>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</si>
  <si>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</si>
  <si>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</si>
  <si>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</si>
  <si>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</si>
  <si>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</si>
  <si>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</si>
  <si>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</si>
  <si>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</si>
  <si>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</si>
  <si>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</si>
  <si>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</si>
  <si>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</si>
  <si>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</si>
  <si>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</si>
  <si>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</si>
  <si>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</si>
  <si>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</si>
  <si>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</si>
  <si>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</si>
  <si>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</si>
  <si>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</si>
  <si>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</si>
  <si>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</si>
  <si>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</si>
  <si>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</si>
  <si>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</si>
  <si>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</si>
  <si>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</si>
  <si>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</si>
  <si>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</si>
  <si>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</si>
  <si>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</si>
  <si>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</si>
  <si>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</si>
  <si>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</si>
  <si>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</si>
  <si>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</si>
  <si>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</si>
  <si>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</si>
  <si>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</si>
  <si>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</si>
  <si>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</si>
  <si>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</si>
  <si>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</si>
  <si>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</si>
  <si>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</si>
  <si>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</si>
  <si>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</si>
  <si>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</si>
  <si>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</si>
  <si>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</si>
  <si>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</si>
  <si>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</si>
  <si>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</si>
  <si>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</si>
  <si>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</si>
  <si>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</si>
  <si>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</si>
  <si>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</si>
  <si>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</si>
  <si>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</si>
  <si>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</si>
  <si>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</si>
  <si>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</si>
  <si>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</si>
  <si>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</si>
  <si>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</si>
  <si>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</si>
  <si>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</si>
  <si>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</si>
  <si>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</si>
  <si>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</si>
  <si>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</si>
  <si>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</si>
  <si>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</si>
  <si>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</si>
  <si>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</si>
  <si>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</si>
  <si>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</si>
  <si>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</si>
  <si>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</si>
  <si>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</si>
  <si>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</si>
  <si>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</si>
  <si>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</si>
  <si>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</si>
  <si>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</si>
  <si>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</si>
  <si>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</si>
  <si>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</si>
  <si>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</si>
  <si>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</si>
  <si>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</si>
  <si>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</si>
  <si>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</si>
  <si>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</si>
  <si>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</si>
  <si>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</si>
  <si>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</si>
  <si>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</si>
  <si>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</si>
  <si>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</si>
  <si>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</si>
  <si>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</si>
  <si>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</si>
  <si>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</si>
  <si>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</si>
  <si>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</si>
  <si>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</si>
  <si>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</si>
  <si>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</si>
  <si>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</si>
  <si>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</si>
  <si>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</si>
  <si>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</si>
  <si>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</si>
  <si>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</si>
  <si>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</si>
  <si>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</si>
  <si>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</si>
  <si>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</si>
  <si>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</si>
  <si>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</si>
  <si>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</si>
  <si>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</si>
  <si>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</si>
  <si>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</si>
  <si>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</si>
  <si>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</si>
  <si>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</si>
  <si>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</si>
  <si>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</si>
  <si>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</si>
  <si>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</si>
  <si>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</si>
  <si>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</si>
  <si>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</si>
  <si>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</si>
  <si>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</si>
  <si>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</si>
  <si>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</si>
  <si>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</si>
  <si>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</si>
  <si>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</si>
  <si>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</si>
  <si>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</si>
  <si>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</si>
  <si>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</si>
  <si>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</si>
  <si>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</si>
  <si>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</si>
  <si>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</si>
  <si>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</si>
  <si>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</si>
  <si>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</si>
  <si>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</si>
  <si>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</si>
  <si>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</si>
  <si>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</si>
  <si>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</si>
  <si>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</si>
  <si>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</si>
  <si>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</si>
  <si>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</si>
  <si>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</si>
  <si>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</si>
  <si>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</si>
  <si>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</si>
  <si>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</si>
  <si>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</si>
  <si>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</si>
  <si>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</si>
  <si>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</si>
  <si>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</si>
  <si>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</si>
  <si>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</si>
  <si>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</si>
  <si>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</si>
  <si>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</si>
  <si>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</si>
  <si>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</si>
  <si>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</si>
  <si>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</si>
  <si>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</si>
  <si>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</si>
  <si>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</si>
  <si>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</si>
  <si>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</si>
  <si>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</si>
  <si>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</si>
  <si>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</si>
  <si>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</si>
  <si>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</si>
  <si>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</si>
  <si>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</si>
  <si>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</si>
  <si>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</si>
  <si>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</si>
  <si>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</si>
  <si>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</si>
  <si>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</si>
  <si>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</si>
  <si>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</si>
  <si>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</si>
  <si>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</si>
  <si>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</si>
  <si>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</si>
  <si>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</si>
  <si>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</si>
  <si>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</si>
  <si>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</si>
  <si>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</si>
  <si>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</si>
  <si>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</si>
  <si>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</si>
  <si>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</si>
  <si>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</si>
  <si>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</si>
  <si>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</si>
  <si>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</si>
  <si>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</si>
  <si>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</si>
  <si>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</si>
  <si>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</si>
  <si>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</si>
  <si>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</si>
  <si>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</si>
  <si>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</si>
  <si>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</si>
  <si>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</si>
  <si>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</si>
  <si>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</si>
  <si>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</si>
  <si>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</si>
  <si>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</si>
  <si>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</si>
  <si>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</si>
  <si>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</si>
  <si>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</si>
  <si>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</si>
  <si>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</si>
  <si>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</si>
  <si>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</si>
  <si>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</si>
  <si>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</si>
  <si>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</si>
  <si>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</si>
  <si>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</si>
  <si>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</si>
  <si>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</si>
  <si>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</si>
  <si>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</si>
  <si>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</si>
  <si>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</si>
  <si>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</si>
  <si>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</si>
  <si>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</si>
  <si>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</si>
  <si>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</si>
  <si>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</si>
  <si>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</si>
  <si>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</si>
  <si>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</si>
  <si>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</si>
  <si>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</si>
  <si>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</si>
  <si>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</si>
  <si>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</si>
  <si>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</si>
  <si>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</si>
  <si>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</si>
  <si>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</si>
  <si>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</si>
  <si>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</si>
  <si>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</si>
  <si>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</si>
  <si>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</si>
  <si>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</si>
  <si>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</si>
  <si>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</si>
  <si>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</si>
  <si>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</si>
  <si>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</si>
  <si>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</si>
  <si>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</si>
  <si>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</si>
  <si>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</si>
  <si>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</si>
  <si>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</si>
  <si>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</si>
  <si>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</si>
  <si>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</si>
  <si>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</si>
  <si>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</si>
  <si>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</si>
  <si>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</si>
  <si>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</si>
  <si>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</si>
  <si>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</si>
  <si>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</si>
  <si>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</si>
  <si>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</si>
  <si>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</si>
  <si>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</si>
  <si>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</si>
  <si>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</si>
  <si>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</si>
  <si>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</si>
  <si>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</si>
  <si>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</si>
  <si>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</si>
  <si>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</si>
  <si>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</si>
  <si>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</si>
  <si>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</si>
  <si>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</si>
  <si>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</si>
  <si>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</si>
  <si>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</si>
  <si>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</si>
  <si>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</si>
  <si>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</si>
  <si>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</si>
  <si>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</si>
  <si>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</si>
  <si>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</si>
  <si>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</si>
  <si>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</si>
  <si>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</si>
  <si>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</si>
  <si>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</si>
  <si>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</si>
  <si>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</si>
  <si>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</si>
  <si>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</si>
  <si>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</si>
  <si>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</si>
  <si>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</si>
  <si>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</si>
  <si>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</si>
  <si>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</si>
  <si>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</si>
  <si>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</si>
  <si>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</si>
  <si>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</si>
  <si>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</si>
  <si>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</si>
  <si>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</si>
  <si>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</si>
  <si>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</si>
  <si>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</si>
  <si>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</si>
  <si>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</si>
  <si>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</si>
  <si>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</si>
  <si>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</si>
  <si>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</si>
  <si>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</si>
  <si>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</si>
  <si>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</si>
  <si>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</si>
  <si>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</si>
  <si>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</si>
  <si>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</si>
  <si>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</si>
  <si>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</si>
  <si>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</si>
  <si>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</si>
  <si>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</si>
  <si>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</si>
  <si>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</si>
  <si>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</si>
  <si>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</si>
  <si>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</si>
  <si>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</si>
  <si>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</si>
  <si>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</si>
  <si>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</si>
  <si>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</si>
  <si>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</si>
  <si>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</si>
  <si>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</si>
  <si>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</si>
  <si>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</si>
  <si>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</si>
  <si>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</si>
  <si>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</si>
  <si>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</si>
  <si>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</si>
  <si>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</si>
  <si>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</si>
  <si>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</si>
  <si>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</si>
  <si>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</si>
  <si>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</si>
  <si>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</si>
  <si>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</si>
  <si>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</si>
  <si>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</si>
  <si>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</si>
  <si>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</si>
  <si>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</si>
  <si>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</si>
  <si>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</si>
  <si>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</si>
  <si>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</si>
  <si>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</si>
  <si>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</si>
  <si>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</si>
  <si>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</si>
  <si>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</si>
  <si>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</si>
  <si>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</si>
  <si>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</si>
  <si>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</si>
  <si>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</si>
  <si>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</si>
  <si>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</si>
  <si>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</si>
  <si>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</si>
  <si>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</si>
  <si>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</si>
  <si>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</si>
  <si>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</si>
  <si>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</si>
  <si>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</si>
  <si>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</si>
  <si>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</si>
  <si>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</si>
  <si>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</si>
  <si>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</si>
  <si>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</si>
  <si>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</si>
  <si>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</si>
  <si>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</si>
  <si>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</si>
  <si>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</si>
  <si>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</si>
  <si>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</si>
  <si>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</si>
  <si>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</si>
  <si>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</si>
  <si>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</si>
  <si>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</si>
  <si>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</si>
  <si>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</si>
  <si>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</si>
  <si>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</si>
  <si>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</si>
  <si>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</si>
  <si>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</si>
  <si>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</si>
  <si>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</si>
  <si>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</si>
  <si>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</si>
  <si>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</si>
  <si>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</si>
  <si>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</si>
  <si>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</si>
  <si>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</si>
  <si>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</si>
  <si>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</si>
  <si>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</si>
  <si>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</si>
  <si>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</si>
  <si>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</si>
  <si>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</si>
  <si>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</si>
  <si>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</si>
  <si>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</si>
  <si>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</si>
  <si>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</si>
  <si>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</si>
  <si>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</si>
  <si>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</si>
  <si>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</si>
  <si>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</si>
  <si>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</si>
  <si>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</si>
  <si>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</si>
  <si>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</si>
  <si>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</si>
  <si>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</si>
  <si>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</si>
  <si>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</si>
  <si>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</si>
  <si>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</si>
  <si>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</si>
  <si>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</si>
  <si>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</si>
  <si>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</si>
  <si>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</si>
  <si>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</si>
  <si>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</si>
  <si>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</si>
  <si>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</si>
  <si>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</si>
  <si>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</si>
  <si>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</si>
  <si>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</si>
  <si>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</si>
  <si>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</si>
  <si>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</si>
  <si>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</si>
  <si>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</si>
  <si>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</si>
  <si>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</si>
  <si>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</si>
  <si>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</si>
  <si>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</si>
  <si>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</si>
  <si>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</si>
  <si>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</si>
  <si>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</si>
  <si>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</si>
  <si>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</si>
  <si>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</si>
  <si>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</si>
  <si>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</si>
  <si>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</si>
  <si>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</si>
  <si>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</si>
  <si>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</si>
  <si>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</si>
  <si>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</si>
  <si>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</si>
  <si>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</si>
  <si>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</si>
  <si>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</si>
  <si>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</si>
  <si>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</si>
  <si>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</si>
  <si>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</si>
  <si>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</si>
  <si>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</si>
  <si>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</si>
  <si>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</si>
  <si>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</si>
  <si>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</si>
  <si>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</si>
  <si>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</si>
  <si>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</si>
  <si>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</si>
  <si>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</si>
  <si>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</si>
  <si>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</si>
  <si>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</si>
  <si>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</si>
  <si>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</si>
  <si>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</si>
  <si>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</si>
  <si>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</si>
  <si>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</si>
  <si>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</si>
  <si>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</si>
  <si>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</si>
  <si>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</si>
  <si>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</si>
  <si>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</si>
  <si>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</si>
  <si>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</si>
  <si>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</si>
  <si>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</si>
  <si>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</si>
  <si>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</si>
  <si>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</si>
  <si>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</si>
  <si>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</si>
  <si>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</si>
  <si>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</si>
  <si>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</si>
  <si>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</si>
  <si>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</si>
  <si>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</si>
  <si>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</si>
  <si>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</si>
  <si>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</si>
  <si>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</si>
  <si>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</si>
  <si>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</si>
  <si>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</si>
  <si>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</si>
  <si>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</si>
  <si>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</si>
  <si>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</si>
  <si>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</si>
  <si>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</si>
  <si>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</si>
  <si>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</si>
  <si>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</si>
  <si>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</si>
  <si>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</si>
  <si>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</si>
  <si>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</si>
  <si>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</si>
  <si>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</si>
  <si>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</si>
  <si>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</si>
  <si>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</si>
  <si>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</si>
  <si>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</si>
  <si>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</si>
  <si>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</si>
  <si>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</si>
  <si>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</si>
  <si>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</si>
  <si>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</si>
  <si>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</si>
  <si>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</si>
  <si>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</si>
  <si>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</si>
  <si>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</si>
  <si>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</si>
  <si>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</si>
  <si>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</si>
  <si>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</si>
  <si>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</si>
  <si>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</si>
  <si>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</si>
  <si>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</si>
  <si>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</si>
  <si>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</si>
  <si>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</si>
  <si>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</si>
  <si>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</si>
  <si>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</si>
  <si>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</si>
  <si>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</si>
  <si>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</si>
  <si>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</si>
  <si>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</si>
  <si>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</si>
  <si>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</si>
  <si>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</si>
  <si>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</si>
  <si>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</si>
  <si>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</si>
  <si>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</si>
  <si>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</si>
  <si>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</si>
  <si>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</si>
  <si>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</si>
  <si>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</si>
  <si>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</si>
  <si>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</si>
  <si>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</si>
  <si>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</si>
  <si>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</si>
  <si>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</si>
  <si>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</si>
  <si>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</si>
  <si>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</si>
  <si>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</si>
  <si>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</si>
  <si>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</si>
  <si>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</si>
  <si>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</si>
  <si>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</si>
  <si>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</si>
  <si>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</si>
  <si>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</si>
  <si>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</si>
  <si>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</si>
  <si>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</si>
  <si>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</si>
  <si>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</si>
  <si>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</si>
  <si>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</si>
  <si>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</si>
  <si>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</si>
  <si>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</si>
  <si>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</si>
  <si>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</si>
  <si>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</si>
  <si>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</si>
  <si>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</si>
  <si>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</si>
  <si>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</si>
  <si>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</si>
  <si>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</si>
  <si>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</si>
  <si>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</si>
  <si>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</si>
  <si>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</si>
  <si>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</si>
  <si>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</si>
  <si>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</si>
  <si>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</si>
  <si>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</si>
  <si>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</si>
  <si>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</si>
  <si>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</si>
  <si>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</si>
  <si>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</si>
  <si>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</si>
  <si>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</si>
  <si>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</si>
  <si>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</si>
  <si>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</si>
  <si>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</si>
  <si>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</si>
  <si>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</si>
  <si>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</si>
  <si>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</si>
  <si>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</si>
  <si>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</si>
  <si>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</si>
  <si>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</si>
  <si>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</si>
  <si>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</si>
  <si>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</si>
  <si>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</si>
  <si>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</si>
  <si>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</si>
  <si>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</si>
  <si>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</si>
  <si>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</si>
  <si>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</si>
  <si>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</si>
  <si>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</si>
  <si>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</si>
  <si>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</si>
  <si>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</si>
  <si>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</si>
  <si>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</si>
  <si>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</si>
  <si>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</si>
  <si>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</si>
  <si>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</si>
  <si>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</si>
  <si>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</si>
  <si>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</si>
  <si>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</si>
  <si>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</si>
  <si>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</si>
  <si>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</si>
  <si>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</si>
  <si>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</si>
  <si>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</si>
  <si>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</si>
  <si>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</si>
  <si>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</si>
  <si>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</si>
  <si>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</si>
  <si>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</si>
  <si>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</si>
  <si>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</si>
  <si>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</si>
  <si>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</si>
  <si>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</si>
  <si>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</si>
  <si>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</si>
  <si>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</si>
  <si>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</si>
  <si>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</si>
  <si>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</si>
  <si>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</si>
  <si>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</si>
  <si>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</si>
  <si>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</si>
  <si>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</si>
  <si>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</si>
  <si>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</si>
  <si>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</si>
  <si>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</si>
  <si>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</si>
  <si>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</si>
  <si>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</si>
  <si>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</si>
  <si>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</si>
  <si>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</si>
  <si>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</si>
  <si>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</si>
  <si>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</si>
  <si>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</si>
  <si>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</si>
  <si>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</si>
  <si>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</si>
  <si>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</si>
  <si>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</si>
  <si>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</si>
  <si>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</si>
  <si>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</si>
  <si>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</si>
  <si>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</si>
  <si>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</si>
  <si>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</si>
  <si>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</si>
  <si>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</si>
  <si>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</si>
  <si>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</si>
  <si>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</si>
  <si>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</si>
  <si>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</si>
  <si>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</si>
  <si>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</si>
  <si>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</si>
  <si>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</si>
  <si>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</si>
  <si>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</si>
  <si>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</si>
  <si>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</si>
  <si>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</si>
  <si>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</si>
  <si>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</si>
  <si>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</si>
  <si>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</si>
  <si>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</si>
  <si>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</si>
  <si>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</si>
  <si>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</si>
  <si>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</si>
  <si>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</si>
  <si>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</si>
  <si>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</si>
  <si>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</si>
  <si>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</si>
  <si>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</si>
  <si>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</si>
  <si>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</si>
  <si>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</si>
  <si>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</si>
  <si>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</si>
  <si>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</si>
  <si>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</si>
  <si>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</si>
  <si>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</si>
  <si>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</si>
  <si>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</si>
  <si>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</si>
  <si>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</si>
  <si>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</si>
  <si>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</si>
  <si>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</si>
  <si>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</si>
  <si>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</si>
  <si>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</si>
  <si>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</si>
  <si>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</si>
  <si>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</si>
  <si>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</si>
  <si>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</si>
  <si>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</si>
  <si>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</si>
  <si>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</si>
  <si>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</si>
  <si>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</si>
  <si>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</si>
  <si>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</si>
  <si>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</si>
  <si>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</si>
  <si>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</si>
  <si>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</si>
  <si>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</si>
  <si>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</si>
  <si>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</si>
  <si>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</si>
  <si>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</si>
  <si>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</si>
  <si>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</si>
  <si>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</si>
  <si>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</si>
  <si>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</si>
  <si>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</si>
  <si>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</si>
  <si>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</si>
  <si>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</si>
  <si>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</si>
  <si>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</si>
  <si>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</si>
  <si>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</si>
  <si>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</si>
  <si>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</si>
  <si>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</si>
  <si>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</si>
  <si>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</si>
  <si>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</si>
  <si>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</si>
  <si>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</si>
  <si>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</si>
  <si>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</si>
  <si>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</si>
  <si>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</si>
  <si>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</si>
  <si>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</si>
  <si>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</si>
  <si>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</si>
  <si>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</si>
  <si>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</si>
  <si>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</si>
  <si>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</si>
  <si>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</si>
  <si>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</si>
  <si>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</si>
  <si>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</si>
  <si>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</si>
  <si>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</si>
  <si>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</si>
  <si>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</si>
  <si>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</si>
  <si>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</si>
  <si>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</si>
  <si>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</si>
  <si>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</si>
  <si>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</si>
  <si>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</si>
  <si>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</si>
  <si>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</si>
  <si>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</si>
  <si>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</si>
  <si>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</si>
  <si>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</si>
  <si>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</si>
  <si>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</si>
  <si>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</si>
  <si>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</si>
  <si>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</si>
  <si>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</si>
  <si>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</si>
  <si>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</si>
  <si>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</si>
  <si>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</si>
  <si>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</si>
  <si>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</si>
  <si>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</si>
  <si>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</si>
  <si>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</si>
  <si>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</si>
  <si>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</si>
  <si>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</si>
  <si>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</si>
  <si>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</si>
  <si>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</si>
  <si>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</si>
  <si>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</si>
  <si>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</si>
  <si>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</si>
  <si>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</si>
  <si>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</si>
  <si>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</si>
  <si>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</si>
  <si>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</si>
  <si>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</si>
  <si>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</si>
  <si>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</si>
  <si>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</si>
  <si>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</si>
  <si>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</si>
  <si>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</si>
  <si>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</si>
  <si>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</si>
  <si>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</si>
  <si>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</si>
  <si>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</si>
  <si>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</si>
  <si>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</si>
  <si>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</si>
  <si>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</si>
  <si>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</si>
  <si>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</si>
  <si>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</si>
  <si>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</si>
  <si>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</si>
  <si>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</si>
  <si>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</si>
  <si>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</si>
  <si>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</si>
  <si>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</si>
  <si>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</si>
  <si>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</si>
  <si>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</si>
  <si>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</si>
  <si>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</si>
  <si>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</si>
  <si>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</si>
  <si>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</si>
  <si>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</si>
  <si>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</si>
  <si>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</si>
  <si>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</si>
  <si>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</si>
  <si>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</si>
  <si>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</si>
  <si>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</si>
  <si>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</si>
  <si>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</si>
  <si>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</si>
  <si>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</si>
  <si>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</si>
  <si>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</si>
  <si>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</si>
  <si>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</si>
  <si>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</si>
  <si>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</si>
  <si>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</si>
  <si>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</si>
  <si>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</si>
  <si>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</si>
  <si>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</si>
  <si>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</si>
  <si>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</si>
  <si>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</si>
  <si>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</si>
  <si>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</si>
  <si>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</si>
  <si>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</si>
  <si>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</si>
  <si>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</si>
  <si>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</si>
  <si>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</si>
  <si>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</si>
  <si>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</si>
  <si>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</si>
  <si>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</si>
  <si>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</si>
  <si>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</si>
  <si>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</si>
  <si>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</si>
  <si>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</si>
  <si>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</si>
  <si>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</si>
  <si>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</si>
  <si>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</si>
  <si>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</si>
  <si>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</si>
  <si>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</si>
  <si>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</si>
  <si>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</si>
  <si>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</si>
  <si>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</si>
  <si>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</si>
  <si>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</si>
  <si>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</si>
  <si>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</si>
  <si>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</si>
  <si>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</si>
  <si>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</si>
  <si>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</si>
  <si>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</si>
  <si>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</si>
  <si>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</si>
  <si>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</si>
  <si>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</si>
  <si>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</si>
  <si>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</si>
  <si>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</si>
  <si>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</si>
  <si>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</si>
  <si>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</si>
  <si>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</si>
  <si>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</si>
  <si>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</si>
  <si>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</si>
  <si>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</si>
  <si>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</si>
  <si>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</si>
  <si>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</si>
  <si>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</si>
  <si>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</si>
  <si>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</si>
  <si>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</si>
  <si>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</si>
  <si>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</si>
  <si>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</si>
  <si>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</si>
  <si>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</si>
  <si>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</si>
  <si>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</si>
  <si>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</si>
  <si>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</si>
  <si>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</si>
  <si>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</si>
  <si>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</si>
  <si>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</si>
  <si>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</si>
  <si>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</si>
  <si>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</si>
  <si>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</si>
  <si>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</si>
  <si>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</si>
  <si>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</si>
  <si>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</si>
  <si>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</si>
  <si>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</si>
  <si>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</si>
  <si>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</si>
  <si>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</si>
  <si>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</si>
  <si>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</si>
  <si>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</si>
  <si>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</si>
  <si>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</si>
  <si>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</si>
  <si>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</si>
  <si>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</si>
  <si>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</si>
  <si>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</si>
  <si>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</si>
  <si>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</si>
  <si>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</si>
  <si>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</si>
  <si>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</si>
  <si>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</si>
  <si>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</si>
  <si>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</si>
  <si>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</si>
  <si>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</si>
  <si>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</si>
  <si>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</si>
  <si>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</si>
  <si>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</si>
  <si>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</si>
  <si>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</si>
  <si>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</si>
  <si>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</si>
  <si>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</si>
  <si>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</si>
  <si>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</si>
  <si>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</si>
  <si>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</si>
  <si>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</si>
  <si>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</si>
  <si>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</si>
  <si>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</si>
  <si>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</si>
  <si>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</si>
  <si>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</si>
  <si>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</si>
  <si>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</si>
  <si>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</si>
  <si>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</si>
  <si>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</si>
  <si>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</si>
  <si>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</si>
  <si>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</si>
  <si>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</si>
  <si>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</si>
  <si>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</si>
  <si>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</si>
  <si>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</si>
  <si>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</si>
  <si>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</si>
  <si>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</si>
  <si>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</si>
  <si>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</si>
  <si>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</si>
  <si>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</si>
  <si>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</si>
  <si>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</si>
  <si>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</si>
  <si>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</si>
  <si>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</si>
  <si>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</si>
  <si>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</si>
  <si>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</si>
  <si>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</si>
  <si>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</si>
  <si>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</si>
  <si>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</si>
  <si>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</si>
  <si>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</si>
  <si>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</si>
  <si>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</si>
  <si>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</si>
  <si>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</si>
  <si>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</si>
  <si>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</si>
  <si>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</si>
  <si>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</si>
  <si>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</si>
  <si>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</si>
  <si>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</si>
  <si>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</si>
  <si>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</si>
  <si>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</si>
  <si>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</si>
  <si>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</si>
  <si>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</si>
  <si>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</si>
  <si>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</si>
  <si>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</si>
  <si>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</si>
  <si>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</si>
  <si>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</si>
  <si>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</si>
  <si>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</si>
  <si>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</si>
  <si>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</si>
  <si>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</si>
  <si>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</si>
  <si>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</si>
  <si>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</si>
  <si>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</si>
  <si>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</si>
  <si>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</si>
  <si>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</si>
  <si>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</si>
  <si>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</si>
  <si>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</si>
  <si>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</si>
  <si>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</si>
  <si>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</si>
  <si>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</si>
  <si>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</si>
  <si>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</si>
  <si>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</si>
  <si>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</si>
  <si>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</si>
  <si>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</si>
  <si>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</si>
  <si>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</si>
  <si>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</si>
  <si>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</si>
  <si>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</si>
  <si>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</si>
  <si>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</si>
  <si>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</si>
  <si>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</si>
  <si>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</si>
  <si>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</si>
  <si>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</si>
  <si>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</si>
  <si>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</si>
  <si>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</si>
  <si>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</si>
  <si>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</si>
  <si>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</si>
  <si>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</si>
  <si>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</si>
  <si>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</si>
  <si>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</si>
  <si>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</si>
  <si>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</si>
  <si>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</si>
  <si>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</si>
  <si>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</si>
  <si>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</si>
  <si>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</si>
  <si>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</si>
  <si>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</si>
  <si>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</si>
  <si>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</si>
  <si>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</si>
  <si>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</si>
  <si>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</si>
  <si>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</si>
  <si>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</si>
  <si>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</si>
  <si>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</si>
  <si>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</si>
  <si>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</si>
  <si>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</si>
  <si>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</si>
  <si>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</si>
  <si>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</si>
  <si>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</si>
  <si>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</si>
  <si>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</si>
  <si>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</si>
  <si>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</si>
  <si>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</si>
  <si>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</si>
  <si>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</si>
  <si>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</si>
  <si>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</si>
  <si>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</si>
  <si>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</si>
  <si>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</si>
  <si>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</si>
  <si>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</si>
  <si>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</si>
  <si>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</si>
  <si>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</si>
  <si>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</si>
  <si>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</si>
  <si>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</si>
  <si>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</si>
  <si>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</si>
  <si>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</si>
  <si>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</si>
  <si>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</si>
  <si>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</si>
  <si>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</si>
  <si>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</si>
  <si>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</si>
  <si>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</si>
  <si>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</si>
  <si>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</si>
  <si>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</si>
  <si>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</si>
  <si>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</si>
  <si>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</si>
  <si>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</si>
  <si>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</si>
  <si>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</si>
  <si>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</si>
  <si>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</si>
  <si>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</si>
  <si>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</si>
  <si>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</si>
  <si>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</si>
  <si>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</si>
  <si>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</si>
  <si>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</si>
  <si>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</si>
  <si>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</si>
  <si>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</si>
  <si>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</si>
  <si>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</si>
  <si>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</si>
  <si>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</si>
  <si>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</si>
  <si>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</si>
  <si>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</si>
  <si>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</si>
  <si>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</si>
  <si>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</si>
  <si>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</si>
  <si>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</si>
  <si>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</si>
  <si>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</si>
  <si>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</si>
  <si>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</si>
  <si>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</si>
  <si>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</si>
  <si>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</si>
  <si>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</si>
  <si>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</si>
  <si>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</si>
  <si>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</si>
  <si>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</si>
  <si>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</si>
  <si>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</si>
  <si>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</si>
  <si>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</si>
  <si>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</si>
  <si>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</si>
  <si>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</si>
  <si>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</si>
  <si>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</si>
  <si>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</si>
  <si>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</si>
  <si>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</si>
  <si>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</si>
  <si>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</si>
  <si>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</si>
  <si>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</si>
  <si>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</si>
  <si>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</si>
  <si>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</si>
  <si>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</si>
  <si>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</si>
  <si>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</si>
  <si>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</si>
  <si>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</si>
  <si>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</si>
  <si>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</si>
  <si>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</si>
  <si>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</si>
  <si>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</si>
  <si>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</si>
  <si>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</si>
  <si>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</si>
  <si>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</si>
  <si>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</si>
  <si>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</si>
  <si>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</si>
  <si>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</si>
  <si>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</si>
  <si>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</si>
  <si>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</si>
  <si>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</si>
  <si>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</si>
  <si>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</si>
  <si>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</si>
  <si>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</si>
  <si>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</si>
  <si>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</si>
  <si>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</si>
  <si>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</si>
  <si>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</si>
  <si>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</si>
  <si>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</si>
  <si>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</si>
  <si>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</si>
  <si>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</si>
  <si>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</si>
  <si>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</si>
  <si>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</si>
  <si>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</si>
  <si>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</si>
  <si>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</si>
  <si>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</si>
  <si>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</si>
  <si>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</si>
  <si>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</si>
  <si>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</si>
  <si>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</si>
  <si>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</si>
  <si>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</si>
  <si>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</si>
  <si>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</si>
  <si>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</si>
  <si>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</si>
  <si>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</si>
  <si>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</si>
  <si>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</si>
  <si>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</si>
  <si>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</si>
  <si>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</si>
  <si>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</si>
  <si>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</si>
  <si>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</si>
  <si>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</si>
  <si>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</si>
  <si>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</si>
  <si>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</si>
  <si>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</si>
  <si>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</si>
  <si>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</si>
  <si>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</si>
  <si>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</si>
  <si>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</si>
  <si>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</si>
  <si>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</si>
  <si>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</si>
  <si>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</si>
  <si>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</si>
  <si>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</si>
  <si>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</si>
  <si>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</si>
  <si>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</si>
  <si>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</si>
  <si>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</si>
  <si>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</si>
  <si>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</si>
  <si>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</si>
  <si>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</si>
  <si>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</si>
  <si>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</si>
  <si>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</si>
  <si>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</si>
  <si>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</si>
  <si>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</si>
  <si>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</si>
  <si>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</si>
  <si>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</si>
  <si>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</si>
  <si>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</si>
  <si>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</si>
  <si>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</si>
  <si>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</si>
  <si>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</si>
  <si>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</si>
  <si>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</si>
  <si>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</si>
  <si>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</si>
  <si>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</si>
  <si>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</si>
  <si>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</si>
  <si>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</si>
  <si>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</si>
  <si>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</si>
  <si>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</si>
  <si>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</si>
  <si>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</si>
  <si>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</si>
  <si>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</si>
  <si>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</si>
  <si>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</si>
  <si>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</si>
  <si>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</si>
  <si>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</si>
  <si>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</si>
  <si>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</si>
  <si>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</si>
  <si>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</si>
  <si>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</si>
  <si>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</si>
  <si>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</si>
  <si>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</si>
  <si>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</si>
  <si>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</si>
  <si>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</si>
  <si>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</si>
  <si>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B07TXCY3YK</t>
  </si>
  <si>
    <t>B07TC9F7PN</t>
  </si>
  <si>
    <t>B09NS5TKPN</t>
  </si>
  <si>
    <t>B00LP9RFSU</t>
  </si>
  <si>
    <t>B0B7L86YCB</t>
  </si>
  <si>
    <t>B09VPH38JS</t>
  </si>
  <si>
    <t>B01MUAUOCX</t>
  </si>
  <si>
    <t>B09MB3DKG1</t>
  </si>
  <si>
    <t>B08QHLXWV3</t>
  </si>
  <si>
    <t>B07G147SZD</t>
  </si>
  <si>
    <t>B09LH32678</t>
  </si>
  <si>
    <t>B09R1YFL6S</t>
  </si>
  <si>
    <t>B07Q4NJQC5</t>
  </si>
  <si>
    <t>B097RN7BBK</t>
  </si>
  <si>
    <t>B097MKZHNV</t>
  </si>
  <si>
    <t>B07LG96SDB</t>
  </si>
  <si>
    <t>B08KS2KQTK</t>
  </si>
  <si>
    <t>B095K14P86</t>
  </si>
  <si>
    <t>B08K36NZSV</t>
  </si>
  <si>
    <t>B07LDPLSZC</t>
  </si>
  <si>
    <t>B07F1T31ZZ</t>
  </si>
  <si>
    <t>B0BNDRK886</t>
  </si>
  <si>
    <t>B09ZVJXN5L</t>
  </si>
  <si>
    <t>B08JKPVDKL</t>
  </si>
  <si>
    <t>B09JFR8H3Q</t>
  </si>
  <si>
    <t>B07LDN9Q2P</t>
  </si>
  <si>
    <t>B08T8KWNQ9</t>
  </si>
  <si>
    <t>B07Y1RCCW5</t>
  </si>
  <si>
    <t>B0762HXMTF</t>
  </si>
  <si>
    <t>B00K57MR22</t>
  </si>
  <si>
    <t>B07TTSS5MP</t>
  </si>
  <si>
    <t>B09ZDVL7L8</t>
  </si>
  <si>
    <t>B09XHXXCFH</t>
  </si>
  <si>
    <t>B0BL3R4RGS</t>
  </si>
  <si>
    <t>B07P1BR7L8</t>
  </si>
  <si>
    <t>B078WB1VWJ</t>
  </si>
  <si>
    <t>B0BP89YBC1</t>
  </si>
  <si>
    <t>B09W9V2PXG</t>
  </si>
  <si>
    <t>B09XTQFFCG</t>
  </si>
  <si>
    <t>B08LVVTGZK</t>
  </si>
  <si>
    <t>B07J2BQZD6</t>
  </si>
  <si>
    <t>B07HK53XM4</t>
  </si>
  <si>
    <t>B08RDWBYCQ</t>
  </si>
  <si>
    <t>B09FHHTL8L</t>
  </si>
  <si>
    <t>B0BHNHMR3H</t>
  </si>
  <si>
    <t>B07D8VBYB4</t>
  </si>
  <si>
    <t>B0B3TBY2YX</t>
  </si>
  <si>
    <t>B088WCFPQF</t>
  </si>
  <si>
    <t>B07JZSG42Y</t>
  </si>
  <si>
    <t>B08YRMBK9R</t>
  </si>
  <si>
    <t>B00935MGHS</t>
  </si>
  <si>
    <t>B07B5XJ572</t>
  </si>
  <si>
    <t>B086199CWG</t>
  </si>
  <si>
    <t>B0BBWJFK5C</t>
  </si>
  <si>
    <t>B07GLS2563</t>
  </si>
  <si>
    <t>B09P182Z2H</t>
  </si>
  <si>
    <t>B0B59K1C8F</t>
  </si>
  <si>
    <t>B06Y36JKC3</t>
  </si>
  <si>
    <t>B075S9FVRY</t>
  </si>
  <si>
    <t>B08SJVD8QD</t>
  </si>
  <si>
    <t>B07FJNNZCJ</t>
  </si>
  <si>
    <t>B09MFR93KS</t>
  </si>
  <si>
    <t>B07Y5FDPKV</t>
  </si>
  <si>
    <t>B0756KCV5K</t>
  </si>
  <si>
    <t>B0BJ6P3LSK</t>
  </si>
  <si>
    <t>B09HS1NDRQ</t>
  </si>
  <si>
    <t>B018SJJ0GE</t>
  </si>
  <si>
    <t>B09FPP3R1D</t>
  </si>
  <si>
    <t>B01F7B2JCI</t>
  </si>
  <si>
    <t>B09NNZ1GF7</t>
  </si>
  <si>
    <t>B01CS4A5V4</t>
  </si>
  <si>
    <t>B0BL11S5QK</t>
  </si>
  <si>
    <t>B09BL2KHQW</t>
  </si>
  <si>
    <t>B081RLM75M</t>
  </si>
  <si>
    <t>B07SYYVP69</t>
  </si>
  <si>
    <t>B0BDZWMGZ1</t>
  </si>
  <si>
    <t>B078JT7LTD</t>
  </si>
  <si>
    <t>B09WF4Q7B3</t>
  </si>
  <si>
    <t>B092R48XXB</t>
  </si>
  <si>
    <t>B00KIDSU8S</t>
  </si>
  <si>
    <t>B0977CGNJJ</t>
  </si>
  <si>
    <t>B08WWKM5HQ</t>
  </si>
  <si>
    <t>B015GX9Y0W</t>
  </si>
  <si>
    <t>B089BDBDGM</t>
  </si>
  <si>
    <t>B0BPBG712X</t>
  </si>
  <si>
    <t>B00JBNZPFM</t>
  </si>
  <si>
    <t>B08N6P8G5K</t>
  </si>
  <si>
    <t>B07NPBG1B4</t>
  </si>
  <si>
    <t>B01MRARGBW</t>
  </si>
  <si>
    <t>B07VZYMQNZ</t>
  </si>
  <si>
    <t>B01L7C4IU2</t>
  </si>
  <si>
    <t>B09H7JDJCW</t>
  </si>
  <si>
    <t>B07F6GXNPB</t>
  </si>
  <si>
    <t>B0B97D658R</t>
  </si>
  <si>
    <t>B09NFSHCWN</t>
  </si>
  <si>
    <t>B076VQS87V</t>
  </si>
  <si>
    <t>B09LMMFW3S</t>
  </si>
  <si>
    <t>B0BBLHTRM9</t>
  </si>
  <si>
    <t>B0BJYSCWFQ</t>
  </si>
  <si>
    <t>B0187F2IOK</t>
  </si>
  <si>
    <t>B0B8CB7MHW</t>
  </si>
  <si>
    <t>B07K19NYZ8</t>
  </si>
  <si>
    <t>B08ZXZ362Z</t>
  </si>
  <si>
    <t>B00GHL8VP2</t>
  </si>
  <si>
    <t>B0B9JZW1SQ</t>
  </si>
  <si>
    <t>B00TI8E7BI</t>
  </si>
  <si>
    <t>B07J9KXQCC</t>
  </si>
  <si>
    <t>B0B3JSWG81</t>
  </si>
  <si>
    <t>B08L7J3T31</t>
  </si>
  <si>
    <t>B01M6453MB</t>
  </si>
  <si>
    <t>B009P2LIL4</t>
  </si>
  <si>
    <t>B00J5DYCCA</t>
  </si>
  <si>
    <t>B01486F4G6</t>
  </si>
  <si>
    <t>1,39,900</t>
  </si>
  <si>
    <t>Quantum QHM-7406 Full-Sized Keyboard with () Rupee Symbol, Hotkeys and 3-pieces LED function for Desktop/Laptop/Smart TV Spill-Resistant Wired USB Keyboard with 10 million keystrokes lifespan (Black)</t>
  </si>
  <si>
    <t>Product Category</t>
  </si>
  <si>
    <t xml:space="preserve">Product Average rating </t>
  </si>
  <si>
    <t xml:space="preserve">Potenetial Revenue </t>
  </si>
  <si>
    <t>Price&lt;200</t>
  </si>
  <si>
    <t>Price 200 - 500</t>
  </si>
  <si>
    <t>Price&gt;500</t>
  </si>
  <si>
    <t>Rate 2</t>
  </si>
  <si>
    <t>Rate 3</t>
  </si>
  <si>
    <t>Rate 4</t>
  </si>
  <si>
    <t>Rate 5</t>
  </si>
  <si>
    <t>Count of Rate 4</t>
  </si>
  <si>
    <t>Row Labels</t>
  </si>
  <si>
    <t>Computers&amp;Accessories</t>
  </si>
  <si>
    <t>Electronics</t>
  </si>
  <si>
    <t>HomeImprovement</t>
  </si>
  <si>
    <t>MusicalInstruments</t>
  </si>
  <si>
    <t>OfficeProducts</t>
  </si>
  <si>
    <t>Grand Total</t>
  </si>
  <si>
    <t>Count of Rate 5</t>
  </si>
  <si>
    <t>Count of Rate 3</t>
  </si>
  <si>
    <t>Count of Rate 2</t>
  </si>
  <si>
    <t>Total</t>
  </si>
  <si>
    <t>Count of Price&lt;200</t>
  </si>
  <si>
    <t>Count of Price 200 - 500</t>
  </si>
  <si>
    <t>Count of Price&gt;500</t>
  </si>
  <si>
    <t>1)AVERAGE DISCOUNT BY PRODUCT CATEGORY</t>
  </si>
  <si>
    <t>Average of discount_percentage</t>
  </si>
  <si>
    <t>2) NUMBER OF PRODUCT LISTED UNDER EACH CATEGORY</t>
  </si>
  <si>
    <t>Count of product_id</t>
  </si>
  <si>
    <t>Sum of rating_count</t>
  </si>
  <si>
    <t xml:space="preserve">Max of Product Average rating </t>
  </si>
  <si>
    <t>3) TOTAL NUMBER OF REVIEWS BY CATEGORY</t>
  </si>
  <si>
    <t>4) Product with highest average rating</t>
  </si>
  <si>
    <t>5) Average Actual Price Vs Average Discounted Price by Category</t>
  </si>
  <si>
    <t>Average of actual_price</t>
  </si>
  <si>
    <t>Average of discounted_price</t>
  </si>
  <si>
    <t>6) Highest number of Review</t>
  </si>
  <si>
    <t>Max of rating_count</t>
  </si>
  <si>
    <t>Products &gt;= 50%</t>
  </si>
  <si>
    <t>Count of Products &gt;= 50%</t>
  </si>
  <si>
    <t>7) Number of Products &gt;= 50%</t>
  </si>
  <si>
    <t>9) Total Potential Revenue by Category</t>
  </si>
  <si>
    <t xml:space="preserve">Sum of Potenetial Revenue </t>
  </si>
  <si>
    <t>10) Number of Product per price bucket</t>
  </si>
  <si>
    <t>11) Rating Vs Discount</t>
  </si>
  <si>
    <t>Max of discount_percentage</t>
  </si>
  <si>
    <t>The higher the discounted Percetage/price the more the rating.</t>
  </si>
  <si>
    <t>Review&lt;1000</t>
  </si>
  <si>
    <t>12) Reviews less than 1000</t>
  </si>
  <si>
    <t>Count of Review&lt;1000</t>
  </si>
  <si>
    <t>13) Category with the highest product discount</t>
  </si>
  <si>
    <t>14) Top 5 product in tems of rating and Review</t>
  </si>
  <si>
    <t>Sum of discount_percentage</t>
  </si>
  <si>
    <t>Car and Motorbike</t>
  </si>
  <si>
    <t>Computers and Accessories</t>
  </si>
  <si>
    <t>Health and PersonalCare</t>
  </si>
  <si>
    <t>Home and Kitchen</t>
  </si>
  <si>
    <t>Toys and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</si>
</sst>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_(* #,##0.0_);_(* \(#,##0.0\);_(* &quot;-&quot;??_);_(@_)"/>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4999237037263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
    <xf numFmtId="0" fontId="0" fillId="0" borderId="0" xfId="0"/>
    <xf numFmtId="9" fontId="0" fillId="0" borderId="0" xfId="0" applyNumberFormat="1"/>
    <xf numFmtId="3" fontId="0" fillId="0" borderId="0" xfId="0" applyNumberFormat="1"/>
    <xf numFmtId="4" fontId="0" fillId="0" borderId="0" xfId="0" applyNumberFormat="1"/>
    <xf numFmtId="43" fontId="0" fillId="0" borderId="0" xfId="42" applyFont="1"/>
    <xf numFmtId="164"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8" fillId="0" borderId="0" xfId="0" applyFont="1"/>
    <xf numFmtId="1" fontId="18" fillId="0" borderId="0" xfId="0" applyNumberFormat="1" applyFont="1"/>
    <xf numFmtId="1" fontId="0" fillId="0" borderId="0" xfId="42" applyNumberFormat="1" applyFont="1" applyAlignment="1"/>
    <xf numFmtId="43" fontId="0" fillId="0" borderId="0" xfId="0" applyNumberFormat="1"/>
    <xf numFmtId="164" fontId="0" fillId="0" borderId="0" xfId="0" applyNumberFormat="1"/>
    <xf numFmtId="165" fontId="0" fillId="0" borderId="0" xfId="0" applyNumberFormat="1"/>
    <xf numFmtId="0" fontId="18" fillId="0" borderId="0" xfId="0" applyFont="1" applyAlignment="1">
      <alignment horizontal="left"/>
    </xf>
    <xf numFmtId="164" fontId="0" fillId="0" borderId="0" xfId="42" applyNumberFormat="1" applyFont="1" applyAlignment="1">
      <alignment horizontal="right" vertical="center"/>
    </xf>
    <xf numFmtId="0" fontId="18"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0">
    <dxf>
      <numFmt numFmtId="165" formatCode="_(* #,##0.0_);_(* \(#,##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164" formatCode="_(* #,##0_);_(* \(#,##0\);_(* &quot;-&quot;??_);_(@_)"/>
    </dxf>
    <dxf>
      <numFmt numFmtId="165" formatCode="_(* #,##0.0_);_(* \(#,##0.0\);_(* &quot;-&quot;??_);_(@_)"/>
    </dxf>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calcChain" Target="calcChain.xml"/><Relationship Id="rId5" Type="http://schemas.openxmlformats.org/officeDocument/2006/relationships/pivotCacheDefinition" Target="pivotCache/pivotCacheDefinition2.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TABLE!PivotTable3</c:name>
    <c:fmtId val="4"/>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NUMBER</a:t>
            </a:r>
            <a:r>
              <a:rPr lang="en-US" sz="1000" baseline="0"/>
              <a:t> OF UNIQUE PRODUCT PER PRICE BUCKET</a:t>
            </a:r>
            <a:endParaRPr lang="en-US" sz="1000"/>
          </a:p>
        </c:rich>
      </c:tx>
      <c:layout>
        <c:manualLayout>
          <c:xMode val="edge"/>
          <c:yMode val="edge"/>
          <c:x val="7.9689018464528652E-2"/>
          <c:y val="1.841620626151013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3"/>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428086397457191E-2"/>
          <c:y val="1.9230769230769232E-2"/>
          <c:w val="0.63105815213465288"/>
          <c:h val="0.64777205733898646"/>
        </c:manualLayout>
      </c:layout>
      <c:barChart>
        <c:barDir val="col"/>
        <c:grouping val="clustered"/>
        <c:varyColors val="0"/>
        <c:ser>
          <c:idx val="0"/>
          <c:order val="0"/>
          <c:tx>
            <c:strRef>
              <c:f>'AMAZON PIVOT TABLE'!$B$18</c:f>
              <c:strCache>
                <c:ptCount val="1"/>
                <c:pt idx="0">
                  <c:v>Count of Price&lt;200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TABLE'!$A$19:$A$28</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TABLE'!$B$19:$B$28</c:f>
              <c:numCache>
                <c:formatCode>General</c:formatCode>
                <c:ptCount val="9"/>
                <c:pt idx="1">
                  <c:v>11</c:v>
                </c:pt>
                <c:pt idx="2">
                  <c:v>3</c:v>
                </c:pt>
                <c:pt idx="4">
                  <c:v>6</c:v>
                </c:pt>
                <c:pt idx="7">
                  <c:v>15</c:v>
                </c:pt>
                <c:pt idx="8">
                  <c:v>1</c:v>
                </c:pt>
              </c:numCache>
            </c:numRef>
          </c:val>
          <c:extLst>
            <c:ext xmlns:c16="http://schemas.microsoft.com/office/drawing/2014/chart" uri="{C3380CC4-5D6E-409C-BE32-E72D297353CC}">
              <c16:uniqueId val="{00000000-FA0A-469D-9A22-845488AB62DC}"/>
            </c:ext>
          </c:extLst>
        </c:ser>
        <c:ser>
          <c:idx val="1"/>
          <c:order val="1"/>
          <c:tx>
            <c:strRef>
              <c:f>'AMAZON PIVOT TABLE'!$C$18</c:f>
              <c:strCache>
                <c:ptCount val="1"/>
                <c:pt idx="0">
                  <c:v>Count of Price 200 - 500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TABLE'!$A$19:$A$28</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TABLE'!$C$19:$C$28</c:f>
              <c:numCache>
                <c:formatCode>General</c:formatCode>
                <c:ptCount val="9"/>
                <c:pt idx="1">
                  <c:v>92</c:v>
                </c:pt>
                <c:pt idx="2">
                  <c:v>46</c:v>
                </c:pt>
                <c:pt idx="4">
                  <c:v>24</c:v>
                </c:pt>
                <c:pt idx="7">
                  <c:v>9</c:v>
                </c:pt>
              </c:numCache>
            </c:numRef>
          </c:val>
          <c:extLst>
            <c:ext xmlns:c16="http://schemas.microsoft.com/office/drawing/2014/chart" uri="{C3380CC4-5D6E-409C-BE32-E72D297353CC}">
              <c16:uniqueId val="{00000001-FA0A-469D-9A22-845488AB62DC}"/>
            </c:ext>
          </c:extLst>
        </c:ser>
        <c:ser>
          <c:idx val="2"/>
          <c:order val="2"/>
          <c:tx>
            <c:strRef>
              <c:f>'AMAZON PIVOT TABLE'!$D$18</c:f>
              <c:strCache>
                <c:ptCount val="1"/>
                <c:pt idx="0">
                  <c:v>Count of Price&gt;500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TABLE'!$A$19:$A$28</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TABLE'!$D$19:$D$28</c:f>
              <c:numCache>
                <c:formatCode>General</c:formatCode>
                <c:ptCount val="9"/>
                <c:pt idx="0">
                  <c:v>1</c:v>
                </c:pt>
                <c:pt idx="1">
                  <c:v>350</c:v>
                </c:pt>
                <c:pt idx="2">
                  <c:v>477</c:v>
                </c:pt>
                <c:pt idx="3">
                  <c:v>1</c:v>
                </c:pt>
                <c:pt idx="4">
                  <c:v>304</c:v>
                </c:pt>
                <c:pt idx="5">
                  <c:v>2</c:v>
                </c:pt>
                <c:pt idx="6">
                  <c:v>2</c:v>
                </c:pt>
                <c:pt idx="7">
                  <c:v>7</c:v>
                </c:pt>
              </c:numCache>
            </c:numRef>
          </c:val>
          <c:extLst>
            <c:ext xmlns:c16="http://schemas.microsoft.com/office/drawing/2014/chart" uri="{C3380CC4-5D6E-409C-BE32-E72D297353CC}">
              <c16:uniqueId val="{00000002-FA0A-469D-9A22-845488AB62DC}"/>
            </c:ext>
          </c:extLst>
        </c:ser>
        <c:dLbls>
          <c:dLblPos val="outEnd"/>
          <c:showLegendKey val="0"/>
          <c:showVal val="1"/>
          <c:showCatName val="0"/>
          <c:showSerName val="0"/>
          <c:showPercent val="0"/>
          <c:showBubbleSize val="0"/>
        </c:dLbls>
        <c:gapWidth val="219"/>
        <c:overlap val="-27"/>
        <c:axId val="1145113440"/>
        <c:axId val="1145117600"/>
      </c:barChart>
      <c:catAx>
        <c:axId val="114511344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117600"/>
        <c:crosses val="autoZero"/>
        <c:auto val="1"/>
        <c:lblAlgn val="ctr"/>
        <c:lblOffset val="100"/>
        <c:noMultiLvlLbl val="0"/>
      </c:catAx>
      <c:valAx>
        <c:axId val="1145117600"/>
        <c:scaling>
          <c:orientation val="minMax"/>
        </c:scaling>
        <c:delete val="1"/>
        <c:axPos val="l"/>
        <c:numFmt formatCode="General" sourceLinked="1"/>
        <c:majorTickMark val="out"/>
        <c:minorTickMark val="none"/>
        <c:tickLblPos val="nextTo"/>
        <c:crossAx val="1145113440"/>
        <c:crosses val="autoZero"/>
        <c:crossBetween val="between"/>
      </c:valAx>
      <c:spPr>
        <a:noFill/>
        <a:ln>
          <a:noFill/>
        </a:ln>
        <a:effectLst/>
      </c:spPr>
    </c:plotArea>
    <c:legend>
      <c:legendPos val="r"/>
      <c:layout>
        <c:manualLayout>
          <c:xMode val="edge"/>
          <c:yMode val="edge"/>
          <c:x val="0.71966972477064228"/>
          <c:y val="4.4400868160710677E-2"/>
          <c:w val="0.26565137614678896"/>
          <c:h val="0.2042930277279696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TABLE!PivotTable13</c:name>
    <c:fmtId val="19"/>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'AMAZON PIVOT TABLE'!$J$55</c:f>
              <c:strCache>
                <c:ptCount val="1"/>
                <c:pt idx="0">
                  <c:v>Sum of rating_count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'AMAZON PIVOT TABLE'!$I$56:$I$65</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TABLE'!$J$56:$J$65</c:f>
              <c:numCache>
                <c:formatCode>_(* #,##0_);_(* \(#,##0\);_(* "-"??_);_(@_)</c:formatCode>
                <c:ptCount val="9"/>
                <c:pt idx="0">
                  <c:v>1118</c:v>
                </c:pt>
                <c:pt idx="1">
                  <c:v>7728689</c:v>
                </c:pt>
                <c:pt idx="2">
                  <c:v>15778848</c:v>
                </c:pt>
                <c:pt idx="3">
                  <c:v>3663</c:v>
                </c:pt>
                <c:pt idx="4">
                  <c:v>2729922</c:v>
                </c:pt>
                <c:pt idx="5">
                  <c:v>8566</c:v>
                </c:pt>
                <c:pt idx="6">
                  <c:v>88882</c:v>
                </c:pt>
                <c:pt idx="7">
                  <c:v>149675</c:v>
                </c:pt>
                <c:pt idx="8">
                  <c:v>15867</c:v>
                </c:pt>
              </c:numCache>
            </c:numRef>
          </c:val>
          <c:smooth val="0"/>
          <c:extLst>
            <c:ext xmlns:c16="http://schemas.microsoft.com/office/drawing/2014/chart" uri="{C3380CC4-5D6E-409C-BE32-E72D297353CC}">
              <c16:uniqueId val="{00000000-1989-4EF8-8926-19171044B19D}"/>
            </c:ext>
          </c:extLst>
        </c:ser>
        <c:ser>
          <c:idx val="1"/>
          <c:order val="1"/>
          <c:tx>
            <c:strRef>
              <c:f>'AMAZON PIVOT TABLE'!$K$55</c:f>
              <c:strCache>
                <c:ptCount val="1"/>
                <c:pt idx="0">
                  <c:v>Sum of discount_percentage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'AMAZON PIVOT TABLE'!$I$56:$I$65</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TABLE'!$K$56:$K$65</c:f>
              <c:numCache>
                <c:formatCode>_(* #,##0.0_);_(* \(#,##0.0\);_(* "-"??_);_(@_)</c:formatCode>
                <c:ptCount val="9"/>
                <c:pt idx="0">
                  <c:v>0.42</c:v>
                </c:pt>
                <c:pt idx="1">
                  <c:v>244.73000000000008</c:v>
                </c:pt>
                <c:pt idx="2">
                  <c:v>267.3599999999999</c:v>
                </c:pt>
                <c:pt idx="3">
                  <c:v>0.53</c:v>
                </c:pt>
                <c:pt idx="4">
                  <c:v>132.46999999999997</c:v>
                </c:pt>
                <c:pt idx="5">
                  <c:v>1.1499999999999999</c:v>
                </c:pt>
                <c:pt idx="6">
                  <c:v>0.91999999999999993</c:v>
                </c:pt>
                <c:pt idx="7">
                  <c:v>3.8300000000000005</c:v>
                </c:pt>
                <c:pt idx="8">
                  <c:v>0</c:v>
                </c:pt>
              </c:numCache>
            </c:numRef>
          </c:val>
          <c:smooth val="0"/>
          <c:extLst>
            <c:ext xmlns:c16="http://schemas.microsoft.com/office/drawing/2014/chart" uri="{C3380CC4-5D6E-409C-BE32-E72D297353CC}">
              <c16:uniqueId val="{00000001-1989-4EF8-8926-19171044B19D}"/>
            </c:ext>
          </c:extLst>
        </c:ser>
        <c:dLbls>
          <c:showLegendKey val="0"/>
          <c:showVal val="0"/>
          <c:showCatName val="0"/>
          <c:showSerName val="0"/>
          <c:showPercent val="0"/>
          <c:showBubbleSize val="0"/>
        </c:dLbls>
        <c:marker val="1"/>
        <c:smooth val="0"/>
        <c:axId val="468095776"/>
        <c:axId val="468094944"/>
      </c:lineChart>
      <c:catAx>
        <c:axId val="468095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8094944"/>
        <c:crosses val="autoZero"/>
        <c:auto val="1"/>
        <c:lblAlgn val="ctr"/>
        <c:lblOffset val="100"/>
        <c:noMultiLvlLbl val="0"/>
      </c:catAx>
      <c:valAx>
        <c:axId val="468094944"/>
        <c:scaling>
          <c:orientation val="minMax"/>
        </c:scaling>
        <c:delete val="1"/>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crossAx val="46809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TABLE!PivotTable2</c:name>
    <c:fmtId val="5"/>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DISTRIBUTION</a:t>
            </a:r>
            <a:r>
              <a:rPr lang="en-US" sz="1000" baseline="0"/>
              <a:t> OF PRODUCT RATING</a:t>
            </a:r>
            <a:endParaRPr lang="en-US" sz="1000"/>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'AMAZON PIVOT TABLE'!$B$3</c:f>
              <c:strCache>
                <c:ptCount val="1"/>
                <c:pt idx="0">
                  <c:v>Count of Rate 2</c:v>
                </c:pt>
              </c:strCache>
            </c:strRef>
          </c:tx>
          <c:spPr>
            <a:solidFill>
              <a:schemeClr val="accent1"/>
            </a:solidFill>
            <a:ln>
              <a:noFill/>
            </a:ln>
            <a:effectLst/>
          </c:spPr>
          <c:invertIfNegative val="0"/>
          <c:dLbls>
            <c:delete val="1"/>
          </c:dLbls>
          <c:cat>
            <c:strRef>
              <c:f>'AMAZON PIVOT TABLE'!$A$4:$A$13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TABLE'!$B$4:$B$13</c:f>
              <c:numCache>
                <c:formatCode>General</c:formatCode>
                <c:ptCount val="9"/>
                <c:pt idx="4">
                  <c:v>2</c:v>
                </c:pt>
              </c:numCache>
            </c:numRef>
          </c:val>
          <c:extLst>
            <c:ext xmlns:c16="http://schemas.microsoft.com/office/drawing/2014/chart" uri="{C3380CC4-5D6E-409C-BE32-E72D297353CC}">
              <c16:uniqueId val="{00000000-7483-41CB-BF57-D3EC3DE3F84E}"/>
            </c:ext>
          </c:extLst>
        </c:ser>
        <c:ser>
          <c:idx val="1"/>
          <c:order val="1"/>
          <c:tx>
            <c:strRef>
              <c:f>'AMAZON PIVOT TABLE'!$C$3</c:f>
              <c:strCache>
                <c:ptCount val="1"/>
                <c:pt idx="0">
                  <c:v>Count of Rate 3</c:v>
                </c:pt>
              </c:strCache>
            </c:strRef>
          </c:tx>
          <c:spPr>
            <a:solidFill>
              <a:schemeClr val="accent2"/>
            </a:solidFill>
            <a:ln>
              <a:noFill/>
            </a:ln>
            <a:effectLst/>
          </c:spPr>
          <c:invertIfNegative val="0"/>
          <c:dLbls>
            <c:delete val="1"/>
          </c:dLbls>
          <c:cat>
            <c:strRef>
              <c:f>'AMAZON PIVOT TABLE'!$A$4:$A$13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TABLE'!$C$4:$C$13</c:f>
              <c:numCache>
                <c:formatCode>General</c:formatCode>
                <c:ptCount val="9"/>
                <c:pt idx="1">
                  <c:v>8</c:v>
                </c:pt>
                <c:pt idx="2">
                  <c:v>14</c:v>
                </c:pt>
                <c:pt idx="4">
                  <c:v>12</c:v>
                </c:pt>
              </c:numCache>
            </c:numRef>
          </c:val>
          <c:extLst>
            <c:ext xmlns:c16="http://schemas.microsoft.com/office/drawing/2014/chart" uri="{C3380CC4-5D6E-409C-BE32-E72D297353CC}">
              <c16:uniqueId val="{00000001-7483-41CB-BF57-D3EC3DE3F84E}"/>
            </c:ext>
          </c:extLst>
        </c:ser>
        <c:ser>
          <c:idx val="2"/>
          <c:order val="2"/>
          <c:tx>
            <c:strRef>
              <c:f>'AMAZON PIVOT TABLE'!$D$3</c:f>
              <c:strCache>
                <c:ptCount val="1"/>
                <c:pt idx="0">
                  <c:v>Count of Rate 4</c:v>
                </c:pt>
              </c:strCache>
            </c:strRef>
          </c:tx>
          <c:spPr>
            <a:solidFill>
              <a:schemeClr val="accent3"/>
            </a:solidFill>
            <a:ln>
              <a:noFill/>
            </a:ln>
            <a:effectLst/>
          </c:spPr>
          <c:invertIfNegative val="0"/>
          <c:dLbls>
            <c:delete val="1"/>
          </c:dLbls>
          <c:cat>
            <c:strRef>
              <c:f>'AMAZON PIVOT TABLE'!$A$4:$A$13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TABLE'!$D$4:$D$13</c:f>
              <c:numCache>
                <c:formatCode>General</c:formatCode>
                <c:ptCount val="9"/>
                <c:pt idx="0">
                  <c:v>1</c:v>
                </c:pt>
                <c:pt idx="1">
                  <c:v>402</c:v>
                </c:pt>
                <c:pt idx="2">
                  <c:v>488</c:v>
                </c:pt>
                <c:pt idx="3">
                  <c:v>1</c:v>
                </c:pt>
                <c:pt idx="4">
                  <c:v>298</c:v>
                </c:pt>
                <c:pt idx="5">
                  <c:v>1</c:v>
                </c:pt>
                <c:pt idx="6">
                  <c:v>2</c:v>
                </c:pt>
                <c:pt idx="7">
                  <c:v>24</c:v>
                </c:pt>
                <c:pt idx="8">
                  <c:v>1</c:v>
                </c:pt>
              </c:numCache>
            </c:numRef>
          </c:val>
          <c:extLst>
            <c:ext xmlns:c16="http://schemas.microsoft.com/office/drawing/2014/chart" uri="{C3380CC4-5D6E-409C-BE32-E72D297353CC}">
              <c16:uniqueId val="{00000002-7483-41CB-BF57-D3EC3DE3F84E}"/>
            </c:ext>
          </c:extLst>
        </c:ser>
        <c:ser>
          <c:idx val="3"/>
          <c:order val="3"/>
          <c:tx>
            <c:strRef>
              <c:f>'AMAZON PIVOT TABLE'!$E$3</c:f>
              <c:strCache>
                <c:ptCount val="1"/>
                <c:pt idx="0">
                  <c:v>Count of Rate 5</c:v>
                </c:pt>
              </c:strCache>
            </c:strRef>
          </c:tx>
          <c:spPr>
            <a:solidFill>
              <a:schemeClr val="accent4"/>
            </a:solidFill>
            <a:ln>
              <a:noFill/>
            </a:ln>
            <a:effectLst/>
          </c:spPr>
          <c:invertIfNegative val="0"/>
          <c:dLbls>
            <c:delete val="1"/>
          </c:dLbls>
          <c:cat>
            <c:strRef>
              <c:f>'AMAZON PIVOT TABLE'!$A$4:$A$13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TABLE'!$E$4:$E$13</c:f>
              <c:numCache>
                <c:formatCode>General</c:formatCode>
                <c:ptCount val="9"/>
                <c:pt idx="1">
                  <c:v>43</c:v>
                </c:pt>
                <c:pt idx="2">
                  <c:v>24</c:v>
                </c:pt>
                <c:pt idx="4">
                  <c:v>21</c:v>
                </c:pt>
                <c:pt idx="5">
                  <c:v>1</c:v>
                </c:pt>
                <c:pt idx="7">
                  <c:v>7</c:v>
                </c:pt>
              </c:numCache>
            </c:numRef>
          </c:val>
          <c:extLst>
            <c:ext xmlns:c16="http://schemas.microsoft.com/office/drawing/2014/chart" uri="{C3380CC4-5D6E-409C-BE32-E72D297353CC}">
              <c16:uniqueId val="{00000003-7483-41CB-BF57-D3EC3DE3F84E}"/>
            </c:ext>
          </c:extLst>
        </c:ser>
        <c:dLbls>
          <c:dLblPos val="outEnd"/>
          <c:showLegendKey val="0"/>
          <c:showVal val="1"/>
          <c:showCatName val="0"/>
          <c:showSerName val="0"/>
          <c:showPercent val="0"/>
          <c:showBubbleSize val="0"/>
        </c:dLbls>
        <c:gapWidth val="219"/>
        <c:overlap val="-27"/>
        <c:axId val="1148123376"/>
        <c:axId val="1148129200"/>
      </c:barChart>
      <c:catAx>
        <c:axId val="11481233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8129200"/>
        <c:crosses val="autoZero"/>
        <c:auto val="1"/>
        <c:lblAlgn val="ctr"/>
        <c:lblOffset val="100"/>
        <c:noMultiLvlLbl val="0"/>
      </c:catAx>
      <c:valAx>
        <c:axId val="1148129200"/>
        <c:scaling>
          <c:orientation val="minMax"/>
        </c:scaling>
        <c:delete val="1"/>
        <c:axPos val="l"/>
        <c:numFmt formatCode="General" sourceLinked="1"/>
        <c:majorTickMark val="out"/>
        <c:minorTickMark val="none"/>
        <c:tickLblPos val="nextTo"/>
        <c:crossAx val="1148123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DISCOUNT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'AMAZON PIVOT TABLE'!$I$3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TABLE'!$H$4:$H$13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TABLE'!$I$4:$I$13</c:f>
              <c:numCache>
                <c:formatCode>General</c:formatCode>
                <c:ptCount val="9"/>
                <c:pt idx="0">
                  <c:v>0.42</c:v>
                </c:pt>
                <c:pt idx="1">
                  <c:v>0.54024282560706416</c:v>
                </c:pt>
                <c:pt idx="2">
                  <c:v>0.50828897338403023</c:v>
                </c:pt>
                <c:pt idx="3">
                  <c:v>0.53</c:v>
                </c:pt>
                <c:pt idx="4">
                  <c:v>0.39661676646706578</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694A-4D0F-8197-C280F16703C3}"/>
            </c:ext>
          </c:extLst>
        </c:ser>
        <c:dLbls>
          <c:dLblPos val="outEnd"/>
          <c:showLegendKey val="0"/>
          <c:showVal val="1"/>
          <c:showCatName val="0"/>
          <c:showSerName val="0"/>
          <c:showPercent val="0"/>
          <c:showBubbleSize val="0"/>
        </c:dLbls>
        <c:gapWidth val="219"/>
        <c:overlap val="-27"/>
        <c:axId val="78625167"/>
        <c:axId val="78625999"/>
      </c:barChart>
      <c:catAx>
        <c:axId val="7862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25999"/>
        <c:crosses val="autoZero"/>
        <c:auto val="1"/>
        <c:lblAlgn val="ctr"/>
        <c:lblOffset val="100"/>
        <c:noMultiLvlLbl val="0"/>
      </c:catAx>
      <c:valAx>
        <c:axId val="78625999"/>
        <c:scaling>
          <c:orientation val="minMax"/>
        </c:scaling>
        <c:delete val="1"/>
        <c:axPos val="l"/>
        <c:numFmt formatCode="General" sourceLinked="1"/>
        <c:majorTickMark val="none"/>
        <c:minorTickMark val="none"/>
        <c:tickLblPos val="nextTo"/>
        <c:crossAx val="786251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a:t>
            </a:r>
            <a:r>
              <a:rPr lang="en-US" baseline="0"/>
              <a:t> OF PRODUCT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'AMAZON PIVOT TABLE'!$I$19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TABLE'!$H$20:$H$29</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TABLE'!$I$20:$I$29</c:f>
              <c:numCache>
                <c:formatCode>General</c:formatCode>
                <c:ptCount val="9"/>
                <c:pt idx="0">
                  <c:v>1</c:v>
                </c:pt>
                <c:pt idx="1">
                  <c:v>453</c:v>
                </c:pt>
                <c:pt idx="2">
                  <c:v>526</c:v>
                </c:pt>
                <c:pt idx="3">
                  <c:v>1</c:v>
                </c:pt>
                <c:pt idx="4">
                  <c:v>334</c:v>
                </c:pt>
                <c:pt idx="5">
                  <c:v>2</c:v>
                </c:pt>
                <c:pt idx="6">
                  <c:v>2</c:v>
                </c:pt>
                <c:pt idx="7">
                  <c:v>31</c:v>
                </c:pt>
                <c:pt idx="8">
                  <c:v>1</c:v>
                </c:pt>
              </c:numCache>
            </c:numRef>
          </c:val>
          <c:extLst>
            <c:ext xmlns:c16="http://schemas.microsoft.com/office/drawing/2014/chart" uri="{C3380CC4-5D6E-409C-BE32-E72D297353CC}">
              <c16:uniqueId val="{00000000-4AD9-49A0-9D64-4A2645026FE0}"/>
            </c:ext>
          </c:extLst>
        </c:ser>
        <c:dLbls>
          <c:dLblPos val="outEnd"/>
          <c:showLegendKey val="0"/>
          <c:showVal val="1"/>
          <c:showCatName val="0"/>
          <c:showSerName val="0"/>
          <c:showPercent val="0"/>
          <c:showBubbleSize val="0"/>
        </c:dLbls>
        <c:gapWidth val="219"/>
        <c:overlap val="-27"/>
        <c:axId val="2060816639"/>
        <c:axId val="2060810399"/>
      </c:barChart>
      <c:catAx>
        <c:axId val="2060816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0810399"/>
        <c:crosses val="autoZero"/>
        <c:auto val="1"/>
        <c:lblAlgn val="ctr"/>
        <c:lblOffset val="100"/>
        <c:noMultiLvlLbl val="0"/>
      </c:catAx>
      <c:valAx>
        <c:axId val="2060810399"/>
        <c:scaling>
          <c:orientation val="minMax"/>
        </c:scaling>
        <c:delete val="1"/>
        <c:axPos val="l"/>
        <c:numFmt formatCode="General" sourceLinked="1"/>
        <c:majorTickMark val="none"/>
        <c:minorTickMark val="none"/>
        <c:tickLblPos val="nextTo"/>
        <c:crossAx val="20608166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REVIEW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'AMAZON PIVOT TABLE'!$I$33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TABLE'!$H$34:$H$43</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TABLE'!$I$34:$I$43</c:f>
              <c:numCache>
                <c:formatCode>_(* #,##0_);_(* \(#,##0\);_(* "-"??_);_(@_)</c:formatCode>
                <c:ptCount val="9"/>
                <c:pt idx="0">
                  <c:v>1118</c:v>
                </c:pt>
                <c:pt idx="1">
                  <c:v>7728689</c:v>
                </c:pt>
                <c:pt idx="2">
                  <c:v>15778848</c:v>
                </c:pt>
                <c:pt idx="3">
                  <c:v>3663</c:v>
                </c:pt>
                <c:pt idx="4">
                  <c:v>2729922</c:v>
                </c:pt>
                <c:pt idx="5">
                  <c:v>8566</c:v>
                </c:pt>
                <c:pt idx="6">
                  <c:v>88882</c:v>
                </c:pt>
                <c:pt idx="7">
                  <c:v>149675</c:v>
                </c:pt>
                <c:pt idx="8">
                  <c:v>15867</c:v>
                </c:pt>
              </c:numCache>
            </c:numRef>
          </c:val>
          <c:extLst>
            <c:ext xmlns:c16="http://schemas.microsoft.com/office/drawing/2014/chart" uri="{C3380CC4-5D6E-409C-BE32-E72D297353CC}">
              <c16:uniqueId val="{00000000-1525-445B-89A6-EF58407FC947}"/>
            </c:ext>
          </c:extLst>
        </c:ser>
        <c:dLbls>
          <c:dLblPos val="outEnd"/>
          <c:showLegendKey val="0"/>
          <c:showVal val="1"/>
          <c:showCatName val="0"/>
          <c:showSerName val="0"/>
          <c:showPercent val="0"/>
          <c:showBubbleSize val="0"/>
        </c:dLbls>
        <c:gapWidth val="219"/>
        <c:overlap val="-27"/>
        <c:axId val="8879951"/>
        <c:axId val="8880367"/>
      </c:barChart>
      <c:catAx>
        <c:axId val="8879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80367"/>
        <c:crosses val="autoZero"/>
        <c:auto val="1"/>
        <c:lblAlgn val="ctr"/>
        <c:lblOffset val="100"/>
        <c:noMultiLvlLbl val="0"/>
      </c:catAx>
      <c:valAx>
        <c:axId val="8880367"/>
        <c:scaling>
          <c:orientation val="minMax"/>
        </c:scaling>
        <c:delete val="1"/>
        <c:axPos val="l"/>
        <c:numFmt formatCode="_(* #,##0_);_(* \(#,##0\);_(* &quot;-&quot;??_);_(@_)" sourceLinked="1"/>
        <c:majorTickMark val="none"/>
        <c:minorTickMark val="none"/>
        <c:tickLblPos val="nextTo"/>
        <c:crossAx val="887995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TABLE!PivotTable11</c:name>
    <c:fmtId val="3"/>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US" sz="1200"/>
              <a:t>POTENTIAL REVENUE</a:t>
            </a:r>
            <a:r>
              <a:rPr lang="en-US" sz="1200" baseline="0"/>
              <a:t> BY CATEGORY</a:t>
            </a:r>
            <a:endParaRPr lang="en-US" sz="1200"/>
          </a:p>
        </c:rich>
      </c:tx>
      <c:layout>
        <c:manualLayout>
          <c:xMode val="edge"/>
          <c:yMode val="edge"/>
          <c:x val="0.24906156979278302"/>
          <c:y val="5.4210307612678102E-2"/>
        </c:manualLayout>
      </c:layout>
      <c:overlay val="0"/>
      <c:spPr>
        <a:no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'AMAZON PIVOT TABLE'!$B$57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TABLE'!$A$58:$A$67</c:f>
              <c:strCache>
                <c:ptCount val="9"/>
                <c:pt idx="0">
                  <c:v>Car and Motorbike</c:v>
                </c:pt>
                <c:pt idx="1">
                  <c:v>Computers and Accessories</c:v>
                </c:pt>
                <c:pt idx="2">
                  <c:v>Electronics</c:v>
                </c:pt>
                <c:pt idx="3">
                  <c:v>Health and PersonalCare</c:v>
                </c:pt>
                <c:pt idx="4">
                  <c:v>Home and Kitchen</c:v>
                </c:pt>
                <c:pt idx="5">
                  <c:v>HomeImprovement</c:v>
                </c:pt>
                <c:pt idx="6">
                  <c:v>MusicalInstruments</c:v>
                </c:pt>
                <c:pt idx="7">
                  <c:v>OfficeProducts</c:v>
                </c:pt>
                <c:pt idx="8">
                  <c:v>Toys and Games</c:v>
                </c:pt>
              </c:strCache>
            </c:strRef>
          </c:cat>
          <c:val>
            <c:numRef>
              <c:f>'AMAZON PIVOT TABLE'!$B$58:$B$67</c:f>
              <c:numCache>
                <c:formatCode>_(* #,##0_);_(* \(#,##0\);_(* "-"??_);_(@_)</c:formatCode>
                <c:ptCount val="9"/>
                <c:pt idx="0">
                  <c:v>4472000</c:v>
                </c:pt>
                <c:pt idx="1">
                  <c:v>12614808460.58</c:v>
                </c:pt>
                <c:pt idx="2">
                  <c:v>98020806794</c:v>
                </c:pt>
                <c:pt idx="3">
                  <c:v>6959700</c:v>
                </c:pt>
                <c:pt idx="4">
                  <c:v>9162592187</c:v>
                </c:pt>
                <c:pt idx="5">
                  <c:v>6163434</c:v>
                </c:pt>
                <c:pt idx="6">
                  <c:v>151117062</c:v>
                </c:pt>
                <c:pt idx="7">
                  <c:v>60778817</c:v>
                </c:pt>
                <c:pt idx="8">
                  <c:v>2380050</c:v>
                </c:pt>
              </c:numCache>
            </c:numRef>
          </c:val>
          <c:extLst>
            <c:ext xmlns:c16="http://schemas.microsoft.com/office/drawing/2014/chart" uri="{C3380CC4-5D6E-409C-BE32-E72D297353CC}">
              <c16:uniqueId val="{00000000-123E-40F1-81A8-CB0F2BC1BC8F}"/>
            </c:ext>
          </c:extLst>
        </c:ser>
        <c:dLbls>
          <c:dLblPos val="outEnd"/>
          <c:showLegendKey val="0"/>
          <c:showVal val="1"/>
          <c:showCatName val="0"/>
          <c:showSerName val="0"/>
          <c:showPercent val="0"/>
          <c:showBubbleSize val="0"/>
        </c:dLbls>
        <c:gapWidth val="219"/>
        <c:overlap val="-27"/>
        <c:axId val="664365279"/>
        <c:axId val="664367359"/>
      </c:barChart>
      <c:catAx>
        <c:axId val="664365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67359"/>
        <c:crosses val="autoZero"/>
        <c:auto val="1"/>
        <c:lblAlgn val="ctr"/>
        <c:lblOffset val="100"/>
        <c:noMultiLvlLbl val="0"/>
      </c:catAx>
      <c:valAx>
        <c:axId val="664367359"/>
        <c:scaling>
          <c:orientation val="minMax"/>
        </c:scaling>
        <c:delete val="1"/>
        <c:axPos val="l"/>
        <c:numFmt formatCode="_(* #,##0_);_(* \(#,##0\);_(* &quot;-&quot;??_);_(@_)" sourceLinked="1"/>
        <c:majorTickMark val="none"/>
        <c:minorTickMark val="none"/>
        <c:tickLblPos val="nextTo"/>
        <c:crossAx val="6643652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TABLE!PivotTable12</c:name>
    <c:fmtId val="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'AMAZON PIVOT TABLE'!$I$51</c:f>
              <c:strCache>
                <c:ptCount val="1"/>
                <c:pt idx="0">
                  <c:v>Count of Price&lt;200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TABLE'!$I$52</c:f>
              <c:strCache>
                <c:ptCount val="1"/>
                <c:pt idx="0">
                  <c:v>Total</c:v>
                </c:pt>
              </c:strCache>
            </c:strRef>
          </c:cat>
          <c:val>
            <c:numRef>
              <c:f>'AMAZON PIVOT TABLE'!$I$52</c:f>
              <c:numCache>
                <c:formatCode>_(* #,##0_);_(* \(#,##0\);_(* "-"??_);_(@_)</c:formatCode>
                <c:ptCount val="1"/>
                <c:pt idx="0">
                  <c:v>36</c:v>
                </c:pt>
              </c:numCache>
            </c:numRef>
          </c:val>
          <c:extLst>
            <c:ext xmlns:c16="http://schemas.microsoft.com/office/drawing/2014/chart" uri="{C3380CC4-5D6E-409C-BE32-E72D297353CC}">
              <c16:uniqueId val="{00000000-CFB0-47C2-9937-84F8D3FBB59A}"/>
            </c:ext>
          </c:extLst>
        </c:ser>
        <c:ser>
          <c:idx val="1"/>
          <c:order val="1"/>
          <c:tx>
            <c:strRef>
              <c:f>'AMAZON PIVOT TABLE'!$J$51</c:f>
              <c:strCache>
                <c:ptCount val="1"/>
                <c:pt idx="0">
                  <c:v>Count of Price 200 - 500</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TABLE'!$I$52</c:f>
              <c:strCache>
                <c:ptCount val="1"/>
                <c:pt idx="0">
                  <c:v>Total</c:v>
                </c:pt>
              </c:strCache>
            </c:strRef>
          </c:cat>
          <c:val>
            <c:numRef>
              <c:f>'AMAZON PIVOT TABLE'!$J$52</c:f>
              <c:numCache>
                <c:formatCode>_(* #,##0_);_(* \(#,##0\);_(* "-"??_);_(@_)</c:formatCode>
                <c:ptCount val="1"/>
                <c:pt idx="0">
                  <c:v>171</c:v>
                </c:pt>
              </c:numCache>
            </c:numRef>
          </c:val>
          <c:extLst>
            <c:ext xmlns:c16="http://schemas.microsoft.com/office/drawing/2014/chart" uri="{C3380CC4-5D6E-409C-BE32-E72D297353CC}">
              <c16:uniqueId val="{00000001-CFB0-47C2-9937-84F8D3FBB59A}"/>
            </c:ext>
          </c:extLst>
        </c:ser>
        <c:ser>
          <c:idx val="2"/>
          <c:order val="2"/>
          <c:tx>
            <c:strRef>
              <c:f>'AMAZON PIVOT TABLE'!$K$51</c:f>
              <c:strCache>
                <c:ptCount val="1"/>
                <c:pt idx="0">
                  <c:v>Count of Price&gt;500</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TABLE'!$I$52</c:f>
              <c:strCache>
                <c:ptCount val="1"/>
                <c:pt idx="0">
                  <c:v>Total</c:v>
                </c:pt>
              </c:strCache>
            </c:strRef>
          </c:cat>
          <c:val>
            <c:numRef>
              <c:f>'AMAZON PIVOT TABLE'!$K$52</c:f>
              <c:numCache>
                <c:formatCode>_(* #,##0_);_(* \(#,##0\);_(* "-"??_);_(@_)</c:formatCode>
                <c:ptCount val="1"/>
                <c:pt idx="0">
                  <c:v>1144</c:v>
                </c:pt>
              </c:numCache>
            </c:numRef>
          </c:val>
          <c:extLst>
            <c:ext xmlns:c16="http://schemas.microsoft.com/office/drawing/2014/chart" uri="{C3380CC4-5D6E-409C-BE32-E72D297353CC}">
              <c16:uniqueId val="{00000002-CFB0-47C2-9937-84F8D3FBB59A}"/>
            </c:ext>
          </c:extLst>
        </c:ser>
        <c:dLbls>
          <c:dLblPos val="outEnd"/>
          <c:showLegendKey val="0"/>
          <c:showVal val="1"/>
          <c:showCatName val="0"/>
          <c:showSerName val="0"/>
          <c:showPercent val="0"/>
          <c:showBubbleSize val="0"/>
        </c:dLbls>
        <c:gapWidth val="219"/>
        <c:overlap val="-27"/>
        <c:axId val="664375679"/>
        <c:axId val="664376095"/>
      </c:barChart>
      <c:catAx>
        <c:axId val="664375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376095"/>
        <c:crosses val="autoZero"/>
        <c:auto val="1"/>
        <c:lblAlgn val="ctr"/>
        <c:lblOffset val="100"/>
        <c:noMultiLvlLbl val="0"/>
      </c:catAx>
      <c:valAx>
        <c:axId val="664376095"/>
        <c:scaling>
          <c:orientation val="minMax"/>
        </c:scaling>
        <c:delete val="1"/>
        <c:axPos val="l"/>
        <c:numFmt formatCode="_(* #,##0_);_(* \(#,##0\);_(* &quot;-&quot;??_);_(@_)" sourceLinked="1"/>
        <c:majorTickMark val="none"/>
        <c:minorTickMark val="none"/>
        <c:tickLblPos val="nextTo"/>
        <c:crossAx val="664375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TABLE!PivotTable8</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PRODUCT WITH HIGHEST REVIEW</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'AMAZON PIVOT TABLE'!$B$47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TABLE'!$A$48:$A$51</c:f>
              <c:strCache>
                <c:ptCount val="3"/>
                <c:pt idx="0">
                  <c:v>Amazon Basics High-Speed HDMI Cable, 6 Feet - Supports Ethernet, 3D, 4K video,Black</c:v>
                </c:pt>
                <c:pt idx="1">
                  <c:v>AmazonBasics Flexible Premium HDMI Cable (Black, 4K@60Hz, 18Gbps), 3-Foot</c:v>
                </c:pt>
                <c:pt idx="2">
                  <c:v>Amazon Basics High-Speed HDMI Cable, 6 Feet (2-Pack),Black</c:v>
                </c:pt>
              </c:strCache>
            </c:strRef>
          </c:cat>
          <c:val>
            <c:numRef>
              <c:f>'AMAZON PIVOT TABLE'!$B$48:$B$51</c:f>
              <c:numCache>
                <c:formatCode>_(* #,##0_);_(* \(#,##0\);_(* "-"??_);_(@_)</c:formatCode>
                <c:ptCount val="3"/>
                <c:pt idx="0">
                  <c:v>426973</c:v>
                </c:pt>
                <c:pt idx="1">
                  <c:v>426973</c:v>
                </c:pt>
                <c:pt idx="2">
                  <c:v>426973</c:v>
                </c:pt>
              </c:numCache>
            </c:numRef>
          </c:val>
          <c:extLst>
            <c:ext xmlns:c16="http://schemas.microsoft.com/office/drawing/2014/chart" uri="{C3380CC4-5D6E-409C-BE32-E72D297353CC}">
              <c16:uniqueId val="{00000000-5651-44B9-93CA-9F0FABB5DB15}"/>
            </c:ext>
          </c:extLst>
        </c:ser>
        <c:dLbls>
          <c:dLblPos val="outEnd"/>
          <c:showLegendKey val="0"/>
          <c:showVal val="1"/>
          <c:showCatName val="0"/>
          <c:showSerName val="0"/>
          <c:showPercent val="0"/>
          <c:showBubbleSize val="0"/>
        </c:dLbls>
        <c:gapWidth val="219"/>
        <c:overlap val="-27"/>
        <c:axId val="608220271"/>
        <c:axId val="608219439"/>
      </c:barChart>
      <c:catAx>
        <c:axId val="608220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219439"/>
        <c:crosses val="autoZero"/>
        <c:auto val="1"/>
        <c:lblAlgn val="ctr"/>
        <c:lblOffset val="100"/>
        <c:noMultiLvlLbl val="0"/>
      </c:catAx>
      <c:valAx>
        <c:axId val="608219439"/>
        <c:scaling>
          <c:orientation val="minMax"/>
        </c:scaling>
        <c:delete val="1"/>
        <c:axPos val="l"/>
        <c:numFmt formatCode="_(* #,##0_);_(* \(#,##0\);_(* &quot;-&quot;??_);_(@_)" sourceLinked="1"/>
        <c:majorTickMark val="none"/>
        <c:minorTickMark val="none"/>
        <c:tickLblPos val="nextTo"/>
        <c:crossAx val="6082202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new 1.xlsx]AMAZON PIVOT TABLE!PivotTable1</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a:t>PRODUCT</a:t>
            </a:r>
            <a:r>
              <a:rPr lang="en-US" sz="1000" baseline="0"/>
              <a:t> WITH HIGHEST AVERAGE RATING</a:t>
            </a:r>
          </a:p>
        </c:rich>
      </c:tx>
      <c:layout>
        <c:manualLayout>
          <c:xMode val="edge"/>
          <c:yMode val="edge"/>
          <c:x val="0.17944444444444441"/>
          <c:y val="9.6201516477107021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'AMAZON PIVOT TABLE'!$B$33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'AMAZON PIVOT TABLE'!$A$34:$A$37</c:f>
              <c:strCache>
                <c:ptCount val="3"/>
                <c:pt idx="0">
                  <c:v>Amazon Basics High-Speed HDMI Cable, 6 Feet - Supports Ethernet, 3D, 4K video,Black</c:v>
                </c:pt>
                <c:pt idx="1">
                  <c:v>AmazonBasics Flexible Premium HDMI Cable (Black, 4K@60Hz, 18Gbps), 3-Foot</c:v>
                </c:pt>
                <c:pt idx="2">
                  <c:v>Amazon Basics High-Speed HDMI Cable, 6 Feet (2-Pack),Black</c:v>
                </c:pt>
              </c:strCache>
            </c:strRef>
          </c:cat>
          <c:val>
            <c:numRef>
              <c:f>'AMAZON PIVOT TABLE'!$B$34:$B$37</c:f>
              <c:numCache>
                <c:formatCode>_(* #,##0_);_(* \(#,##0\);_(* "-"??_);_(@_)</c:formatCode>
                <c:ptCount val="3"/>
                <c:pt idx="0">
                  <c:v>316.0421909696521</c:v>
                </c:pt>
                <c:pt idx="1">
                  <c:v>316.0421909696521</c:v>
                </c:pt>
                <c:pt idx="2">
                  <c:v>316.0421909696521</c:v>
                </c:pt>
              </c:numCache>
            </c:numRef>
          </c:val>
          <c:extLst>
            <c:ext xmlns:c16="http://schemas.microsoft.com/office/drawing/2014/chart" uri="{C3380CC4-5D6E-409C-BE32-E72D297353CC}">
              <c16:uniqueId val="{00000000-BD1C-4416-BD9B-007CB636B454}"/>
            </c:ext>
          </c:extLst>
        </c:ser>
        <c:dLbls>
          <c:dLblPos val="outEnd"/>
          <c:showLegendKey val="0"/>
          <c:showVal val="1"/>
          <c:showCatName val="0"/>
          <c:showSerName val="0"/>
          <c:showPercent val="0"/>
          <c:showBubbleSize val="0"/>
        </c:dLbls>
        <c:gapWidth val="219"/>
        <c:overlap val="-27"/>
        <c:axId val="78622671"/>
        <c:axId val="78611439"/>
      </c:barChart>
      <c:catAx>
        <c:axId val="7862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611439"/>
        <c:crosses val="autoZero"/>
        <c:auto val="1"/>
        <c:lblAlgn val="ctr"/>
        <c:lblOffset val="100"/>
        <c:noMultiLvlLbl val="0"/>
      </c:catAx>
      <c:valAx>
        <c:axId val="78611439"/>
        <c:scaling>
          <c:orientation val="minMax"/>
        </c:scaling>
        <c:delete val="1"/>
        <c:axPos val="l"/>
        <c:numFmt formatCode="_(* #,##0_);_(* \(#,##0\);_(* &quot;-&quot;??_);_(@_)" sourceLinked="1"/>
        <c:majorTickMark val="none"/>
        <c:minorTickMark val="none"/>
        <c:tickLblPos val="nextTo"/>
        <c:crossAx val="7862267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274320</xdr:colOff>
      <xdr:row>0</xdr:row>
      <xdr:rowOff>83820</xdr:rowOff>
    </xdr:from>
    <xdr:to>
      <xdr:col>13</xdr:col>
      <xdr:colOff>152400</xdr:colOff>
      <xdr:row>3</xdr:row>
      <xdr:rowOff>137160</xdr:rowOff>
    </xdr:to>
    <xdr:sp macro="" textlink="">
      <xdr:nvSpPr>
        <xdr:cNvPr id="2" name="Rectangle 1"/>
        <xdr:cNvSpPr/>
      </xdr:nvSpPr>
      <xdr:spPr>
        <a:xfrm>
          <a:off x="1737360" y="83820"/>
          <a:ext cx="7924800" cy="6248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a:t>AMAZON</a:t>
          </a:r>
          <a:r>
            <a:rPr lang="en-US" sz="3600" baseline="0"/>
            <a:t> E-COMMERCE ANALYSIS</a:t>
          </a:r>
          <a:endParaRPr lang="en-US" sz="3600"/>
        </a:p>
      </xdr:txBody>
    </xdr:sp>
    <xdr:clientData/>
  </xdr:twoCellAnchor>
  <xdr:twoCellAnchor>
    <xdr:from>
      <xdr:col>0</xdr:col>
      <xdr:colOff>205740</xdr:colOff>
      <xdr:row>6</xdr:row>
      <xdr:rowOff>45720</xdr:rowOff>
    </xdr:from>
    <xdr:to>
      <xdr:col>7</xdr:col>
      <xdr:colOff>327660</xdr:colOff>
      <xdr:row>20</xdr:row>
      <xdr:rowOff>60960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190500</xdr:colOff>
      <xdr:row>4</xdr:row>
      <xdr:rowOff>1</xdr:rowOff>
    </xdr:from>
    <xdr:to>
      <xdr:col>16</xdr:col>
      <xdr:colOff>491067</xdr:colOff>
      <xdr:row>6</xdr:row>
      <xdr:rowOff>30480</xdr:rowOff>
    </xdr:to>
    <mc:AlternateContent xmlns:mc="http://schemas.openxmlformats.org/markup-compatibility/2006" xmlns:a14="http://schemas.microsoft.com/office/drawing/2010/main">
      <mc:Choice Requires="a14">
        <xdr:graphicFrame macro="">
          <xdr:nvGraphicFramePr>
            <xdr:cNvPr id="4" name="Product Category"/>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90500" y="812801"/>
              <a:ext cx="12086167" cy="4368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312420</xdr:colOff>
      <xdr:row>6</xdr:row>
      <xdr:rowOff>43542</xdr:rowOff>
    </xdr:from>
    <xdr:to>
      <xdr:col>16</xdr:col>
      <xdr:colOff>497840</xdr:colOff>
      <xdr:row>20</xdr:row>
      <xdr:rowOff>60959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220133</xdr:colOff>
      <xdr:row>20</xdr:row>
      <xdr:rowOff>50800</xdr:rowOff>
    </xdr:from>
    <xdr:to>
      <xdr:col>5</xdr:col>
      <xdr:colOff>508000</xdr:colOff>
      <xdr:row>48</xdr:row>
      <xdr:rowOff>16933</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508000</xdr:colOff>
      <xdr:row>20</xdr:row>
      <xdr:rowOff>67734</xdr:rowOff>
    </xdr:from>
    <xdr:to>
      <xdr:col>11</xdr:col>
      <xdr:colOff>711200</xdr:colOff>
      <xdr:row>48</xdr:row>
      <xdr:rowOff>16933</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711199</xdr:colOff>
      <xdr:row>20</xdr:row>
      <xdr:rowOff>84666</xdr:rowOff>
    </xdr:from>
    <xdr:to>
      <xdr:col>16</xdr:col>
      <xdr:colOff>491067</xdr:colOff>
      <xdr:row>48</xdr:row>
      <xdr:rowOff>33866</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643468</xdr:colOff>
      <xdr:row>47</xdr:row>
      <xdr:rowOff>186265</xdr:rowOff>
    </xdr:from>
    <xdr:to>
      <xdr:col>16</xdr:col>
      <xdr:colOff>491068</xdr:colOff>
      <xdr:row>85</xdr:row>
      <xdr:rowOff>118532</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304800</xdr:colOff>
      <xdr:row>85</xdr:row>
      <xdr:rowOff>135466</xdr:rowOff>
    </xdr:from>
    <xdr:to>
      <xdr:col>16</xdr:col>
      <xdr:colOff>524934</xdr:colOff>
      <xdr:row>101</xdr:row>
      <xdr:rowOff>118534</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287867</xdr:colOff>
      <xdr:row>105</xdr:row>
      <xdr:rowOff>118533</xdr:rowOff>
    </xdr:from>
    <xdr:to>
      <xdr:col>6</xdr:col>
      <xdr:colOff>440267</xdr:colOff>
      <xdr:row>124</xdr:row>
      <xdr:rowOff>107950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448733</xdr:colOff>
      <xdr:row>105</xdr:row>
      <xdr:rowOff>110067</xdr:rowOff>
    </xdr:from>
    <xdr:to>
      <xdr:col>12</xdr:col>
      <xdr:colOff>651933</xdr:colOff>
      <xdr:row>119</xdr:row>
      <xdr:rowOff>127000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0</xdr:colOff>
      <xdr:row>48</xdr:row>
      <xdr:rowOff>32657</xdr:rowOff>
    </xdr:from>
    <xdr:to>
      <xdr:col>7</xdr:col>
      <xdr:colOff>631370</xdr:colOff>
      <xdr:row>85</xdr:row>
      <xdr:rowOff>119743</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CHIBEK SUPPORT TEAM" refreshedDate="45839.705460300924" createdVersion="6" refreshedVersion="6" minRefreshableVersion="3" recordCount="1351">
  <cacheSource type="worksheet">
    <worksheetSource ref="F1:R1352" sheet="amazon"/>
  </cacheSource>
  <cacheFields count="13">
    <cacheField name="discount_percentage" numFmtId="9">
      <sharedItems containsSemiMixedTypes="0" containsString="0" containsNumber="1" minValue="0" maxValue="0.94"/>
    </cacheField>
    <cacheField name="rating" numFmtId="0">
      <sharedItems containsMixedTypes="1" containsNumber="1" minValue="2" maxValue="5"/>
    </cacheField>
    <cacheField name="rating_count" numFmtId="1">
      <sharedItems containsString="0" containsBlank="1" containsNumber="1" containsInteger="1" minValue="2" maxValue="426973"/>
    </cacheField>
    <cacheField name="Product Average rating " numFmtId="0">
      <sharedItems containsSemiMixedTypes="0" containsString="0" containsNumber="1" minValue="0" maxValue="316.0421909696521"/>
    </cacheField>
    <cacheField name="Potenetial Revenue " numFmtId="43">
      <sharedItems containsMixedTypes="1" containsNumber="1" minValue="0" maxValue="3451882164"/>
    </cacheField>
    <cacheField name="Price&lt;200" numFmtId="164">
      <sharedItems containsString="0" containsBlank="1" containsNumber="1" containsInteger="1" minValue="39" maxValue="199"/>
    </cacheField>
    <cacheField name="Price 200 - 500" numFmtId="164">
      <sharedItems containsString="0" containsBlank="1" containsNumber="1" containsInteger="1" minValue="200" maxValue="500"/>
    </cacheField>
    <cacheField name="Price&gt;500" numFmtId="164">
      <sharedItems containsBlank="1" containsMixedTypes="1" containsNumber="1" minValue="535" maxValue="85000"/>
    </cacheField>
    <cacheField name="Rate 2" numFmtId="0">
      <sharedItems containsString="0" containsBlank="1" containsNumber="1" minValue="2" maxValue="2.2999999999999998"/>
    </cacheField>
    <cacheField name="Rate 3" numFmtId="0">
      <sharedItems containsString="0" containsBlank="1" containsNumber="1" minValue="2.8" maxValue="3.4" count="7">
        <m/>
        <n v="3.3"/>
        <n v="3.4"/>
        <n v="3"/>
        <n v="3.2"/>
        <n v="2.8"/>
        <n v="3.1"/>
      </sharedItems>
    </cacheField>
    <cacheField name="Rate 4" numFmtId="1">
      <sharedItems containsString="0" containsBlank="1" containsNumber="1" minValue="3.5" maxValue="4.4000000000000004"/>
    </cacheField>
    <cacheField name="Rate 5" numFmtId="0">
      <sharedItems containsString="0" containsBlank="1" containsNumber="1" minValue="4.5" maxValue="5"/>
    </cacheField>
    <cacheField name="Products &gt;= 50%" numFmtId="0">
      <sharedItems containsString="0" containsBlank="1" containsNumber="1" minValue="0.5" maxValue="0.9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CHIBEK SUPPORT TEAM" refreshedDate="45839.857723032408" createdVersion="6" refreshedVersion="6" minRefreshableVersion="3" recordCount="1351">
  <cacheSource type="worksheet">
    <worksheetSource ref="A1:S1352" sheet="amazon"/>
  </cacheSource>
  <cacheFields count="20">
    <cacheField name="product_id" numFmtId="0">
      <sharedItems/>
    </cacheField>
    <cacheField name="product_name" numFmtId="0">
      <sharedItems longText="1"/>
    </cacheField>
    <cacheField name="category" numFmtId="0">
      <sharedItems/>
    </cacheField>
    <cacheField name="Product Category" numFmtId="0">
      <sharedItems count="9">
        <s v="Car&amp;Motorbike"/>
        <s v="Computers&amp;Accessories"/>
        <s v="Electronics"/>
        <s v="Health&amp;PersonalCare"/>
        <s v="Home&amp;Kitchen"/>
        <s v="HomeImprovement"/>
        <s v="MusicalInstruments"/>
        <s v="OfficeProducts"/>
        <s v="Toys&amp;Game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MixedTypes="1" containsNumber="1" minValue="2" maxValue="5"/>
    </cacheField>
    <cacheField name="rating_count" numFmtId="1">
      <sharedItems containsString="0" containsBlank="1" containsNumber="1" containsInteger="1" minValue="2" maxValue="426973"/>
    </cacheField>
    <cacheField name="Product Average rating " numFmtId="0">
      <sharedItems containsSemiMixedTypes="0" containsString="0" containsNumber="1" minValue="0" maxValue="316.0421909696521"/>
    </cacheField>
    <cacheField name="Potenetial Revenue " numFmtId="43">
      <sharedItems containsSemiMixedTypes="0" containsString="0" containsNumber="1" minValue="0" maxValue="3451882164"/>
    </cacheField>
    <cacheField name="Price&lt;200" numFmtId="164">
      <sharedItems containsString="0" containsBlank="1" containsNumber="1" containsInteger="1" minValue="39" maxValue="199"/>
    </cacheField>
    <cacheField name="Price 200 - 500" numFmtId="164">
      <sharedItems containsString="0" containsBlank="1" containsNumber="1" containsInteger="1" minValue="200" maxValue="500"/>
    </cacheField>
    <cacheField name="Price&gt;500" numFmtId="164">
      <sharedItems containsBlank="1" containsMixedTypes="1" containsNumber="1" minValue="535" maxValue="85000"/>
    </cacheField>
    <cacheField name="Rate 2" numFmtId="0">
      <sharedItems containsString="0" containsBlank="1" containsNumber="1" minValue="2" maxValue="2.2999999999999998"/>
    </cacheField>
    <cacheField name="Rate 3" numFmtId="0">
      <sharedItems containsString="0" containsBlank="1" containsNumber="1" minValue="2.8" maxValue="3.4"/>
    </cacheField>
    <cacheField name="Rate 4" numFmtId="1">
      <sharedItems containsString="0" containsBlank="1" containsNumber="1" minValue="3.5" maxValue="4.4000000000000004"/>
    </cacheField>
    <cacheField name="Rate 5" numFmtId="0">
      <sharedItems containsString="0" containsBlank="1" containsNumber="1" minValue="4.5" maxValue="5"/>
    </cacheField>
    <cacheField name="Products &gt;= 50%" numFmtId="0">
      <sharedItems containsString="0" containsBlank="1" containsNumber="1" minValue="0.5" maxValue="0.94"/>
    </cacheField>
    <cacheField name="Review&lt;1000" numFmtId="0">
      <sharedItems containsString="0" containsBlank="1" containsNumber="1" containsInteger="1" minValue="2" maxValue="992"/>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HIBEK SUPPORT TEAM" refreshedDate="45843.800277083334" createdVersion="6" refreshedVersion="6" minRefreshableVersion="3" recordCount="1351">
  <cacheSource type="worksheet">
    <worksheetSource ref="A1:Q1352" sheet="amazon"/>
  </cacheSource>
  <cacheFields count="19">
    <cacheField name="product_id" numFmtId="0">
      <sharedItems/>
    </cacheField>
    <cacheField name="product_name" numFmtId="0">
      <sharedItems count="1223" longText="1">
        <s v="Reffair AX30 [MAX] Portable Air Purifier for Car, Home &amp; Office | Smart Ionizer Function | H13 Grade True HEPA Filter [Internationally Tested] Aromabuds Fragrance Option - Black"/>
        <s v="Wayona Nylon Braided USB to Lightning Fast Charging and Data Sync Cable Compatible for iPhone 13, 12,11, X, 8, 7, 6, 5, iPad Air, Pro, Mini (3 FT Pack of 1, Grey)"/>
        <s v="Ambrane Unbreakable 60W / 3A Fast Charging 1.5m Braided Type C Cable for Smartphones, Tablets, Laptops &amp; other Type C devices, PD Technology, 480Mbps Data Sync, Quick Charge 3.0 (RCT15A, Black)"/>
        <s v="Sounce Fast Phone Charging Cable &amp; Data Sync USB Cable Compatible for iPhone 13, 12,11, X, 8, 7, 6, 5, iPad Air, Pro, Mini &amp; iOS Devices"/>
        <s v="boAt Deuce USB 300 2 in 1 Type-C &amp; Micro USB Stress Resistant, Tangle-Free, Sturdy Cable with 3A Fast Charging &amp; 480mbps Data Transmission, 10000+ Bends Lifespan and Extended 1.5m Length(Martian Red)"/>
        <s v="Portronics Konnect L 1.2M Fast Charging 3A 8 Pin USB Cable with Charge &amp; Sync Function for iPhone, iPad (Grey)"/>
        <s v="pTron Solero TB301 3A Type-C Data and Fast Charging Cable, Made in India, 480Mbps Data Sync, Strong and Durable 1.5-Meter Nylon Braided USB Cable for Type-C Devices for Charging Adapter (Black)"/>
        <s v="boAt Micro USB 55 Tangle-free, Sturdy Micro USB Cable with 3A Fast Charging &amp; 480mbps Data Transmission (Black)"/>
        <s v="MI Usb Type-C Cable Smartphone (Black)"/>
        <s v="TP-Link USB WiFi Adapter for PC(TL-WN725N), N150 Wireless Network Adapter for Desktop - Nano Size WiFi Dongle Compatible with Windows 11/10/7/8/8.1/XP/ Mac OS 10.9-10.15 Linux Kernel 2.6.18-4.4.3"/>
        <s v="Ambrane Unbreakable 60W / 3A Fast Charging 1.5m Braided Micro USB Cable for Smartphones, Tablets, Laptops &amp; Other Micro USB Devices, 480Mbps Data Sync, Quick Charge 3.0 (RCM15, Black)"/>
        <s v="Portronics Konnect L POR-1081 Fast Charging 3A Type-C Cable 1.2Meter with Charge &amp; Sync Function for All Type-C Devices (Grey)"/>
        <s v="boAt Rugged v3 Extra Tough Unbreakable Braided Micro USB Cable 1.5 Meter (Black)"/>
        <s v="Portronics Konnect CL 20W POR-1067 Type-C to 8 Pin USB 1.2M Cable with Power Delivery &amp; 3A Quick Charge Support, Nylon Braided for All Type-C and 8 Pin Devices, Green"/>
        <s v="Portronics Konnect L 1.2M POR-1401 Fast Charging 3A 8 Pin USB Cable with Charge &amp; Sync Function (White)"/>
        <s v="MI Braided USB Type-C Cable for Charging Adapter (Red)"/>
        <s v="Ambrane Unbreakable 60W / 3A Fast Charging 1.5m Braided Type C to Type C Cable for Smartphones, Tablets, Laptops &amp; Other Type C Devices, PD Technology, 480Mbps Data Sync (RCTT15, Black)"/>
        <s v="boAt Type C A325 Tangle-free, Sturdy Type C Cable with 3A Rapid Charging &amp; 480mbps Data Transmission(Black)"/>
        <s v="Duracell USB Lightning Apple Certified (Mfi) Braided Sync &amp; Charge Cable For Iphone, Ipad And Ipod. Fast Charging Lightning Cable, 3.9 Feet (1.2M) - Black"/>
        <s v="Flix Micro Usb Cable For Smartphone (Black)"/>
        <s v="Ambrane Unbreakable 3 in 1 Fast Charging Braided Multipurpose Cable for Speaker with 2.1 A Speed - 1.25 meter, Black"/>
        <s v="Duracell USB C To Lightning Apple Certified (Mfi) Braided Sync &amp; Charge Cable For Iphone, Ipad And Ipod. Fast Charging Lightning Cable, 3.9 Feet (1.2M) - Black"/>
        <s v="boAt A400 USB Type-C to USB-A 2.0 Male Data Cable, 2 Meter (Black)"/>
        <s v="AmazonBasics USB 2.0 - A-Male to A-Female Extension Cable for Personal Computer, Printer (Black, 9.8 Feet/3 Meters)"/>
        <s v="Ambrane 60W / 3A Type C Fast Charging Unbreakable 1.5m L Shaped Braided Cable, PD Technology, 480Mbps Data Transfer for Smartphones, Tablet, Laptops &amp; other type c devices (ABLC10, Black)"/>
        <s v="Zoul USB C 60W Fast Charging 3A 6ft/2M Long Type C Nylon Braided Data Cable Quick Charger Cable QC 3.0 for Samsung Galaxy M31S M30 S10 S9 S20 Plus, Note 10 9 8, A20e A40 A50 A70 (2M, Grey)"/>
        <s v="Samsung Original Type C to C Cable - 3.28 Feet (1 Meter), White"/>
        <s v="pTron Solero T351 3.5Amps Fast Charging Type-C to Type-C PD Data &amp; Charging USB Cable, Made in India, 480Mbps Data Sync, Durable 1 Meter Long Cable for Type-C Smartphones, Tablets &amp; Laptops (Black)"/>
        <s v="pTron Solero MB301 3A Micro USB Data &amp; Charging Cable, Made in India, 480Mbps Data Sync, Strong &amp; Durable 1.5-Meter Nylon Braided USB Cable for Micro USB Devices - (Black)"/>
        <s v="Amazonbasics Nylon Braided Usb-C To Lightning Cable, Fast Charging Mfi Certified Smartphone, Iphone Charger (6-Foot, Dark Grey)"/>
        <s v="Sounce 65W OnePlus Dash Warp Charge Cable, 6.5A Type-C to USB C PD Data Sync Fast Charging Cable Compatible with One Plus 8T/ 9/ 9R/ 9 pro/ 9RT/ 10R/ Nord &amp; for All Type C Devices ‚Äì Red, 1 Meter"/>
        <s v="Duracell Type C To Type C 5A (100W) Braided Sync &amp; Fast Charging Cable, 3.9 Feet (1.2M). USB C to C Cable, Supports PD &amp; QC 3.0 Charging, 5 GBPS Data Transmission ‚Äì Black"/>
        <s v="AmazonBasics USB 2.0 Cable - A-Male to B-Male - for Personal Computer, Printer- 6 Feet (1.8 Meters), Black"/>
        <s v="Wayona Nylon Braided 3A Lightning to USB A Syncing and Fast Charging Data Cable for iPhone, Ipad (3 FT Pack of 1, Black)"/>
        <s v="TP-Link Nano AC600 USB Wi-Fi Adapter(Archer T2U Nano)- 2.4G/5G Dual Band Wireless Network Adapter for PC Desktop Laptop, Mini Travel Size, Supports Windows 11,10, 8.1, 8, 7, XP/Mac OS 10.9-10.15"/>
        <s v="FLiX (Beetel USB to Micro USB PVC Data Sync &amp; 2A Fast Charging Cable, Made in India, 480Mbps Data Sync, Solid Cable, 1 Meter Long USB Cable for Micro USB Devices (White)(XCD-M11)"/>
        <s v="Wecool Nylon Braided Multifunction Fast Charging Cable For Android Smartphone, Ios And Type C Usb Devices, 3 In 1 Charging Cable, 3A, (3 Feet) (Black)"/>
        <s v="D-Link DWA-131 300 Mbps Wireless Nano USB Adapter (Black)"/>
        <s v="Amazonbasics Micro Usb Fast Charging Cable For Android Smartphone,Personal Computer,Printer With Gold Plated Connectors (6 Feet, Black)"/>
        <s v="TP-Link AC600 600 Mbps WiFi Wireless Network USB Adapter for Desktop PC with 2.4GHz/5GHz High Gain Dual Band 5dBi Antenna Wi-Fi, Supports Windows 11/10/8.1/8/7/XP, Mac OS 10.15 and earlier (Archer T2U Plus)"/>
        <s v="AmazonBasics Micro USB Fast Charging Cable for Android Phones with Gold Plated Connectors (3 Feet, Black)"/>
        <s v="AmazonBasics New Release Nylon USB-A to Lightning Cable Cord, Fast Charging MFi Certified Charger for Apple iPhone, iPad (6-Ft, Rose Gold)"/>
        <s v="Ambrane Unbreakable 3A Fast Charging Braided Type C Cable    1.5 Meter (RCT15, Blue) Supports QC 2.0/3.0 Charging"/>
        <s v="TP-LINK WiFi Dongle 300 Mbps Mini Wireless Network USB Wi-Fi Adapter for PC Desktop Laptop(Supports Windows 11/10/8.1/8/7/XP, Mac OS 10.9-10.15 and Linux, WPS, Soft AP Mode, USB 2.0) (TL-WN823N),Black"/>
        <s v="Wecool Unbreakable 3 in 1 Charging Cable with 3A Speed, Fast Charging Multi Purpose Cable 1.25 Mtr Long, Type C cable, Micro Usb Cable and Cable for iPhone, White"/>
        <s v="Portronics Konnect L 1.2Mtr, Fast Charging 3A Micro USB Cable with Charge &amp; Sync Function (Grey)"/>
        <s v="Lapster 1.5 mtr USB 2.0 Type A Male to USB A Male Cable for computer and laptop"/>
        <s v="AmazonBasics USB Type-C to USB Type-C 2.0 Cable - 3 Feet Laptop (0.9 Meters) - White"/>
        <s v="Portronics Konnect L 20W PD Quick Charge Type-C to 8-Pin USB Mobile Charging Cable, 1.2M, Tangle Resistant, Fast Data Sync(Grey)"/>
        <s v="Amazon Basics USB Type-C to USB-A 2.0 Male Fast Charging Cable for Laptop - 3 Feet (0.9 Meters), Black"/>
        <s v="oraimo 65W Type C to C Fast Charging Cable USB C to USB C Cable High Speed Syncing, Nylon Braided 1M length with LED Indicator Compatible For Laptop, Macbook, Samsung Galaxy S22 S20 S10 S20Fe S21 S21 Ultra A70 A51 A71 A50S M31 M51 M31S M53 5G"/>
        <s v="CEDO 65W OnePlus Dash Warp Charge Cable, USB A to Type C Data Sync Fast Charging Cable Compatible with One Plus 3 /3T /5 /5T /6 /6T /7 /7T /7 pro &amp; for All Type C Devices - 1 Meter, Red"/>
        <s v="Pinnaclz Original Combo of 2 Micro USB Fast Charging Cable, USB Charging Cable for Data Transfer Perfect for Android Smart Phones White 1.2 Meter Made in India (Pack of 2)"/>
        <s v="boAt Type C A750 Stress Resistant, Tangle-free, Sturdy Flat Cable with 6.5A Fast Charging &amp; 480Mbps Data Transmission, 10000+ Bends Lifespan and Extended 1.5m Length(Rebellious Black)"/>
        <s v="Ambrane 2 in 1 Type-C &amp; Micro USB Cable with 60W / 3A Fast Charging, 480 mbps High Data, PD Technology &amp; Quick Charge 3.0, Compatible with All Type-C &amp; Micro USB Devices (ABDC-10, Black)"/>
        <s v="Ambrane 60W / 3A Fast Charging Output Cable with Type-C to USB for Mobile, Neckband, True Wireless Earphone Charging, 480mbps Data Sync Speed, 1m Length (ACT - AZ10, Black)"/>
        <s v="SWAPKART Fast Charging Cable and Data Sync USB Cable Compatible for iPhone 6/6S/7/7+/8/8+/10/11, 12, 13 Pro max iPad Air/Mini, iPod and iOS Devices (White)"/>
        <s v="Wayona Usb Nylon Braided Data Sync And Charging Cable For Iphone, Ipad Tablet (Red, Black)"/>
        <s v="Flix (Beetel) Usb To Type C Pvc Data Sync And 2A 480Mbps Data Sync, Tough Fast Charging Long Cable For Usb Type C Devices, Charging Adapter (White, 1 Meter) - Xcd-C12"/>
        <s v="boAt A 350 Type C Cable for Smartphone, Charging Adapter (1.5m, Carbon Black)"/>
        <s v="Wayona Usb Type C Fast Charger Cable Fast Charging Usb C Cable/Cord Compatible For Samsung Galaxy S10E S10 S9 S8 Plus S10+,Note 10 Note 9 Note 8,S20,M31S,M40,Realme X3,Pixel 2 Xl (3 Ft Pack Of 1,Grey)"/>
        <s v="Lapster 65W compatible for OnePlus Dash Warp Charge Cable , type c to c cable fast charging Data Sync Cable Compatible with One Plus 10R / 9RT/ 9 pro/ 9R/ 8T/ 9/ Nord &amp; for All Type C Devices ‚Äì Red, 1 Meter"/>
        <s v="Wayona Nylon Braided (2 Pack) Lightning Fast Usb Data Cable Fast Charger Cord For Iphone, Ipad Tablet (3 Ft Pack Of 2, Grey)"/>
        <s v="Gizga Essentials USB WiFi Adapter for PC, 150 Mbps Wireless Network Adapter for Desktop - Nano Size WiFi Dongle Compatible with Windows, Mac OS &amp; Linux Kernel | WPA/WPA2 Encryption Standards| Black"/>
        <s v="boAt Deuce USB 300 2 in 1 Type-C &amp; Micro USB Stress Resistant, Sturdy Cable with 3A Fast Charging &amp; 480mbps Data Transmission, 10000+ Bends Lifespan and Extended 1.5m Length(Mercurial Black)"/>
        <s v="Lapster USB 3.0 A to Micro B SuperSpeed for hard disk cable - short cable"/>
        <s v="ZEBRONICS ZEB-USB150WF1 WiFi USB Mini Adapter Supports 150 Mbps Wireless Data, Comes with Advanced Security WPA/WPA2 encryption Standards"/>
        <s v="Gilary Multi Charging Cable, 3 in 1 Nylon Braided Fast Charging Cable for iPhone Micro USB Type C Mobile Phone | Colour May Vary |"/>
        <s v="TP-Link UE300 USB 3.0 to RJ45 Gigabit Ethernet Network Adapter - Plug and Play"/>
        <s v="Wayona Type C to Lightning MFI Certified 20W Fast charging Nylon Braided USB C Cable for iPhone 14, 14 Pro, 14 Pro Max, 14 Plus, 13, 13 Pro, 13 Pro Max, 13 Mini, 12, 12 Pro, 11, 11 Pro Max iPhone 12 Mini, X, 8 (2M, Grey)"/>
        <s v="Amazon Basics New Release Nylon USB-A to Lightning Cable Cord, Fast Charging MFi Certified Charger for Apple iPhone, iPad (3-Ft, Rose Gold)"/>
        <s v="Wayona Nylon Braided USB Data Sync and Fast Charging 3A Short Power Bank Cable For iPhones, iPad Air, iPad mini, iPod Nano and iPod Touch (Grey)"/>
        <s v="Wayona Type C To Type C Long Fast Charging Cable Type C Charger Cord Compatible With Samsung S22 S20 S20 Fe 2022 S22 Ultra S21 Ultra A70 A51 A53 A33 A73 M51 M31 M33 M53 (Grey, 2M, 65W, 6Ft)"/>
        <s v="Wayona Nylon Braided 2M / 6Ft Fast Charge Usb To Lightning Data Sync And Charging Cable For Iphone, Ipad Tablet (6 Ft Pack Of 1, Grey)"/>
        <s v="CROSSVOLT Compatible Dash/Warp Data Sync Fast Charging Cable Supported for All C Type Devices (Cable)"/>
        <s v="PTron Solero T241 2.4A Type-C Data &amp; Charging USB Cable, Made in India, 480Mbps Data Sync, Durable 1-Meter Long USB Cable for Type-C USB Devices for Charging Adapter (Black)"/>
        <s v="boAt Laptop, Smartphone Type-c A400 Male Data Cable (Carbon Black)"/>
        <s v="boAt Type C A750 Stress Resistant, Tangle-free, Sturdy Flat Cable with 6.5A Fast Charging &amp; 480Mbps Data Transmission, 10000+ Bends Lifespan and Extended 1.5m Length(Radiant Red)"/>
        <s v="Portronics Konnect L POR-1403 Fast Charging 3A Type-C Cable 1.2 Meter with Charge &amp; Sync Function for All Type-C Devices (White)"/>
        <s v="King Shine Multi Retractable 3.0A Fast Charger Cord, Multiple Charging Cable 4Ft/1.2m 3-in-1 USB Charge Cord Compatible with Phone/Type C/Micro USB for All Android and iOS Smartphones (Random Colour)"/>
        <s v="Lapster 5 pin mini usb cable, usb b cable,camera cable usb2.0 for External HDDS/Card Readers/Camera etc."/>
        <s v="Portronics Konnect Spydr 31 3-in-1 Multi Functional Cable with 3.0A Output, Tangle Resistant, 1.2M Length, Nylon Braided(Zebra)"/>
        <s v="Belkin Apple Certified Lightning To Type C Cable, Tough Unbreakable Braided Fast Charging For Iphone, Ipad, Air Pods, 3.3 Feet (1 Meters)    White"/>
        <s v="Wayona Usb Type C 65W 6Ft/2M Long Fast Charging Cable Compatible For Samsung S22 S20 Fe S21 Ultra A33 A53 A01 A73 A70 A51 M33 M53 M51 M31(2M, Black)"/>
        <s v="MI 2-in-1 USB Type C Cable (Micro USB to Type C) 30cm for Smartphone, Headphone, Laptop (White)"/>
        <s v="AmazonBasics New Release ABS USB-A to Lightning Cable Cord, Fast Charging MFi Certified Charger for Apple iPhone, iPad Tablet (3-Ft, White)"/>
        <s v="pTron Solero 331 3.4Amps Multifunction Fast Charging Cable, 3-in-1 USB Cable Micro USB/Type-C/iOS, Made in India, Durable &amp; Strong &amp; Tangle-free 118cm in Length (Black)"/>
        <s v="boAt Type-c A400 Type-c to USB A Cable for All Type C Phones (Lg nexus 5x), 1Mtr(Black)"/>
        <s v="Zoul Type C to Type C Fast Charging Cable 65W 2M/6ft USB C Nylon Braided Cord Compatible with MacBook Oneplus 9 9R Samsung Galaxy S21 Ultra S20+ (2M, Black)"/>
        <s v="TP-LINK AC1300 Archer T3U Plus High Gain USB 3.0 Wi-Fi Dongle, Wireless Dual Band MU-MIMO WiFi Adapter with High Gain Antenna, Supports Windows 11/10/8.1/8/7/XP/MacOS"/>
        <s v="TP-Link Nano USB WiFi Dongle 150Mbps High Gain Wireless Network Wi-Fi Adapter for PC Desktop and Laptops, Supports Windows 10/8.1/8/7/XP, Linux, Mac OS X (TL-WN722N)"/>
        <s v="AmazonBasics New Release Nylon USB-A to Lightning Cable Cord, MFi Certified Charger for Apple iPhone, iPad, Silver, 6-Ft"/>
        <s v="Ambrane Fast 100W Output Cable with Type-C to Type-C for Mobile, Laptop, Macbook &amp; Table Charging, 480mbps Data Sync Speed, Braided Cable, 1.5m Length (ABCC-100, Black-Grey)"/>
        <s v="Duracell Type-C To Micro 1.2M braided Sync &amp; Charge Cable, USB C to Micro Fast Charge Compatible for fast data transmission (Black)"/>
        <s v="Zoul USB Type C Fast Charging 3A Nylon Braided Data Cable Quick Charger Cable QC 3.0 for Samsung Galaxy M31s M30 S10 S9 S20 Plus, Note 10 9 8, A20e A40 A50 A70 (1M, Grey)"/>
        <s v="MI Xiaomi USB Type C HYperCharge Cable 6A 100cm Sturdy and Durable Black Supports 120W HyperCharging"/>
        <s v="GENERIC Ultra-Mini Bluetooth CSR 4.0 USB Dongle Adapter for Windows Computer ( Black:Golden)"/>
        <s v="Belkin Apple Certified Lightning To Type C Cable, Fast Charging For Iphone, Ipad, Air Pods, 3.3 Feet (1 Meters)    White"/>
        <s v="Wayona Type C Cable Nylon Braided USB C QC 3.0 Fast Charging Short Power Bank Cable for Samsung Galaxy S10e/S10+/S10/S9/S9+/Note 9/S8/Note 8, LG G7 G5 G6, Moto G6 G7 (0.25M, Black)"/>
        <s v="Pinnaclz Original Combo of 2 USB Type C Fast Charging Cable, USB C Data Cable for Charging and Data Transfer Smart Phones White 1.2 Meter Made in India (Pack of 2)"/>
        <s v="Ambrane BCL-15 Lightning Cable for Smartphone (1.5m Black)"/>
        <s v="Belkin USB C to USB-C Fast Charging Type C Cable, 60W PD, 3.3 feet (1 meter) for Laptop, Personal Computer, Tablet, Smartphone - Black, USB-IF Certified"/>
        <s v="Wayona Nylon Braided Lightning USB Data Sync &amp; 3A Charging Cable for iPhones, iPad Air, iPad Mini, iPod Nano and iPod Touch (3 FT Pack of 1, Grey)"/>
        <s v="realme 10W Fast Charging Micro-USB Cable (Braided, Black)"/>
        <s v="TP-Link AC1300 USB WiFi Adapter (Archer T3U) - 2.4G/5G Dual Band Mini Wireless Network Adapter for PC Desktop, MU-MIMO Wi-Fi Dongle, USB 3.0, Supports Windows 11,10, 8.1, 8, 7, XP/Mac OS 10.15 and earlier"/>
        <s v="Ambrane 60W / 3A Fast Charging Output Cable with Micro to USB for Mobile, Neckband, True Wireless Earphone Charging, 480mbps Data Sync Speed, 1m Length (ACM - AZ1, Black)"/>
        <s v="Wayona USB Type C 65W Fast Charging 2M/6Ft Long Flash Charge Cable 3A QC 3.0 Data Cable Compatible with Samsung Galaxy S21 S10 S9 S8, iQOO Z3, Vivo, Note 10 9 8, A20e A40 A50 A70, Moto G7 G8 (2M, Grey)"/>
        <s v="Syncwire LTG to USB Cable for Fast Charging Compatible with Phone 5/ 5C/ 5S/ 6/ 6S/ 7/8/ X/XR/XS Max/ 11/12/ 13 Series and Pad Air/Mini, Pod &amp; Other Devices (1.1 Meter, White)"/>
        <s v="Skadioo WiFi Adapter for pc | Car Accessories, WiFi Dongle for pc | USB WiFi Adapter for pc | Wi-Fi Receiver 2.4GHz, 802.11b/g/n UNano Size WiFi Dongle Compatible Adapter,WiFi dongle for pc"/>
        <s v="FLiX (Beetel USB to Type C PVC Data Sync &amp; 15W(3A) TPE Fast Charging Cable, Made in India, 480Mbps Data Sync, 1 Meter Long cable for all Andriod &amp; all Type C Devices (Black)(XCD - FPC02)"/>
        <s v="Zoul USB C to USB C Fast Charging Cable 65W Type C to Type C Nylon Braided Cord Compatible with Macbook Oneplus 9 10R Samsung Galaxy S22 S21 Ultra Z Flip3 Macbook Air/Pro M1 Google Pixel 11'' iPad Pro 2020/2018 (2M, Grey)"/>
        <s v="FLiX (Beetel Flow USB to Micro USB PVC Data Sync &amp; 12W(2.4A) Fast Charging Cable,Made in India,480Mbps Data Sync,Solid Cable,1 Meter Long cable for all Andriod &amp; Micro USB Devices (Black)(XCD-FPM01)"/>
        <s v="Storite USB 3.0 Cable A to Micro B high Speed Upto 5 Gbps Data Transfer Cable for Portable External Hard Drive - (20cm), Black"/>
        <s v="boAt LTG 500 Apple MFI Certified for iPhone, iPad and iPod 2Mtr Data Cable(Space Grey)"/>
        <s v="AmazonBasics USB C to Lightning Aluminum with Nylon Braided MFi Certified Charging Cable (Grey, 1.2 meter)"/>
        <s v="AmazonBasics Double Braided Nylon USB Type-C to Type-C 2.0 Cable Smartphone (Dark Grey, 3 feet)"/>
        <s v="Amazon Basics USB 3.0 Cable - A Male to Micro B - 6 Feet (1.8 Meters), Black"/>
        <s v="AmazonBasics USB C to Lightning Aluminum with Nylon Braided MFi Certified Charging Cable (Grey, 1.8 meter)"/>
        <s v="Wayona Usb C 65W Fast Charging Cable Compatible For Tablets Samsung S22 S20 S10 S20Fe S21 S21 Ultra A70 A51 A71 A50S M31 M51 M31S M53 5G (1M, Black)"/>
        <s v="Amazon Basics USB A to Lightning MFi Certified Charging Cable (White, 1.2 meter)"/>
        <s v="Duracell Micro USB 3A Braided Sync &amp; Fast Charging Cable, 3.9 Feet (1.2M). Supports QC 2.0/3.0 Charging, High Speed Data Transmission - Black"/>
        <s v="Zebronics CU3100V Fast charging Type C cable with QC 18W support, 3A max capacity, 1 meter braided cable, Data transfer and Superior durability (Braided Black + White)"/>
        <s v="FLiX (Beetel) USB to iPhone Lightning Textured Pattern Data Sync &amp; 2A Fast Charging Cable, Made in India, 480Mbps Data Sync, Tough Cable, 1 Meter Long USB Cable for Apple Devices (Black)(XCD-L102)"/>
        <s v="Belkin Apple Certified Lightning to USB Charge and Sync Cable for iPhone, iPad, Air Pods, 39.6 inch (100cm) ‚Äì Black"/>
        <s v="Time Office Scanner Replacement Cable for Startek FM220U (Type C) Ivory"/>
        <s v="Storite USB 2.0 A to Mini 5 pin B Cable for External HDDS/Camera/Card Readers 35cm"/>
        <s v="Amkette 30 Pin to USB Charging &amp; Data Sync Cable for iPhone 3G/3GS/4/4s/iPad 1/2/3, iPod Nano 5th/6th Gen and iPod Touch 3rd/4th Gen -1.5m (Black)"/>
        <s v="POPIO Type C Dash Charging USB Data Cable for OnePlus Devices"/>
        <s v="MYVN LTG to USB for¬†Fast Charging &amp; Data Sync USB Cable Compatible for iPhone 5/5s/6/6S/7/7+/8/8+/10/11, iPad Air/Mini, iPod and iOS Devices (1 M)"/>
        <s v="AmazonBasics USB 2.0 Extension Cable for Personal Computer, Printer, 2-Pack - A-Male to A-Female - 3.3 Feet (1 Meter, Black)"/>
        <s v="Amazon Basics USB C to Lightning TPE MFi Certified Charging Cable (White, 1.2 meter)"/>
        <s v="boAt LTG 550v3 Lightning Apple MFi Certified Cable with Spaceship Grade Aluminium Housing,Stress Resistance, Rapid 2.4A Charging &amp; 480mbps Data Sync, 1m Length &amp; 10000+ Bends Lifespan(Mercurial Black)"/>
        <s v="Wayona Nylon Braided Usb Syncing And Charging Cable Sync And Charging Cable For Iphone, Ipad (3 Ft, Black) - Pack Of 2"/>
        <s v="Portronics Konnect L 60W PD Type C to Type C Mobile Charging Cable, 1.2M, Fast Data Sync, Tangle Resistant, TPE+Nylon Braided(Grey)"/>
        <s v="boAt LTG 500 Apple MFI Certified for iPhone, iPad and iPod 2Mtr Data Cable(Metallic Silver)"/>
        <s v="Agaro Blaze USBA to micro +Type C 2in1 Braided 1.2M Cable"/>
        <s v="AmazonBasics 6 Feet DisplayPort to DisplayPort Cable - (Not HDMI Cable) (Gold)"/>
        <s v="Zebronics CU3100V Fast charging Type C cable with QC 18W support, 3A max capacity, 1 meter braided cable, Data transfer and Superior durability (Braided Black )"/>
        <s v="Belkin USB C to USB-C Fast Charging Type C Cable, 60W PD, 3.3 feet (1 meter) for Laptop, Personal Computer, Tablet, Smartphone - White, USB-IF Certified"/>
        <s v="Wayona 3in1 Nylon Braided 66W USB Fast Charging Cable with Type C, Lightening and Micro USB Port, Compatible with iPhone, iPad, Samsung Galaxy, OnePlus, Mi, Oppo, Vivo, iQOO, Xiaomi (1M, Black)"/>
        <s v="Hi-Mobiler iPhone Charger Lightning Cable,2 Pack Apple MFi Certified USB iPhone Fast Chargering Cord,Data Sync Transfer for 13/12/11 Pro Max Xs X XR 8 7 6 5 5s iPad iPod More Model Cell Phone Cables"/>
        <s v="Ambrane 60W / 3A Fast Charging Output Cable with Type-C to USB for Mobile, Neckband, True Wireless Earphone Charging, 480mbps Data Sync Speed, 1m Length (ACT - AZ10, White)"/>
        <s v="Wayona Usb Type C To Usb Nylon Braided Quick Charger Fast Charging Short Cable For Smartphone (Samsung Galaxy S21/S20/S10/S9/S9+/Note 9/S8/Note 8, Lg G7 G5 G6, Moto G6 G7) (0.25M,Grey)"/>
        <s v="Boat A 350 Type C Cable 1.5m(Jet Black)"/>
        <s v="pTron Solero M241 2.4A Micro USB Data &amp; Charging Cable, Made in India, 480Mbps Data Sync, Durable 1-Meter Long USB Cable for Micro USB Devices (White)"/>
        <s v="AmazonBasics USB Type-C to USB Type-C 2.0 Cable for Charging Adapter, Smartphone - 9 Feet (2.7 Meters) - White"/>
        <s v="Croma 3A Fast charge 1m Type-C to All Type-C Phones sync and charge cable, Made in India, 480Mbps Data transfer rate, Tested Durability with 8000+ bends (12 months warranty) - CRCMA0106sTC10, Black"/>
        <s v="Storite High Speed Micro USB 3.0 Cable A to Micro B for External &amp; Desktop Hard Drives 45cm"/>
        <s v="FLiX (Beetel) 3in1 (Type C|Micro|Iphone Lightening) Textured Pattern 3A Fast Charging Cable with QC &amp; PD Support for Type C,Micro USB &amp; Lightning Iphone Cable,Made in India,1.5 Meter Long Cable(T101)"/>
        <s v="Wayona USB Type C Fast Charging Cable Charger Cord 3A QC 3.0 Data Cable Compatible with Samsung Galaxy S10e S10 S9 S8 S20 Plus, Note 10 9 8, M51 A40 A50 A70, Moto G7 G8 (1M, Grey)"/>
        <s v="boAt Rugged V3 Braided Micro USB Cable (Pearl White)"/>
        <s v="Amazon Basics USB A to Lightning PVC Molded Nylon MFi Certified Charging Cable (Black, 1.2 meter)"/>
        <s v="Wayona Nylon Braided Usb Type C 3Ft 1M 3A Fast Charger Cable For Samsung Galaxy S9 S8 (Wc3Cb1, Black)"/>
        <s v="Belkin Apple Certified Lightning to USB Charge and Sync Tough Braided Cable for iPhone, iPad, Air Pods, 3.3 feet (1 meters) ‚Äì Black"/>
        <s v="Lapster usb 2.0 mantra cable, mantra mfs 100 data cable (black)"/>
        <s v="Wayona Type C to Lightning MFI Certified 20W Fast charging Nylon Braided USB C Cable for iPhone 14 Pro, 14 Pro Max, 14, 14 Plus, 13, 13 Pro, 13 Pro Max, 13 Mini, 12, 12 Pro, 11, 11 Pro Max, iPhone 12 Mini (2M, Black)"/>
        <s v="Amazon Brand - Solimo 3A Fast Charging Tough Type C USB Data Cable¬† ‚Äì 1 Meter"/>
        <s v="Lenovo USB A to Type-C Tangle-free¬†¬†Aramid fiber braided¬†1.2m cable with 4A Fast charging &amp; 480 MBPS data transmission, certified 10000+ bend lifespan, Metallic Grey"/>
        <s v="Amazon Brand - Solimo 65W Fast Charging Braided Type C to C Data Cable | Suitable For All Supported Mobile Phones (1 Meter, Black)"/>
        <s v="pTron Solero T241 2.4A Type-C Data &amp; Charging USB Cable, Made in India, 480Mbps Data Sync, Durable 1-Meter Long USB Cable for Smartphone, Type-C USB Devices (White)"/>
        <s v="Storite Super Speed USB 3.0 Male to Male Cable for Hard Drive Enclosures, Laptop Cooling Pad, DVD Players(60cm,Black)"/>
        <s v="AmazonBasics Double Braided Nylon USB Type-C to Type-C 2.0 Cable, Charging Adapter, Smartphone 6 feet, Dark Grey"/>
        <s v="AmazonBasics USB Type-C to Micro-B 2.0 Cable - 6 Inches (15.2 Centimeters) - White"/>
        <s v="Lava Charging Adapter Elements D3 2A Fast Charging Speed Usb Type C Data Cable, White"/>
        <s v="NK STAR 950 Mbps USB WiFi Adapter Wireless Network Receiver Dongle for Desktop Laptop, (Support- Windows XP/7/8/10 &amp; MAC OS) NOt Support to DVR and HDTV"/>
        <s v="LS LAPSTER Quality Assured USB 2.0 morpho cable, morpho device cable for Mso 1300 E3/E2/E Biometric Finger Print Scanner morpho USB cable (Black)"/>
        <s v="Synqe USB Type C Fast Charging Cable 2M Charger Cord Data Cable Compatible with Samsung Galaxy M51,Galaxy M31S, S10e S10 S9 S20 Plus, Note10 9 8,M40 A50 A70, Redmi Note 9, Moto G7, Poco F1 (2M, Grey)"/>
        <s v="Amazon Brand - Solimo Fast Charging Braided Type C Data Cable Seam, Suitable For All Supported Mobile Phones (1 Meter, Black)"/>
        <s v="Synqe USB C to USB C 60W Nylon Braided Fast Charging Type C to Type C Cable Compatible with Samsung Galaxy Note 20/Ultra, S20 S22 S21 S20 FE A73 A53 A33 (2M, Black)"/>
        <s v="EYNK Extra Long Micro USB Fast Charging USB Cable | Micro USB Data Cable | Quick Fast Charging Cable | Charger Sync Cable | High Speed Transfer Android Smartphones V8 Cable (2.4 Amp, 3m,) (White)"/>
        <s v="Storite USB 2.0 A to Mini 5 pin B Cable for External HDDS/Camera/Card Readers (150cm - 1.5M)"/>
        <s v="REDTECH USB-C to Lightning Cable 3.3FT, [Apple MFi Certified] Lightning to Type C Fast Charging Cord Compatible with iPhone 14/13/13 pro/Max/12/11/X/XS/XR/8, Supports Power Delivery - White"/>
        <s v="Synqe Type C to Type C Short Fast Charging 60W Cable Compatible with Samsung Galaxy Z Fold3 5G, Z Flip3 5G, S22 5G, S22 Ultra, S21, S20, S20FE, A52, A73, A53 (0.25M, Black)"/>
        <s v="ESR USB C to Lightning Cable, 10 ft (3 m), MFi-Certified, Braided Nylon Power Delivery Fast Charging for iPhone 14/14 Plus/14 Pro/14 Pro Max, iPhone 13/12/11/X/8 Series, Use with Type-C Chargers, Black"/>
        <s v="Storite USB Extension Cable USB 3.0 Male to Female Extension Cable High Speed 5GBps Extension Cable Data Transfer for Keyboard, Mouse, Flash Drive, Hard Drive, Printer and More- 1.5M - Blue"/>
        <s v="Sounce Spiral Charger Cable Protector Data Cable Saver Charging Cord Protective Cable Cover Headphone MacBook Laptop Earphone Cell Phone Set of 3 (Cable Protector (12 Units))"/>
        <s v="FLiX (Beetel) USB to Type C PVC Data Sync &amp; 2A Smartphone Fast Charging Cable, Made in India, 480Mbps Data Sync, Tough Cable, 1 Meter Long USB Cable for USB Type C Devices Black XCD-C12"/>
        <s v="LIRAMARK Webcam Cover Slide, Ultra Thin Laptop Camera Cover Slide Blocker for Computer MacBook Pro iMac PC Tablet (Pack of 3)"/>
        <s v="SanDisk Cruzer Blade 32GB USB Flash Drive"/>
        <s v="Logitech B170 Wireless Mouse, 2.4 GHz with USB Nano Receiver, Optical Tracking, 12-Months Battery Life, Ambidextrous, PC/Mac/Laptop - Black"/>
        <s v="Storio Kids Toys LCD Writing Tablet 8.5Inch E-Note Pad Best Birthday Gift for Girls Boys, Multicolor (SC1667)"/>
        <s v="SKE Bed Study Table Portable Wood Multifunction Laptop-Table Lapdesk for Children Bed Foldabe Table Work with Tablet Slot &amp; Cup Holder Brown Black"/>
        <s v="STRIFF Adjustable Laptop Tabletop Stand Patented Riser Ventilated Portable Foldable Compatible with MacBook Notebook Tablet Tray Desk Table Book with Free Phone Stand (Black)"/>
        <s v="LAPSTER Spiral Charger Spiral Charger Cable Protectors for Wires Data Cable Saver Charging Cord Protective Cable Cover Set of 3 (12 Pieces)"/>
        <s v="HP v236w USB 2.0 64GB Pen Drive, Metal"/>
        <s v="HP X1000 Wired USB Mouse with 3 Handy Buttons, Fast-Moving Scroll Wheel and Optical Sensor works on most Surfaces (H2C21AA, Black/Grey)"/>
        <s v="Portronics Toad 23 Wireless Optical Mouse with 2.4GHz, USB Nano Dongle, Optical Orientation, Click Wheel, Adjustable DPI(Black)"/>
        <s v="Dell KB216 Wired Multimedia USB Keyboard with Super Quite Plunger Keys with Spill-Resistant ‚Äì Black"/>
        <s v="Dell MS116 1000Dpi USB Wired Optical Mouse, Led Tracking, Scrolling Wheel, Plug and Play."/>
        <s v="Dell USB Wireless Keyboard and Mouse Set- KM3322W, Anti-Fade &amp; Spill-Resistant Keys, up to 36 Month Battery Life, 3Y Advance Exchange Warranty, Black"/>
        <s v="Seagate Expansion 1TB External HDD - USB 3.0 for Windows and Mac with 3 yr Data Recovery Services, Portable Hard Drive (STKM1000400)"/>
        <s v="ZEBRONICS Zeb-Dash Plus 2.4GHz High Precision Wireless Mouse with up to 1600 DPI, Power Saving Mode, Nano Receiver and Plug &amp; Play Usage - USB"/>
        <s v="Zebronics Zeb-Companion 107 USB Wireless Keyboard and Mouse Set with Nano Receiver (Black)"/>
        <s v="SanDisk Ultra Flair 64GB USB 3.0 Pen Drive, Multicolor"/>
        <s v="TP-Link AC750 Wifi Range Extender | Up to 750Mbps | Dual Band WiFi Extender, Repeater, Wifi Signal Booster, Access Point| Easy Set-Up | Extends Wifi to Smart Home &amp; Alexa Devices (RE200)"/>
        <s v="HP 805 Black Original Ink Cartridge"/>
        <s v="GIZGA essentials Universal Silicone Keyboard Protector Skin for 15.6-inches Laptop (5 x 6 x 3 inches)"/>
        <s v="SanDisk Ultra 128 GB USB 3.0 Pen Drive (Black)"/>
        <s v="Dell WM118 Wireless Mouse, 2.4 Ghz with USB Nano Receiver, Optical Tracking, 12-Months Battery Life, Ambidextrous, Pc/Mac/Laptop - Black."/>
        <s v="Zebronics Zeb-Transformer-M Optical USB Gaming Mouse with LED Effect(Black)"/>
        <s v="STRIFF Mpad Mouse Mat 230X190X3mm Gaming Mouse Pad, Non-Slip Rubber Base, Waterproof Surface, Premium-Textured, Compatible with Laser and Optical Mice(Universe Black)"/>
        <s v="Gizga Essentials Hard Drive Case Shell, 6.35cm/2.5-inch, Portable Storage Organizer Bag for Earphone USB Cable Power Bank Mobile Charger Digital Gadget Hard Disk, Water Resistance Material, Black"/>
        <s v="HP X200 Wireless Mouse with 2.4 GHz Wireless connectivity, Adjustable DPI up to 1600, ambidextrous Design, and 18-Month Long Battery Life. 3-Years Warranty (6VY95AA)"/>
        <s v="Oakter Mini UPS for 12V WiFi Router Broadband Modem | Backup Upto 4 Hours | WiFi Router UPS Power Backup During Power Cuts | UPS for 12V Router Broadband Modem | Current Surge &amp; Deep Discharge Protection"/>
        <s v="TP-Link Archer AC1200 Archer C6 Wi-Fi Speed Up to 867 Mbps/5 GHz + 400 Mbps/2.4 GHz, 5 Gigabit Ports, 4 External Antennas, MU-MIMO, Dual Band, WiFi Coverage with Access Point Mode, Black"/>
        <s v="Zodo 8. 5 inch LCD E-Writer Electronic Writing Pad/Tablet Drawing Board (Paperless Memo Digital Tablet)"/>
        <s v="Zebronics ZEB-KM2100 Multimedia USB Keyboard Comes with 114 Keys Including 12 Dedicated Multimedia Keys &amp; with Rupee Key"/>
        <s v="ZEBRONICS Zeb-Comfort Wired USB Mouse, 3-Button, 1000 DPI Optical Sensor, Plug &amp; Play, for Windows/Mac, Black"/>
        <s v="MemeHo¬Æ Smart Standard Multi-Purpose Laptop Table with Dock Stand/Study Table/Bed Table/Foldable and Portable/Ergonomic &amp; Rounded Edges/Non-Slip Legs/Engineered Wood with Cup Holder (Black)"/>
        <s v="SanDisk Ultra Dual Drive Go USB Type C Pendrive for Mobile (Black, 128 GB, 5Y - SDDDC3-128G-I35)"/>
        <s v="Tizum Mouse Pad/ Computer Mouse Mat with Anti-Slip Rubber Base | Smooth Mouse Control | Spill-Resistant Surface for Laptop, Notebook, MacBook, Gaming, Laser/ Optical Mouse, 9.4‚Äùx 7.9‚Äù, Multicolored"/>
        <s v="Epson 003 65 ml for EcoTank L1110/L3100/L3101/L3110/L3115/L3116/L3150/L3151/L3152/L3156/L5190 Black Ink Bottle"/>
        <s v="Quantum QHM-7406 Full-Sized Keyboard with () Rupee Symbol, Hotkeys and 3-pieces LED function for Desktop/Laptop/Smart TV Spill-Resistant Wired USB Keyboard with 10 million keystrokes lifespan (Black)"/>
        <s v="STRIFF Laptop Tabletop Stand, Fold-Up, Adjustable, Ventilated, Portable Holder for Desk, Aluminum Foldable Laptop Ergonomic Compatibility with up to 15.6-inch Laptop, All Mac, Tab, and Mobile (Silver)"/>
        <s v="Logitech M221 Wireless Mouse, Silent Buttons, 2.4 GHz with USB Mini Receiver, 1000 DPI Optical Tracking, 18-Month Battery Life, Ambidextrous PC / Mac / Laptop - Charcoal Grey"/>
        <s v="HP 150 Wireless USB Mouse with Ergonomic and ambidextrous Design, 1600 DPI Optical Tracking, 2.4 GHz Wireless connectivity, Dual-Function Scroll Wheel and 12 Month Long Battery Life. 3-Years Warranty."/>
        <s v="TP-Link USB Bluetooth Adapter for PC, 5.0 Bluetooth Dongle Receiver (UB500) Supports Windows 11/10/8.1/7 for Desktop, Laptop, Mouse, Keyboard, Printers, Headsets, Speakers, PS4/ Xbox Controllers"/>
        <s v="SanDisk Ultra Dual Drive Luxe USB Type C Flash Drive (Silver, 128 GB, 5Y - SDDDC4-128G-I35)"/>
        <s v="rts [2 Pack] Mini USB C Type C Adapter Plug, Type C Female to USB A Male Charger Charging Cable Adapter Converter compatible for iPhone, Samsung S20 ultra/S21/S10/S8/S9/MacBook Pro iPad Silver"/>
        <s v="HP 682 Black Original Ink Cartridge"/>
        <s v="TP-Link TL-WA850RE Single_Band 300Mbps RJ45 Wireless Range Extender, Broadband/Wi-Fi Extender, Wi-Fi Booster/Hotspot with 1 Ethernet Port, Plug and Play, Built-in Access Point Mode, White"/>
        <s v="Acer EK220Q 21.5 Inch (54.61 cm) Full HD (1920x1080) VA Panel LCD Monitor with LED Back Light I 250 Nits I HDMI, VGA Ports I Eye Care Features Like Bluelight Shield, Flickerless &amp; Comfy View (Black)"/>
        <s v="E-COSMOS 5V 1.2W Portable Flexible USB LED Light (Colors May Vary, Small) - Set of 2 Pieces"/>
        <s v="Zebronics Wired Keyboard and Mouse Combo with 104 Keys and a USB Mouse with 1200 DPI - JUDWAA 750"/>
        <s v="SanDisk Ultra Dual 64 GB USB 3.0 OTG Pen Drive (Black)"/>
        <s v="Logitech B100 Wired USB Mouse, 3 yr Warranty, 800 DPI Optical Tracking, Ambidextrous PC/Mac/Laptop - Black"/>
        <s v="AirCase Rugged Hard Drive Case for 2.5-inch Western Digital, Seagate, Toshiba, Portable Storage Shell for Gadget Hard Disk USB Cable Power Bank Mobile Charger Earphone, Waterproof (Black)"/>
        <s v="Robustrion Tempered Glass Screen Protector for iPad 10.2 inch 9th Gen Generation 2021 8th Gen 2020 7th Gen 2019"/>
        <s v="Redgear Pro Wireless Gamepad with 2.4GHz Wireless Technology, Integrated Dual Intensity Motor, Illuminated Keys for PC(Compatible with Windows 7/8/8.1/10 only)"/>
        <s v="Logitech M235 Wireless Mouse, 1000 DPI Optical Tracking, 12 Month Life Battery, Compatible with Windows, Mac, Chromebook/PC/Laptop"/>
        <s v="TP-link N300 WiFi Wireless Router TL-WR845N | 300Mbps Wi-Fi Speed | Three 5dBi high gain Antennas | IPv6 Compatible | AP/RE/WISP Mode | Parental Control | Guest Network"/>
        <s v="Logitech MK240 Nano Wireless USB Keyboard and Mouse Set, 12 Function Keys 2.4GHz Wireless, 1000DPI, Spill-Resistant Design, PC/Mac, Black/Chartreuse Yellow"/>
        <s v="Callas Multipurpose Foldable Laptop Table with Cup Holder | Drawer | Mac Holder | Table Holder Study Table, Breakfast Table, Foldable and Portable/Ergonomic &amp; Rounded Edges/Non-Slip Legs (WA-27-Black)"/>
        <s v="Amazon Basics Multipurpose Foldable Laptop Table with Cup Holder, Brown"/>
        <s v="Kanget [2 Pack] Type C Female to USB A Male Charger | Charging Cable Adapter Converter compatible for iPhone 14, 13, 12,11 Pro Max/Mini/XR/XS/X/SE, Samsung S20 ultra/S21/S10/S8/S9/MacBook Pro iPad (Grey)"/>
        <s v="Amazon Basics Magic Slate 8.5-inch LCD Writing Tablet with Stylus Pen, for Drawing, Playing, Noting by Kids &amp; Adults, Black"/>
        <s v="Zebronics ZEB-90HB USB Hub, 4 Ports, Pocket Sized, Plug &amp; Play, for Laptop &amp; Computers"/>
        <s v="Redgear A-15 Wired Gaming Mouse with Upto 6400 DPI, RGB &amp; Driver Customization for PC(Black)"/>
        <s v="JBL Commercial CSLM20B Auxiliary Omnidirectional Lavalier Microphone with Battery for Content Creation, Voiceover/Dubbing, Recording (Black,Small)"/>
        <s v="Portronics MPORT 31C 4-in-1 USB Hub (Type C to 4 USB-A Ports) with Fast Data Transfer"/>
        <s v="AirCase Protective Laptop Bag Sleeve fits Upto 13.3&quot; Laptop/ MacBook, Wrinkle Free, Padded, Waterproof Light Neoprene case Cover Pouch, for Men &amp; Women, Black- 6 Months Warranty"/>
        <s v="Brand Conquer 6 in 1 with OTG, SD Card Reader, USB Type C, USB 3.0 and Micro USB, for Memory Card | Portable Card Reader | Compatible with TF, SD, Micro SD, SDHC, SDXC, MMC, RS-MMC, Micro SDXC"/>
        <s v="TP-Link AC750 Dual Band Wireless Cable Router, 4 10/100 LAN + 10/100 WAN Ports, Support Guest Network and Parental Control, 750Mbps Speed Wi-Fi, 3 Antennas (Archer C20) Blue, 2.4 GHz"/>
        <s v="STRIFF Laptop Stand Adjustable Laptop Computer Stand Multi-Angle Stand Phone Stand Portable Foldable Laptop Riser Notebook Holder Stand Compatible for 9 to 15.6‚Äù Laptops Black(Black)"/>
        <s v="Logitech MK215 Wireless Keyboard and Mouse Combo for Windows, 2.4 GHz Wireless, Compact Design, 2-Year Battery Life(Keyboard),5 Month Battery Life(Mouse) PC/Laptop- Black"/>
        <s v="Zebronics Zeb-Transformer Gaming Keyboard and Mouse Combo (USB, Braided Cable)"/>
        <s v="SanDisk Ultra 64 GB USB Pen Drives (SDDDC2-064G-I35, Black, Silver)"/>
        <s v="Tarkan Portable Folding Laptop Desk for Bed, Lapdesk with Handle, Drawer, Cup &amp; Mobile/Tablet Holder for Study, Eating, Work (Black)"/>
        <s v="Quantum RJ45 Ethernet Patch Cable/LAN Router Cable with Heavy Duty Gold Plated Connectors Supports Hi-Speed Gigabit Upto 1000Mbps, Waterproof and Durable,1-Year Warranty-32.8 Feet (10 Meters)(White)"/>
        <s v="HP USB Wireless Spill Resistance Keyboard and Mouse Set with 10m Working Range 2.4G Wireless Technology / 3 Years Warranty (4SC12PA), Black"/>
        <s v="HUMBLE Dynamic Lapel Collar Mic Voice Recording Filter Microphone for Singing Youtube SmartPhones, Black"/>
        <s v="Amazon Basics Wireless Mouse | 2.4 GHz Connection, 1600 DPI | Type - C Adapter | Upto 12 Months of Battery Life | Ambidextrous Design | Suitable for PC/Mac/Laptop"/>
        <s v="Crucial RAM 8GB DDR4 3200MHz CL22 (or 2933MHz or 2666MHz) Laptop Memory CT8G4SFRA32A"/>
        <s v="APC Back-UPS BX600C-IN 600VA / 360W, 230V, UPS System, an Ideal Power Backup &amp; Protection for Home Office, Desktop PC &amp; Home Electronics"/>
        <s v="Zebronics Zeb-Jaguar Wireless Mouse, 2.4GHz with USB Nano Receiver, High Precision Optical Tracking, 4 Buttons, Plug &amp; Play, Ambidextrous, for PC/Mac/Laptop (Black+Grey)"/>
        <s v="Wembley LCD Writing Pad/Tab | Writing, Drawing, Reusable, Portable Pad with Colorful Letters | 9 Inch Graphic Tablet (Assorted)"/>
        <s v="Gizga Essentials Multi-Purpose Portable &amp; Foldable Wooden Desk for Bed Tray, Laptop Table, Study Table (Black)"/>
        <s v="E-COSMOS Plug in LED Night Light Mini USB LED Light Flexible USB LED Ambient Light Mini USB LED Light, LED Portable car Bulb, Indoor, Outdoor, Reading, Sleep (4 pcs)"/>
        <s v="Lapster Gel Mouse pad with Wrist Rest , Gaming Mouse Pad with Lycra Cloth Nonslip for Laptop , Computer, , Home &amp; Office (Black)"/>
        <s v="Lenovo 300 Wired Plug &amp; Play USB Mouse, High Resolution 1600 DPI Optical Sensor, 3-Button Design with clickable Scroll Wheel, Ambidextrous, Ergonomic Mouse for Comfortable All-Day Grip (GX30M39704)"/>
        <s v="Dyazo 6 Angles Adjustable Aluminum Ergonomic Foldable Portable Tabletop Laptop/Desktop Riser Stand Holder Compatible for MacBook, HP, Dell, Lenovo &amp; All Other Notebook (Silver)"/>
        <s v="Western Digital WD 2TB My Passport Portable Hard Disk Drive, USB 3.0 with¬† Automatic Backup, 256 Bit AES Hardware Encryption,Password Protection,Compatible with Windows and Mac, External HDD-Black"/>
        <s v="Logitech C270 Digital HD Webcam with Widescreen HD Video Calling, HD Light Correction, Noise-Reducing Mic, for Skype, FaceTime, Hangouts, WebEx, PC/Mac/Laptop/MacBook/Tablet - (Black, HD 720p/30fps)"/>
        <s v="Portronics MPORT 31 4 Ports USB Hub (USB A to 4 USB-A Ports 4 in 1 Connector USB HUB(Grey)"/>
        <s v="AirCase Protective Laptop Bag Sleeve fits Upto 15.6&quot; Laptop/ MacBook, Wrinkle Free, Padded, Waterproof Light Neoprene case Cover Pouch, for Men &amp; Women, Black- 6 Months Warranty"/>
        <s v="Zinq Five Fan Cooling Pad and Laptop Stand with Dual Height Adjustment and Dual USB Port Extension (Black)"/>
        <s v="Gizga Essentials Webcam Cover, Privacy Protector Webcam Cover Slide, Compatible with Laptop, Desktop, PC, Smartphone, Protect Your Privacy and Security, Strong Adhesive, Set of 3, Black"/>
        <s v="HP Z3700 Wireless Optical Mouse with USB Receiver and 2.4GHz Wireless Connection/ 1200DPI / 16 Months Long Battery Life /Ambidextrous and Slim Design (Modern Gold)"/>
        <s v="TABLE MAGIC Multipurpose Laptop Table Mat Finish Top Work at Home Study Table (TM Regular- Black) (Alloy Steel)"/>
        <s v="GIZGA Essentials Portable Tabletop Tablet Stand Mobile Holder, Desktop Stand, Cradle, Dock for iPad, Smartphone, Kindle, E-Reader, Fully Foldable, Adjustable Angle, Anti-Slip Pads, Black"/>
        <s v="Portronics Ruffpad 8.5M Multicolor LCD Writing Pad with Screen 21.5cm (8.5-inch) for Drawing, Playing, Handwriting Gifts for Kids &amp; Adults, India's first notepad to save and share your child's first creatives via Ruffpad app on your Smartphone(Black)"/>
        <s v="Cuzor 12V Mini ups for WiFi Router | Power Backup up to 4 Hours | Replaceable Battery | Ups for Wi-Fi Router and Modem | Ups for Router up to 2A | ups for uninterrupted wi-fi"/>
        <s v="Crucial BX500 240GB 3D NAND SATA 6.35 cm (2.5-inch) SSD (CT240BX500SSD1)"/>
        <s v="Portronics My buddy plus Adjustable Laptop cooling Table (Brown)"/>
        <s v="INOVERA World Map Extended Anti Slip Rubber Gaming Stitched Mouse Pad Desk Mat for Computer Laptop (Black, 900L x 400B x 2H mm)"/>
        <s v="Seagate One Touch 2TB External HDD with Password Protection ‚Äì Black, for Windows and Mac, with 3 yr Data Recovery Services, and 4 Months Adobe CC Photography (STKY2000400)"/>
        <s v="TVARA LCD Writing Tablet 8.5 Inch E-Note Pad LCD Writing Tablet, Kids Drawing Pad 8.5 Inch Doodle Board, Toddler Boy and Girl Learning Gift for 3 4 5 6 Years Old, Black"/>
        <s v="Western Digital WD 1.5TB Elements Portable Hard Disk Drive, USB 3.0, Compatible with PC, PS4 and Xbox, External HDD (WDBU6Y0015BBK-WESN)"/>
        <s v="Redgear MP35 Speed-Type Gaming Mousepad (Black/Red)"/>
        <s v="Lenovo 400 Wireless Mouse, 1200DPI Optical Sensor, 2.4GHz Wireless Nano USB, 3-Button (Left,Right,Scroll) Upto 8M Left/Right &amp; 100K Scroll clicks &amp; 1yr Battery, Ambidextrous, Ergonomic GY50R91293"/>
        <s v="Logitech K480 Wireless Multi-Device Keyboard for Windows, macOS, iPadOS, Android or Chrome OS, Bluetooth, Compact, Compatible with PC, Mac, Laptop, Smartphone, Tablet - Black"/>
        <s v="RESONATE RouterUPS CRU12V2A | Zero Drop | UPS for WiFi Router | Mini UPS | Up to 4 Hours PowerBackup | Battery Replacement Program | Router UPS Compatible with 12V &lt;2A Routers, FTTH, Modem, Set Top Box, Alexa, Mini Camera"/>
        <s v="OFIXO Multi-Purpose Laptop Table/Study Table/Bed Table/Foldable and Portable Wooden/Writing Desk (Wooden)"/>
        <s v="Airtel AMF-311WW Data Card (Black), 4g Hotspot Support with 2300 Mah Battery"/>
        <s v="Gizga Essentials Laptop Power Cable Cord- 3 Pin Adapter Isi Certified(1 Meter/3.3 Feet)"/>
        <s v="Logitech MK270r USB Wireless Keyboard and Mouse Set for Windows, 2.4 GHz Wireless, Spill-resistant Design, 8 Multimedia &amp; Shortcut Keys, 2-Year Battery Life, PC/Laptop- Black"/>
        <s v="FEDUS Cat6 Ethernet Cable, 10 Meter High Speed 550MHZ / 10 Gigabit Speed UTP LAN Cable, Network Cable Internet Cable RJ45 Cable LAN Wire, Patch Computer Cord Gigabit Category 6 Wires for Modem, Router"/>
        <s v="Kingston DataTraveler Exodia DTX/32 GB Pen Drive USB 3.2 Gen 1 (Multicolor)"/>
        <s v="LAPSTER Accessories Power Cable Cord 2 Pin Laptop Adapter and Tape Recorder 1.5M"/>
        <s v="Portronics Ruffpad 12E Re-Writable LCD Writing Pad with 30.4cm (12 inch) Writing Area, Single Tap Erase, Smart Lock, Long Battery Life, India's first notepad to save and share your child's first creatives via Ruffpad app on your Smartphone(Black)"/>
        <s v="Verilux¬Æ USB C Hub Multiport Adapter- 6 in 1 Portable Aluminum Type C Hub with 4K HDMI Output, USB 2.0/3.0 Ports, SD/Micro SD Card Reader Compatible for MacBook Pro 2016-2020, MacBook Air 2018-2020, Type-C Devices"/>
        <s v="Zebronics Zeb Wonderbar 10 USB Powered 2.0 Computer Speaker with RGB Lights"/>
        <s v="HP Wired Mouse 100 with 1600 DPI Optical Sensor, USB Plug-and -Play,ambidextrous Design, Built-in Scrolling and 3 Handy Buttons. 3-Years Warranty (6VY96AA)"/>
        <s v="Anjaney Enterprise Smart Multipurpose Foldable Laptop Table with Cup Holder, Study Table, Bed Table, Breakfast Table, Foldable and Portable/Ergonomic &amp; Rounded Edges/Non-Slip (Black)"/>
        <s v="ProElite Faux Leather Smart Flip Case Cover for Apple iPad 10.2&quot; 9th Gen (2021) / 8th Gen / 7th Gen with Stylus Pen, Black"/>
        <s v="Logitech Pebble M350 Wireless Mouse with Bluetooth or USB - Silent, Slim Computer Mouse with Quiet Click for Laptop, Notebook, PC and Mac - Graphite"/>
        <s v="Zebronics Zeb-Power Wired USB Mouse, 3-Button, 1200 DPI Optical Sensor, Plug &amp; Play, for Windows/Mac"/>
        <s v="Ant Esports GM320 RGB Optical Wired Gaming Mouse | 8 Programmable Buttons | 12800 DPI"/>
        <s v="IT2M Designer Mouse Pad for Laptop/Computer (9.2 X 7.6 Inches, 12788)"/>
        <s v="Lapster Caddy for ssd and HDD, Optical Bay 2nd Hard Drive Caddy, Caddy 9.5mm for Laptop"/>
        <s v="Lenovo 600 Bluetooth 5.0 Silent Mouse: Compact, Portable, Dongle-Free Multi-Device connectivity with Microsoft Swift Pair | 3-Level Adjustable DPI up to 2400 | Battery Life: up to 1 yr"/>
        <s v="LS LAPSTER Quality Assured Universal Silicone 15.6&quot; Keyboard Protector Skin|| Keyboard Dust Cover|| Keyboard Skin for 15.6&quot; Laptop| 15.6&quot; Keyguard| (3.93 x 11.81 x 0.39 inches)"/>
        <s v="KLAM LCD Writing Tablet Screenwriting Toys Board Smart Digital E-Note Pad 8.5 Inch Light Weight Magic Slate for Drawing Playing Noting by Kids and Adults Best Birthday Gift Girls Boys, Multicolor"/>
        <s v="HP Deskjet 2331 Colour Printer, Scanner and Copier for Home/Small Office, Compact Size, Reliable, Easy Set-Up Through Smart App On Your Pc Connected Through USB, Ideal for Home."/>
        <s v="D-Link DIR-615 Wi-fi Ethernet-N300 Single_band 300Mbps Router, Mobile App Support, Router | AP | Repeater | Client Modes(Black)"/>
        <s v="RPM Euro Games Gaming Mousepad Speed Type Extended Large (Size - 800 mm x 300 mm x 3 mm)"/>
        <s v="Wacom One by CTL-472/K0-CX Digital Drawing Graphics Pen Tablet (Red &amp; Black) Small (6-inch x 3.5-inch)(15x8cm) | Battery Free Cordless Pen with 2048 Pressure Level"/>
        <s v="Lenovo 300 FHD Webcam with Full Stereo Dual Built-in mics | FHD 1080P 2.1 Megapixel CMOS Camera |Privacy Shutter | Ultra-Wide 95 Lens | 360 Rotation | Flexible Mount, Plug-n-Play | Cloud Grey"/>
        <s v="Zebronics, ZEB-NC3300 USB Powered Laptop Cooling Pad with Dual Fan, Dual USB Port and Blue LED Lights"/>
        <s v="Tukzer Gel Mouse Pad Wrist Rest Memory-Foam Ergonomic Mousepad| Cushion Wrist Support &amp; Pain Relief| Suitable for Gaming, Computer, Laptop, Home &amp; Office Non-Slip Rubber Base (Blue)"/>
        <s v="Robustrion Smart Trifold Hard Back Flip Stand Case Cover for Apple iPad 10.2 Cover iPad 9th Generation Cover 2021 8th Gen 2020 7th Gen 2019 Generation Case - Black"/>
        <s v="Logitech M331 Silent Plus Wireless Mouse, 2.4GHz with USB Nano Receiver, 1000 DPI Optical Tracking, 3 Buttons, 24 Month Life Battery, PC/Mac/Laptop - Black"/>
        <s v="Portronics Key2 Combo Multimedia USB Wireless Keyboard and Mouse Set with 2.4 GHz Wireless Technology, Soft &amp; Silent Button, Compact Size (Grey)"/>
        <s v="SupCares Laptop Stand 7 Height Adjustable, Aluminium, Ventilated, Foldable, Portable Laptop Holder for Desk &amp; Table Mount Upto 15.6 inch Laptop with Carry Pouch (Silver)"/>
        <s v="Western Digital WD Green SATA 240GB Internal SSD Solid State Drive - SATA 6Gb/s 2.5 inches - WDS240G3G0A"/>
        <s v="Logitech G102 USB Light Sync Gaming Mouse with Customizable RGB Lighting, 6 Programmable Buttons, Gaming Grade Sensor, 8K DPI Tracking, 16.8mn Color, Light Weight - Black"/>
        <s v="Lapster USB 3.0 sata Cable for 2.5 inch SSD and HDD , USB 3.0 to SATA III Hard Driver Adapter , sata to USB Cable-(Blue)"/>
        <s v="Lenovo GX20L29764 65W Laptop Adapter/Charger with Power Cord for Select Models of Lenovo (Round pin) (Black)"/>
        <s v="Hp Wired On Ear Headphones With Mic With 3.5 Mm Drivers, In-Built Noise Cancelling, Foldable And Adjustable For Laptop/Pc/Office/Home/ 1 Year Warranty (B4B09Pa)"/>
        <s v="Redragon K617 Fizz 60% Wired RGB Gaming Keyboard, 61 Keys Compact Mechanical Keyboard w/White and Grey Color Keycaps, Linear Red Switch, Pro Driver/Software Supported"/>
        <s v="HP GT 53 XL Cartridge Ink"/>
        <s v="ZEBRONICS Zeb-100HB 4 Ports USB Hub for Laptop, PC Computers, Plug &amp; Play, Backward Compatible - Black"/>
        <s v="ESR Screen Protector Compatible with iPad Pro 11 Inch (2022/2021/2020/2018) and iPad Air 5/4 (2022/2020, 10.9 Inch), Tempered-Glass Film with Alignment Frame, Scratch Resistant, HD Clarity, 2 Pack"/>
        <s v="Canon PIXMA MG2577s All-in-One Inkjet Colour Printer with 1 Additional Colour Cartridge"/>
        <s v="Samsung 24-inch(60.46cm) FHD Monitor, IPS, 75 Hz, Bezel Less Design, AMD FreeSync, Flicker Free, HDMI, D-sub, (LF24T350FHWXXL, Dark Blue Gray)"/>
        <s v="AirCase Protective Laptop Bag Sleeve fits Upto 14.1&quot; Laptop/ MacBook, Wrinkle Free, Padded, Waterproof Light Neoprene case Cover Pouch, for Men &amp; Women, Black- 6 Months Warranty"/>
        <s v="Zinq UPS for Router, Mini UPS for 12V WiFi Router Broadband Modem with Upto 4 Hours Power Backup, Upto 2Amp, Works with Existing Adapter, Also Works with Set-top Box, Smart Camera, CCTV (Black)"/>
        <s v="SaleOn‚Ñ¢ Portable Storage Organizer Bag for Earphone USB Cable Power Bank Mobile Charger Digital Gadget Hard Disk, Water Resistance Material - Dark Grey"/>
        <s v="RPM Euro Games Laptop/PC Controller Wired for Windows - 7, 8, 8.1, 10 and XP, Ps3(Upgraded with XYAB Buttons)"/>
        <s v="TVARA LCD Writing Tablet, 8.5&quot; Inch Colorful Toddler Doodle Board Drawing Tablet, Erasable Reusable Electronic Drawing Pads, Educational and Learning Tool for 3-6 Years Old Boy and Girls Mix Colors"/>
        <s v="Wings Phantom Pro Earphones Gaming Earbuds with LED Battery Indicator, 50ms Low Latency, Bluetooth 5.3, 40 Hours Playtime, MEMs Mic, IPX4 Resist, 12mm Driver, 500mah case, Headphones, (Black TWS)"/>
        <s v="Robustrion [Anti-Scratch] &amp; [Smudge Proof] [S Pen Compatible] Premium Tempered Glass Screen Protector for Samsung Tab S6 Lite 10.4 inch SM-P610/615 [Bubble Free]"/>
        <s v="Cablet 2.5 Inch SATA USB 3.0 HDD/SSD Portable External Enclosure for 7mm and 9.5mm, Tool-Free Design, Supports UASP Max 6TB"/>
        <s v="SanDisk 1TB Extreme Portable SSD 1050MB/s R, 1000MB/s W,Upto 2 Meter Drop Protection with IP55 Water/dust Resistance, HW Encryption, PC,MAC &amp; TypeC Smartphone Compatible, 5Y Warranty, External SSD"/>
        <s v="ZEBRONICS Zeb-Warrior II 10 watts 2.0 Multimedia Speaker with RGB Lights, USB Powered, AUX Input, Volume Control Pod for PC, Laptops, Desktop"/>
        <s v="TP-Link UE300C USB Type-C to RJ45 Gigabit Ethernet Network Adapter/RJ45 LAN Wired Adapter for Ultrabook, Chromebook, Laptop, Desktop, Plug &amp; Play, USB 3.0, Foldable and Portable Design"/>
        <s v="HP 330 Wireless Black Keyboard and Mouse Set with Numeric Keypad, 2.4GHz Wireless Connection and 1600 DPI, USB Receiver, LED Indicators , Black(2V9E6AA)"/>
        <s v="RC PRINT GI 790 Ink Refill for Canon G1000, G1010, G1100, G2000, G2002, G2010, G2012, G2100, G3000, G3010, G3012, G3100, G4000, G4010"/>
        <s v="Redgear Cloak Wired RGB Wired Over Ear Gaming Headphones with Mic for PC"/>
        <s v="Wayona Type C To Type C 65W/3.25A Nylon Braided Fast Charging Cable Compatible For Laptop, Macbook, Samsung Galaxy M33 M53 M51 S20 Ultra, A71, A53, A51, Ipad Pro 2018 (1M, Grey)"/>
        <s v="Tabelito¬Æ Polyester Foam, Nylon Hybrid laptopss Bag Sleeve Case Cover Pouch for laptopss Apple/Dell/Lenovo/ Asus/ Hp/Samsung/Mi/MacBook/Ultrabook/Thinkpad/Ideapad/Surfacepro (15.6 inches /39.6cm, Blue) laptopsss"/>
        <s v="Robustrion Anti-Scratch &amp; Smudge Proof Tempered Glass Screen Protector for Xiaomi Mi Pad 5 11 inch"/>
        <s v="Scarters Mouse Pad, Desk Mat Extended for Work from Home/Office/Gaming | Vegan PU Leather | Anti-Skid, Anti-Slip, Reversible Splash-Proof ‚Äì Deskspread ~ Navy Blue &amp; Yellow"/>
        <s v="Gizga Essentials Laptop Bag Sleeve Case Cover Pouch with Handle for 14.1 Inch Laptop for Men &amp; Women, Padded Laptop Compartment, Premium Zipper Closure, Water Repellent Nylon Fabric, Grey"/>
        <s v="TP-Link AC1200 Archer A6 Smart WiFi, 5GHz Gigabit Dual Band MU-MIMO Wireless Internet Router, Long Range Coverage by 4 Antennas, Qualcomm Chipset"/>
        <s v="HP Deskjet 2723 AIO Printer, Copy, Scan, WiFi, Bluetooth, USB, Simple Setup Smart App, Ideal for Home."/>
        <s v="Xiaomi Mi 4A Dual_Band Ethernet 1200Mbps Speed Router| 2.4GHz &amp; 5GHz Frequency|128MB RAM | DualCore 4 Thread CPU|4 Omni Directional Antenna|Mi Wi-Fi app-Parental Control &amp; Anti Hacking|Repeater, White"/>
        <s v="Orico 2.5&quot;(6.3cm) USB 3.0 HDD Enclosure Case Cover for SATA SSD HDD | SATA SSD HDD Enclosure High Speed USB 3.0 | Tool Free Installation | Black"/>
        <s v="Logitech G402 Hyperion Fury USB Wired Gaming Mouse, 4,000 DPI, Lightweight, 8 Programmable Buttons, Compatible for PC/Mac - Black"/>
        <s v="Logitech K380 Wireless Multi-Device Keyboard for Windows, Apple iOS, Apple TV Android or Chrome, Bluetooth, Compact Space-Saving Design, PC/Mac/Laptop/Smartphone/Tablet (Dark Grey)"/>
        <s v="Canon PIXMA E477 All-in-One Wireless Ink Efficient Colour Printer (White/Blue)"/>
        <s v="Redgear Cosmo 7,1 Usb Gaming Wired Over Ear Headphones With Mic With Virtual Surround Sound,50Mm Driver, Rgb Leds &amp; Remote Control(Black)"/>
        <s v="Artis AR-45W-MG2 45 Watts MG2 Laptop Adapter/Charger Compatible with MB Air 13‚Äù &amp; MB Air 11‚Äù (14.5 V, 3.1 A) Connector: MG2 (T Tip Connector)"/>
        <s v="E-COSMOS 5V 1.2W Portable Flexible USB LED Light (Colours May Vary, Small, EC-POF1)"/>
        <s v="Xiaomi Pad 5| Qualcomm Snapdragon 860| 120Hz Refresh Rate| 6GB, 128GB| 2.5K+ Display (10.95-inch/27.81cm)|1 Billion Colours| Dolby Vision Atmos| Quad Speakers| Wi-Fi| Gray"/>
        <s v="HB Plus Folding Height Adjustable Aluminum Foldable Portable Adjustment Desktop Laptop Holder Riser Stand"/>
        <s v="HP 65W AC Laptops Charger Adapter 4.5mm for HP Pavilion Black (Without Power Cable)"/>
        <s v="HP M270 Backlit USB Wired Gaming Mouse with 6 Buttons, 4-Speed Customizable 2400 DPI, Ergonomic Design, Breathing LED Lighting, Metal Scroll Wheel, Lightweighted / 3 Years Warranty (7ZZ87AA), Black"/>
        <s v="Foxin FTC 12A / Q2612A Black Laser Toner Cartridge Compatible with Laserjet 1020,M1005,1018,1010,1012,1015,1020 Plus,1022,3015,3020,3030,3050, 3050Z, 3052,3055 (Black)"/>
        <s v="Robustrion [Anti-Scratch] &amp; [Smudge Proof] [Bubble Free] Premium Tempered Glass Screen Protector Guard for Samsung Galaxy Tab A8 10.5 inch [SM-X200/X205/X207] 2022"/>
        <s v="PC SQUARE Laptop Tabletop Stand/ Computer Tablet Stand 6 Angles Adjustable Aluminum Ergonomic Foldable Portable Desktop Holder Compatible with MacBook, HP, Dell, Lenovo &amp; All Other Notebook (Silver)"/>
        <s v="Lenovo 130 Wireless Compact Mouse, 1K DPI Optical sensor, 2.4GHz Wireless NanoUSB, 10m range, 3button(left,right,scroll) upto 3M left/right clicks, 10 month battery, Ambidextrous, Ergonomic GY51C12380"/>
        <s v="ZEBRONICS Aluminium Alloy Laptop Stand, Compatible with 9-15.6 inch Laptops, 7 Angles Adjustable, Anti Slip Silicon Rubber Pads, Foldable, Velvet Pouch Inside, Zeb-NS2000 (Dark Grey)"/>
        <s v="HP K500F Backlit Membrane Wired Gaming Keyboard with Mixed Color Lighting, Metal Panel with Logo Lighting, 26 Anti-Ghosting Keys, and Windows Lock Key / 3 Years Warranty(7ZZ97AA)"/>
        <s v="GIZGA Club-laptop Neoprene Reversible for 15.6-inches Laptop Sleeve - Black-Red"/>
        <s v="Inventis 5V 1.2W Portable Flexible USB LED Light Lamp (Colors may vary)"/>
        <s v="TP-Link TL-WA855RE 300 Mbps Wi-Fi Range Extender (White)"/>
        <s v="Offbeat¬Æ - DASH 2.4GHz Wireless + Bluetooth 5.1 Mouse, Multi-Device Dual Mode Slim Rechargeable Silent Click Buttons Wireless Bluetooth Mouse, 3 Adjustable DPI, Works on 2 devices at the same time with a switch button for Windows/Mac/Android/Ipad/Smart TV"/>
        <s v="HP GK320 Wired Full Size RGB Backlight Mechanical Gaming Keyboard, 4 LED Indicators, Mechanical Switches, Double Injection Key Caps, and Windows Lock Key(4QN01AA)"/>
        <s v="CARECASE¬Æ Optical Bay 2nd Hard Drive Caddy, 9.5 mm CD/DVD Drive Slot for SSD and HDD"/>
        <s v="Canon E4570 All-in-One Wi-Fi Ink Efficient Colour Printer with FAX/ADF/Duplex Printing (Black)- Smart Speaker Compatible, Standard"/>
        <s v="Crucial P3 500GB PCIe 3.0 3D NAND NVMe M.2 SSD, up to 3500MB/s - CT500P3SSD8"/>
        <s v="HP v222w 64GB USB 2.0 Pen Drive (Silver)"/>
        <s v="BESTOR¬Æ LCD Writing Tablet/pad 12 inches | Electronic Writing Scribble Board for Kids | Kids Learning Toy | Portable Ruff for LCD Paperless Memo Digital Tablet Notepad E-Writer/Writing/Drawing Pad Home/School/Office (Black)"/>
        <s v="Lenovo IdeaPad 3 11th Gen Intel Core i3 15.6&quot; FHD Thin &amp; Light Laptop(8GB/512GB SSD/Windows 11/Office 2021/2Yr Warranty/3months Xbox Game Pass/Platinum Grey/1.7Kg), 81X800LGIN"/>
        <s v="SWAPKART Portable Flexible Adjustable Eye Protection USB LED Desk Light Table Lamp for Reading, Working on PC, Laptop, Power Bank, Bedroom ( Multicolour )"/>
        <s v="AmazonBasics Flexible Premium HDMI Cable (Black, 4K@60Hz, 18Gbps), 3-Foot"/>
        <s v="MI 80 cm (32 inches) 5A Series HD Ready Smart Android LED TV L32M7-5AIN (Black)"/>
        <s v="LG 80 cm (32 inches) HD Ready Smart LED TV 32LM563BPTC (Dark Iron Gray)"/>
        <s v="tizum HDMI to VGA Adapter Cable 1080P for Projector, Computer, Laptop, TV, Projectors &amp; TV"/>
        <s v="Samsung 80 cm (32 Inches) Wondertainment Series HD Ready LED Smart TV UA32T4340BKXXL (Glossy Black)"/>
        <s v="Acer 80 cm (32 inches) I Series HD Ready Android Smart LED TV AR32AR2841HDFL (Black)"/>
        <s v="Tizum High Speed HDMI Cable with Ethernet | Supports 3D 4K | for All HDMI Devices Laptop Computer Gaming Console TV Set Top Box (1.5 Meter/ 5 Feet)"/>
        <s v="OnePlus 80 cm (32 inches) Y Series HD Ready LED Smart Android TV 32Y1 (Black)"/>
        <s v="OnePlus 126 cm (50 inches) Y Series 4K Ultra HD Smart Android LED TV 50Y1S Pro (Black)"/>
        <s v="Mi 108 cm (43 inches) Full HD Android LED TV 4C | L43M6-INC (Black)"/>
        <s v="Amazon Basics High-Speed HDMI Cable, 6 Feet - Supports Ethernet, 3D, 4K video,Black"/>
        <s v="7SEVEN¬Æ Compatible for Samsung Smart 4K Ultra HD TV Monitor Remote Control Replacement of Original Samsung TV Remote for LED OLED UHD QLED and Suitable for 6 7 8 Series Samsung TV with Hot Keys BN59-01259E"/>
        <s v="VW 80 cm (32 inches) Frameless Series HD Ready LED TV VW32A (Black)"/>
        <s v="Tata Sky Universal Remote"/>
        <s v="OnePlus 80 cm (32 inches) Y Series HD Ready Smart Android LED TV 32 Y1S (Black)"/>
        <s v="Airtel DigitalTV DTH Television, Setup Box Remote Compatible for SD and HD Recording (Black)"/>
        <s v="Samsung 108 cm (43 inches) Crystal 4K Neo Series Ultra HD Smart LED TV UA43AUE65AKXXL (Black)"/>
        <s v="Redmi 80 cm (32 inches) Android 11 Series HD Ready Smart LED TV | L32M6-RA/L32M7-RA (Black)"/>
        <s v="Amazon Basics High-Speed HDMI Cable, 6 Feet (2-Pack),Black"/>
        <s v="Acer 80 cm (32 inches) N Series HD Ready TV AR32NSV53HD (Black)"/>
        <s v="Model-P4 6 Way Swivel Tilt Wall Mount 32-55-inch Full Motion Cantilever for LED,LCD and Plasma TV's"/>
        <s v="Redmi 108 cm (43 inches) 4K Ultra HD Android Smart LED TV X43 | L43R7-7AIN (Black)"/>
        <s v="TCL 80 cm (32 inches) HD Ready Certified Android Smart LED TV 32S5205 (Black)"/>
        <s v="Firestick Remote"/>
        <s v="SKYWALL 81.28 cm (32 inches) HD Ready Smart LED TV 32SWELS-PRO (Black)"/>
        <s v="OnePlus 108 cm (43 inches) Y Series 4K Ultra HD Smart Android LED TV 43Y1S Pro (Black)"/>
        <s v="Acer 127 cm (50 inches) I Series 4K Ultra HD Android Smart LED TV AR50AR2851UDFL (Black)"/>
        <s v="Samsung 108 cm (43 inches) Crystal 4K Series Ultra HD Smart LED TV UA43AUE60AKLXL (Black)"/>
        <s v="OnePlus 108 cm (43 inches) Y Series Full HD Smart Android LED TV 43 Y1S (Black)"/>
        <s v="TCL 100 cm (40 inches) Full HD Certified Android R Smart LED TV 40S6505 (Black)"/>
        <s v="LOHAYA Remote Compatible for Mi Smart LED TV 4A Remote Control (32&quot;/43&quot;) [ Compatible for Mi Tv Remote Control ] [ Compatible for Mi Smart LED Tv Remote Control ]"/>
        <s v="Dealfreez Case Compatible with Fire TV Stick 3rd Gen 2021 Full Wrap Silicone Remote Cover Anti-Lost with Loop (D-Black)"/>
        <s v="Isoelite Remote Compatible for Samsung LED/LCD Remote Control Works with All Samsung LED/LCD TV Model No :- BN59-607A (Please Match The Image with Your Old Remote)"/>
        <s v="MI 100 cm (40 inches) 5A Series Full HD Smart Android LED TV with 24W Dolby Audio &amp; Metal Bezel-Less Frame (Black) (2022 Model)"/>
        <s v="VU 139 cm (55 inches) The GloLED Series 4K Smart LED Google TV 55GloLED (Grey)"/>
        <s v="Croma 80 cm (32 Inches) HD Ready LED TV (CREL7369, Black) (2021 Model)"/>
        <s v="LG 80 cm (32 inches) HD Ready Smart LED TV 32LQ576BPSA (Ceramic Black)"/>
        <s v="Cotbolt Silicone Protective Case Cover for LG an MR21GA Magic Remote Shockproof for LG Smart TV Remote 2021 Protective Skin Waterproof Anti Lost (Black) (Remote Not Included)"/>
        <s v="Electvision Remote Control Compatible with Amazon Fire tv Stick (Pairing Manual Will be Back Side Remote Control)(P)"/>
        <s v="Remote Control Compatible for Amazon Fire Tv Stick Remote Control [ 3rd Gen ](Not Compatible for Fire TV Edition Smart TV) from basesailor"/>
        <s v="VW 80 cm (32 inches) Playwall Frameless Series HD Ready Android Smart LED TV VW3251 (Black)"/>
        <s v="Hisense 108 cm (43 inches) 4K Ultra HD Smart Certified Android LED TV 43A6GE (Black)"/>
        <s v="Redmi 126 cm (50 inches) 4K Ultra HD Android Smart LED TV X50 | L50M6-RA (Black)"/>
        <s v="AmazonBasics 6-Feet DisplayPort (not USB port) to HDMI Cable Black"/>
        <s v="AmazonBasics 3 Feet High Speed HDMI Male to Female 2.0 Extension Cable"/>
        <s v="iFFALCON 80 cm (32 inches) HD Ready Smart LED TV¬†32F53 (Black)"/>
        <s v="7SEVEN¬Æ Compatible Lg Smart Tv Remote Suitable for Any LG LED OLED LCD UHD Plasma Android Television and AKB75095303 replacement of Original Lg Tv Remote Control"/>
        <s v="AmazonBasics 3.5mm to 2-Male RCA Adapter Cable For Tablet, Smartphone (Black, 15 feet)"/>
        <s v="Acer 109 cm (43 inches) I Series 4K Ultra HD Android Smart LED TV AR43AR2851UDFL (Black)"/>
        <s v="Saifsmart Outlet Wall Mount Hanger Holder for Dot 3rd Gen, Compact Bracket Case Plug and Built-in Cable Management for Kitchen Bathroom, Bedroom (Black)"/>
        <s v="LG 108 cm (43 inches) 4K Ultra HD Smart LED TV 43UQ7500PSF (Ceramic Black)"/>
        <s v="10k 8k 4k HDMI Cable, Certified 48Gbps 1ms Ultra High Speed HDMI 2.1 Cable 4k 120Hz 144Hz 2k 165Hz 8k 60Hz Dynamic HDR ARC eARC DTS:X Compatible for Mac Gaming PC Soundbar TV Monitor Laptop PS5 4 Xbox"/>
        <s v="LRIPL Compatible Sony Bravia LCD/led Remote Works with Almost All Sony led/LCD tv's"/>
        <s v="LRIPL Mi Remote Control with Netflix &amp; Prime Video Button Compatible for Mi 4X LED Android Smart TV 4A Remote Control (32&quot;/43&quot;) with Voice Command (Pairing Required)"/>
        <s v="Kodak 80 cm (32 inches) HD Ready Certified Android LED TV 32HDX7XPRO (Black)"/>
        <s v="Airtel DigitalTV DTH Remote SD/HD/HD Recording Compatible for Television (Shining Black )"/>
        <s v="BlueRigger Digital Optical Audio Toslink Cable (3.3 Feet / 1 Meter) With 8 Channel (7.1) Audio Support (for Home Theatre, Xbox, Playstation etc.)"/>
        <s v="VU 138 cm (55 inches) Premium Series 4K Ultra HD Smart IPS LED TV 55UT (Black)"/>
        <s v="Samsung 80 cm (32 inches) Wondertainment Series HD Ready LED Smart TV UA32TE40AAKBXL (Titan Gray)"/>
        <s v="7SEVEN¬Æ Compatible for Tata Sky Remote Original Set Top¬†HD Box and Suitable for SD Tata Play setup Box Remote Control"/>
        <s v="EGate i9 Pro-Max 1080p Native Full HD Projector 4k Support | 3600 L (330 ANSI ) | 150&quot; (381 cm) Large Screen | VGA, AV, HDMI, SD Card, USB, Audio Out | (E03i31 / E04i32) Black"/>
        <s v="ZEBRONICS HAA2021 HDMI version 2.1 cable with 8K @ 60Hz, 4K @ 120Hz, eARC &amp; CEC support, 3D compatible, 2 meters length, 48Gbps max and Gold-plated connectors"/>
        <s v="7SEVEN¬Æ Compatible for Sony Bravia LCD LED UHD OLED QLED 4K Ultra HD TV remote control with YouTube and NETFLIX Hotkeys. Universal Replacement for Original Sony Smart Android tv Remote Control"/>
        <s v="AmazonBasics Digital Optical Coax to Analog RCA Audio Converter Adapter with Fiber Cable"/>
        <s v="LOHAYA Television Remote Compatible with Samsung Smart LED/LCD/HD TV Remote Control [ Compatible for All Samsung Tv Remote Control ]"/>
        <s v="Electvision Remote Control Compatible with Kodak/Thomson Smart led tv (Without Voice) Before Placing Order for verification Contact Our coustmer Care 7738090464"/>
        <s v="Acer 80 cm (32 inches) S Series HD Ready Android Smart LED TV AR32AR2841HDSB (Black)"/>
        <s v="Acer 139 cm (55 inches) I Series 4K Ultra HD Android Smart LED TV AR55AR2851UDFL (Black)"/>
        <s v="7SEVEN¬Æ Bluetooth Voice Command Remote for Xiaomi Redmi Mi Smart TV with Netflix &amp; Prime Video Hot Keys XMRM-00A"/>
        <s v="Sony TV - Remote Compatible for Sony LED Remote Control Works with Sony LED TV by Trend Trail Speed tech &amp; Remote hi Remote &amp; REO India only"/>
        <s v="Karbonn 80 cm (32 inches) Millenium Bezel-Less Series HD Ready Smart LED TV KJW32SKHD (Phantom Black)"/>
        <s v="BlueRigger Digital Optical Audio Toslink Cable (6 Feet / 1.8 Meter) With 8 Channel (7.1) Audio Support (for Home Theatre, Xbox, Playstation etc.)"/>
        <s v="VW 60 cm (24 inches) Premium Series HD Ready LED TV VW24A (Black)"/>
        <s v="Samsung 138 cm (55 inches) Crystal 4K Neo Series Ultra HD Smart LED TV UA55AUE65AKXXL (Black)"/>
        <s v="LOHAYA Television Remote Compatible for VU LED LCD HD Tv Remote Control Model No :- EN2B27V"/>
        <s v="MI 108 cm (43 inches) 5A Series Full HD Smart Android LED TV L43M7-EAIN (Black)"/>
        <s v="Caldipree Silicone Case Cover Compatible for 2022 Samsung Smart TV Remote QLED TV BN68-13897A TM2280E (2022-BLACK)"/>
        <s v="Universal Remote Control for All Sony TV for All LCD LED and Bravia TVs Remote"/>
        <s v="Cotbolt Silicone Case Cover Compatible for Samsung BN59-01312A QLED 8K 4K Smart TV Remote Shockproof Protective Remote Cover (Black)"/>
        <s v="BlueRigger High Speed HDMI Cable with Ethernet - Supports 3D, 4K 60Hz and Audio Return - Latest Version (3 Feet / 0.9 Meter)"/>
        <s v="TCL 80 cm (32 inches) HD Ready Certified Android Smart LED TV 32S615 (Black)"/>
        <s v="Tata Sky Universal Remote Compatible for SD/HD"/>
        <s v="WZATCO Pixel | Portable LED Projector | Native 720p with Full HD 1080P Support | 2000 Lumens (200 ANSI) | 176&quot; Large Screen | Projector for Home and Outdoor | Compatible with TV Stick, PC, PS4"/>
        <s v="7SEVEN¬Æ Compatible Tata Sky Remote Control Replacement of Original dth SD HD tata Play Set top Box Remote - IR Learning Universal Remote for Any Brand TV - Pairing Must"/>
        <s v="Crypo‚Ñ¢ Universal Remote Compatible with Tata Sky Universal HD &amp; SD Set top Box (Also Works with All TV)"/>
        <s v="Karbonn 80 cm (32 Inches) Millennium Series HD Ready LED TV KJW32NSHDF (Phantom Black) with Bezel-Less Design"/>
        <s v="OnePlus 138.7 cm (55 inches) U Series 4K LED Smart Android TV 55U1S (Black)"/>
        <s v="Posh 1.5 Meter High Speed Gold Plated HDMI Male to Female Extension Cable (Black)"/>
        <s v="Amazon Basics HDMI Coupler,Black"/>
        <s v="Astigo Compatible Remote for Airtel Digital Set Top Box (Pairing Required with TV Remote)"/>
        <s v="Caprigo Heavy Duty TV Wall Mount Stand for 12 to 27 inches LED/LCD/Monitor Screen's, Full Motion Rotatable Universal TV &amp; Monitor Wall Mount Bracket with Swivel &amp; Tilt Adjustments (Single Arm - M416)"/>
        <s v="TATA SKY HD Connection with 1 month basic package and free installation"/>
        <s v="Remote Compatible for Samsung LED/LCD Remote Control Works with Samsung LED/LCD TV by Trend Trail"/>
        <s v="SoniVision SA-D10 SA-D100 SA-D40 Home Theater Systems Remote Compatible with Sony RM-ANU156"/>
        <s v="Rts‚Ñ¢ High Speed 3D Full HD 1080p Support (10 Meters) HDMI Male to HDMI Male Cable TV Lead 1.4V for All Hdmi Devices- Black (10M - 30 FEET)"/>
        <s v="MI 108 cm (43 inches) 5X Series 4K Ultra HD LED Smart Android TV L43M6-ES (Grey)"/>
        <s v="Sansui 140cm (55 inches) 4K Ultra HD Certified Android LED TV with Dolby Audio &amp; Dolby Vision JSW55ASUHD (Mystique Black)"/>
        <s v="LOHAYA LCD/LED Remote Compatible for Sony Bravia Smart LCD LED UHD OLED QLED 4K Ultra HD TV Remote Control with YouTube &amp; Netflix Function [ Compatible for Sony Tv Remote Control ]"/>
        <s v="7SEVEN¬Æ TCL Remote Control Smart TV RC802V Remote Compatible for TCL TV Remote Original 55EP680 40A325 49S6500 55P8S 55P8 50P8 65P8 40S6500 43S6500FS 49S6800FS 49S6800 49S6510FS(Without Voice Function/Google Assistant and Non-Bluetooth remote)"/>
        <s v="Amazon Basics 16-Gauge Speaker Wire - 50 Feet"/>
        <s v="Caprigo Heavy Duty TV Wall Mount Bracket for 14 to 32 Inch LED/HD/Smart TV‚Äôs, Universal Fixed TV Wall Mount Stand (M452)"/>
        <s v="Smashtronics¬Æ - Case for Firetv Remote, Fire Stick Remote Cover Case, Silicone Cover for TV Firestick 4K/TV 2nd Gen(3rd Gen) Remote Control - Light Weight/Anti Slip/Shockproof (Black)"/>
        <s v="Electvision Remote Control for led Smart tv Compatible with VU Smart Led (Without Voice)"/>
        <s v="Sony Bravia 164 cm (65 inches) 4K Ultra HD Smart LED Google TV KD-65X74K (Black)"/>
        <s v="7SEVEN¬Æ Compatible for Mi tv Remote Control Original Suitable with Smart Android 4K LED Non Voice Command Xiaomi Redmi Remote of 4A Model 32 43 55 65 inches"/>
        <s v="7SEVEN¬Æ Compatible Vu Smart Tv Remote Control Suitable for Original 4K Android LED Ultra HD UHD Vu Tv Remote with Non Voice Feature without google assistant"/>
        <s v="SVM Products Unbreakable Set Top Box Stand with Dual Remote Holder (Black)"/>
        <s v="VU 164 cm (65 inches) The GloLED Series 4K Smart LED Google TV 65GloLED (Grey)"/>
        <s v="CableCreation RCA to 3.5mm Male Audio Cable, 3.5mm to 2RCA Cable Male RCA Cable,Y Splitter Stereo Jack Cable for Home Theater,Subwoofer, Receiver, Speakers and More (3Feet/0.9Meter,Black)"/>
        <s v="AmazonBasics - High-Speed Male to Female HDMI Extension Cable - 6 Feet"/>
        <s v="7SEVEN Compatible LG TV Remote Suitable for LG Non Magic Smart tv Remote Control (Mouse &amp; Voice Non-Support) MR20GA Prime Video and Netflix Hotkeys"/>
        <s v="Realme Smart TV Stick 4K"/>
        <s v="Acer 100 cm (40 inches) P Series Full HD Android Smart LED TV AR40AR2841FDFL (Black)"/>
        <s v="AmazonBasics High-Speed Braided HDMI Cable - 3 Feet - Supports Ethernet, 3D, 4K and Audio Return (Black)"/>
        <s v="Cubetek 3 in 1 LCD Display V5.0 Bluetooth Transmitter Receiver, Bypass Audio Adapter with Aux, Optical, Dual Link Support for TV, Home Stereo, PC, Headphones, Speakers, Model: CB-BT27"/>
        <s v="KRISONS Thunder Speaker, Multimedia Home Theatre, Floor Standing Speaker, LED Display with Bluetooth, FM, USB, Micro SD Card, AUX Connectivity"/>
        <s v="Acer 139 cm (55 inches) H Series 4K Ultra HD Android Smart LED TV AR55AR2851UDPRO (Black)"/>
        <s v="Dealfreez Case Compatible for Fire TV Stick 4K All Alexa Voice Remote Shockproof Silicone Anti-Lost Cover with Loop (C-Black)"/>
        <s v="VW 80 cm (32 inches) HD Ready Android Smart LED TV VW32PRO (Black)"/>
        <s v="Airtel Digital TV HD Set Top Box with 1 Month Basic Pack with Recording + Free Standard Installation"/>
        <s v="LOHAYA Voice Assistant Remote Compatible for Airtel Xstream Set-Top Box Remote Control with Netflix Function (Black) (Non - Voice)"/>
        <s v="Samsung 138 cm (55 inches) Crystal 4K Series Ultra HD Smart LED TV UA55AUE60AKLXL (Black)"/>
        <s v="Mi 100 cm (40 inches) Horizon Edition Full HD Android LED TV 4A | L40M6-EI (Black)"/>
        <s v="Astigo Compatible Remote Control for Mi Smart LED 4A (43&quot;/32&quot;)"/>
        <s v="Toshiba 108 cm (43 inches) V Series Full HD Smart Android LED TV 43V35KP (Silver)"/>
        <s v="LG 139 cm (55 inches) 4K Ultra HD Smart LED TV 55UQ7500PSF (Ceramic Black)"/>
        <s v="Tata Sky Digital TV HD Setup Box Remote"/>
        <s v="VU 108 cm (43 inches) Premium Series Full HD Smart LED TV 43GA (Black)"/>
        <s v="Kodak 80 cm (32 Inches) HD Ready LED TV Kodak 32HDX900S (Black)"/>
        <s v="AmazonBasics 10.2 Gbps High-Speed 4K HDMI Cable with Braided Cord (10-Foot, Dark Grey)"/>
        <s v="Hisense 126 cm (50 inches) Bezelless Series 4K Ultra HD Smart LED Google TV 50A6H (Black)"/>
        <s v="Tuarso 8K HDMI 2.1 Cable 48Gbps , 1.5 Meter High-Speed Braided HDMI Cable ( 8K@60HZ„ÄÅ4K@120HZ„ÄÅ2K@240HZ ) HDMI 2.1 Cable Compatible with Monitors , Television , Laptops , Projectors , Game Consoles and more with HDMI Ports Device"/>
        <s v="Kodak 139 cm (55 inches) 4K Ultra HD Smart LED TV 55CA0909 (Black)"/>
        <s v="7SEVEN¬Æ Suitable Sony Tv Remote Original Bravia for Smart Android Television Compatible for Any Model of LCD LED OLED UHD 4K Universal Sony Remote Control"/>
        <s v="PROLEGEND¬Æ PL-T002 Universal TV Stand Table Top for Most 22 to 65 inch LCD Flat Screen TV, VESA up to 800 by 400mm"/>
        <s v="WANBO X1 Pro (Upgraded) | Native 1080P Full HD | Android 9 | Projector for Home | LED Cinema | 350ANSI | 3900 lumens | WiFi Bluetooth | HDMI ARC | Dolby DTS | 4D Keystone Correction (Global Version)"/>
        <s v="TIZUM High Speed HDMI Cable Aura -Gold Plated-High Speed Data 10.2Gbps, 3D, 4K, HD 1080P (10 Ft/ 3 M)"/>
        <s v="Technotech High Speed HDMI Cable 5 Meter V1.4 - Supports Full HD 1080p (Color May Vary)"/>
        <s v="Amazon Basics 10.2 Gbps High-Speed 4K HDMI Cable with Braided Cord, 1.8 Meter, Dark Grey"/>
        <s v="Kodak 126 cm (50 inches) Bezel-Less Design Series 4K Ultra HD Smart Android LED TV 50UHDX7XPROBL (Black)"/>
        <s v="ZORBES¬Æ Wall Adapter Holder for Alexa Echo Dot 4th Generation,A Space-Saving Solution with Cord Management for Your Smart Home Speakers -White (Holder Only)"/>
        <s v="Sansui 80cm (32 inches) HD Ready Smart LED TV JSY32SKHD (BLACK) With Bezel-less Design"/>
        <s v="MI 80 cm (32 inches) HD Ready Smart Android LED TV 5A Pro | L32M7-EAIN (Black)"/>
        <s v="Bestor ¬Æ 8K Hdmi 2.1 Cable 48Gbps 9.80Ft/Ultra High Speed Hdmi Braided Cord For Roku Tv/Ps5/Hdtv/Blu-Ray Projector, Laptop, Television, Personal Computer, Xbox, Ps4, Ps5, Ps4 Pro (1 M, Grey)"/>
        <s v="Irusu Play VR Plus Virtual Reality Headset with Headphones for Gaming (Black)"/>
        <s v="Shopoflux Silicone Remote Cover for Mi Smart TV and Mi TV Stick/MI Box S / 3S / MI 4X / 4A Smart LED TV (Black)"/>
        <s v="LUNAGARIYA¬Æ, Protective Case Compatible with JIO Settop Box Remote Control,PU Leather Cover Holder (Before Placing Order,Please Compare The Dimensions of The Product with Your Remote)"/>
        <s v="7SEVEN¬Æ Compatible with Fire Tv Stick Remote with Voice Command Feature Suitable for Second Generation Amazon Fire Tv Stick Remote Only - Pairing Must"/>
        <s v="PRUSHTI COVER AND BAGS, Protective Case for Airtel Xstream settop Box Remote Remote Control Pouch Cover Holder PU Leather Cover Holder(only Cover for Selling Purpose)"/>
        <s v="Aine HDMI Male to VGA Female Video Converter Adapter Cable (Black)"/>
        <s v="Mi 80 cm (32 inches) HD Ready Android Smart LED TV 4A PRO | L32M5-AL (Black)"/>
        <s v="TCL 108 cm (43 inches) 4K Ultra HD Certified Android Smart LED TV 43P615 (Black)"/>
        <s v="OnePlus 163.8 cm (65 inches) U Series 4K LED Smart Android TV 65U1S (Black)"/>
        <s v="AmazonBasics 108 cm (43 inches) 4K Ultra HD Smart LED Fire TV AB43U20PS (Black)"/>
        <s v="Kodak 80 cm (32 inches) HD Ready Certified Android Smart LED TV 32HDX7XPROBL (Black)"/>
        <s v="Airtel DigitalTV HD Setup Box Remote"/>
        <s v="Airtel Digital TV HD Set Top Box with FTA Pack | Unlimited Entertainment + Recording Feature + Free Standard Installation (6 Months Pack)"/>
        <s v="MI 138.8 cm (55 inches) 5X Series 4K Ultra HD LED Smart Android TV L55M6-ES (Grey)"/>
        <s v="Fire-Boltt Ninja Call Pro Plus 1.83&quot; Smart Watch with Bluetooth Calling, AI Voice Assistance, 100 Sports Modes IP67 Rating, 240*280 Pixel High Resolution"/>
        <s v="Fire-Boltt Phoenix Smart Watch with Bluetooth Calling 1.3&quot;,120+ Sports Modes, 240*240 PX High Res with SpO2, Heart Rate Monitoring &amp; IP67 Rating"/>
        <s v="boAt Wave Call Smart Watch, Smart Talk with Advanced Dedicated Bluetooth Calling Chip, 1.69‚Äù HD Display with 550 NITS &amp; 70% Color Gamut, 150+ Watch Faces, Multi-Sport Modes,HR,SpO2, IP68(Active Black)"/>
        <s v="MI Power Bank 3i 20000mAh Lithium Polymer 18W Fast Power Delivery Charging | Input- Type C | Micro USB| Triple Output | Sandstone Black"/>
        <s v="Redmi A1 (Light Blue, 2GB RAM, 32GB Storage) | Segment Best AI Dual Cam | 5000mAh Battery | Leather Texture Design | Android 12"/>
        <s v="OnePlus Nord 2T 5G (Jade Fog, 8GB RAM, 128GB Storage)"/>
        <s v="OnePlus Nord 2T 5G (Gray Shadow, 8GB RAM, 128GB Storage)"/>
        <s v="Redmi A1 (Black, 2GB RAM, 32GB Storage) | Segment Best AI Dual Cam | 5000mAh Battery | Leather Texture Design | Android 12"/>
        <s v="Redmi A1 (Light Green, 2GB RAM 32GB ROM) | Segment Best AI Dual Cam | 5000mAh Battery | Leather Texture Design | Android 12"/>
        <s v="SanDisk Ultra¬Æ microSDXC‚Ñ¢ UHS-I Card, 64GB, 140MB/s R, 10 Y Warranty, for Smartphones"/>
        <s v="Noise Pulse Go Buzz Smart Watch Bluetooth Calling with 1.69&quot; Display, 550 NITS, 150+ Cloud Watch Face, SPo2, Heart Rate Tracking, 100 Sports Mode with Auto Detection, Longer Battery (Jet Black)"/>
        <s v="Nokia 105 Single SIM, Keypad Mobile Phone with Wireless FM Radio | Charcoal"/>
        <s v="boAt Wave Lite Smartwatch with 1.69&quot; HD Display, Sleek Metal Body, HR &amp; SpO2 Level Monitor, 140+ Watch Faces, Activity Tracker, Multiple Sports Modes, IP68 &amp; 7 Days Battery Life(Active Black)"/>
        <s v="JBL C100SI Wired In Ear Headphones with Mic, JBL Pure Bass Sound, One Button Multi-function Remote, Angled Buds for Comfort fit (Black)"/>
        <s v="Samsung Galaxy M04 Dark Blue, 4GB RAM, 64GB Storage | Upto 8GB RAM with RAM Plus | MediaTek Helio P35 | 5000 mAh Battery"/>
        <s v="PTron Tangentbeat in-Ear Bluetooth 5.0 Wireless Headphones with Mic, Enhanced Bass, 10mm Drivers, Clear Calls, Snug-Fit, Fast Charging, Magnetic Buds, Voice Assistant &amp; IPX4 Wireless Neckband (Black)"/>
        <s v="Redmi 10A (Charcoal Black, 4GB RAM, 64GB Storage) | 2 Ghz Octa Core Helio G25 | 5000 mAh Battery | Finger Print Sensor | Upto 5GB RAM with RAM Booster"/>
        <s v="pTron Bullet Pro 36W PD Quick Charger, 3 Port Fast Car Charger Adapter - Compatible with All Smartphones &amp; Tablets (Black)"/>
        <s v="boAt Bassheads 100 in Ear Wired Earphones with Mic(Taffy Pink)"/>
        <s v="SanDisk Ultra¬Æ microSDXC‚Ñ¢ UHS-I Card, 128GB, 140MB/s R, 10 Y Warranty, for Smartphones"/>
        <s v="Samsung Galaxy M04 Light Green, 4GB RAM, 64GB Storage | Upto 8GB RAM with RAM Plus | MediaTek Helio P35 | 5000 mAh Battery"/>
        <s v="MI 10000mAh Lithium Ion, Lithium Polymer Power Bank Pocket Pro with 22.5 Watt Fast Charging, Dual Input Ports(Micro-USB and Type C), Triple Output Ports, (Black)"/>
        <s v="Mi 10000mAH Li-Polymer, Micro-USB and Type C Input Port, Power Bank 3i with 18W Fast Charging (Midnight Black)"/>
        <s v="ELV Car Mount Adjustable Car Phone Holder Universal Long Arm, Windshield for Smartphones - Black"/>
        <s v="Samsung 25W USB Travel Adapter for Cellular Phones - White"/>
        <s v="Noise ColorFit Pulse Grand Smart Watch with 1.69&quot;(4.29cm) HD Display, 60 Sports Modes, 150 Watch Faces, Fast Charge, Spo2, Stress, Sleep, Heart Rate Monitoring &amp; IP68 Waterproof (Jet Black)"/>
        <s v="Fire-Boltt Ninja 3 Smartwatch Full Touch 1.69 &amp; 60 Sports Modes with IP68, Sp02 Tracking, Over 100 Cloud based watch faces - Black"/>
        <s v="Samsung Galaxy M33 5G (Mystique Green, 8GB, 128GB Storage) | 6000mAh Battery | Upto 16GB RAM with RAM Plus | Travel Adapter to be Purchased Separately"/>
        <s v="SanDisk Ultra microSD UHS-I Card 32GB, 120MB/s R"/>
        <s v="Samsung Galaxy M13 (Aqua Green, 6GB, 128GB Storage) | 6000mAh Battery | Upto 12GB RAM with RAM Plus"/>
        <s v="Fire-Boltt India's No 1 Smartwatch Brand Talk 2 Bluetooth Calling Smartwatch with Dual Button, Hands On Voice Assistance, 60 Sports Modes, in Built Mic &amp; Speaker with IP68 Rating"/>
        <s v="Samsung Galaxy M33 5G (Emerald Brown, 6GB, 128GB Storage) | 6000mAh Battery | Upto 12GB RAM with RAM Plus | Travel Adapter to be Purchased Separately"/>
        <s v="iQOO vivo Z6 5G (Chromatic Blue, 6GB RAM, 128GB Storage) | Snapdragon 695-6nm Processor | 120Hz FHD+ Display | 5000mAh Battery"/>
        <s v="Redmi 9 Activ (Carbon Black, 4GB RAM, 64GB Storage) | Octa-core Helio G35 | 5000 mAh Battery"/>
        <s v="Redmi 9A Sport (Coral Green, 2GB RAM, 32GB Storage) | 2GHz Octa-core Helio G25 Processor | 5000 mAh Battery"/>
        <s v="Redmi 10A (Sea Blue, 4GB RAM, 64GB Storage) | 2 Ghz Octa Core Helio G25 | 5000 mAh Battery | Finger Print Sensor | Upto 5GB RAM with RAM Booster"/>
        <s v="AGARO Blaze USB 3.0 to USB Type C OTG Adapter"/>
        <s v="Fire-Boltt Visionary 1.78&quot; AMOLED Bluetooth Calling Smartwatch with 368*448 Pixel Resolution 100+ Sports Mode, TWS Connection, Voice Assistance, SPO2 &amp; Heart Rate Monitoring"/>
        <s v="Noise ColorFit Pro 4 Advanced Bluetooth Calling Smart Watch with 1.72&quot; TruView Display, Fully-Functional Digital Crown, 311 PPI, 60Hz Refresh Rate, 500 NITS Brightness (Charcoal Black)"/>
        <s v="iQOO Z6 Lite 5G by vivo (Stellar Green, 6GB RAM, 128GB Storage) | World's First Snapdragon 4 Gen 1 | 120Hz Refresh Rate | 5000mAh Battery | Travel Adapter to be Purchased Separately"/>
        <s v="Redmi 10A (Slate Grey, 4GB RAM, 64GB Storage) | 2 Ghz Octa Core Helio G25 | 5000 mAh Battery | Finger Print Sensor | Upto 5GB RAM with RAM Booster"/>
        <s v="Duracell 38W Fast Car Charger Adapter with Dual Output. Quick Charge, Type C PD 20W &amp; Qualcomm Certified 3.0 Compatible for iPhone, All Smartphones, Tablets &amp; More (Copper &amp; Black)"/>
        <s v="realme narzo 50 (Speed Blue, 4GB RAM+64GB Storage) Helio G96 Processor | 50MP AI Triple Camera | 120Hz Ultra Smooth Display"/>
        <s v="WeCool Bluetooth Extendable Selfie Sticks with Wireless Remote and Tripod Stand, 3-in-1 Multifunctional Selfie Stick with Tripod Stand Compatible with iPhone/OnePlus/Samsung/Oppo/Vivo and All Phones"/>
        <s v="OPPO A74 5G (Fantastic Purple,6GB RAM,128GB Storage) with No Cost EMI/Additional Exchange Offers"/>
        <s v="Redmi Note 11 Pro + 5G (Stealth Black, 6GB RAM, 128GB Storage) | 67W Turbo Charge | 120Hz Super AMOLED Display | Additional Exchange Offers | Charger Included"/>
        <s v="Samsung Original 25W USB Travel Lightning Adapter for Cellular Phones, Black"/>
        <s v="realme Buds Classic Wired in Ear Earphones with Mic (Black)"/>
        <s v="Noise ColorFit Pulse Grand Smart Watch with 1.69&quot; HD Display, 60 Sports Modes, 150 Watch Faces, Spo2 Monitoring, Call Notification, Quick Replies to Text &amp; Calls (Rose Pink)"/>
        <s v="boAt Wave Call Smart Watch, Smart Talk with Advanced Dedicated Bluetooth Calling Chip, 1.69‚Äù HD Display with 550 NITS &amp; 70% Color Gamut, 150+ Watch Faces, Multi-Sport Modes, HR, SpO2, IP68(Mauve)"/>
        <s v="iQOO Neo 6 5G (Dark Nova, 8GB RAM, 128GB Storage) | Snapdragon¬Æ 870 5G | 80W FlashCharge"/>
        <s v="boAt Xtend Smartwatch with Alexa Built-in, 1.69‚Äù HD Display, Multiple Watch Faces, Stress Monitor, Heart &amp; SpO2 Monitoring, 14 Sports Modes, Sleep Monitor, 5 ATM &amp; 7 Days Battery(Charcoal Black)"/>
        <s v="Tygot Bluetooth Extendable Selfie Sticks with Wireless Remote and Tripod Stand, 3-in-1 Multifunctional Selfie Stick with Tripod Stand Compatible with iPhone/OnePlus/Samsung/Oppo/Vivo and All Phones"/>
        <s v="Samsung EVO Plus 128GB microSDXC UHS-I U3 130MB/s Full HD &amp; 4K UHD Memory Card with Adapter (MB-MC128KA), Blue"/>
        <s v="Portronics Adapto 20 Type C 20W Fast PD/Type C Adapter Charger with Fast Charging for iPhone 12/12 Pro/12 Mini/12 Pro Max/11/XS/XR/X/8/Plus, iPad Pro/Air/Mini, Galaxy 10/9/8 (Adapter Only) White"/>
        <s v="Samsung Galaxy M13 5G (Aqua Green, 6GB, 128GB Storage) | 5000mAh Battery | Upto 12GB RAM with RAM Plus"/>
        <s v="boAt Bassheads 100 in Ear Wired Earphones with Mic(Furious Red)"/>
        <s v="iQOO Z6 44W by vivo (Lumina Blue, 4GB RAM, 128GB Storage) | 6.44&quot; FHD+ AMOLED Display | 50% Charge in just 27 mins | in-Display Fingerprint Scanning"/>
        <s v="Fire-Boltt Gladiator 1.96&quot; Biggest Display Smart Watch with Bluetooth Calling, Voice Assistant &amp;123 Sports Modes, 8 Unique UI Interactions, SpO2, 24/7 Heart Rate Tracking"/>
        <s v="STRIFF PS2_01 Multi Angle Mobile/Tablet Tabletop Stand. Phone Holder for iPhone, Android, Samsung, OnePlus, Xiaomi. Portable, Foldable Cell Phone Stand. Perfect for Bed, Office, Home &amp; Desktop (Black)"/>
        <s v="Samsung Galaxy Buds Live Bluetooth Truly Wireless in Ear Earbuds with Mic, Upto 21 Hours Playtime, Mystic Black"/>
        <s v="OnePlus Nord 2T 5G (Jade Fog, 12GB RAM, 256GB Storage)"/>
        <s v="PTron Boom Ultima 4D Dual Driver, in-Ear Gaming Wired Headphones with in-line Mic, Volume Control &amp; Passive Noise Cancelling Boom 3 Earphones - (Dark Blue)"/>
        <s v="Samsung Galaxy M13 (Aqua Green, 4GB, 64GB Storage) | 6000mAh Battery | Upto 8GB RAM with RAM Plus"/>
        <s v="OnePlus 10R 5G (Forest Green, 8GB RAM, 128GB Storage, 80W SuperVOOC)"/>
        <s v="Ambrane Mobile Holding Stand, 180¬∞ Perfect View, Height Adjustment, Wide Compatibility, Multipurpose, Anti-Skid Design (Twistand, Black)"/>
        <s v="Ambrane 10000mAh Slim Power Bank, 20W Fast Charging, Dual Output, Type C PD (Input &amp; Output), Quick Charge, Li-Polymer, Multi-Layer Protection for iPhone, Anrdoid &amp; Other Devices (Stylo 10K, Black)"/>
        <s v="Nokia 105 Single SIM, Keypad Mobile Phone with Wireless FM Radio | Blue"/>
        <s v="PTron Tangent Lite Bluetooth 5.0 Earphones with Mic, Hi-Fi Stereo Sound Neckband, 8Hrs Playtime, Lightweight Snug-fit in-Ear Headphones, IPX4 Water Resistant, Fast Charge &amp; Voice Assistant (Black)"/>
        <s v="Samsung EVO Plus 64GB microSDXC UHS-I U1 130MB/s Full HD &amp; 4K UHD Memory Card with Adapter (MB-MC64KA), Blue"/>
        <s v="Ambrane 20000mAh Power Bank with 20W Fast Charging, Triple Output, Power Delivery, Type C Input, Made in India, Multi-Layer Protection, Li-Polymer + Type C Cable (Stylo-20k, Black)"/>
        <s v="Samsung Galaxy M13 (Midnight Blue, 4GB, 64GB Storage) | 6000mAh Battery | Upto 8GB RAM with RAM Plus"/>
        <s v="boAt Xtend Smartwatch with Alexa Built-in, 1.69‚Äù HD Display, Multiple Watch Faces, Stress Monitor, Heart &amp; SpO2 Monitoring, 14 Sports Modes, Sleep Monitor, 5 ATM &amp; 7 Days Battery(Pitch Black)"/>
        <s v="boAt Wave Call Smart Watch, Smart Talk with Advanced Dedicated Bluetooth Calling Chip, 1.69‚Äù HD Display with 550 NITS &amp; 70% Color Gamut, 150+ Watch Faces, Multi-Sport Modes, HR, SpO2, IP68(Deep Blue)"/>
        <s v="MI Xiaomi 22.5W Fast USB Type C Charger Combo for Tablets - White"/>
        <s v="Gizga Essentials Spiral Cable Protector Cord Saver for Mac Charger, iPhone Charger, Wire Protector, Lightweight Durable Flexible Wire Winder for Charging Cables, Data Cables, Earphones, Pack of 10"/>
        <s v="Redmi Note 11 (Space Black, 4GB RAM, 64GB Storage)|90Hz FHD+ AMOLED Display | Qualcomm¬Æ Snapdragon‚Ñ¢ 680-6nm | 33W Charger Included"/>
        <s v="Redmi Note 11 Pro + 5G (Phantom White, 8GB RAM, 128GB Storage) | 67W Turbo Charge | 120Hz Super AMOLED Display | Additional Exchange Offers | Charger Included"/>
        <s v="USB Charger, Oraimo Elite Dual Port 5V/2.4A Wall Charger, USB Wall Charger Adapter for iPhone 11/Xs/XS Max/XR/X/8/7/6/Plus, iPad Pro/Air 2/Mini 3/Mini 4, Samsung S4/S5, and More"/>
        <s v="Goldmedal Curve Plus 202042 Plastic Spice 3-Pin 240V Universal Travel Adaptor (White)"/>
        <s v="WeCool C1 Car Mobile Holder with One Click Technology,360¬∞ Rotational, Strong Suction Cup,Compatible with 4 to 6 Inch Devices, Wildshield and Dashboard Mobile Holder for Car, and Use"/>
        <s v="HP 32GB Class 10 MicroSD Memory Card (U1 TF Card¬†32GB)"/>
        <s v="iQOO Z6 44W by vivo (Lumina Blue, 6GB RAM, 128GB Storage) | 6.44&quot; FHD+ AMOLED Display | 50% Charge in just 27 mins | in-Display Fingerprint Scanning"/>
        <s v="iQOO Z6 Lite 5G by vivo (Mystic Night, 6GB RAM, 128GB Storage) | World's First Snapdragon 4 Gen 1 | 120Hz Refresh Rate | 5000mAh Battery | Travel Adapter to be Purchased Separately"/>
        <s v="Redmi Note 11 Pro + 5G (Stealth Black, 8GB RAM, 256GB Storage) | 67W Turbo Charge | 120Hz Super AMOLED Display | Additional Exchange Offers | Charger Included"/>
        <s v="boAt Bassheads 242 in Ear Wired Earphones with Mic(Active Black)"/>
        <s v="Portronics MODESK POR-122 Universal Mobile Tabletop Holder (Black)"/>
        <s v="realme narzo 50i (Mint Green, 2GB RAM+32GB Storage) Octa Core Processor | 6.5&quot; inch Large Display"/>
        <s v="MI 10000mAh 3i Lithium Polymer Power Bank Dual Input(Micro-USB and Type C) and Output Ports 18W Fast Charging (Metallic Blue)"/>
        <s v="Nokia 105 Plus Single SIM, Keypad Mobile Phone with Wireless FM Radio, Memory Card Slot and MP3 Player | Red"/>
        <s v="iQOO Z6 44W by vivo (Raven Black, 4GB RAM, 128GB Storage) | 6.44&quot; FHD+ AMOLED Display | 50% Charge in just 27 mins | in-Display Fingerprint Scanning"/>
        <s v="Ambrane 10000mAh Slim Power Bank, 20W Fast Charging, Dual Output, Type C PD (Input &amp; Output), Quick Charge, Li-Polymer, Multi-Layer Protection for iPhone, Anrdoid &amp; Other Devices (Stylo 10K, Green)"/>
        <s v="Samsung Galaxy M13 (Stardust Brown, 6GB, 128GB Storage) | 6000mAh Battery | Upto 12GB RAM with RAM Plus"/>
        <s v="OPPO A74 5G (Fluid Black, 6GB RAM, 128GB Storage) with No Cost EMI/Additional Exchange Offers"/>
        <s v="Spigen EZ Fit Tempered Glass Screen Protector Guard for iPhone 14/13/13 Pro - 2 Pack"/>
        <s v="Noise ColorFit Pulse Smartwatch with 3.56 cm (1.4&quot;) Full Touch HD Display, SpO2, Heart Rate, Sleep Monitors &amp; 10-Day Battery - Jet Black"/>
        <s v="Nokia 105 Plus Single SIM, Keypad Mobile Phone with Wireless FM Radio, Memory Card Slot and MP3 Player | Charcoal"/>
        <s v="iQOO Z6 Pro 5G by vivo (Legion Sky, 8GB RAM, 128GB Storage) | Snapdragon 778G 5G | 66W FlashCharge | 1300 nits Peak Brightness | HDR10+"/>
        <s v="MI 33W SonicCharge 2.0 USB Charger for Cellular Phones - White"/>
        <s v="OPPO A31 (Mystery Black, 6GB RAM, 128GB Storage) with No Cost EMI/Additional Exchange Offers"/>
        <s v="iQOO vivo Z6 5G (Chromatic Blue, 8GB RAM, 128GB Storage) | Snapdragon 695-6nm Processor | 120Hz FHD+ Display | 5000mAh Battery"/>
        <s v="Motorola a10 Dual Sim keypad Mobile with 1750 mAh Battery, Expandable Storage Upto 32GB, Wireless FM with Recording - Rose Gold"/>
        <s v="boAt Wave Lite Smartwatch with 1.69&quot; HD Display, Heart Rate &amp; SpO2 Level Monitor, Multiple Watch Faces, Activity Tracker, Multiple Sports Modes &amp; IP68 (Deep Blue)"/>
        <s v="boAt Wave Call Smart Watch, Smart Talk with Advanced Dedicated Bluetooth Calling Chip, 1.69‚Äù HD Display with 550 NITS &amp; 70% Color Gamut, 150+ Watch Faces, Multi-Sport Modes,HR,SpO2(Caribbean Green)"/>
        <s v="Spigen EZ Fit Tempered Glass Screen Protector for iPhone 14 Pro Max - 2 Pack (Sensor Protection)"/>
        <s v="KINGONE Upgraded Stylus Pen, iPad Pencil, Ultra High Precision &amp; Sensitivity, Palm Rejection, Prevents False ON/Off Touch, Power Display, Tilt Sensitivity, Magnetic Adsorption for iPad 2018 and Later"/>
        <s v="Portronics CarPower Mini Car Charger with Dual Output, Fast Charging (Type C PD 18W + QC 3.0A) Compatible with All Smartphones(Black)"/>
        <s v="boAt Newly Launched Wave Electra with 1.81&quot; HD Display, Smart Calling with Ultra-Seamless BT Calling Chip,20 Built-In Watch Faces,100 + Sports Modes,Menu Personalization,In-Built Games(Charcoal Black)"/>
        <s v="PTron Newly Launched Force X10 Bluetooth Calling Smartwatch with 1.7&quot; Full Touch Color Display, Real Heart Rate Monitor, SpO2, Watch Faces, 5 Days Runtime, Fitness Trackers &amp; IP68 Waterproof (Pink)"/>
        <s v="iQOO vivo Z6 5G (Dynamo Black, 6GB RAM, 128GB Storage) | Snapdragon 695-6nm Processor | 120Hz FHD+ Display | 5000mAh Battery"/>
        <s v="Samsung Ehs64 Ehs64Avfwecinu Hands-Free Wired In Ear Earphones With Mic With Remote Note (White)"/>
        <s v="Spigen EZ Fit Tempered Glass Screen Protector for iPhone 14 Pro - 2 Pack (Sensor Protection)"/>
        <s v="Samsung Galaxy M04 Dark Blue, 4GB RAM, 128GB Storage | Upto 8GB RAM with RAM Plus | MediaTek Helio P35 | 5000 mAh Battery"/>
        <s v="SWAPKART Flexible Mobile Tabletop Stand, Metal Built, Heavy Duty Foldable Lazy Bracket Clip Mount Multi Angle Clamp for All Smartphones (Pack of 1), Multi Color"/>
        <s v="Redmi 9A Sport (Carbon Black, 2GB RAM, 32GB Storage) | 2GHz Octa-core Helio G25 Processor | 5000 mAh Battery"/>
        <s v="Fire-Boltt Ring 3 Smart Watch 1.8 Biggest Display with Advanced Bluetooth Calling Chip, Voice Assistance,118 Sports Modes, in Built Calculator &amp; Games, SpO2, Heart Rate Monitoring"/>
        <s v="Amozo Ultra Hybrid Camera and Drop Protection Back Cover Case for iPhone 13 (TPU + Polycarbonate | Crystal Transparent)"/>
        <s v="ELV Aluminum Adjustable Mobile Phone Foldable Tabletop Stand Dock Mount for All Smartphones, Tabs, Kindle, iPad (Black)"/>
        <s v="Tecno Spark 9 (Sky Mirror, 6GB RAM,128GB Storage) | 11GB Expandable RAM | Helio G37 Gaming Processor"/>
        <s v="JBL C100SI Wired In Ear Headphones with Mic, JBL Pure Bass Sound, One Button Multi-function Remote, Premium Metallic Finish, Angled Buds for Comfort fit (Red)"/>
        <s v="Tukzer Capacitive Stylus Pen for Touch Screens Devices, Fine Point, Lightweight Metal Body with Magnetism Cover Cap for Smartphones/Tablets/iPad/iPad Pro/iPhone (Grey)"/>
        <s v="Tukzer Capacitive Stylus Pen for Touch Screens Devices, Fine Point, Lightweight Metal Body with Magnetism Cover Cap for Smartphones/Tablets/iPad/iPad Pro/iPhone (White)"/>
        <s v="Mi 10W Wall Charger for Mobile Phones with Micro USB Cable (Black)"/>
        <s v="STRIFF 12 Pieces Highly Flexible Silicone Micro USB Protector, Mouse Cable Protector, Suit for All Cell Phones, Computers and Chargers (White)"/>
        <s v="Noise ColorFit Pro 4 Alpha Bluetooth Calling Smart Watch with 1.78 AMOLED Display, Tru Sync, 60hz Refresh Rate, instacharge, Gesture Control, Functional 360 Digital Crown (Jet Black)"/>
        <s v="Elv Mobile Phone Mount Tabletop Holder for Phones and Tablets - Black"/>
        <s v="iQOO Z6 44W by vivo (Raven Black, 6GB RAM, 128GB Storage) | 6.44&quot; FHD+ AMOLED Display | 50% Charge in just 27 mins | in-Display Fingerprint Scanning"/>
        <s v="Redmi 11 Prime 5G (Meadow Green, 4GB RAM 64GB ROM) | Prime Design | MTK Dimensity 700 | 50 MP Dual Cam | 5000mAh | 7 Band 5G"/>
        <s v="Noise Pulse Buzz 1.69&quot; Bluetooth Calling Smart Watch with Call Function, 150 Watch Faces, 60 Sports Modes, Spo2 &amp; Heart Rate Monitoring, Calling Smart Watch for Men &amp; Women - Rose Pink"/>
        <s v="PTron Newly Launched Force X10 Bluetooth Calling Smartwatch with 1.7&quot; Full Touch Display, Real Heart Rate Monitor, SpO2, Watch Faces, 5 Days Runtime, Health/Fitness Trackers &amp; IP68 Waterproof (Black)"/>
        <s v="Portronics CLAMP X Car-Vent Mobile Holder 360 Degree Rotational(Black)"/>
        <s v="pTron Volta Dual Port 12W Smart USB Charger Adapter, Multi-Layer Protection, Made in India, BIS Certified, Fast Charging Power Adaptor Without Cable for All iOS &amp; Android Devices (Black)"/>
        <s v="boAt Flash Edition Smart Watch with Activity Tracker, Multiple Sports Modes, 1.3&quot; Screen, 170+ Watch Faces, Sleep Monitor, Gesture, Camera &amp; Music Control, IP68 &amp; 7 Days Battery Life(Lightning Black)"/>
        <s v="boAt Wave Lite Smartwatch with 1.69 Inches(4.29cm) HD Display, Heart Rate &amp; SpO2 Level Monitor, Multiple Watch Faces, Activity Tracker, Multiple Sports Modes &amp; IP68 (Scarlet Red)"/>
        <s v="iQOO Z6 Pro 5G by vivo (Phantom Dusk, 8GB RAM, 128GB Storage) | Snapdragon 778G 5G | 66W FlashCharge | 1300 nits Peak Brightness | HDR10+"/>
        <s v="Samsung Galaxy M32 Prime Edition (Light Blue, 4GB RAM, 64GB)"/>
        <s v="Redmi Note 11T 5G (Matte Black, 6GB RAM, 128GB ROM)| Dimensity 810 5G | 33W Pro Fast Charging | Charger Included | Additional Exchange Offers|Get 2 Months of YouTube Premium Free!"/>
        <s v="iQOO Z6 Pro 5G by vivo (Legion Sky, 6GB RAM, 128GB Storage) | Snapdragon 778G 5G | 66W FlashCharge | 1300 nits Peak Brightness | HDR10+"/>
        <s v="Redmi Note 11 (Horizon Blue, 6GB RAM, 64GB Storage)|90Hz FHD+ AMOLED Display | Qualcomm¬Æ Snapdragon‚Ñ¢ 680-6nm | 33W Charger Included"/>
        <s v="Noise Pulse 2 Max Advanced Bluetooth Calling Smart Watch with 1.85'' TFT and 550 Nits Brightness, Smart DND, 10 Days Battery, 100 Sports Mode, Smartwatch for Men and Women - (Jet Black)"/>
        <s v="Myvn 30W Warp/20W Dash Charging Usb Type C Charger Cable Compatible For Cellular Phones Oneplus 8T 8 8Pro 7 Pro / 7T / 7T Pro Nord And Oneplus 3 / 3T / 5 / 5T / 6 / 6T / 7"/>
        <s v="PTron Newly Launched Force X10 Bluetooth Calling Smartwatch with 1.7&quot; Full Touch Color Display, Real Heart Rate Monitor, SpO2, Watch Faces, 5 Days Runtime, Fitness Trackers &amp; IP68 Waterproof (Blue)"/>
        <s v="SanDisk Ultra¬Æ microSDXC‚Ñ¢ UHS-I Card, 256GB, 150MB/s R, 10 Y Warranty, for Smartphones"/>
        <s v="Redmi Note 11 (Space Black, 6GB RAM, 64GB Storage) | 90Hz FHD+ AMOLED Display | Qualcomm¬Æ Snapdragon‚Ñ¢ 680-6nm | 33W Charger Included"/>
        <s v="Noise ColorFit Pro 2 Full Touch Control Smart Watch with 35g Weight &amp; Upgraded LCD Display (Deep Wine)"/>
        <s v="Redmi Note 11T 5G (Aquamarine Blue, 6GB RAM, 128GB ROM)| Dimensity 810 5G | 33W Pro Fast Charging | Charger Included | Additional Exchange Offers| Get 2 Months of YouTube Premium Free!"/>
        <s v="Newly Launched Boult Dive+ with 1.85&quot; HD Display, Bluetooth Calling Smartwatch, 500 Nits Brightness, 7 Days Battery Life, 150+ Watch Faces, 100+ Sport Modes, IP68 Waterproof Smart Watch (Jet Black)"/>
        <s v="OnePlus Nord Watch with 1.78‚Äù AMOLED Display, 60 Hz Refresh Rate, 105 Fitness Modes, 10 Days Battery, SPO2, Heart Rate, Stress Monitor, Women Health Tracker &amp; Multiple Watch Face [Midnight Black]"/>
        <s v="Noise Agile 2 Buzz Bluetooth Calling Smart Watch with 1.28&quot; TFT Display,Dual Button,in-Built Mic &amp; Speaker,AI Voice Assistant, Health Suite,in-Built Games, 100 Watch Faces-(Jet Black)"/>
        <s v="Motorola a10 Dual Sim keypad Mobile with 1750 mAh Battery, Expandable Storage Upto 32GB, Wireless FM with Recording - Dark Blue"/>
        <s v="Fire-Boltt Ninja 3 Smartwatch Full Touch 1.69 &quot; &amp; 60 Sports Modes with IP68, Sp02 Tracking, Over 100 Cloud based watch faces ( Silver )"/>
        <s v="Flix (Beetel) Bolt 2.4 12W Dual USB Smart Charger, Made in India, Bis Certified, Fast Charging Power Adaptor with 1 Meter USB to Type C Cable for Cellular Phones (White)(Xwc-64D)"/>
        <s v="Kyosei Advanced Tempered Glass Compatible with Google Pixel 6a with Military-Grade Anti-Explosion Edge-to-Edge Coverage Screen Protector Guard"/>
        <s v="STRIFF 12 Pieces Highly Flexible Silicone Micro USB Protector, Mouse Cable Protector, Suit for All Cell Phones, Computers and Chargers (Black)"/>
        <s v="Redmi 11 Prime 5G (Thunder Black, 4GB RAM, 64GB Storage) | Prime Design | MTK Dimensity 700 | 50 MP Dual Cam | 5000mAh | 7 Band 5G"/>
        <s v="Samsung Original EHS64 Wired in Ear Earphones with Mic, Black"/>
        <s v="STRIFF Multi Angle Tablet/Mobile Stand. Holder for iPhone, Android, Samsung, OnePlus, Xiaomi. Portable,Foldable Stand.Perfect for Bed,Office, Home,Gift and Desktop (Black)"/>
        <s v="boAt Newly Launched Wave Electra with 1.81&quot; HD Display, Smart Calling Ultra-Seamless BT Calling Chip, 20 Built-in Watch Faces, 100 + Sports Modes, Menu Personalization, in-Built Games(Cherry Blossom)"/>
        <s v="WeCool B1 Mobile Holder for Bikes or Bike Mobile Holder for Maps and GPS Navigation, one Click Locking, Firm Gripping, Anti Shake and Stable Cradle Clamp with 360¬∞ Rotation Bicycle Phone Mount"/>
        <s v="Sounce 360 Adjustable Mobile Phone Holder, Universal Phone Holder Clip Lazy Bracket Flexible Gooseneck Clamp Long Arms Mount for Mobile Tabletop Stand for Bedroom, Office, Bathroom, White"/>
        <s v="OpenTech¬Æ Military-Grade Tempered Glass Screen Protector Compatible for iPhone 13/13 Pro / 14 with Edge to Edge Coverage and Easy Installation kit (6.1 Inches)"/>
        <s v="EN LIGNE Adjustable Cell Phone Stand, Foldable Portable Phone Stand Phone Holder for Desk, Desktop Tablet Stand Compatible with Mobile Phone/iPad/Tablet (Black)"/>
        <s v="Tecno Spark 8T (Turquoise Cyan, 4GB RAM,64GB Storage) | 50MP AI Camera | 7GB Expandable RAM"/>
        <s v="URBN 20000 mAh Lithium_Polymer 22.5W Super Fast Charging Ultra Compact Power Bank with Quick Charge &amp; Power Delivery, Type C Input/Output, Made in India, Type C Cable Included (Camo)"/>
        <s v="Redmi Note 11T 5G (Stardust White, 6GB RAM, 128GB ROM)| Dimensity 810 5G | 33W Pro Fast Charging | Charger Included | Additional Exchange Offers|Get 2 Months of YouTube Premium Free!"/>
        <s v="OnePlus 10T 5G (Moonstone Black, 8GB RAM, 128GB Storage)"/>
        <s v="Nokia 150 (2020) (Cyan)"/>
        <s v="Noise ColorFit Ultra SE Smart Watch with 1.75&quot;(4.3cm) HD Display, Aluminium Alloy Body, 60 Sports Modes, Spo2, Lightweight, Stock Market Info, Calls &amp; SMS Reply (Vintage Brown)"/>
        <s v="boAt Rockerz 400 Bluetooth On Ear Headphones With Mic With Upto 8 Hours Playback &amp; Soft Padded Ear Cushions(Grey/Green)"/>
        <s v="SanDisk Ultra microSD UHS-I Card 64GB, 120MB/s R"/>
        <s v="iPhone Original 20W C Type Fast PD Charger Compatible with I-Phone13/13 mini/13pro/13 pro Max I-Phone 12/12 Pro/12mini/12 Pro Max, I-Phone11/11 Pro/11 Pro Max 2020 (Only Adapter)"/>
        <s v="Nokia 8210 4G Volte keypad Phone with Dual SIM, Big Display, inbuilt MP3 Player &amp; Wireless FM Radio | Blue"/>
        <s v="Sounce Protective Case Cover Compatible Boat Xtend Overall Protective Case TPU HD Clear Ultra-Thin Cover with Unbreakable Screen Guard"/>
        <s v="Samsung Galaxy M53 5G (Deep Ocean Blue, 6GB, 128GB Storage) | 108MP | sAmoled+ 120Hz | 12GB RAM with RAM Plus | Travel Adapter to be Purchased Separately"/>
        <s v="iQOO 9 SE 5G (Sunset Sierra, 8GB RAM, 128GB Storage) | Qualcomm Snapdragon 888 | 66W Flash Charge"/>
        <s v="SHREENOVA ID116 Plus Bluetooth Fitness Smart Watch for Men Women and Kids Activity Tracker (Black)"/>
        <s v="POCO C31 (Shadow Gray, 64 GB) (4 GB RAM)"/>
        <s v="Noise_Colorfit Smart Watch Charger 2 Pin USB Fast Charger Magnetic Charging Cable Adapter (Smart Watch Charger 2 pin)"/>
        <s v="POPIO Tempered Glass Screen Protector Compatible for iPhone 12 / iPhone 12 Pro with Case Friendly Edge to Edge Coverage and Easy Installation kit, Pack of 1"/>
        <s v="10WeRun Id-116 Bluetooth Smartwatch Wireless Fitness Band for Boys, Girls, Men, Women &amp; Kids | Sports Gym Watch for All Smart Phones I Heart Rate and spo2 Monitor"/>
        <s v="Tokdis MX-1 Pro Bluetooth Calling Smartwatch - 1.69‚Äù LCD Display, Multiple Watch Faces, Sleep Monitor, Heart &amp; SpO2 Monitoring, Multiple Sports Modes, Water Resistant"/>
        <s v="URBN 20000 mAh lithium_polymer Power Bank with 12 Watt Fast Charging, Camo"/>
        <s v="Sounce Gold Plated 3.5 mm Headphone Splitter for Computer 2 Male to 1 Female 3.5mm Headphone Mic Audio Y Splitter Cable Smartphone Headset to PC Adapter ‚Äì (Black,20cm)"/>
        <s v="Noise ColorFit Ultra 2 Buzz 1.78&quot; AMOLED Bluetooth Calling Watch with 368*448px Always On Display, Premium Metallic Finish, 100+ Watch Faces, 100+ Sports Modes, Health Suite (Jet Black)"/>
        <s v="Spigen Ultra Hybrid Back Cover Case Compatible with iPhone 14 Pro max (TPU + Poly Carbonate | Crystal Clear)"/>
        <s v="Oraimo 18W USB &amp; Type-C Dual Output Super Fast Charger Wall Adapter PE2.0&amp;Quick Charge 3.0 &amp; Power Delivery 3.0 Compatible for iPhone 13/13 Mini/13 Pro Max/12/12 Pro Max, iPad Mini/Pro, Pixel, Galaxy, Airpods Pro"/>
        <s v="LAPSTER 12pcs Spiral Cable Protectors for Charger, Wires, Data Charger Cable Protector for Computers, Cell Phones etc.(Grey)"/>
        <s v="MI REDMI 9i Sport (Carbon Black, 64 GB) (4 GB RAM)"/>
        <s v="Fire-Boltt Ninja 3 Smartwatch Full Touch 1.69 &quot; &amp; 60 Sports Modes with IP68, Sp02 Tracking, Over 100 Cloud based watch faces ( Green )"/>
        <s v="Lava A1 Josh 21(Blue Silver) -Dual Sim,Call Blink Notification,Military Grade Certified with 4 Day Battery Backup, Keypad Mobile"/>
        <s v="POPIO Tempered Glass Compatible for iPhone 13 / iPhone 13 Pro/iPhone 14 (Transparent) Edge to Edge Full Screen Coverage with Installation Kit, Pack of 2"/>
        <s v="Amozo Ultra Hybrid Camera and Drop Protection Back Cover Case for iPhone 13 (Polycarbonate| Back Transparent - Sides Black)"/>
        <s v="FLiX Usb Charger,Flix (Beetel) Bolt 2.4 Dual Poart,5V/2.4A/12W Usb Wall Charger Fast Charging,Adapter For Android/Iphone 11/Xs/Xs Max/Xr/X/8/7/6/Plus,Ipad Pro/Air 2/Mini 3/4,Samsung S4/S5 &amp; More-Black"/>
        <s v="Redmi 9A Sport (Coral Green, 3GB RAM, 32GB Storage) | 2GHz Octa-core Helio G25 Processor | 5000 mAh Battery"/>
        <s v="Prolet Classic Bumper Case Cover for Samsung Galaxy Watch 4 44mm TPU Plated Full Screen Protector (Black)"/>
        <s v="Samsung Galaxy S20 FE 5G (Cloud Navy, 8GB RAM, 128GB Storage) with No Cost EMI &amp; Additional Exchange Offers"/>
        <s v="WeCool S5 Long Selfie Stick, with Large Reinforced Tripod Stand up to 61 Inch / 156 Cms, Ultra Long Multi Function Bluetooth Selfie Stick with 1/4 Screw Compatible with Gopro, Camera, and Ring Light"/>
        <s v="POCO C31 (Royal Blue, 64 GB) (4 GB RAM)"/>
        <s v="Noise ColorFit Pulse Grand Smart Watch with 1.69&quot;(4.29cm) HD Display, 60 Sports Modes, 150 Watch Faces, Fast Charge, Spo2, Stress, Sleep, Heart Rate Monitoring &amp; IP68 Waterproof (Electric Blue)"/>
        <s v="Amazon Basics 2 Amp USB Wall Charger &amp; Micro USB Cable (White)"/>
        <s v="Mobilife Bluetooth Extendable Selfie Stick with Tripod Stand and Wireless Remote,3-in-1 Multifunctional Selfie Stick Tripod for iPhone Samsung Mi Realme Oppo Vivo Google More,Black"/>
        <s v="Ambrane 27000mAh Power Bank, 20W Fast Charging, Triple Output, Type C PD (Input &amp; Output), Quick Charge, Li-Polymer, Multi-Layer Protection for iPhone, Smartphones &amp; Other Devices (Stylo Pro, Black)"/>
        <s v="STRIFF Wall Mount Phone Holder Wall Mount with Adhesive Strips, Charging Holder Compatible with iPhone, Smartphone and Mini Tablet (Pack of 1) (White)"/>
        <s v="Fire-Boltt Tank 1.85&quot; Bluetooth Calling Smart Watch, 123 Sports Mode, 8 UI Interactions, Built in Speaker &amp; Mic, 7 Days Battery &amp; Fire-Boltt Health Suite"/>
        <s v="Elv Aluminium Adjustable Mobile Phone Foldable Holder Tabletop Stand Dock Mount for All Smartphones, Tabs, Kindle, iPad (Moonlight Silver)"/>
        <s v="Samsung Galaxy M13 5G (Stardust Brown, 6GB, 128GB Storage) | 5000mAh Battery | Upto 12GB RAM with RAM Plus"/>
        <s v="DYAZO USB 3.0 Type C Female to USB A Male Connector/Converter/Adapter Compatible for Samsung Galaxy Note s 20 10 Plus Ultra,Google Pixel 4 5 3 2 &amp; Other Type-c Devices"/>
        <s v="KINGONE Wireless Charging Pencil (2nd Generation) for iPad with Magnetic and Tilt Sensitive, Palm Rejection, Compatible with Apple iPad Pro 11 inch 1/2/3/4, iPad Pro 12.9 Inch 3/4/5/6, iPad Air 4/5, mini6"/>
        <s v="boAt BassHeads 100 in-Ear Wired Headphones with Mic (Black)"/>
        <s v="boAt Airdopes 141 Bluetooth Truly Wireless in Ear Earbuds with mic, 42H Playtime, Beast Mode(Low Latency Upto 80ms) for Gaming, ENx Tech, ASAP Charge, IWP, IPX4 Water Resistance (Bold Black)"/>
        <s v="boAt Airdopes 121v2 in-Ear True Wireless Earbuds with Upto 14 Hours Playback, 8MM Drivers, Battery Indicators, Lightweight Earbuds &amp; Multifunction Controls (Active Black, with Mic)"/>
        <s v="boAt Rockerz 255 Pro+ in-Ear Bluetooth Neckband with Upto 40 Hours Playback, ASAP  Charge, IPX7, Dual Pairing, BT v5.0, with Mic (Active Black)"/>
        <s v="ZEBRONICS Zeb-Bro in Ear Wired Earphones with Mic, 3.5mm Audio Jack, 10mm Drivers, Phone/Tablet Compatible(Black)"/>
        <s v="boAt Rockerz 450 Bluetooth On Ear Headphones with Mic, Upto 15 Hours Playback, 40MM Drivers, Padded Ear Cushions, Integrated Controls and Dual Modes(Luscious Black)"/>
        <s v="JBL C50HI, Wired in Ear Headphones with Mic, One Button Multi-Function Remote, Lightweight &amp; Comfortable fit (Black)"/>
        <s v="Boult Audio BassBuds X1 in-Ear Wired Earphones with 10mm Extra Bass Driver and HD Sound with mic(Black)"/>
        <s v="Duracell Ultra Alkaline AA Battery, 8 Pcs"/>
        <s v="boAt Bassheads 152 in Ear Wired Earphones with Mic(Active Black)"/>
        <s v="boAt BassHeads 122 Wired Earphones with Heavy Bass, Integrated Controls and Mic (Gun Metal)"/>
        <s v="HP w100 480P 30 FPS Digital Webcam with Built-in Mic, Plug and Play Setup, Wide-Angle View for Video Calling on Skype, Zoom, Microsoft Teams and Other Apps (Black)"/>
        <s v="SYVO WT 3130 Aluminum Tripod (133CM), Universal Lightweight Tripod with Mobile Phone Holder Mount &amp; Carry Bag for All Smart Phones, Gopro, Cameras - Brown"/>
        <s v="Boult Audio Airbass Z20 True Wireless, 40H Battery Life, Zen ENC Mic, Type-C Lightning Boult Fast Charging (10Mins=100Mins), BoomX Tech Bass, ENC, IPX5 in Ear Earbuds with mic (Green)"/>
        <s v="boAt Rockerz 330 in-Ear Bluetooth Neckband with Upto 30 Hours Playtime, ASAP  Charge, Signature Sound, Dual Pairing &amp; IPX5 with Mic (Active Black)"/>
        <s v="boAt Bassheads 242 in Ear Wired Earphones with Mic(Blue)"/>
        <s v="DIGITEK¬Æ (DTR 260 GT) Gorilla Tripod/Mini 33 cm (13 Inch) Tripod for Mobile Phone with Phone Mount &amp; Remote, Flexible Gorilla Stand for DSLR &amp; Action Cameras"/>
        <s v="Boult Audio ZCharge Bluetooth Wireless in Ear Earphones with Mic, 40H Playtime and Super Fast Charging, Environmental Noise Cancellation for Pro+ Calling and IPX5 Water Resistant (Black)"/>
        <s v="Boult Audio AirBass PowerBuds with Inbuilt Powerbank, 120H Total Playtime, IPX7 Fully Waterproof, Lightning Boult Type-C Fast Charging, Low Latency Gaming, TWS Earbuds with Pro+ Calling Mic (Black)"/>
        <s v="Eveready 1015 Carbon Zinc AA Battery - 10 Pieces"/>
        <s v="Boult Audio FXCharge with ENC, 32H Playtime, 5min=7H Type C Fast Charging, Zen ENC, 14.2 mm BoomX Rich Bass, IPX5, Bluetooth Wireless in Ear Earphones Neckband with mic (Black)"/>
        <s v="Boult Audio Probass Curve Bluetooth Wireless in Ear Earphones with Mic with Ipx5 Water Resistant, 12H Battery Life &amp; Extra Bass (Black)"/>
        <s v="Tygot 10 Inches Big LED Ring Light for Camera, Phone tiktok YouTube Video Shooting and Makeup, 10&quot; inch Ring Light with 7 Feet Long Foldable and Lightweight Tripod Stand"/>
        <s v="boAt Rockerz 550 Over Ear Bluetooth Headphones with Upto 20 Hours Playback, 50MM Drivers, Soft Padded Ear Cushions and Physical Noise Isolation, Without Mic (Black)"/>
        <s v="Xiaomi Mi Wired in Ear Earphones with Mic Basic with Ultra Deep Bass &amp; Aluminum Alloy Sound Chamber (Black)"/>
        <s v="boAt Rockerz 370 On Ear Bluetooth Headphones with Upto 12 Hours Playtime, Cozy Padded Earcups and Bluetooth v5.0, with Mic (Buoyant Black)"/>
        <s v="ZEBRONICS Zeb-Astra 20 Wireless BT v5.0 Portable Speaker with 10W RMS Output, TWS, 10H Backup Approx, Built in Rechargeable Battery FM Radio, AUX, mSD, USB, Call Function and Dual 52mm Drivers Multi"/>
        <s v="Panasonic CR-2032/5BE Lithium Coin Battery - Pack of 5"/>
        <s v="ZEBRONICS Zeb-Thunder Bluetooth Wireless Over Ear Headphone FM, mSD, 9 hrs Playback with Mic (Black)"/>
        <s v="Duracell Rechargeable AA 1300mAh Batteries, 4Pcs"/>
        <s v="boAt Airdopes 181 in-Ear True Wireless Earbuds with ENx  Tech, Beast  Mode(Low Latency Upto 60ms) for Gaming, with Mic, ASAP  Charge, 20H Playtime, Bluetooth v5.2, IPX4 &amp; IWP (Cool Grey)"/>
        <s v="Logitech H111 Wired On Ear Headphones With Mic Black"/>
        <s v="Digitek DTR 550 LW (67 Inch) Tripod For DSLR, Camera |Operating Height: 5.57 Feet | Maximum Load Capacity up to 4.5kg | Portable Lightweight Aluminum Tripod with 360 Degree Ball Head | Carry Bag Included (Black) (DTR 550LW)"/>
        <s v="Fujifilm Instax Mini Single Pack 10 Sheets Instant Film for Fuji Instant Cameras"/>
        <s v="Samsung Galaxy Watch4 Bluetooth(4.4 cm, Black, Compatible with Android only)"/>
        <s v="Noise Buds Vs104 Bluetooth Truly Wireless in Ear Earbuds with Mic, 30-Hours of Playtime, Instacharge, 13Mm Driver and Hyper Sync (Charcoal Black)"/>
        <s v="Duracell Ultra Alkaline AAA Battery, 8 Pcs"/>
        <s v="JBL C200SI, Premium in Ear Wired Earphones with Mic, Signature Sound, One Button Multi-Function Remote, Angled Earbuds for Comfort fit (Blue)"/>
        <s v="boAt Dual Port Rapid Car Charger (Qualcomm Certified) with Quick Charge 3.0 + Free Micro USB Cable - (Black)"/>
        <s v="Zebronics ZEB-COUNTY 3W Wireless Bluetooth Portable Speaker With Supporting Carry Handle, USB, SD Card, AUX, FM &amp; Call Function. (Green)"/>
        <s v="JBL Tune 215BT, 16 Hrs Playtime with Quick Charge, in Ear Bluetooth Wireless Earphones with Mic, 12.5mm Premium Earbuds with Pure Bass, BT 5.0, Dual Pairing, Type C &amp; Voice Assistant Support (Black)"/>
        <s v="Gizga Essentials Professional 3-in-1 Cleaning Kit for Camera, Lens, Binocular, Laptop, TV, Monitor, Smartphone, Tablet (Includes: Cleaning Liquid 100ml, Plush Microfiber Cloth, Dust Removal Brush)"/>
        <s v="TP-Link Tapo 360¬∞ 2MP 1080p Full HD Pan/Tilt Home Security Wi-Fi Smart Camera| Alexa Enabled| 2-Way Audio| Night Vision| Motion Detection| Sound and Light Alarm| Indoor CCTV (Tapo C200) White"/>
        <s v="boAt Airdopes 171 in Ear Bluetooth True Wireless Earbuds with Upto 13 Hours Battery, IPX4, Bluetooth v5.0, Dual Tone Finish with Mic (Mysterious Blue)"/>
        <s v="Duracell Plus AAA Rechargeable Batteries (750 mAh) Pack of 4"/>
        <s v="Noise Pulse Buzz 1.69&quot; Bluetooth Calling Smart Watch with Call Function, 150 Watch Faces, 60 Sports Modes, Spo2 &amp; Heart Rate Monitoring, Calling Smart Watch for Men &amp; Women - Jet Black"/>
        <s v="Noise Buds VS402 Truly Wireless in Ear Earbuds, 35-Hours of Playtime, Instacharge, Quad Mic with ENC, Hyper Sync, Low Latency, 10mm Driver, Bluetooth v5.3 and Breathing LED Lights (Neon Black)"/>
        <s v="JBL Go 2, Wireless Portable Bluetooth Speaker with Mic, JBL Signature Sound, Vibrant Color Options with IPX7 Waterproof &amp; AUX (Blue)"/>
        <s v="Noise ColorFit Pro 2 Full Touch Control Smart Watch with 35g Weight &amp; Upgraded LCD Display,IP68 Waterproof,Heart Rate Monitor,Sleep &amp; Step Tracker,Call &amp; Message Alerts &amp; Long Battery Life (Jet Black)"/>
        <s v="Zebronics Zeb Buds C2 in Ear Type C Wired Earphones with Mic, Braided 1.2 Metre Cable, Metallic Design, 10mm Drivers, in Line Mic &amp; Volume Controller (Blue)"/>
        <s v="Fire-Boltt India's No 1 Smartwatch Brand Ring Bluetooth Calling with SpO2 &amp; 1.7‚Äù Metal Body with Blood Oxygen Monitoring, Continuous Heart Rate, Full Touch &amp; Multiple Watch Faces"/>
        <s v="Eveready Red 1012 AAA Batteries - Pack of 10"/>
        <s v="SanDisk Extreme microSD UHS I Card 128GB for 4K Video on Smartphones,Action Cams 190MB/s Read,90MB/s Write"/>
        <s v="Infinity (JBL Fuze Pint, Wireless Ultra Portable Mini Speaker with Mic, Deep Bass, Dual Equalizer, Bluetooth 5.0 with Voice Assistant Support for Mobiles (Black)"/>
        <s v="boAt Bassheads 225 in Ear Wired Earphones with Mic(Blue)"/>
        <s v="Duracell Chhota Power AA Battery Set of 10 Pcs"/>
        <s v="Boult Audio Omega with 30dB ANC+ ENC, 32H Playtime, 45ms Latency Gaming Mode, Quad Mic Zen ENC, 3 Equalizer Modes, ANC, Type-C Fast Charging, IPX5 True Wireless in Ear Bluetooth Earbuds (Black)"/>
        <s v="STRIFF UPH2W Multi Angle Tablet/Mobile Stand. Holder for iPhone, Android, Samsung, OnePlus, Xiaomi. Portable,Foldable Stand.Perfect for Bed,Office, Home,Gift and Desktop (White)"/>
        <s v="Boult Audio Truebuds with 30H Playtime, IPX7 Waterproof, Lightning Boult‚Ñ¢ Type C Fast Charging (10 Min=100Mins), BoomX‚Ñ¢ Tech Rich Bass, Pro+ Calling HD Mic, Touch Controls in Ear Earbuds TWS (Grey)"/>
        <s v="Noise Buds VS201 V2 in-Ear Truly Wireless Earbuds with Dual Equalizer | with Mic | Total 14-Hour Playtime | Full Touch Control | IPX5 Water Resistance and Bluetooth v5.1 (Olive Green)"/>
        <s v="Gizga Essentials Earphone Carrying Case, Multi-Purpose Pocket Storage Travel Organizer for Earphones, Headset, Pen Drives, SD Cards, Shock-Proof Ballistic Nylon, Soft Fabric, Mesh Pocket, Green"/>
        <s v="SanDisk Ultra SDHC UHS-I Card 32GB 120MB/s R for DSLR Cameras, for Full HD Recording, 10Y Warranty"/>
        <s v="DIGITEK¬Æ (DRL-14C) Professional (31cm) Dual Temperature LED Ring Light with Tripod Stand &amp; Mini Tripod for YouTube, Photo-Shoot, Video Shoot, Live Stream, Makeup, Vlogging &amp; More"/>
        <s v="boAt Stone 650 10W Bluetooth Speaker with Upto 7 Hours Playback, IPX5 and Integrated Controls (Blue)"/>
        <s v="boAt Stone 180 5W Bluetooth Speaker with Upto 10 Hours Playback, 1.75&quot; Driver, IPX7 &amp; TWS Feature(Black)"/>
        <s v="ZEBRONICS Zeb-Evolve Wireless in Ear Neckband Earphone with Supporting Bluetooth v5.0, Voice Assistant, Rapid Charge, Call Function &amp; Magnetic Earpiece, with mic (Metallic Blue)"/>
        <s v="ZEBRONICS Zeb-Fame 5watts 2.0 Multi Media Speakers with AUX, USB and Volume Control (Black)"/>
        <s v="Fire-Boltt Ninja Calling 1.69&quot; Bluetooth Calling Smart Watch, Dial Pad, Speaker, AI Voice Assistant with 450 NITS Peak Brightness, Wrist Gaming &amp; 100+ Watch Faces with SpO2, HR, Multiple Sports Mode"/>
        <s v="DIGITEK¬Æ (DTR-200MT) (18 CM) Portable &amp; Flexible Mini Tripod with Mobile Holder &amp; 360 Degree Ball Head, For Smart Phones, Compact Cameras, GoPro, Maximum Operating Height: 7.87 Inch, Maximum Load Upto: 1 kgs"/>
        <s v="Duracell Rechargeable AA 2500mAh Batteries, 4 Pcs"/>
        <s v="ENVIE¬Æ (AA10004PLNi-CD) AA Rechargeable Batteries, Low Self Discharge, AA 1000mAh Ni-CD (Pack of 4)"/>
        <s v="ZEBRONICS Zeb-Buds 30 3.5Mm Stereo Wired in Ear Earphones with Mic for Calling, Volume Control, Multifunction Button, 14Mm Drivers, Stylish Eartip,1.2 Meter Durable Cable and Lightweight Design(Red)"/>
        <s v="ENVIE ECR-20 Charger for AA &amp; AAA Rechargeable Batteries"/>
        <s v="boAt Airdopes 191G True Wireless Earbuds with ENx‚Ñ¢ Tech Equipped Quad Mics, Beast‚Ñ¢ Mode(Low Latency- 65ms) for Gaming, 2x6mm Dual Drivers, 30H Playtime, IPX5, IWP‚Ñ¢, Appealing Case LEDs(Sport Blue)"/>
        <s v="Boult Audio BassBuds Oak in-Ear Wired Earphones with 10mm Extra Bass Driver and HD Sound with mic(Brown)"/>
        <s v="Noise ColorFit Ultra Buzz Bluetooth Calling Smart Watch with 1.75&quot; HD Display, 320x385 px Resolution, 100 Sports Modes, Stock Market Info Smartwatch for Men &amp; Women (Olive Green)"/>
        <s v="SanDisk Extreme SD UHS I 64GB Card for 4K Video for DSLR and Mirrorless Cameras 170MB/s Read &amp; 80MB/s Write"/>
        <s v="Fire-Boltt Ring Pro Bluetooth Calling, 1.75‚Äù 320*385px High Res, IP68 &amp; SpO2 Monitoring, Pin Code Locking Functionality &amp; Split Screen Access, Built in Mic &amp; Speaker for HD Calls, Black, Free Size"/>
        <s v="Boult Audio Airbass Propods X TWS Bluetooth Truly Wireless in Ear Earbuds with Mic, 32H Playtime, Fast Charging Type-C, Ipx5 Water Resistant, Touch Controls and Voice Assistant (Red)"/>
        <s v="CP PLUS 2MP Full HD Smart Wi-fi CCTV Security Camera | 360¬∞ with Pan Tilt | Two Way Talk | Cloud Monitor | Motion Detect | Night Vision | Supports SD Card (Up to 128 GB) | Alexa &amp; Ok Google | CP-E21A"/>
        <s v="Sony WI-C100 Wireless Headphones with Customizable Equalizer for Deep Bass &amp; 25 Hrs Battery, DSEE-Upscale, Splash Proof, 360RA, Fast Pair, in-Ear Bluetooth Headset with mic for Phone Calls (Black)"/>
        <s v="Infinity (JBL Glide 510, 72 Hrs Playtime with Quick Charge, Wireless On Ear Headphone with Mic, Deep Bass, Dual Equalizer, Bluetooth 5.0 with Voice Assistant Support (Black)"/>
        <s v="ZEBRONICS Zeb-Sound Bomb N1 True Wireless in Ear Earbuds with Mic ENC, Gaming Mode (up to 50ms), up to 18H Playback, BT V5.2, Fidget Case, Voice Assistant, Splash Proof, Type C (Midnight Black)"/>
        <s v="Tukzer Stylus Pen, iPad Pencil with Palm Rejection Tilt Sensor| 2nd Gen for 2018-2022 iPad 6/7/8/9th Gen; iPad 10.2&quot;, Pro 12.9/11&quot;, Mini 6/5th, Air 5/4/3rd, Precise for Writing/Drawing (3 Spare Tips)"/>
        <s v="Zebronics ZEB-VITA Wireless Bluetooth 10W Portable Bar Speaker With Supporting USB, SD Card, AUX, FM, TWS &amp; Call Function"/>
        <s v="URBN 10000 mAh Lithium Power Bank UPR10K with 12 Watt Fast Charging, Blue"/>
        <s v="Qubo Smart Cam 360 from Hero Group | Made in India | 2MP 1080p Full HD | CCTV Wi-Fi Camera | 360 Degree Coverage| Two Way Talk | Mobile App Connectivity | Night Vision | Cloud &amp; SD Card Recording"/>
        <s v="Duracell CR2025 3V Lithium Coin Battery, 5 pcs, 2025 Coin Button Cell Battery, DL2025"/>
        <s v="Noise ColorFit Ultra Smart Watch with 1.75&quot; HD Display, Aluminium Alloy Body, 60 Sports Modes, Spo2, Lightweight, Stock Market Info, Calls &amp; SMS Reply (Space Blue)"/>
        <s v="Zebronics Zeb-JUKEBAR 3900, 80W Multimedia soundbar with subwoofer Supporting Bluetooth, HDMI(ARC), Coaxial Input, AUX, USB &amp; Remote Control (Black)"/>
        <s v="boAt Bassheads 102 Wired in Ear Earphones with Mic (Mint Green)"/>
        <s v="Duracell CR2016 3V Lithium Coin Battery, 5 pcs, 2016 Coin Button Cell Battery, DL2016"/>
        <s v="MI 360¬∞ Home Security Wireless Camera 2K Pro with Bluetooth Gateway BLE 4.2 l Dual Band Wi-fi Connection l 3 Million 1296p| Full Color in Low-Light | AI Human Detection, White"/>
        <s v="Boult Audio Bass Buds Q2 Lightweight Stereo Wired Over Ear Headphones Set with Mic with Deep Bass, Comfortable Ear Cushions, &amp; Long Cord (Black)"/>
        <s v="Silicone Rubber Earbuds Tips, Eartips, Earpads, Earplugs, for Replacement in Earphones and Bluetooth Medium Size (10 Pcs Black)"/>
        <s v="realme Buds Wireless in Ear Bluetooth Earphones with mic, 11.2mm Bass Boost Driver, Magnetic Fast Pair, Fast Charging and 12 Hrs Playtime (Yellow)"/>
        <s v="Wecool Moonwalk M1 ENC True Wireless in Ear Earbuds with Mic, Titanium Drivers for Rich Bass Experience, 40+ Hours Play Time, Type C Fast Charging, Low Latency, BT 5.3, IPX5, Deep Bass (Black)"/>
        <s v="Amazfit GTS2 Mini (New Version) Smart Watch with Always-on AMOLED Display, Alexa Built-in, SpO2, 14 Days' Battery Life, 68 Sports Modes, GPS, HR, Sleep &amp; Stress Monitoring (Meteor Black)"/>
        <s v="DIGITEK¬Æ (DLS-9FT) Lightweight &amp; Portable Aluminum Alloy Light Stand for Ring Light, Reflector, Flash Units, Diffuser, Portrait, Softbox, Studio Lighting &amp; More Ideal for Outdoor &amp; Indoor Shoots"/>
        <s v="SLOVIC¬Æ Tripod Mount Adapter| Tripod Mobile Holder|Tripod Phone Mount(Made in India)| Smartphone Clip Clipper 360 Degree for Taking Magic Video Shots &amp; Pictures."/>
        <s v="Panasonic Eneloop BQ-CC55N Advanced, Smart and Quick Charger for AA &amp; AAA Rechargeable Batteries, White"/>
        <s v="Belkin Essential Series 4-Socket Surge Protector Universal Socket with 5ft Heavy Duty Cable (Grey)"/>
        <s v="Imou 360¬∞ 1080P Full HD Security Camera, Human Detection, Motion Tracking, 2-Way Audio, Night Vision, Dome Camera with WiFi &amp; Ethernet Connection, Alexa Google Assistant, Up to 256GB SD Card Support"/>
        <s v="Sennheiser CX 80S in-Ear Wired Headphones with in-line One-Button Smart Remote with Microphone Black"/>
        <s v="Tukzer Fully Foldable Tabletop Desktop Tablet Mobile Stand Holder - Angle &amp; Height Adjustable for Desk, Cradle, Dock, Compatible with Smartphones &amp; Tablets (White)"/>
        <s v="boAt Stone 250 Portable Wireless Speaker with 5W RMS Immersive Audio, RGB LEDs, Up to 8HRS Playtime, IPX7 Water Resistance, Multi-Compatibility Modes(Black)"/>
        <s v="Duracell Ultra Alkaline D Battery, 2 Pcs"/>
        <s v="boAt BassHeads 900 On-Ear Wired Headphones with Mic (White)"/>
        <s v="Zebronics Astra 10 Portable Wireless BT v5.0 Speaker, 10W RMS Power, 15* Hours Backup, 2.25&quot; Drive Size, up to 6.4&quot; Mobile Holder Support, Carry Handle, USB, mSD, AUX Input and FM Radio with Antenna"/>
        <s v="Infinity (JBL Fuze 100, Wireless Portable Bluetooth Speaker with Mic, Deep Bass, Dual Equalizer, IPX7 Waterproof, Rugged Fabric Design (Black)"/>
        <s v="Dr Trust Electronic Kitchen Digital Scale Weighing Machine (Blue)"/>
        <s v="3M Scotch Double Sided Heavy Duty Tape(1m holds 4.5Kgs) for indoor hanging applications (Photo frames, Mirrors, Key Holders, Car Interiors, Extension Boards, Wall decoration, etc)(L: 3m, W: 24mm)"/>
        <s v="PIDILITE Fevicryl Acrylic Colours Sunflower Kit (10 Colors x 15 ml) DIY Paint, Rich Pigment, Non-Craking Paint for Canvas, Wood, Leather, Earthenware, Metal, Diwali Gifts for Diwali"/>
        <s v="Apsara Platinum Pencils Value Pack - Pack of 20"/>
        <s v="Camel Artist Acrylic Color Box - 9ml Tubes, 12 Shades"/>
        <s v="Classmate Octane Colour Burst-Multicolour Gel Pens (Pack of 10) | Gold &amp; Silver Glitter Sparkle Pens|10 colour ink shades for art lovers and kids|Fun at home essentials"/>
        <s v="Camel Fabrica Acrylic Ultra Color - 15ml each, 10 Shades"/>
        <s v="Camel Oil Pastel with Reusable Plastic Box - 50 Shades"/>
        <s v="Pigeon by Stovekraft Amaze Plus Electric Kettle (14289) with Stainless Steel Body, 1.5 litre, used for boiling Water, making tea and coffee, instant noodles, soup etc. 1500 Watt (Silver)"/>
        <s v="USHA Quartz Room Heater with Overheating Protection (3002, Ivory, 800 Watts)"/>
        <s v="Amazon Brand - Solimo 2000/1000 Watts Room Heater with Adjustable Thermostat (ISI certified, White colour, Ideal for small to medium room/area)"/>
        <s v="StyleHouse Lint Remover for Woolen Clothes, Electric Lint Remover, Best Lint Shaver for Clothes"/>
        <s v="beatXP Kitchen Scale Multipurpose Portable Electronic Digital Weighing Scale | Weight Machine With Back light LCD Display | White |10 kg | 2 Year Warranty |"/>
        <s v="Glun Multipurpose Portable Electronic Digital Weighing Scale Weight Machine (10 Kg - with Back Light)"/>
        <s v="Pigeon Polypropylene Mini Handy and Compact Chopper with 3 Blades for Effortlessly Chopping Vegetables and Fruits for Your Kitchen (12420, Green, 400 ml)"/>
        <s v="Prestige 1.5 Litre Kettle 1500-watts, Red"/>
        <s v="Bajaj RHX-2 800-Watt Room Heater (White)"/>
        <s v="Prestige Electric Kettle PKOSS - 1500watts, Steel (1.5Ltr), Black"/>
        <s v="Pigeon by Stovekraft Cruise 1800 watt Induction Cooktop (Black)"/>
        <s v="Prestige PKGSS 1.7L 1500W Electric Kettle (Stainless Steel)"/>
        <s v="SHOPTOSHOP Electric Lint Remover, Best Lint Shaver for Clothes,Lint Remover for Woolen Clothes ,Lint Remover for Sweaters"/>
        <s v="Orpat OEH-1260 2000-Watt Fan Heater (Grey)"/>
        <s v="PRO365 Indo Mocktails/Coffee Foamer/Cappuccino/Lemonade/Milk Frother (6 Months Warranty)"/>
        <s v="Bajaj DX-6 1000W Dry Iron with Advance Soleplate and Anti-bacterial German Coating Technology, White"/>
        <s v="Croma 500W Mixer Grinder with 3 Stainless Steel Leak-proof Jars, 3 speed &amp; Pulse function, 2 years warranty (CRAK4184, White &amp; Purple)"/>
        <s v="Havells Instanio 3-Litre Instant Geyser (White/Blue)"/>
        <s v="Morphy Richards OFR Room Heater, 09 Fin 2000 Watts Oil Filled Room Heater , ISI Approved (OFR 9 Grey)"/>
        <s v="Havells Aqua Plus 1.2 litre Double Wall Kettle / 304 Stainless Steel Inner Body / Cool touch outer body / Wider mouth/ 2 Year warranty (Black, 1500 Watt)"/>
        <s v="Bajaj Splendora 3 Litre 3KW IWH Instant Water Heater (Geyser), White"/>
        <s v="KENT 16052 Elegant Electric Glass Kettle 1.8L 2000 W | Blue LED Illumination | Borosilicate Glass Body | Boil Drying Protection | Used as Boiler | Milk | Tea | Water &amp; Soup | 1 Year Warranty"/>
        <s v="Bajaj New Shakti Neo 15L Vertical Storage Water Heater (Geyser 15 litres) 4 Star BEE Rated Heater For Water Heating with Titanium Armour, Swirl Flow Technology, Glasslined Tank (White), 1 Yr Warranty"/>
        <s v="Lifelong LLMG23 Power Pro 500-Watt Mixer Grinder with 3 Jars (Liquidizing, Wet Grinding and Chutney Jar), Stainless Steel blades, 1 Year Warranty (Black)"/>
        <s v="Bajaj Majesty DX-11 1000W Dry Iron with Advance Soleplate and Anti-bacterial German Coating Technology, White and Blue"/>
        <s v="Bajaj Rex 500W Mixer Grinder with Nutri-Pro Feature, 3 Jars, White"/>
        <s v="Lifelong LLEK15 Electric Kettle 1.5L with Stainless Steel Body, Easy and Fast Boiling of Water for Instant Noodles, Soup, Tea etc. (1 Year Warranty, Silver)"/>
        <s v="Lifelong LLQH922 Regalia 800 W (ISI Certified) Quartz Room Heater with 2 Power settings, Overheating Protection, 2 Rod Heater (1 Year Warranty, White)"/>
        <s v="R B Nova Lint/Fabric Shaver for Cloths, Lint Remover for Woolen Sweaters, Blankets, Jackets/Burr Remover Pill Remover from Carpets, Pack of 1"/>
        <s v="Bajaj Immersion Rod Water Heater 1500 Watts, Silver"/>
        <s v="INALSA Electric Kettle 1.5 Litre with Stainless Steel Body - Absa|Auto Shut Off &amp; Boil Dry Protection Safety Features| Cordless Base &amp; Cord Winder|Hot Water Kettle |Water Heater Jug"/>
        <s v="Prestige PIC 20 1600 Watt Induction Cooktop with Push button (Black)"/>
        <s v="Pigeon Healthifry Digital Air Fryer, 360¬∞ High Speed Air Circulation Technology 1200 W with Non-Stick 4.2 L Basket - Green"/>
        <s v="PrettyKrafts Laundry Basket for clothes with Lid &amp; Handles, Toys Organiser, 75 Ltr Black &amp; Grey"/>
        <s v="Philips GC1905 1440-Watt Steam Iron with Spray (Blue)"/>
        <s v="Havells Immersion HB15 1500 Watt (White Blue)"/>
        <s v="AGARO LR2007 Lint Remover, Rechargeable, for Woolen Sweaters, Blankets, Jackets, Burr Remover, Pill Remover From Carpets, Curtains"/>
        <s v="Pigeon 1.5 litre Hot Kettle and Stainless Steel Water Bottle Combo used for boiling Water, Making Tea and Coffee, Instant Noodles, Soup, 1500 Watt with Auto Shut- off Feature - (Silver)"/>
        <s v="NutriPro Juicer Mixer Grinder - Smoothie Maker - 500 Watts (3 Jars 2 Blades)"/>
        <s v="Philips GC026/30 Fabric Shaver, Lint Remover for Woolen Sweaters, Blankets, Jackets/Burr Remover Pill Remover from Carpets, Curtains (White)"/>
        <s v="Havells Cista Room Heater, White, 2000 Watts"/>
        <s v="AGARO Regal 800 Watts Handheld Vacuum Cleaner, Lightweight &amp; Durable Body, Small/Mini Size ( Black)"/>
        <s v="Philips Viva Collection HD4928/01 2100-Watt Induction Cooktop with Feather Touch Sensor and Crystal Glass Plate (Black)"/>
        <s v="Pigeon By Stovekraft ABS Plastic Acer Plus Induction Cooktop 1800 Watts With Feather Touch Control - Black"/>
        <s v="AGARO Esteem Multi Kettle 1.2 Litre, 600W with 3 Heating Modes &amp; Rapid Boil Technology"/>
        <s v="Bajaj Minor 1000 Watts Radiant Room Heater (Steel, ISI Approved)"/>
        <s v="Butterfly Jet Elite Mixer Grinder, 750W, 4 Jars (Grey)"/>
        <s v="SOFLIN Egg Boiler Electric Automatic Off 7 Egg Poacher for Steaming, Cooking, Boiling and Frying (400 Watts, Blue)"/>
        <s v="Lifelong LLQH925 Dyno Quartz Heater 2 Power settings Tip Over Cut-off Switch 800 Watt Silent operation Power Indicator 2 Rod Room Heater (1 Year Warranty, Grey)"/>
        <s v="Amazon Basics 1500 W Electric Kettle (Stainless Steel Body, 1.5 L)"/>
        <s v="Prestige Sandwich Maker PGMFD 01, Black"/>
        <s v="Orient Electric Fabrijoy DIFJ10BP 1000-Watt Dry Iron, Non-Stick (White and Blue)"/>
        <s v="Lifelong LLFH921 Regalia 2000 W Fan Heater, 3 Air Settings, Room Heater with Overheating Protection, 1 Year Warranty ( White, (ISI Certified, Ideal for small to medium room/area)"/>
        <s v="Philips GC181 Heavy Weight 1000-Watt Dry Iron, Pack of 1"/>
        <s v="Bulfyss USB Rechargeable Lint Remover Fabric Shaver Pet Hair Remover, Effectively and Quickly Remove Fuzz for Clothes, Sweater, Couch, Sofa, Blanket, Curtain, Wool, Cashmere (Grey, 1 Year Warranty)"/>
        <s v="Bajaj DX-7 1000W Dry Iron with Advance Soleplate and Anti-bacterial German Coating Technology, White"/>
        <s v="Bajaj New Shakti Neo 25L Vertical Storage Water Heater (Geyser 25 Litres) 4 Star BEE Rated Heater For Water Heating with Titanium Armour, Swirl Flow Technology, Glasslined Tank(White), 1 Yr Warranty"/>
        <s v="PHILIPS Handheld Garment Steamer STH3000/20 - Compact &amp; Foldable, Convenient Vertical Steaming, 1000 Watt Quick Heat Up, up to 20g/min, Kills 99.9%* Bacteria (Reno Blue), Small"/>
        <s v="Room Heater Warmer Wall-Outlet 400 Watts Electric Handy Room Heater (Room Heaters Home for Bedroom, Reading Books, Work, bathrooms, Rooms, Offices, Home Offices,2022"/>
        <s v="Wonderchef Nutri-blend Mixer, Grinder &amp; Blender | Powerful 400W 22000 RPM motor | Stainless steel Blades | 2 unbreakable jars | 2 Years warranty | Online recipe book by Chef Sanjeev Kapoor | Black"/>
        <s v="USHA Armor AR1100WB 1100 W Dry Iron with Black Weilburger Soleplate (Purple)"/>
        <s v="Butterfly EKN 1.5-Litre Electric Kettle (Silver with Black)"/>
        <s v="Crompton Arno Neo 15-L 5 Star Rated Storage Water Heater (Geyser) with Advanced 3 Level Safety (Grey)"/>
        <s v="Borosil Chef Delite BCH20DBB21 300-Watt Chopper (Black)"/>
        <s v="KENT 16055 Amaze Cool Touch Electric Kettle 1.8 L 1500 W | Plastic Outer &amp; Stainless Steel Inside body | Auto shut off Over heating protection | Multipurpose hot water Kettle | 1 Year Warranty"/>
        <s v="Prestige IRIS Plus 750 watt mixer grinder"/>
        <s v="Simxen Egg Boiler Electric Automatic Off 7 Egg Poacher for Steaming, Cooking Also Boiling and Frying 400 W (Blue, Pink)"/>
        <s v="Amazon Basics 2000/1000 Watt Room Heater with Adjustable Thermostat (ISI certified, White color, Ideal for small to medium room/area)"/>
        <s v="HealthSense Weight Machine for Kitchen, Kitchen Food Weighing Scale for Health, Fitness, Home Baking &amp; Cooking with Hanging Design, Touch Button, Tare Function &amp; 1 Year Warranty ‚Äì Chef-Mate KS 40"/>
        <s v="Bajaj New Shakti Neo 10L Vertical Storage Water Heater (Geyser 10 Litres) 4 Star BEE Rated Heater For Water Heating with Titanium Armour, Swirl Flow Technology, Glasslined Tank(White), 1 Yr Warranty"/>
        <s v="Bosch Pro 1000W Mixer Grinder MGM8842MIN - Black"/>
        <s v="Bulfyss Stainless Steel Digital Kitchen Weighing Scale &amp; Food Weight Machine for Diet, Nutrition, Health, Fitness, Baking &amp; Cooking (5Kgs, Stainless Steel, 2 Years Warranty)"/>
        <s v="VR 18 Pcs - 3 Different Size Plastic Food Snack Bag Pouch Clip Sealer Large, Medium, Small Plastic Snack Seal Sealing Bag Clips Vacuum Sealer (Set of 18, Multi-Color) (Multicolor)"/>
        <s v="Orient Electric Apex-FX 1200mm Ultra High Speed 400 RPM Ceiling Fan (Brown)"/>
        <s v="PrettyKrafts Folding Laundry Basket for Clothes with Lid &amp; Handle, Toys Organiser, 75 Litre, (Pack of 1), Mushroom Print"/>
        <s v="Bajaj Majesty RX11 2000 Watts Heat Convector Room Heater (White, ISI Approved)"/>
        <s v="Eureka Forbes Trendy Zip 1000 Watts powerful suction vacuum cleaner with resuable dust bag &amp; 5 accessories,1 year warrantycompact,light weight &amp; easy to use (Black)"/>
        <s v="Pigeon by Stovekraft Quartz Electric Kettle (14299) 1.7 Litre with Stainless Steel Body, used for boiling Water, making tea and coffee, instant noodles, soup etc. 1500 Watt (Silver)"/>
        <s v="Maharaja Whiteline Lava Neo 1200-Watts Halogen Heater (White and Red)"/>
        <s v="Crompton Gracee 5-L Instant Water Heater (Geyser)"/>
        <s v="Bajaj DX-2 600W Dry Iron with Advance Soleplate and Anti-bacterial German Coating Technology, Black"/>
        <s v="Bajaj Waterproof 1500 Watts Immersion Rod Heater"/>
        <s v="AGARO Supreme High Pressure Washer, 1800 Watts, 120 Bars, 6.5L/Min Flow Rate, 8 Meters Outlet Hose, Portable, for Car,Bike and Home Cleaning Purpose, Black and Orange"/>
        <s v="Bajaj Deluxe 2000 Watts Halogen Room Heater (Steel, ISI Approved), Multicolor"/>
        <s v="Orpat HHB-100E WOB 250-Watt Hand Blender (White)"/>
        <s v="GILTON Egg Boiler Electric Automatic Off 7 Egg Poacher for Steaming, Cooking Also Boiling and Frying, Multi Color"/>
        <s v="HealthSense Chef-Mate KS 33 Digital Kitchen Weighing Scale &amp; Food Weight Machine for Health, Fitness, Home Baking &amp; Cooking with Free Bowl, 1 Year Warranty &amp; Batteries Included"/>
        <s v="PHILIPS Digital Air Fryer HD9252/90 with Touch Panel, uses up to 90% less fat, 7 Pre-set Menu, 1400W, 4.1 Liter, with Rapid Air Technology (Black), Large"/>
        <s v="Milton Go Electro 2.0 Stainless Steel Electric Kettle, 1 Piece, 2 Litres, Silver | Power Indicator | 1500 Watts | Auto Cut-off | Detachable 360 Degree Connector | Boiler for Water"/>
        <s v="Philips Daily Collection HD2582/00 830-Watt 2-Slice Pop-up Toaster (White)"/>
        <s v="Crompton Insta Comfy 800 Watt Room Heater with 2 Heat Settings(Grey Blue)"/>
        <s v="USHA Heat Convector 812 T 2000-Watt with Instant Heating Feature (Black)"/>
        <s v="Philips HL7756/00 Mixer Grinder, 750W, 3 Jars (Black)"/>
        <s v="Kuber Industries Waterproof Round Non Wovan Laundry Bag/Hamper|Metalic Printed With Handles|Foldable Bin &amp; 45 Liter Capicity|Size 37 x 37 x 49, Pack of 1 (Beige &amp; Brown)-KUBMART11450"/>
        <s v="Lifelong LLMG93 500 Watt Duos Mixer Grinder, 2 Stainless Steel Jar (Liquidizing and Chutney Jar)| ABS Body, Stainless Steel Blades, 3 Speed Options with Whip (1 Year Warranty, Black)"/>
        <s v="IKEA Frother for Milk"/>
        <s v="Crompton Insta Comfort Heater 2000 Watts Heat Convector with Adjustable Thermostats, Hybrid Cyan, Standard (‚ÄéACGRH- INSTACOMFORT)"/>
        <s v="Lint Remover Woolen Clothes Lint Extractor Battery Lint Removing Machine Bhur Remover"/>
        <s v="Pigeon Kessel Multipurpose Kettle (12173) 1.2 litres with Stainless Steel Body, used for boiling Water and milk, Tea, Coffee, Oats, Noodles, Soup etc. 600 Watt (Black &amp; Silver)"/>
        <s v="C (DEVICE) Lint Remover for Woolen Clothes, Electric Lint Remover, Best Lint Shaver for Clothes Pack of 1"/>
        <s v="Pigeon by Stovekraft 2 Slice Auto Pop up Toaster. A Smart Bread Toaster for Your Home (750 Watt) (black)"/>
        <s v="Bajaj OFR Room Heater, 13 Fin 2900 Watts Oil Filled Room Heater with 400W PTC Ceramic Fan Heater, ISI Approved (Majesty 13F Plus Black)"/>
        <s v="Luminous Vento Deluxe 150 mm Exhaust Fan for Kitchen, Bathroom with Strong Air Suction, Rust Proof Body and Dust Protection Shutters (2-Year Warranty, White)"/>
        <s v="Wipro Vesta 1.8 litre Cool touch electric Kettle with Auto cut off | Double Layer outer body | Triple Protection - Dry Boil, Steam &amp; Over Heat |Stainless Steel Inner Body | (Black, 1500 Watt)"/>
        <s v="Kitchen Mart Stainless Steel South Indian Filter Coffee Drip Maker, Madras Kappi, Drip Decotion Maker160ml (2 Cup)"/>
        <s v="Ikea 903.391.72 Polypropylene Plastic Solid Bevara Sealing Clip (Multicolour) - 30 Pack, Adjustable"/>
        <s v="HUL Pureit Germkill kit for Classic 23 L water purifier - 1500 L Capacity"/>
        <s v="HUL Pureit Germkill kit for Classic 23 L water purifier - 3000 L Capacity"/>
        <s v="Prestige Iris 750 Watt Mixer Grinder with 3 Stainless Steel Jar + 1 Juicer Jar (White and Blue)"/>
        <s v="Preethi Blue Leaf Diamond MG-214 mixer grinder 750 watt (Blue/White), 3 jars &amp; Flexi Lid, FBT motor with 2yr Guarantee &amp; Lifelong Free Service"/>
        <s v="Themisto 350 Watts Egg Boiler-Blue"/>
        <s v="Butterfly Smart Mixer Grinder, 750W, 4 Jars (Grey)"/>
        <s v="KENT Smart Multi Cooker Cum Kettle 1.2 Liter 800 Watts, Electric Cooker with Steamer &amp; Boiler for Idlis, Instant Noodles, Momos, Eggs, &amp; Steam Vegetables, Inner Stainless Steel &amp; Cool Touch Outer Body"/>
        <s v="InstaCuppa Portable Blender for Smoothie, Milk Shakes, Crushing Ice and Juices, USB Rechargeable Personal Blender Machine for Kitchen with 2000 mAh Rechargeable Battery, 150 Watt Motor, 400 ML"/>
        <s v="USHA EI 1602 1000 W Lightweight Dry Iron with Non-Stick Soleplate (Multi-colour)"/>
        <s v="KENT 16044 Hand Blender Stainless Steel 400 W | Variable Speed Control | Easy to Clean and Store | Low Noise Operation"/>
        <s v="White Feather Portable Heat Sealer Mini Sealing Machine for Food Storage Vacuum Bag, Chip, Plastic, Snack Bags, Package Home Closer Storage Tool (Multicolor) Random Colour"/>
        <s v="Crompton IHL 152 1500-Watt Immersion Water Heater with Copper Heating Element (Black)"/>
        <s v="InstaCuppa Rechargeable Mini Electric Chopper - Stainless Steel Blades, One Touch Operation, for Mincing Garlic, Ginger, Onion, Vegetable, Meat, Nuts, (White, 250 ML, Pack of 1, 45 Watts)"/>
        <s v="Philips PowerPro FC9352/01 Compact Bagless Vacuum Cleaner (Blue)"/>
        <s v="SAIELLIN Electric Lint Remover for Clothes Fabric Shaver Lint Shaver for Woolen Clothes Blanket Jackets Stainless Steel Blades, Clothes and Furniture Lint Roller for Fabrics Portable Lint Shavers (White Orange)"/>
        <s v="Cookwell Bullet Mixer Grinder (5 Jars, 3 Blades, Silver)"/>
        <s v="Prestige PRWO 1.8-2 700-Watts Delight Electric Rice Cooker with 2 Aluminium Cooking Pans - 1.8 Liters, White"/>
        <s v="Swiffer Instant Electric Water Heater Faucet Tap Home-Kitchen Instantaneous Water Heater Tank less for Tap, LED Electric Head Water Heaters Tail Gallon Comfort(3000W) ((Pack of 1))"/>
        <s v="InstaCuppa Portable Blender for Smoothie, Milk Shakes, Crushing Ice and Juices, USB Rechargeable Personal Blender Machine for Kitchen with 4000 mAh Rechargeable Battery, 230 Watt Motor, 500 ML"/>
        <s v="Lifelong LLWH106 Flash 3 Litres Instant Water Heater for Home Use, 8 Bar Pressure,Power On/Off Indicator and Advanced Safety, (3000W, ISI Certified, 2 Years Warranty)"/>
        <s v="Hindware Atlantic Compacto 3 Litre Instant water heater with Stainless Steel Tank, Robust Construction, Pressure Relief Valve And I-thermostat Feature (White And Grey)"/>
        <s v="ATOM Selves-MH 200 GM Digital Pocket Scale"/>
        <s v="Crompton InstaBliss 3-L Instant Water Heater (Geyser) with Advanced 4 Level Safety"/>
        <s v="Croma 1100 W Dry Iron with Weilburger Dual Soleplate Coating (CRSHAH702SIR11, White)"/>
        <s v="Lint Roller with 40 Paper Sheets, 22 x 5 cm (Grey)"/>
        <s v="Portable Lint Remover Pet Fur Remover Clothes Fuzz Remover Pet Hairball Quick Epilator Shaver Removing Dust Pet Hair from Clothing Furniture Perfect for Clothing,Furniture,Couch,Carpet (Standard)"/>
        <s v="atomberg Renesa 1200mm BLDC Motor with Remote 3 Blade Energy Saving Ceiling Fan (Matt Black)"/>
        <s v="Pigeon by Stovekraft Amaze Plus Electric Kettle (14313) with Stainless Steel Body, 1.8 litre, used for boiling Water, making tea and coffee, instant noodles, soup etc. 1500 Watt (Silver)"/>
        <s v="Usha CookJoy (CJ1600WPC) 1600 Watt Induction cooktop (Black)"/>
        <s v="!!1000 Watt/2000-Watt Room Heater!! Fan Heater!!Pure White!!HN-2500!!Made in India!!"/>
        <s v="Eureka Forbes Wet &amp; Dry Ultimo 1400 Watts Multipurpose Vacuum Cleaner,Power Suction &amp; Blower with 20 litres Tank Capacity,6 Accessories,1 Year Warranty,Compact,Light Weight &amp; Easy to use (Red)"/>
        <s v="Activa Heat-Max 2000 Watts Room Heater (White color ) with ABS body"/>
        <s v="PHILIPS HL1655/00 Hand Blender, White Jar 250W"/>
        <s v="Bajaj DX-2 600W Dry Iron with Advance Soleplate and Anti-Bacterial German Coating Technology, Grey"/>
        <s v="V-Guard Zio Instant Water Geyser | 3 Litre | 3000 W Heating | White-Blue | | 2 Year Warranty"/>
        <s v="Homeistic Applience‚Ñ¢ Instant Electric Water Heater Faucet Tap For Kitchen And Bathroom Sink Digital Water Heating Tap with Shower Head ABS Body- Shock Proof (Pack Of 1. White)"/>
        <s v="Kitchenwell 18Pc Plastic Food Snack Bag Pouch Clip Sealer for Keeping Food Fresh for Home, Kitchen, Camping Snack Seal Sealing Bag Clips (Multi-Color) | (Pack of 18)|"/>
        <s v="Havells Instanio 10 Litre Storage Water Heater with Flexi Pipe and Free installation (White Blue)"/>
        <s v="Prestige PIC 16.0+ 1900W Induction Cooktop with Soft Touch Push Buttons (Black)"/>
        <s v="AGARO 33398 Rapid 1000-Watt, 10-Litre Wet &amp; Dry Vacuum Cleaner, with Blower Function (Red &amp; Black)"/>
        <s v="KENT 16026 Electric Kettle Stainless Steel 1.8 L | 1500W | Superfast Boiling | Auto Shut-Off | Boil Dry Protection | 360¬∞ Rotating Base | Water Level Indicator"/>
        <s v="SKYTONE Stainless Steel Electric Meat Grinders with Bowl 700W Heavy for Kitchen Food Chopper, Meat, Vegetables, Onion , Garlic Slicer Dicer, Fruit &amp; Nuts Blender (2L, 700 Watts)"/>
        <s v="KENT 16088 Vogue Electric Kettle 1.8 Litre 1500 W | Stainless Steel body | Auto shut off over heating protection | 1 Year Warranty"/>
        <s v="Eureka Forbes Supervac 1600 Watts Powerful Suction,bagless Vacuum Cleaner with cyclonic Technology,7 Accessories,1 Year Warranty,Compact,Lightweight &amp; Easy to use (Red)"/>
        <s v="Mi Air Purifier 3 with True HEPA Filter, removes air pollutants, smoke, odor, bacteria &amp; viruses with 99.97% efficiency, coverage area up to 484 sq. ft., Wi-Fi &amp; Voice control - Alexa/GA (white)"/>
        <s v="Tata Swach Bulb 6000-Litre Cartridge, 1 Piece, White, Hollow Fiber Membrane"/>
        <s v="Havells Ambrose 1200mm Ceiling Fan (Gold Mist Wood)"/>
        <s v="PrettyKrafts Laundry Bag / Basket for Dirty Clothes, Folding Round Laundry Bag,Set of 2, Black Wave"/>
        <s v="FABWARE Lint Remover for Clothes - Sticky Lint Roller for Clothes, Furniture, Wool, Coat, Car Seats, Carpet, Fabric, Dust Cleaner, Pet Hair Remover with 1 Handle &amp; 1 Refill Total 60 Sheets &amp; 1 Cover"/>
        <s v="Brayden Fito Atom Rechargeable Smoothie Blender with 2000 mAh Battery and 3.7V Motor with 400ml Tritan Jar (Blue)"/>
        <s v="Bajaj Frore 1200 mm Ceiling Fan (Brown)"/>
        <s v="Venus Digital Kitchen Weighing Scale &amp; Food Weight Machine for Health, Fitness, Home Baking &amp; Cooking Scale, 2 Year Warranty &amp; Battery Included (Weighing Scale Without Bowl) Capacity 10 Kg, 1 Gm"/>
        <s v="Bajaj ATX 4 750-Watt Pop-up Toaster (White)"/>
        <s v="Coway Professional Air Purifier for Home, Longest Filter Life 8500 Hrs, Green True HEPA Filter, Traps 99.99% Virus &amp; PM 0.1 Particles, Warranty 7 Years (AirMega 150 (AP-1019C))"/>
        <s v="KENT Gold Optima Gravity Water Purifier (11016) | UF Technology Based | Non-Electric &amp; Chemical Free | Counter Top | 10L Storage | White"/>
        <s v="HOMEPACK 750W Radiant Room Home Office Heaters For Winter"/>
        <s v="Bajaj Rex 750W Mixer Grinder with Nutri Pro Feature, 4 Jars, White"/>
        <s v="Heart Home Waterproof Round Non Wovan Laundry Bag/Hamper|Metalic Printed With Handles|Foldable Bin &amp; 45 Liter Capicity|Size 37 x 37 x 49, Pack of 1 (Grey &amp; Black)-HEARTXY11447"/>
        <s v="MILTON Smart Egg Boiler 360-Watts (Transparent and Silver Grey), Boil Up to 7 Eggs"/>
        <s v="iBELL SEK15L Premium 1.5 Litre Stainless Steel Electric Kettle,1500W Auto Cut-Off Feature,Silver with Black"/>
        <s v="Tosaa T2STSR Sandwich Gas Toaster Regular (Black)"/>
        <s v="V-Guard Divino 5 Star Rated 15 Litre Storage Water Heater (Geyser) with Advanced Safety Features, White"/>
        <s v="Akiara¬Æ - Makes life easy Mini Sewing Machine with Table Set | Tailoring Machine | Hand Sewing Machine with extension table, foot pedal, adapter"/>
        <s v="Usha Steam Pro SI 3713, 1300 W Steam Iron, Powerful steam Output up to 18 g/min, Non-Stick Soleplate (White &amp; Blue)"/>
        <s v="Wonderchef Nutri-blend Complete Kitchen Machine | 22000 RPM Mixer Grinder, Blender, Chopper, Juicer | 400W Powerful motor | SS Blades | 4 Unbreakable Jars | 2 Years Warranty | Online Recipe Book By Chef Sanjeev Kapoor | Black"/>
        <s v="WIDEWINGS Electric Handheld Milk Wand Mixer Frother for Latte Coffee Hot Milk, Milk Frother for Coffee, Egg Beater, Hand Blender, Coffee Beater with Stand"/>
        <s v="Morphy Richards Icon Superb 750W Mixer Grinder, 4 Jars, Silver and Black"/>
        <s v="Philips Handheld Garment Steamer GC360/30 - Vertical &amp; Horizontal Steaming, 1200 Watt, up to 22g/min"/>
        <s v="Vedini Transparent Empty Refillable Reusable Fine Mist Spray Bottle for Perfume, Travel with DIY Sticker Set ( 100ml, Pack of 4)"/>
        <s v="Crompton Sea Sapphira 1200 mm Ultra High Speed 3 Blade Ceiling Fan (Lustre Brown, Pack of 1)"/>
        <s v="Kuber Industries Waterproof Canvas Laundry Bag/Hamper|Metalic Printed With Handles|Foldable Bin &amp; 45 Liter Capicity|Size 37 x 37 x 46, Pack of 1 (Brown)"/>
        <s v="JM SELLER 180 W 2021 Edition Electric Beater High Speed Hand Mixer Egg Beater for Cake Making and Whipping Cream with 7 Speed Control (White) with Free Spatula and Oil Brush"/>
        <s v="Oratech Coffee Frother electric, milk frother electric, coffee beater, cappuccino maker, Coffee Foamer, Mocktail Mixer, Coffee Foam Maker, coffee whisker electric, Froth Maker, coffee stirrers electric, coffee frothers, Coffee Blender, (6 Month Warranty) (Multicolour)"/>
        <s v="Havells Glaze 74W Pearl Ivory Gold Ceiling Fan, Sweep: 1200 Mm"/>
        <s v="Pick Ur Needs¬Æ Lint Remover for Clothes High Range Rechargeable Lint Shaver for All Types of Clothes, Fabrics, Blanket with 1 Extra Blade Multicolor (Rechargeable)"/>
        <s v="Rico Japanese Technology Rechargeable Wireless Electric Chopper with Replacement Warranty - Stainless Steel Blades, One Touch Operation, 10 Seconds Chopping, Mincing Vegetable, Meat - 250 ML, 30 Watts"/>
        <s v="Butterfly Smart Wet Grinder, 2L (White) with Coconut Scrapper Attachment, Output - 150 W, Input 260 W"/>
        <s v="AGARO Marvel 9 Liters Oven Toaster Griller, Cake Baking OTG (Black)"/>
        <s v="Philips GC1920/28 1440-Watt Non-Stick Soleplate Steam Iron"/>
        <s v="Havells OFR 13 Wave Fin with PTC Fan Heater 2900 Watts (Black)"/>
        <s v="Bajaj DHX-9 1000W Heavy Weight Dry Iron with Advance Soleplate and Anti-Bacterial German Coating Technology, Ivory"/>
        <s v="Aquasure From Aquaguard Amaze RO+UV+MTDS,7L storage water purifier,suitable for borewell,tanker,municipal water (Grey) from Eureka Forbes"/>
        <s v="ROYAL STEP Portable Electric USB Juice Maker Juicer Bottle Blender Grinder Mixer,6 Blades Rechargeable Bottle with (MULTII) (MULTI COLOUR 6 BLED JUICER MIXER)"/>
        <s v="KENT 16068 Zoom Vacuum Cleaner for Home and Car 130 W | Cordless, Hoseless, Rechargeable HEPA Filters Vacuum Cleaner with Cyclonic Technology | Bagless Design and Multi Nozzle Operation | Blue"/>
        <s v="ENEM Sealing Machine | 12 Inch (300 mm) | 1 Year Warranty | Full Customer Support | Beep Sound Function | Plastic Packing Machine | Plastic Bag Sealing Machine | Heat Sealer Machine | Plastic Sealing Machine | Blue | Made in India"/>
        <s v="Wipro Vesta 1200 Watt GD203 Heavyweight Automatic Dry Iron| Quick Heat Up| Anti bacterial German Weilburger Double Coated Black Soleplate |2 Years Warranty"/>
        <s v="Inalsa Electric Kettle Prism Inox - 1350 W with LED Illumination &amp; Boro-Silicate Body, 1.8 L Capacity along with Cordless Base, 2 Year Warranty (Black)"/>
        <s v="VRPRIME Lint Roller Lint Remover for Clothes, Pet | 360 Sheets Reusable Sticky Easy-Tear Sheet Brush for Clothes, Furniture, Carpet, Dog Fur, Sweater, Dust &amp; Dirt (4 Rolls - 90 Sheet Each Roll)"/>
        <s v="Philips AC1215/20 Air purifier, removes 99.97% airborne pollutants, 4-stage filtration with True HEPA filter (white)"/>
        <s v="Eopora PTC Ceramic Fast Heating Room Heater for Bedroom, 1500/1000 Watts Room Heater for Home, Electric Heater, Electric Fan Heater for Home Office Bedroom (White)"/>
        <s v="Usha Goliath GO1200WG Heavy Weight 1200-Watt Dry Iron, 1.8 Kg(Red)"/>
        <s v="Wipro Vesta Electric Egg Boiler, 360 Watts, 3 Boiling Modes, Stainless Steel Body and Heating Plate, Boils up to 7 Eggs at a time, Automatic Shut Down, White, Standard (VB021070)"/>
        <s v="Philips Viva Collection HR1832/00 1.5-Litre400-Watt Juicer (Ink Black)"/>
        <s v="Kitchenwell Multipurpose Portable Electronic Digital Weighing Scale Weight Machine | Weight Machine | 10 Kg"/>
        <s v="FIGMENT Handheld Milk Frother Rechargeable, 3-Speed Electric Frother for Coffee with 2 Whisks and Coffee Decoration Tool, Coffee Frother Mixer, CRESCENT ENTERPRISES VRW0.50BK (A1)"/>
        <s v="Balzano High Speed Nutri Blender/Mixer/Smoothie Maker - 500 Watt - Silver, 2 Jar"/>
        <s v="Swiss Military VC03 Wireless Car Vacuum Cleaner | Wireless Vacuum Cleaner for Home, Car, Living Room | Wireless Vacuum Cleaner Dust Collection/Lighting Car Pet Hair Vacuum with Powerful Motor"/>
        <s v="Zuvexa USB Rechargeable Electric Foam Maker - Handheld Milk Wand Mixer Frother for Hot Milk, Hand Blender Coffee, Egg Beater (Black)"/>
        <s v="Usha IH2415 1500-Watt Immersion Heater (Silver)"/>
        <s v="ACTIVA Instant 3 LTR 3 KVA SPECIAL Anti Rust Coated Tank Geyser with Full ABS Body with 5 Year Warranty Premium (White)"/>
        <s v="Havells Instanio 1-Litre 3KW Instant Water Heater (Geyser), White Blue"/>
        <s v="Lifelong 2-in1 Egg Boiler and Poacher 500-Watt (Transparent and Silver Grey), Boil 8 eggs, Poach 4 eggs, Easy to clean| 3 Boiling Modes, Stainless Steel Body and Heating Plate, Automatic Turn-Off"/>
        <s v="INDIAS¬Æ‚Ñ¢ Electro-Instant Water Geyser A.B.S. Body Shock Proof Can be Used in Bathroom, Kitchen, wash Area, Hotels, Hospital etc."/>
        <s v="AmazonBasics Induction Cooktop 1600 Watt (Black)"/>
        <s v="Sui Generis Electric Handheld Milk Wand Mixer Frother for Latte Coffee Hot Milk, Milk Frother, Electric Coffee Beater, Egg Beater, Latte Maker, Mini Hand Blender Cappuccino Maker (Multicolor)"/>
        <s v="Philips Air Purifier Ac2887/20,Vitashield Intelligent Purification,Long Hepa Filter Life Upto 17000 Hours,Removes 99.9% Airborne Viruses &amp; Bacteria,99.97% Airborne Pollutants,Ideal For Master Bedroom"/>
        <s v="Esquire Laundry Basket Brown, 50 Ltr Capacity(Plastic)"/>
        <s v="PHILIPS Air Fryer HD9200/90, uses up to 90% less fat, 1400W, 4.1 Liter, with Rapid Air Technology (Black), Large"/>
        <s v="Havells Bero Quartz Heater Black 800w 2 Heat Settings 2 Year Product Warranty"/>
        <s v="Philips EasyTouch Plus Standing Garment Steamer GC523/60 - 1600 Watt, 5 Steam Settings, Up to 32 g/min steam, with Double Pole"/>
        <s v="Brayden Chopro, Electric Vegetable Chopper for Kitchen with 500 ML Capacity, 400 Watts Copper Motor and 4 Bi-Level SS Blades (Black)"/>
        <s v="Wonderchef Nutri-blend Mixer, Grinder &amp; Blender | Powerful 400W 22000 RPM motor | Stainless steel Blades | 3 unbreakable jars | 2 Years warranty | Online recipe book by Chef Sanjeev Kapoor | Black"/>
        <s v="Usha Janome Dream Stitch Automatic Zig-Zag Electric Sewing Machine with 14 Stitch Function (White and Blue) with Free Sewing KIT Worth RS 500"/>
        <s v="Black+Decker Handheld Portable Garment Steamer 1500 Watts with Anti Calc (Violet)"/>
        <s v="Personal Size Blender, Portable Blender, Battery Powered USB Blender, with Four Blades, Mini Blender Travel Bottle for Juice, Shakes, and Smoothies (Pink)"/>
        <s v="Sujata Powermatic Plus 900 Watts Juicer Mixer Grinder"/>
        <s v="Sure From Aquaguard Delight NXT RO+UV+UF+Taste Adjuster(MTDS),6L water purifier,8 stages purification,Suitable for borewell,tanker,municipal water(Black) from Eureka Forbes"/>
        <s v="PrettyKrafts Laundry Basket for clothes with Lid &amp; Handles, Toys Organiser, 75 Ltr Grey"/>
        <s v="Tesora - Inspired by you Large Premium Electric Kettle 1.8L, Stainless Steel Inner Body - Auto Power Cut, Boil Dry Protection &amp; Cool Touch Double Wall, Portable | 1500 Watts |1 Year Warranty | (White)"/>
        <s v="AGARO Ace 1600 Watts, 21.5 kPa Suction Power, 21 litres Wet &amp; Dry Stainless Steel Vacuum Cleaner with Blower Function and Washable Dust Bag"/>
        <s v="INALSA Hand Blender 1000 Watt with Chopper, Whisker, 600 ml Multipurpose Jar|Variable Speed And Turbo Speed Function |100% Copper Motor |Low Noise |ANTI-SPLASH TECHNOLOGY|2 Year Warranty"/>
        <s v="akiara - Makes life easy Electric Handy Sewing/Stitch Handheld Cordless Portable White Sewing Machine for Home Tailoring, Hand Machine | Mini Silai | White Hand Machine with Adapter"/>
        <s v="Philips EasySpeed Plus Steam Iron GC2145/20-2200W, Quick Heat Up with up to 30 g/min steam, 110 g steam Boost, Scratch Resistant Ceramic Soleplate, Vertical steam &amp; Drip-Stop"/>
        <s v="INALSA Electric Chopper Bullet- 400 Watts with 100% Pure Copper Motor| Chop, Mince, Puree, Dice | Twin Blade Technology| 900 ml Capacity| One Touch Operation, 1.30mtr Long Power Cord (Black/Silver)"/>
        <s v="Borosil Electric Egg Boiler, 8 Egg Capacity, For Hard, Soft, Medium Boiled Eggs, Steamed Vegetables, Transparent Lid, Stainless Steel Exterior (500 Watts)"/>
        <s v="Wipro Vesta Grill 1000 Watt Sandwich Maker |Dual function-SW Maker&amp;Griller|Non stick Coat -BPA&amp;PTFE Free |Auto Temp Cut-off| Height Control -180·∂ø&amp;105·∂ø |2 year warranty|SS Finish|Standard size"/>
        <s v="Rico IRPRO 1500 Watt Japanese Technology Electric Water Heater Immersion Rod Shockproof Protection &amp; Stainless Steel Heating Element for Instant Heating| ISI Certified 1 Year Replacement Warranty"/>
        <s v="Eureka Forbes Active Clean 700 Watts Powerful Suction &amp; Blower Vacuum Cleaner with Washable HEPA Filter &amp; 6 Accessories,1 Year Warranty,Compact,Light Weight &amp; Easy to use (Red &amp; Black)"/>
        <s v="CSI INTERNATIONAL¬Æ Instant Water Geyser, Water Heater, Portable Water Heater, Geyser Made of First Class ABS Plastic 3KW (White)"/>
        <s v="Hindware Atlantic Xceed 5L 3kW Instant Water Heater with Copper Heating Element and High Grade Stainless Steel Tank"/>
        <s v="Morphy Richards New Europa 800-Watt Espresso and Cappuccino 4-Cup Coffee Maker (Black)"/>
        <s v="Lifelong Power - Pro 500 Watt 3 Jar Mixer Grinder with 3 Speed Control and 1100 Watt Dry Non-Stick soleplate Iron Super Combo (White and Grey, 1 Year Warranty)"/>
        <s v="iBELL Castor CTEK15L Premium 1.5 Litre Stainless Steel Electric Kettle,1500W Auto Cut-Off Feature,Silver"/>
        <s v="BAJAJ PYGMY MINI 110 MM 10 W HIGH SPEED OPERATION, USB CHARGING, MULTI-CLIP FUNCTION PERSONAL FAN"/>
        <s v="Crompton InstaGlide 1000-Watts Dry Iron with American Heritage Coating, Pack of 1 Iron"/>
        <s v="Prestige Clean Home Water Purifier Cartridge"/>
        <s v="Morphy Richards Aristo 2000 Watts PTC Room Heater (White)"/>
        <s v="Gadgetronics Digital Kitchen Weighing Scale &amp; Food Weight Machine for Health, Fitness, Home Baking &amp; Cooking (10 KGs,1 Year Warranty &amp; Batteries Included)"/>
        <s v="HUL Pureit Germkill kit for Advanced 23 L water purifier - 3000 L Capacity, Sand, Multicolour"/>
        <s v="Tom &amp; Jerry Folding Laundry Basket for Clothes with Lid &amp; Handle, Toys Organiser, 75 Litre, Green"/>
        <s v="Ikea Little Loved Corner PRODUKT Milk-frother, Coffee/Tea Frother, Handheld Milk Wand Mixer Frother, Black"/>
        <s v="Philips EasySpeed Plus Steam Iron GC2147/30-2400W, Quick Heat up with up to 30 g/min steam, 150g steam Boost, Scratch Resistant Ceramic Soleplate, Vertical steam, Drip-Stop"/>
        <s v="Bajaj New Shakti Neo Plus 15 Litre 4 Star Rated Storage Water Heater (Geyser) with Multiple Safety System, White"/>
        <s v="House of Quirk Reusable Sticky Picker Cleaner Easy-Tear Sheets Travel Pet Hair Lint Rollers Brush (10cm Sheet, Set of 3 Rolls, 180 Sheets, 60 Sheets Each roll Lint Roller Remover, Multicolour)"/>
        <s v="Allin Exporters J66 Ultrasonic Humidifier Cool Mist Air Purifier for Dryness, Cold &amp; Cough Large Capacity for Room, Baby, Plants, Bedroom (2.4 L) (1 Year Warranty)"/>
        <s v="Multifunctional 2 in 1 Electric Egg Boiling Steamer Egg Frying Pan Egg Boiler Electric Automatic Off with Egg Boiler Machine Non-Stick Electric Egg Frying Pan-Tiger Woods (Multy)"/>
        <s v="Maharaja Whiteline Nano Carbon Neo, 500 Watts Room Heater (Black, White), Standard (5200100986)"/>
        <s v="KENT Electric Chopper-B for Kitchen 250 Watt | Chop, Mince, Puree, Whisk, 400 ml Capacity | Stainless Steel Double Chopping Blades | Transparent Chopping Bowl | Anti-Skid | One Touch Operation | Black"/>
        <s v="Crompton Amica 15-L 5 Star Rated Storage Water Heater (Geyser) with Free Installation (White)"/>
        <s v="Eureka Forbes car Vac 100 Watts Powerful Suction Vacuum Cleaner with Washable HEPA Filter, 3 Accessories,Compact,Light Weight &amp; Easy to use (Black and Red)"/>
        <s v="KENT 16025 Sandwich Grill 700W | Non-Toxic Ceramic Coating | Automatic Temperature Cut-off with LED Indicator | Adjustable Height Control, Metallic Silver, Standard"/>
        <s v="Candes Gloster All in One Silent Blower Fan Room Heater Ideal for Small and Medium Area, 2000 Watts (White)"/>
        <s v="Inalsa Electric Fan Heater Hotty - 2000 Watts Variable Temperature Control Cool/Warm/Hot Air Selector | Over Heat Protection | ISI Certification, White"/>
        <s v="Havells Zella Flap Auto Immersion Rod 1500 Watts"/>
        <s v="iBELL SM1301 3-in-1 Sandwich Maker with Detachable Plates for Toast / Waffle / Grill , 750 Watt (Black)"/>
        <s v="Inalsa Vacuum Cleaner Wet and Dry Micro WD10 with 3in1 Multifunction Wet/Dry/Blowing| 14KPA Suction and Impact Resistant Polymer Tank,(Yellow/Black)"/>
        <s v="MR. BRAND Portable USB Juicer Electric USB Juice Maker Mixer Bottle Blender Grinder Mixer,6 Blades Rechargeable Bottle with (Multi color) (MULTI MIXER 6 BLED)"/>
        <s v="Crompton Hill Briz Deco 1200mm (48 inch) High Speed Designer Ceiling Fan (Smoked Brown)"/>
        <s v="Sujata Powermatic Plus, Juicer Mixer Grinder with Chutney Jar, 900 Watts, 3 Jars (White)"/>
        <s v="Aquadpure Copper + Mineral RO+UV+UF 10 to 12 Liter RO + UV + TDS ADJUSTER Water Purifier with Copper Charge Technology black &amp; copper Best For Home and Office (Made In India)"/>
        <s v="Amazon Basics 650 Watt Drip Coffee Maker with Borosilicate Carafe"/>
        <s v="Crompton Insta Delight Fan Circulator Room Heater with 3 Heat Settings (Slate Grey &amp; Black, 2000 Watt)"/>
        <s v="!!HANEUL!!1000 Watt/2000-Watt Room Heater!! Fan Heater!!Pure White!!HN-2500!!Made in India!!Thermoset!!"/>
        <s v="Melbon VM-905 2000-Watt Room Heater (ISI Certified, White Color) Ideal Electric Fan Heater for Small to Medium Room/Area (Plastic Body)"/>
        <s v="Cello Eliza Plastic Laundry Bag/Basket, 50 litres, Light Grey"/>
        <s v="ACTIVA 1200 MM HIGH SPEED 390 RPM BEE APPROVED 5 STAR RATED APSRA CEILING FAN BROWN 2 Years Warranty"/>
        <s v="Shakti Technology S5 High Pressure Car Washer Machine 1900 Watts and Pressure 125 Bar with 10 Meter Hose Pipe"/>
        <s v="AMERICAN MICRONIC- Imported Wet &amp; Dry Vacuum Cleaner, 21 Litre Stainless Steel with Blower &amp; HEPA filter, 1600 Watts 100% Copper Motor 28 KPa suction with washable reusable dust bag (Red/Black/Steel)-AMI-VCD21-1600WDx"/>
        <s v="Demokrazy New Nova Lint Cum Fuzz Remover for All Woolens Sweaters, Blankets, Jackets Remover Pill Remover from Carpets, Curtains (Pack of 1)"/>
        <s v="Instant Pot Air Fryer, Vortex 2QT, Touch Control Panel, 360¬∞ EvenCrisp‚Ñ¢ Technology, Uses 95 % less Oil, 4-in-1 Appliance: Air Fry, Roast, Bake, Reheat (Vortex 1.97Litre, Black)"/>
        <s v="HUL Pureit Eco Water Saver Mineral RO+UV+MF AS wall mounted/Counter top Black 10L Water Purifier"/>
        <s v="Livpure Glo Star RO+UV+UF+Mineraliser - 7 L Storage Tank, 15 LPH Water Purifier for Home, Black"/>
        <s v="Philips Hi113 1000-Watt Plastic Body Ptfe Coating Dry Iron, Pack of 1"/>
        <s v="Kuber Industries Round Non Woven Fabric Foldable Laundry Basket|Toy Storage Basket|Cloth Storage Basket With Handles| Capicity 45 Ltr (Grey &amp; Black)-KUBMART11446"/>
        <s v="Preethi MGA-502 0.4-Litre Grind and Store Jar (White), stainless steel, Set of 1"/>
        <s v="Usha Aurora 1000 W Dry Iron with Innovative Tail Light Indicator, Weilburger Soleplate (White &amp; Grey)"/>
        <s v="ECOVACS DEEBOT N8 2-in-1 Robotic Vacuum Cleaner, 2022 New Launch, Most Powerful Suction, Covers 2000+ Sq. Ft in One Charge, Advanced dToF Technology with OZMO Mopping (DEEBOT N8) - White"/>
        <s v="Kent Gold, Optima, Gold+ Spare Kit"/>
        <s v="AVNISH Tap Water Purifier Filter Faucet 6 Layer Carbon Activated Dust Chlorine Remover Water Softener for Drinking Cartridge Alkaline Taps for Kitchen Sink Bathroom Wash Basin (6-Layer Filtration)"/>
        <s v="Khaitan ORFin Fan heater for Home and kitchen-K0 2215"/>
        <s v="USHA RapidMix 500-Watt Copper Motor Mixer Grinder with 3 Jars and 5 Years Warranty(Sea Green/White)"/>
        <s v="CSI INTERNATIONAL¬Æ Instant Water Geyser, Water Heater, Portable Water Heater, Geyser Made of First Class ABS Plastic 3KW (Red)"/>
        <s v="Havells Gatik Neo 400mm Pedestal Fan (Aqua Blue)"/>
        <s v="INALSA Upright Vacuum Cleaner, 2-in-1,Handheld &amp; Stick for Home &amp; Office Use,800W- with 16KPA Strong Suction &amp; HEPA Filtration|0.8L Dust Tank|Includes Multiple Accessories,(Grey/Black)"/>
        <s v="ROYAL STEP - AMAZON'S BRAND - Portable Electric USB Juice Maker Juicer Bottle Blender Grinder Mixer,4 Blades Rechargeable Bottle with (Multi color) (MULTI)"/>
        <s v="Nirdambhay Mini Bag Sealer, 2 in 1 Heat Sealer and Cutter Handheld Sealing Machine Portable Bag Resealer Sealer for Plastic Bags Food Storage Snack Fresh Bag Sealer (Including 2 AA Battery)"/>
        <s v="Cello Non-Stick Aluminium Sandwich Gas Toaster(Black)"/>
        <s v="Proven¬Æ Copper + Mineral RO+UV+UF 10 to 12 Liter RO + UV + TDS ADJUSTER Water Purifier with Copper Charge Technology black &amp; copper Best For Home and Office (Made In India)"/>
        <s v="Morphy Richards Daisy 1000W Dry Iron with American Heritage Non-Stick Coated Soleplate, White"/>
        <s v="Wipro Vesta 1200 Watt GD201 Lightweight Automatic Dry Iron| Quick Heat Up| Stylish &amp; Sleek |Anti bacterial German Weilburger Double Coated Soleplate |2 Years Warranty"/>
        <s v="Zuvexa Egg Boiler Poacher Automatic Off Steaming, Cooking, Boiling Double Layer 14 Egg Boiler (Multicolor)‚Ä¶"/>
        <s v="AO Smith HSE-VAS-X-015 Storage 15 Litre Vertical Water Heater (Geyser) White 4 Star"/>
        <s v="Havells Festiva 1200mm Dust Resistant Ceiling Fan (Gold Mist)"/>
        <s v="INALSA Vaccum Cleaner Handheld 800W High Powerful Motor- Dura Clean with HEPA Filtration &amp; Strong Powerful 16KPA Suction| Lightweight, Compact &amp; Durable Body|Includes Multiple Accessories,(Grey/Black)"/>
        <s v="iBELL SM1515NEW Sandwich Maker with Floating Hinges, 1000Watt, Panini / Grill / Toast (Black)"/>
        <s v="Aquaguard Aura RO+UV+UF+Taste Adjuster(MTDS) with Active Copper &amp; Zinc 7L water purifier,8 stages of purification,suitable for borewell,tanker,municipal water(Black) from Eureka Forbes"/>
        <s v="Havells Instanio 3-Litre 4.5KW Instant Water Heater (Geyser), White Blue"/>
        <s v="Milk Frother, Immersion Blender Cordlesss Foam Maker USB Rechargeable Small Mixer Handheld with 2 Stainless WhisksÔºåWisker for Stirring 3-Speed Adjustable Mini Frother for Cappuccino Latte Coffee Egg"/>
        <s v="Panasonic SR-WA22H (E) Automatic Rice Cooker, Apple Green, 2.2 Liters"/>
        <s v="InstaCuppa Milk Frother for Coffee - Handheld Battery-Operated Electric Milk and Coffee Frother, Stainless Steel Whisk and Stand, Portable Foam Maker for Coffee, Cappuccino, Lattes, and Egg Beaters"/>
        <s v="Goodscity Garment Steamer for Clothes, Steam Iron Press - Vertical &amp; Horizontal Steaming up to 22g/min, 1200 Watt, 230 ml Water tank &amp; 30 sec Fast Heating (GC 111)"/>
        <s v="Solidaire 550-Watt Mixer Grinder with 3 Jars (Black) (SLD-550-B)"/>
        <s v="Amazon Basics 300 W Hand Blender with Stainless Steel Stem for Hot/Cold Blending and In-Built Cord Hook, ISI-Marked, Black"/>
        <s v="Orpat HHB-100E 250-Watt Hand Blender (White)"/>
        <s v="HealthSense Rechargeable Lint Remover for Clothes | Fuzz and Fur Remover | Electric Fabric Shaver, Trimmer for Clothes, Carpet, Sofa, Sweaters, Curtains | One-Year Warranty Included - New-Feel LR350"/>
        <s v="AGARO Classic Portable Yogurt Maker, 1.2L Capacity, Electric, Automatic, Grey and White, Medium (33603)"/>
        <s v="AGARO Imperial 240-Watt Slow Juicer with Cold Press Technology"/>
        <s v="Wipro Smartlife Super Deluxe Dry Iron- 1000W"/>
        <s v="AmazonBasics Cylinder Bagless Vacuum Cleaner with Power Suction, Low Sound, High Energy Efficiency and 2 Years Warranty (1.5L, Black)"/>
        <s v="Crompton IHL 251 1500-Watt Immersion Water Heater with Copper Heating Element and IP 68 Protection"/>
        <s v="SaiEllin Room Heater For Home 2000 Watts Room Heater For Bedroom | ISI Approved With 1 Year Warranty | For 250 Sq. Feet Blower Heater &amp; Room Heaters Home For Winters"/>
        <s v="Bajaj Majesty Duetto Gas 6 Ltr Vertical Water Heater ( LPG), White"/>
        <s v="Black + Decker BD BXIR2201IN 2200-Watt Cord &amp; Cordless Steam Iron (Green)"/>
        <s v="Inalsa Hand Blender| Hand Mixer|Beater - Easy Mix, Powerful 250 Watt Motor | Variable 7 Speed Control | 1 Year Warranty | (White/Red)"/>
        <s v="Longway Blaze 2 Rod Quartz Room Heater (White, Gray, 800 watts)"/>
        <s v="Prestige PWG 07 Wet Grinder, 2L (Multicolor) with Coconut Scraper and Atta Kneader Attachments, 200 Watt"/>
        <s v="Pigeon Zest Mixer Grinder 3 Speed Control 750 Watt Powerful Copper Motor with 3 Stainless Steel Jars for Dry Grinding, Wet Grinding and Making Chutney and 3 Polycarbonate lids - Blue"/>
        <s v="Borosil Volcano 13 Fin Oil Filled Radiator Room Heater, 2900 W, Black"/>
        <s v="Crompton Solarium Qube 15-L 5 Star Rated Storage Water Heater (Geyser) with Free Installation and Connection Pipes (White and Black)"/>
        <s v="Singer Aroma 1.8 Liter Electric Kettle High Grade Stainless Steel with Cool and Touch Body and Cordless Base, 1500 watts, Auto Shut Off with Dry Boiling (Silver/Black)"/>
        <s v="Orient Electric Aura Neo Instant 3L Water Heater (Geyser), 5-level Safety Shield, Stainless Steel Tank (White &amp; Turquoise)"/>
        <s v="ESnipe Mart Worldwide Travel Adapter with Build in Dual USB Charger Ports with 125V 6A, 250V Protected Electrical Plug for Laptops, Cameras (White)"/>
        <s v="Gizga Essentials Cable Organiser, Cord Management System for PC, TV, Home Theater, Speaker &amp; Cables, Reusable Cable Organizer for Desk, WFH Accessories, Organizer Tape Roll, Reusable Cable Ties Strap"/>
        <s v="Boya ByM1 Auxiliary Omnidirectional Lavalier Condenser Microphone with 20ft Audio Cable (Black)"/>
        <s v="MAONO AU-400 Lavalier Auxiliary Omnidirectional Microphone (Black)"/>
        <s v="Classmate Octane Neon- Blue Gel Pens(Pack of 5)|Smooth Writing Pen|Attractive body colour for Boys &amp; Girls|Waterproof ink for smudge free writing|Preferred by Students for Exam|Study at home essential"/>
        <s v="Casio FX-991ES Plus-2nd Edition Scientific Calculator, Black"/>
        <s v="Casio FX-82MS 2nd Gen Non-Programmable Scientific Calculator, 240 Functions and 2-line Display, Black"/>
        <s v="Classmate Soft Cover 6 Subject Spiral Binding Notebook, Single Line, 300 Pages"/>
        <s v="COI Note Pad/Memo Book with Sticky Notes &amp; Clip Holder with Pen for Gifting"/>
        <s v="Classmate 2100117 Soft Cover 6 Subject Spiral Binding Notebook, Single Line, 300 Pages"/>
        <s v="Casio MJ-12D 150 Steps Check and Correct Desktop Calculator"/>
        <s v="Parker Quink Ink Bottle, Blue"/>
        <s v="Luxor 5 Subject Single Ruled Notebook - A4, 70 GSM, 300 pages"/>
        <s v="Parker Classic Gold Gold Trim Ball Pen"/>
        <s v="Luxor 5 Subject Single Ruled Notebook - A5 Size, 70 GSM, 300 Pages"/>
        <s v="Classmate Long Notebook - 140 Pages, Single Line, 297mm x 210mm (Pack of 12)"/>
        <s v="BRUSTRO Copytinta Coloured Craft Paper A4 Size 80 GSM Mixed Bright Colour 40 Sheets Pack (10 cols X 4 Sheets) Double Side Color for Office Printing, Art and Craft."/>
        <s v="Classmate Pulse Spiral Notebook - 240 mm x 180 mm, Soft Cover, 200 Pages, Unruled"/>
        <s v="3M Post-it Sticky Note Cube, 200 Sheets (4 Colors x 50 Sheets) | 3&quot; x 3&quot; Size | For notes, reminders, study, school and organizing"/>
        <s v="Classmate Pulse 6 Subject Notebook - Unruled, 300 Pages, Spiral Binding, 240mm*180mm"/>
        <s v="Pentonic Multicolor Ball Point Pen, Pack of 10"/>
        <s v="Pilot V7 Liquid Ink Roller Ball Pen (2 Blue + 1 Black)"/>
        <s v="Classmate Soft Cover 6 Subject Spiral Binding Notebook, Unruled, 300 Pages"/>
        <s v="Parker Quink Ink Bottle (Black)"/>
        <s v="Classmate Octane Neon- 25 Blue Gel Pens | Smooth Writing Pens| Water-proof Ink For Smudge-free Writing| Preferred By Students For Exam &amp; Class Notes| Study At Home Essential"/>
        <s v="Parker Vector Standard Chrome Trim Ball Pen (Ink - Black)"/>
        <s v="Portronics Ruffpad 15 Re-Writable LCD Screen 38.1cm (15-inch) Writing Pad for Drawing, Playing, Handwriting Gifts for Kids &amp; Adults (Grey)"/>
        <s v="Classmate Pulse 1 Subject Notebook - 240mm x 180mm , Soft Cover, 180 Pages, Single Line, Pack of 4"/>
        <s v="Casio MJ-120D 150 Steps Check and Correct Desktop Calculator with Tax Keys, Black"/>
        <s v="Parker Vector Camouflage Gift Set - Roller Ball Pen &amp; Parker Logo Keychain (Black Body, Blue Ink), 2 Piece Set"/>
        <s v="Classmate Long Book - Unruled, 160 Pages, 314 mm x 194 mm - Pack Of 3"/>
        <s v="Pilot Frixion Clicker Roller Pen (Blue), (9000019529)"/>
        <s v="Classmate Drawing Book - Unruled, 40 Pages, 210 mm x 297 mm - Pack Of 4"/>
        <s v="Parker Moments Vector Timecheck Gold Trim Roller Ball Pen (Black)"/>
        <s v="Camlin Elegante Fountain Pen - Black/Blue/Red"/>
        <s v="Faber-Castell Connector Pen Set - Pack of 25 (Assorted)"/>
      </sharedItems>
    </cacheField>
    <cacheField name="category" numFmtId="0">
      <sharedItems/>
    </cacheField>
    <cacheField name="Product Category" numFmtId="0">
      <sharedItems count="9">
        <s v="Car&amp;Motorbike"/>
        <s v="Computers&amp;Accessories"/>
        <s v="Electronics"/>
        <s v="Health&amp;PersonalCare"/>
        <s v="Home&amp;Kitchen"/>
        <s v="HomeImprovement"/>
        <s v="MusicalInstruments"/>
        <s v="OfficeProducts"/>
        <s v="Toys&amp;Games"/>
      </sharedItems>
    </cacheField>
    <cacheField name="Product Category2" numFmtId="0">
      <sharedItems count="9">
        <s v="Car and Motorbike"/>
        <s v="Computers and Accessories"/>
        <s v="Electronics"/>
        <s v="Health and PersonalCare"/>
        <s v="Home and Kitchen"/>
        <s v="HomeImprovement"/>
        <s v="MusicalInstruments"/>
        <s v="OfficeProducts"/>
        <s v="Toys and Games"/>
      </sharedItems>
    </cacheField>
    <cacheField name="discounted_price" numFmtId="0">
      <sharedItems containsSemiMixedTypes="0" containsString="0" containsNumber="1" minValue="39" maxValue="77990"/>
    </cacheField>
    <cacheField name="actual_price" numFmtId="0">
      <sharedItems containsSemiMixedTypes="0" containsString="0" containsNumber="1" minValue="39" maxValue="139900"/>
    </cacheField>
    <cacheField name="discount_percentage" numFmtId="9">
      <sharedItems containsSemiMixedTypes="0" containsString="0" containsNumber="1" minValue="0" maxValue="0.94"/>
    </cacheField>
    <cacheField name="rating" numFmtId="0">
      <sharedItems containsMixedTypes="1" containsNumber="1" minValue="2" maxValue="5"/>
    </cacheField>
    <cacheField name="rating_count" numFmtId="1">
      <sharedItems containsString="0" containsBlank="1" containsNumber="1" containsInteger="1" minValue="2" maxValue="426973"/>
    </cacheField>
    <cacheField name="Product Average rating " numFmtId="0">
      <sharedItems containsSemiMixedTypes="0" containsString="0" containsNumber="1" minValue="0" maxValue="316.0421909696521"/>
    </cacheField>
    <cacheField name="Potenetial Revenue " numFmtId="43">
      <sharedItems containsSemiMixedTypes="0" containsString="0" containsNumber="1" minValue="0" maxValue="3451882164"/>
    </cacheField>
    <cacheField name="Price&lt;200" numFmtId="164">
      <sharedItems containsString="0" containsBlank="1" containsNumber="1" containsInteger="1" minValue="39" maxValue="199"/>
    </cacheField>
    <cacheField name="Price 200 - 500" numFmtId="164">
      <sharedItems containsString="0" containsBlank="1" containsNumber="1" containsInteger="1" minValue="200" maxValue="500"/>
    </cacheField>
    <cacheField name="Price&gt;500" numFmtId="164">
      <sharedItems containsBlank="1" containsMixedTypes="1" containsNumber="1" minValue="535" maxValue="85000"/>
    </cacheField>
    <cacheField name="Rate 2" numFmtId="0">
      <sharedItems containsString="0" containsBlank="1" containsNumber="1" minValue="2" maxValue="2.2999999999999998"/>
    </cacheField>
    <cacheField name="Rate 3" numFmtId="0">
      <sharedItems containsString="0" containsBlank="1" containsNumber="1" minValue="2.8" maxValue="3.4"/>
    </cacheField>
    <cacheField name="Rate 4" numFmtId="1">
      <sharedItems containsString="0" containsBlank="1" containsNumber="1" minValue="3.5" maxValue="4.4000000000000004"/>
    </cacheField>
    <cacheField name="Rate 5" numFmtId="0">
      <sharedItems containsString="0" containsBlank="1" containsNumber="1" minValue="4.5" maxValue="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351">
  <r>
    <n v="0.42"/>
    <n v="3.8"/>
    <n v="1118"/>
    <n v="0.82753515914137676"/>
    <n v="4472000"/>
    <m/>
    <m/>
    <n v="4000"/>
    <m/>
    <x v="0"/>
    <n v="3.8"/>
    <m/>
    <m/>
  </r>
  <r>
    <n v="0.64"/>
    <n v="4.2"/>
    <n v="24269"/>
    <n v="17.963730569948186"/>
    <n v="26671631"/>
    <m/>
    <m/>
    <n v="1099"/>
    <m/>
    <x v="0"/>
    <n v="4.2"/>
    <m/>
    <n v="0.64"/>
  </r>
  <r>
    <n v="0.43"/>
    <n v="4"/>
    <n v="43994"/>
    <n v="32.564026646928198"/>
    <n v="15353906"/>
    <m/>
    <n v="349"/>
    <m/>
    <m/>
    <x v="0"/>
    <n v="4"/>
    <m/>
    <m/>
  </r>
  <r>
    <n v="0.9"/>
    <n v="3.9"/>
    <n v="7928"/>
    <n v="5.8682457438934126"/>
    <n v="15055272"/>
    <m/>
    <m/>
    <n v="1899"/>
    <m/>
    <x v="0"/>
    <n v="3.9"/>
    <m/>
    <n v="0.9"/>
  </r>
  <r>
    <n v="0.53"/>
    <n v="4.2"/>
    <n v="94363"/>
    <n v="69.846780162842336"/>
    <n v="65959737"/>
    <m/>
    <m/>
    <n v="699"/>
    <m/>
    <x v="0"/>
    <n v="4.2"/>
    <m/>
    <n v="0.53"/>
  </r>
  <r>
    <n v="0.61"/>
    <n v="4.2"/>
    <n v="16905"/>
    <n v="12.512953367875648"/>
    <n v="6745095"/>
    <m/>
    <n v="399"/>
    <m/>
    <m/>
    <x v="0"/>
    <n v="4.2"/>
    <m/>
    <n v="0.61"/>
  </r>
  <r>
    <n v="0.85"/>
    <n v="3.9"/>
    <n v="24871"/>
    <n v="18.409326424870468"/>
    <n v="24871000"/>
    <m/>
    <m/>
    <n v="1000"/>
    <m/>
    <x v="0"/>
    <n v="3.9"/>
    <m/>
    <n v="0.85"/>
  </r>
  <r>
    <n v="0.65"/>
    <n v="4.0999999999999996"/>
    <n v="15188"/>
    <n v="11.242042931162102"/>
    <n v="7578812"/>
    <m/>
    <n v="499"/>
    <m/>
    <m/>
    <x v="0"/>
    <n v="4.0999999999999996"/>
    <m/>
    <n v="0.65"/>
  </r>
  <r>
    <n v="0.23"/>
    <n v="4.3"/>
    <n v="30411"/>
    <n v="22.509992598075499"/>
    <n v="9092889"/>
    <m/>
    <n v="299"/>
    <m/>
    <m/>
    <x v="0"/>
    <n v="4.3"/>
    <m/>
    <m/>
  </r>
  <r>
    <n v="0.5"/>
    <n v="4.2"/>
    <n v="179691"/>
    <n v="133.00592153960031"/>
    <n v="179511309"/>
    <m/>
    <m/>
    <n v="999"/>
    <m/>
    <x v="0"/>
    <n v="4.2"/>
    <m/>
    <n v="0.5"/>
  </r>
  <r>
    <n v="0.33"/>
    <n v="4"/>
    <n v="43994"/>
    <n v="32.564026646928198"/>
    <n v="13154206"/>
    <m/>
    <n v="299"/>
    <m/>
    <m/>
    <x v="0"/>
    <n v="4"/>
    <m/>
    <m/>
  </r>
  <r>
    <n v="0.55000000000000004"/>
    <n v="4.3"/>
    <n v="13391"/>
    <n v="9.9119170984455955"/>
    <n v="4539549"/>
    <m/>
    <n v="339"/>
    <m/>
    <m/>
    <x v="0"/>
    <n v="4.3"/>
    <m/>
    <n v="0.55000000000000004"/>
  </r>
  <r>
    <n v="0.63"/>
    <n v="4.2"/>
    <n v="94363"/>
    <n v="69.846780162842336"/>
    <n v="75396037"/>
    <m/>
    <m/>
    <n v="799"/>
    <m/>
    <x v="0"/>
    <n v="4.2"/>
    <m/>
    <n v="0.63"/>
  </r>
  <r>
    <n v="0.61"/>
    <n v="4.2"/>
    <n v="2262"/>
    <n v="1.6743153219837157"/>
    <n v="2033538"/>
    <m/>
    <m/>
    <n v="899"/>
    <m/>
    <x v="0"/>
    <n v="4.2"/>
    <m/>
    <n v="0.61"/>
  </r>
  <r>
    <n v="0.6"/>
    <n v="4.0999999999999996"/>
    <n v="4768"/>
    <n v="3.5292376017764617"/>
    <n v="1902432"/>
    <m/>
    <n v="399"/>
    <m/>
    <m/>
    <x v="0"/>
    <n v="4.0999999999999996"/>
    <m/>
    <n v="0.6"/>
  </r>
  <r>
    <n v="0.13"/>
    <n v="4.4000000000000004"/>
    <n v="18757"/>
    <n v="13.88378978534419"/>
    <n v="7484043"/>
    <m/>
    <n v="399"/>
    <m/>
    <m/>
    <x v="0"/>
    <n v="4.4000000000000004"/>
    <m/>
    <m/>
  </r>
  <r>
    <n v="0.38"/>
    <n v="4"/>
    <n v="43994"/>
    <n v="32.564026646928198"/>
    <n v="17553606"/>
    <m/>
    <n v="399"/>
    <m/>
    <m/>
    <x v="0"/>
    <n v="4"/>
    <m/>
    <m/>
  </r>
  <r>
    <n v="0.6"/>
    <n v="4.0999999999999996"/>
    <n v="13045"/>
    <n v="9.6558105107327901"/>
    <n v="6509455"/>
    <m/>
    <n v="499"/>
    <m/>
    <m/>
    <x v="0"/>
    <n v="4.0999999999999996"/>
    <m/>
    <n v="0.6"/>
  </r>
  <r>
    <n v="0.46"/>
    <n v="4.5"/>
    <n v="815"/>
    <n v="0.60325684678016289"/>
    <n v="1466185"/>
    <m/>
    <m/>
    <n v="1799"/>
    <m/>
    <x v="0"/>
    <m/>
    <n v="4.5"/>
    <m/>
  </r>
  <r>
    <n v="0.7"/>
    <n v="4"/>
    <n v="9378"/>
    <n v="6.9415247964470765"/>
    <n v="1866222"/>
    <n v="199"/>
    <m/>
    <m/>
    <m/>
    <x v="0"/>
    <n v="4"/>
    <m/>
    <n v="0.7"/>
  </r>
  <r>
    <n v="0.25"/>
    <n v="4"/>
    <n v="2766"/>
    <n v="2.0473723168023685"/>
    <n v="1103634"/>
    <m/>
    <n v="399"/>
    <m/>
    <m/>
    <x v="0"/>
    <n v="4"/>
    <m/>
    <m/>
  </r>
  <r>
    <n v="0.51"/>
    <n v="4.4000000000000004"/>
    <n v="184"/>
    <n v="0.13619541080680977"/>
    <n v="367816"/>
    <m/>
    <m/>
    <n v="1999"/>
    <m/>
    <x v="0"/>
    <n v="4.4000000000000004"/>
    <m/>
    <n v="0.51"/>
  </r>
  <r>
    <n v="0.7"/>
    <n v="4.3"/>
    <n v="20850"/>
    <n v="15.433012583271651"/>
    <n v="20829150"/>
    <m/>
    <m/>
    <n v="999"/>
    <m/>
    <x v="0"/>
    <n v="4.3"/>
    <m/>
    <n v="0.7"/>
  </r>
  <r>
    <n v="0.73"/>
    <n v="4.5"/>
    <n v="74976"/>
    <n v="55.496669133974834"/>
    <n v="56232000"/>
    <m/>
    <m/>
    <n v="750"/>
    <m/>
    <x v="0"/>
    <m/>
    <n v="4.5"/>
    <n v="0.73"/>
  </r>
  <r>
    <n v="0.64"/>
    <n v="4"/>
    <n v="1934"/>
    <n v="1.4315321983715765"/>
    <n v="965066"/>
    <m/>
    <n v="499"/>
    <m/>
    <m/>
    <x v="0"/>
    <n v="4"/>
    <m/>
    <n v="0.64"/>
  </r>
  <r>
    <n v="0.65"/>
    <n v="4.3"/>
    <n v="974"/>
    <n v="0.72094744633604735"/>
    <n v="1070426"/>
    <m/>
    <m/>
    <n v="1099"/>
    <m/>
    <x v="0"/>
    <n v="4.3"/>
    <m/>
    <n v="0.65"/>
  </r>
  <r>
    <n v="0"/>
    <n v="4.3"/>
    <n v="355"/>
    <n v="0.26276831976313841"/>
    <n v="212645"/>
    <m/>
    <m/>
    <n v="599"/>
    <m/>
    <x v="0"/>
    <n v="4.3"/>
    <m/>
    <m/>
  </r>
  <r>
    <n v="0.8"/>
    <n v="3.9"/>
    <n v="1075"/>
    <n v="0.79570688378978538"/>
    <n v="1073925"/>
    <m/>
    <m/>
    <n v="999"/>
    <m/>
    <x v="0"/>
    <n v="3.9"/>
    <m/>
    <n v="0.8"/>
  </r>
  <r>
    <n v="0.85"/>
    <n v="3.9"/>
    <n v="24871"/>
    <n v="18.409326424870468"/>
    <n v="16580500.859999999"/>
    <m/>
    <m/>
    <n v="666.66"/>
    <m/>
    <x v="0"/>
    <n v="3.9"/>
    <m/>
    <n v="0.85"/>
  </r>
  <r>
    <n v="0.53"/>
    <n v="4.4000000000000004"/>
    <n v="13552"/>
    <n v="10.031088082901555"/>
    <n v="25748800"/>
    <m/>
    <m/>
    <n v="1900"/>
    <m/>
    <x v="0"/>
    <n v="4.4000000000000004"/>
    <m/>
    <n v="0.53"/>
  </r>
  <r>
    <n v="0.8"/>
    <n v="4"/>
    <n v="576"/>
    <n v="0.42635085122131755"/>
    <n v="575424"/>
    <m/>
    <m/>
    <n v="999"/>
    <m/>
    <x v="0"/>
    <n v="4"/>
    <m/>
    <n v="0.8"/>
  </r>
  <r>
    <n v="0.51"/>
    <n v="4.2"/>
    <n v="462"/>
    <n v="0.34196891191709844"/>
    <n v="923538"/>
    <m/>
    <m/>
    <n v="1999"/>
    <m/>
    <x v="0"/>
    <n v="4.2"/>
    <m/>
    <n v="0.51"/>
  </r>
  <r>
    <n v="0.7"/>
    <n v="4.5"/>
    <n v="107687"/>
    <n v="79.709104367135453"/>
    <n v="74842465"/>
    <m/>
    <m/>
    <n v="695"/>
    <m/>
    <x v="0"/>
    <m/>
    <n v="4.5"/>
    <n v="0.7"/>
  </r>
  <r>
    <n v="0.64"/>
    <n v="4.2"/>
    <n v="24269"/>
    <n v="17.963730569948186"/>
    <n v="26671631"/>
    <m/>
    <m/>
    <n v="1099"/>
    <m/>
    <x v="0"/>
    <n v="4.2"/>
    <m/>
    <n v="0.64"/>
  </r>
  <r>
    <n v="0.38"/>
    <n v="4.3"/>
    <n v="12093"/>
    <n v="8.951147298297558"/>
    <n v="19336707"/>
    <m/>
    <m/>
    <n v="1599"/>
    <m/>
    <x v="0"/>
    <n v="4.3"/>
    <m/>
    <m/>
  </r>
  <r>
    <n v="0.7"/>
    <n v="4"/>
    <n v="9378"/>
    <n v="6.9415247964470765"/>
    <n v="1866222"/>
    <n v="199"/>
    <m/>
    <m/>
    <m/>
    <x v="0"/>
    <n v="4"/>
    <m/>
    <n v="0.7"/>
  </r>
  <r>
    <n v="0.67"/>
    <n v="3.3"/>
    <n v="9792"/>
    <n v="7.2479644707623985"/>
    <n v="9782208"/>
    <m/>
    <m/>
    <n v="999"/>
    <m/>
    <x v="1"/>
    <m/>
    <m/>
    <n v="0.67"/>
  </r>
  <r>
    <n v="0.57999999999999996"/>
    <n v="4.0999999999999996"/>
    <n v="8131"/>
    <n v="6.0185048112509252"/>
    <n v="9822248"/>
    <m/>
    <m/>
    <n v="1208"/>
    <m/>
    <x v="0"/>
    <n v="4.0999999999999996"/>
    <m/>
    <n v="0.57999999999999996"/>
  </r>
  <r>
    <n v="0.5"/>
    <n v="4.2"/>
    <n v="92595"/>
    <n v="68.538119911176906"/>
    <n v="36575025"/>
    <m/>
    <n v="395"/>
    <m/>
    <m/>
    <x v="0"/>
    <n v="4.2"/>
    <m/>
    <n v="0.5"/>
  </r>
  <r>
    <n v="0.45"/>
    <n v="4.4000000000000004"/>
    <n v="24780"/>
    <n v="18.3419689119171"/>
    <n v="54491220"/>
    <m/>
    <m/>
    <n v="2199"/>
    <m/>
    <x v="0"/>
    <n v="4.4000000000000004"/>
    <m/>
    <m/>
  </r>
  <r>
    <n v="0.64"/>
    <n v="4.2"/>
    <n v="92595"/>
    <n v="68.538119911176906"/>
    <n v="46297500"/>
    <m/>
    <n v="500"/>
    <m/>
    <m/>
    <x v="0"/>
    <n v="4.2"/>
    <m/>
    <n v="0.64"/>
  </r>
  <r>
    <n v="0.62"/>
    <n v="4.3"/>
    <n v="8188"/>
    <n v="6.0606957809030346"/>
    <n v="17194800"/>
    <m/>
    <m/>
    <n v="2100"/>
    <m/>
    <x v="0"/>
    <n v="4.3"/>
    <m/>
    <n v="0.62"/>
  </r>
  <r>
    <n v="0.43"/>
    <n v="4.0999999999999996"/>
    <n v="314"/>
    <n v="0.23242042931162102"/>
    <n v="109586"/>
    <m/>
    <n v="349"/>
    <m/>
    <m/>
    <x v="0"/>
    <n v="4.0999999999999996"/>
    <m/>
    <m/>
  </r>
  <r>
    <n v="0.54"/>
    <n v="4.2"/>
    <n v="179691"/>
    <n v="133.00592153960031"/>
    <n v="251387709"/>
    <m/>
    <m/>
    <n v="1399"/>
    <m/>
    <x v="0"/>
    <n v="4.2"/>
    <m/>
    <n v="0.54"/>
  </r>
  <r>
    <n v="0.77"/>
    <n v="4.2"/>
    <n v="656"/>
    <n v="0.48556624722427832"/>
    <n v="983344"/>
    <m/>
    <m/>
    <n v="1499"/>
    <m/>
    <x v="0"/>
    <n v="4.2"/>
    <m/>
    <n v="0.77"/>
  </r>
  <r>
    <n v="0.56000000000000005"/>
    <n v="4.3"/>
    <n v="7064"/>
    <n v="5.2287194670614356"/>
    <n v="2465336"/>
    <m/>
    <n v="349"/>
    <m/>
    <m/>
    <x v="0"/>
    <n v="4.3"/>
    <m/>
    <n v="0.56000000000000005"/>
  </r>
  <r>
    <n v="0.86"/>
    <n v="4"/>
    <n v="1313"/>
    <n v="0.97187268689859363"/>
    <n v="1311687"/>
    <m/>
    <m/>
    <n v="999"/>
    <m/>
    <x v="0"/>
    <n v="4"/>
    <m/>
    <n v="0.86"/>
  </r>
  <r>
    <n v="0.61"/>
    <n v="4.2"/>
    <n v="29746"/>
    <n v="22.017764618800889"/>
    <n v="25135370"/>
    <m/>
    <m/>
    <n v="845"/>
    <m/>
    <x v="0"/>
    <n v="4.2"/>
    <m/>
    <n v="0.61"/>
  </r>
  <r>
    <n v="0.62"/>
    <n v="4.0999999999999996"/>
    <n v="450"/>
    <n v="0.33308660251665434"/>
    <n v="314550"/>
    <m/>
    <m/>
    <n v="699"/>
    <m/>
    <x v="0"/>
    <n v="4.0999999999999996"/>
    <m/>
    <n v="0.62"/>
  </r>
  <r>
    <n v="0.69"/>
    <n v="4.3"/>
    <n v="20053"/>
    <n v="14.843079200592154"/>
    <n v="14037100"/>
    <m/>
    <m/>
    <n v="700"/>
    <m/>
    <x v="0"/>
    <n v="4.3"/>
    <m/>
    <n v="0.69"/>
  </r>
  <r>
    <n v="0.61"/>
    <n v="4.5"/>
    <n v="149"/>
    <n v="0.11028867505551443"/>
    <n v="133951"/>
    <m/>
    <m/>
    <n v="899"/>
    <m/>
    <x v="0"/>
    <m/>
    <n v="4.5"/>
    <n v="0.61"/>
  </r>
  <r>
    <n v="0.42"/>
    <n v="4.0999999999999996"/>
    <n v="210"/>
    <n v="0.15544041450777202"/>
    <n v="125790"/>
    <m/>
    <m/>
    <n v="599"/>
    <m/>
    <x v="0"/>
    <n v="4.0999999999999996"/>
    <m/>
    <m/>
  </r>
  <r>
    <n v="0.77"/>
    <n v="4"/>
    <n v="7732"/>
    <n v="5.7231680236861582"/>
    <n v="3858268"/>
    <m/>
    <n v="499"/>
    <m/>
    <m/>
    <x v="0"/>
    <n v="4"/>
    <m/>
    <n v="0.77"/>
  </r>
  <r>
    <n v="0.6"/>
    <n v="4.0999999999999996"/>
    <n v="1780"/>
    <n v="1.3175425610658771"/>
    <n v="1778220"/>
    <m/>
    <m/>
    <n v="999"/>
    <m/>
    <x v="0"/>
    <n v="4.0999999999999996"/>
    <m/>
    <n v="0.6"/>
  </r>
  <r>
    <n v="0.6"/>
    <n v="4.0999999999999996"/>
    <n v="602"/>
    <n v="0.44559585492227977"/>
    <n v="300398"/>
    <m/>
    <n v="499"/>
    <m/>
    <m/>
    <x v="0"/>
    <n v="4.0999999999999996"/>
    <m/>
    <n v="0.6"/>
  </r>
  <r>
    <n v="0.55000000000000004"/>
    <n v="4"/>
    <n v="1423"/>
    <n v="1.0532938564026646"/>
    <n v="567777"/>
    <m/>
    <n v="399"/>
    <m/>
    <m/>
    <x v="0"/>
    <n v="4"/>
    <m/>
    <n v="0.55000000000000004"/>
  </r>
  <r>
    <n v="0.57999999999999996"/>
    <n v="3.9"/>
    <n v="536"/>
    <n v="0.39674315321983716"/>
    <n v="267464"/>
    <m/>
    <n v="499"/>
    <m/>
    <m/>
    <x v="0"/>
    <n v="3.9"/>
    <m/>
    <n v="0.57999999999999996"/>
  </r>
  <r>
    <n v="0.64"/>
    <n v="4.2"/>
    <n v="24269"/>
    <n v="17.963730569948186"/>
    <n v="26671631"/>
    <m/>
    <m/>
    <n v="1099"/>
    <m/>
    <x v="0"/>
    <n v="4.2"/>
    <m/>
    <n v="0.64"/>
  </r>
  <r>
    <n v="0.44"/>
    <n v="4"/>
    <n v="9378"/>
    <n v="6.9415247964470765"/>
    <n v="2335122"/>
    <m/>
    <n v="249"/>
    <m/>
    <m/>
    <x v="0"/>
    <n v="4"/>
    <m/>
    <m/>
  </r>
  <r>
    <n v="0.63"/>
    <n v="4.4000000000000004"/>
    <n v="28791"/>
    <n v="21.310880829015545"/>
    <n v="23004009"/>
    <m/>
    <m/>
    <n v="799"/>
    <m/>
    <x v="0"/>
    <n v="4.4000000000000004"/>
    <m/>
    <n v="0.63"/>
  </r>
  <r>
    <n v="0.75"/>
    <n v="4.2"/>
    <n v="10576"/>
    <n v="7.8282753515914134"/>
    <n v="13738224"/>
    <m/>
    <m/>
    <n v="1299"/>
    <m/>
    <x v="0"/>
    <n v="4.2"/>
    <m/>
    <n v="0.75"/>
  </r>
  <r>
    <n v="0.8"/>
    <n v="4.5"/>
    <n v="127"/>
    <n v="9.4004441154700219E-2"/>
    <n v="126873"/>
    <m/>
    <m/>
    <n v="999"/>
    <m/>
    <x v="0"/>
    <m/>
    <n v="4.5"/>
    <n v="0.8"/>
  </r>
  <r>
    <n v="0.68"/>
    <n v="4.2"/>
    <n v="24269"/>
    <n v="17.963730569948186"/>
    <n v="48513731"/>
    <m/>
    <m/>
    <n v="1999"/>
    <m/>
    <x v="0"/>
    <n v="4.2"/>
    <m/>
    <n v="0.68"/>
  </r>
  <r>
    <n v="0.66"/>
    <n v="3.6"/>
    <n v="10134"/>
    <n v="7.5011102886750551"/>
    <n v="8107200"/>
    <m/>
    <m/>
    <n v="800"/>
    <m/>
    <x v="0"/>
    <n v="3.6"/>
    <m/>
    <n v="0.66"/>
  </r>
  <r>
    <n v="0.56999999999999995"/>
    <n v="4.2"/>
    <n v="94363"/>
    <n v="69.846780162842336"/>
    <n v="65959737"/>
    <m/>
    <m/>
    <n v="699"/>
    <m/>
    <x v="0"/>
    <n v="4.2"/>
    <m/>
    <n v="0.56999999999999995"/>
  </r>
  <r>
    <n v="0.8"/>
    <n v="4.0999999999999996"/>
    <n v="425"/>
    <n v="0.3145817912657291"/>
    <n v="424575"/>
    <m/>
    <m/>
    <n v="999"/>
    <m/>
    <x v="0"/>
    <n v="4.0999999999999996"/>
    <m/>
    <n v="0.8"/>
  </r>
  <r>
    <n v="0.17"/>
    <n v="3.7"/>
    <n v="1977"/>
    <n v="1.463360473723168"/>
    <n v="689973"/>
    <m/>
    <n v="349"/>
    <m/>
    <m/>
    <x v="0"/>
    <n v="3.7"/>
    <m/>
    <m/>
  </r>
  <r>
    <n v="0.65"/>
    <n v="3.7"/>
    <n v="1097"/>
    <n v="0.81199111769059951"/>
    <n v="1095903"/>
    <m/>
    <m/>
    <n v="999"/>
    <m/>
    <x v="0"/>
    <n v="3.7"/>
    <m/>
    <n v="0.65"/>
  </r>
  <r>
    <n v="0.42"/>
    <n v="4.5"/>
    <n v="22420"/>
    <n v="16.595114729829756"/>
    <n v="42575580"/>
    <m/>
    <m/>
    <n v="1899"/>
    <m/>
    <x v="0"/>
    <m/>
    <n v="4.5"/>
    <m/>
  </r>
  <r>
    <n v="0.52"/>
    <n v="4.0999999999999996"/>
    <n v="1045"/>
    <n v="0.77350111028867508"/>
    <n v="1566455"/>
    <m/>
    <m/>
    <n v="1499"/>
    <m/>
    <x v="0"/>
    <n v="4.0999999999999996"/>
    <m/>
    <n v="0.52"/>
  </r>
  <r>
    <n v="0.53"/>
    <n v="4.3"/>
    <n v="6547"/>
    <n v="4.8460399703923018"/>
    <n v="11843523"/>
    <m/>
    <m/>
    <n v="1809"/>
    <m/>
    <x v="0"/>
    <n v="4.3"/>
    <m/>
    <n v="0.53"/>
  </r>
  <r>
    <n v="0.65"/>
    <n v="4.2"/>
    <n v="13120"/>
    <n v="9.7113249444855665"/>
    <n v="13106880"/>
    <m/>
    <m/>
    <n v="999"/>
    <m/>
    <x v="0"/>
    <n v="4.2"/>
    <m/>
    <n v="0.65"/>
  </r>
  <r>
    <n v="0.6"/>
    <n v="4.3"/>
    <n v="2806"/>
    <n v="2.0769800148038491"/>
    <n v="2803194"/>
    <m/>
    <m/>
    <n v="999"/>
    <m/>
    <x v="0"/>
    <n v="4.3"/>
    <m/>
    <n v="0.6"/>
  </r>
  <r>
    <n v="0.65"/>
    <n v="4.2"/>
    <n v="24269"/>
    <n v="17.963730569948186"/>
    <n v="31525431"/>
    <m/>
    <m/>
    <n v="1299"/>
    <m/>
    <x v="0"/>
    <n v="4.2"/>
    <m/>
    <n v="0.65"/>
  </r>
  <r>
    <n v="0.7"/>
    <n v="4.3"/>
    <n v="766"/>
    <n v="0.5669874167283494"/>
    <n v="765234"/>
    <m/>
    <m/>
    <n v="999"/>
    <m/>
    <x v="0"/>
    <n v="4.3"/>
    <m/>
    <n v="0.7"/>
  </r>
  <r>
    <n v="0.88"/>
    <n v="3.9"/>
    <n v="24871"/>
    <n v="18.409326424870468"/>
    <n v="19896800"/>
    <m/>
    <m/>
    <n v="800"/>
    <m/>
    <x v="0"/>
    <n v="3.9"/>
    <m/>
    <n v="0.88"/>
  </r>
  <r>
    <n v="0.73"/>
    <n v="4.3"/>
    <n v="20850"/>
    <n v="15.433012583271651"/>
    <n v="20829150"/>
    <m/>
    <m/>
    <n v="999"/>
    <m/>
    <x v="0"/>
    <n v="4.3"/>
    <m/>
    <n v="0.73"/>
  </r>
  <r>
    <n v="0.6"/>
    <n v="4.0999999999999996"/>
    <n v="1780"/>
    <n v="1.3175425610658771"/>
    <n v="1778220"/>
    <m/>
    <m/>
    <n v="999"/>
    <m/>
    <x v="0"/>
    <n v="4.0999999999999996"/>
    <m/>
    <n v="0.6"/>
  </r>
  <r>
    <n v="0.47"/>
    <n v="4.0999999999999996"/>
    <n v="1717"/>
    <n v="1.2709104367135455"/>
    <n v="685083"/>
    <m/>
    <n v="399"/>
    <m/>
    <m/>
    <x v="0"/>
    <n v="4.0999999999999996"/>
    <m/>
    <m/>
  </r>
  <r>
    <n v="0.65"/>
    <n v="3.5"/>
    <n v="1121"/>
    <n v="0.82975573649148782"/>
    <n v="1119879"/>
    <m/>
    <m/>
    <n v="999"/>
    <m/>
    <x v="0"/>
    <n v="3.5"/>
    <m/>
    <n v="0.65"/>
  </r>
  <r>
    <n v="0.85"/>
    <n v="4"/>
    <n v="1313"/>
    <n v="0.97187268689859363"/>
    <n v="1311687"/>
    <m/>
    <m/>
    <n v="999"/>
    <m/>
    <x v="0"/>
    <n v="4"/>
    <m/>
    <n v="0.85"/>
  </r>
  <r>
    <n v="0.75"/>
    <n v="3.8"/>
    <n v="132"/>
    <n v="9.7705403404885274E-2"/>
    <n v="118668"/>
    <m/>
    <m/>
    <n v="899"/>
    <m/>
    <x v="0"/>
    <n v="3.8"/>
    <m/>
    <n v="0.75"/>
  </r>
  <r>
    <n v="0.2"/>
    <n v="4.4000000000000004"/>
    <n v="1951"/>
    <n v="1.4441154700222059"/>
    <n v="3900049"/>
    <m/>
    <m/>
    <n v="1999"/>
    <m/>
    <x v="0"/>
    <n v="4.4000000000000004"/>
    <m/>
    <m/>
  </r>
  <r>
    <n v="0.6"/>
    <n v="4.3"/>
    <n v="2806"/>
    <n v="2.0769800148038491"/>
    <n v="2803194"/>
    <m/>
    <m/>
    <n v="999"/>
    <m/>
    <x v="0"/>
    <n v="4.3"/>
    <m/>
    <n v="0.6"/>
  </r>
  <r>
    <n v="0.4"/>
    <n v="3.9"/>
    <n v="81"/>
    <n v="5.9955588452997782E-2"/>
    <n v="24219"/>
    <m/>
    <n v="299"/>
    <m/>
    <m/>
    <x v="0"/>
    <n v="3.9"/>
    <m/>
    <m/>
  </r>
  <r>
    <n v="0.54"/>
    <n v="4.2"/>
    <n v="42301"/>
    <n v="31.310880829015545"/>
    <n v="63451500"/>
    <m/>
    <m/>
    <n v="1500"/>
    <m/>
    <x v="0"/>
    <n v="4.2"/>
    <m/>
    <n v="0.54"/>
  </r>
  <r>
    <n v="0.73"/>
    <n v="3.9"/>
    <n v="1075"/>
    <n v="0.79570688378978538"/>
    <n v="1000825"/>
    <m/>
    <m/>
    <n v="931"/>
    <m/>
    <x v="0"/>
    <n v="3.9"/>
    <m/>
    <n v="0.73"/>
  </r>
  <r>
    <n v="0.5"/>
    <n v="4.3"/>
    <n v="20850"/>
    <n v="15.433012583271651"/>
    <n v="14574150"/>
    <m/>
    <m/>
    <n v="699"/>
    <m/>
    <x v="0"/>
    <n v="4.3"/>
    <m/>
    <n v="0.5"/>
  </r>
  <r>
    <n v="0.64"/>
    <n v="4.0999999999999996"/>
    <n v="2685"/>
    <n v="1.9874167283493709"/>
    <n v="2950815"/>
    <m/>
    <m/>
    <n v="1099"/>
    <m/>
    <x v="0"/>
    <n v="4.0999999999999996"/>
    <m/>
    <n v="0.64"/>
  </r>
  <r>
    <n v="0.43"/>
    <n v="4.4000000000000004"/>
    <n v="24780"/>
    <n v="18.3419689119171"/>
    <n v="74315220"/>
    <m/>
    <m/>
    <n v="2999"/>
    <m/>
    <x v="0"/>
    <n v="4.4000000000000004"/>
    <m/>
    <m/>
  </r>
  <r>
    <n v="0.44"/>
    <n v="4.2"/>
    <n v="179692"/>
    <n v="133.00666173205033"/>
    <n v="240607588"/>
    <m/>
    <m/>
    <n v="1339"/>
    <m/>
    <x v="0"/>
    <n v="4.2"/>
    <m/>
    <m/>
  </r>
  <r>
    <n v="0.52"/>
    <n v="4.5"/>
    <n v="5492"/>
    <n v="4.065136935603257"/>
    <n v="11533200"/>
    <m/>
    <m/>
    <n v="2100"/>
    <m/>
    <x v="0"/>
    <m/>
    <n v="4.5"/>
    <n v="0.52"/>
  </r>
  <r>
    <n v="0.44"/>
    <n v="4.2"/>
    <n v="919"/>
    <n v="0.68023686158401186"/>
    <n v="826181"/>
    <m/>
    <m/>
    <n v="899"/>
    <m/>
    <x v="0"/>
    <n v="4.2"/>
    <m/>
    <m/>
  </r>
  <r>
    <n v="0.47"/>
    <n v="4.2"/>
    <n v="387"/>
    <n v="0.28645447816432273"/>
    <n v="270513"/>
    <m/>
    <m/>
    <n v="699"/>
    <m/>
    <x v="0"/>
    <n v="4.2"/>
    <m/>
    <m/>
  </r>
  <r>
    <n v="0.69"/>
    <n v="4.3"/>
    <n v="974"/>
    <n v="0.72094744633604735"/>
    <n v="1070426"/>
    <m/>
    <m/>
    <n v="1099"/>
    <m/>
    <x v="0"/>
    <n v="4.3"/>
    <m/>
    <n v="0.69"/>
  </r>
  <r>
    <n v="0.62"/>
    <n v="4.3"/>
    <n v="30411"/>
    <n v="22.509992598075499"/>
    <n v="39503889"/>
    <m/>
    <m/>
    <n v="1299"/>
    <m/>
    <x v="0"/>
    <n v="4.3"/>
    <m/>
    <n v="0.62"/>
  </r>
  <r>
    <n v="0.38"/>
    <n v="3.4"/>
    <n v="4642"/>
    <n v="3.4359733530717986"/>
    <n v="1852158"/>
    <m/>
    <n v="399"/>
    <m/>
    <m/>
    <x v="2"/>
    <m/>
    <m/>
    <m/>
  </r>
  <r>
    <n v="0.25"/>
    <n v="4.4000000000000004"/>
    <n v="1951"/>
    <n v="1.4441154700222059"/>
    <n v="3900049"/>
    <m/>
    <m/>
    <n v="1999"/>
    <m/>
    <x v="0"/>
    <n v="4.4000000000000004"/>
    <m/>
    <m/>
  </r>
  <r>
    <n v="0.66"/>
    <n v="4.3"/>
    <n v="6255"/>
    <n v="4.6299037749814955"/>
    <n v="6248745"/>
    <m/>
    <m/>
    <n v="999"/>
    <m/>
    <x v="0"/>
    <n v="4.3"/>
    <m/>
    <n v="0.66"/>
  </r>
  <r>
    <n v="0.7"/>
    <n v="4"/>
    <n v="7732"/>
    <n v="5.7231680236861582"/>
    <n v="3858268"/>
    <m/>
    <n v="499"/>
    <m/>
    <m/>
    <x v="0"/>
    <n v="4"/>
    <m/>
    <n v="0.7"/>
  </r>
  <r>
    <n v="0.63"/>
    <n v="3.9"/>
    <n v="57"/>
    <n v="4.2190969652109549E-2"/>
    <n v="22743"/>
    <m/>
    <n v="399"/>
    <m/>
    <m/>
    <x v="0"/>
    <n v="3.9"/>
    <m/>
    <n v="0.63"/>
  </r>
  <r>
    <n v="0.28999999999999998"/>
    <n v="4.5"/>
    <n v="577"/>
    <n v="0.42709104367135453"/>
    <n v="489873"/>
    <m/>
    <m/>
    <n v="849"/>
    <m/>
    <x v="0"/>
    <m/>
    <n v="4.5"/>
    <m/>
  </r>
  <r>
    <n v="0.69"/>
    <n v="4.2"/>
    <n v="13120"/>
    <n v="9.7113249444855665"/>
    <n v="17042880"/>
    <m/>
    <m/>
    <n v="1299"/>
    <m/>
    <x v="0"/>
    <n v="4.2"/>
    <m/>
    <n v="0.69"/>
  </r>
  <r>
    <n v="0.38"/>
    <n v="4"/>
    <n v="6558"/>
    <n v="4.8541820873427088"/>
    <n v="2616642"/>
    <m/>
    <n v="399"/>
    <m/>
    <m/>
    <x v="0"/>
    <n v="4"/>
    <m/>
    <m/>
  </r>
  <r>
    <n v="0.44"/>
    <n v="4.4000000000000004"/>
    <n v="23169"/>
    <n v="17.149518874907475"/>
    <n v="57899331"/>
    <m/>
    <m/>
    <n v="2499"/>
    <m/>
    <x v="0"/>
    <n v="4.4000000000000004"/>
    <m/>
    <m/>
  </r>
  <r>
    <n v="0.63"/>
    <n v="4"/>
    <n v="1423"/>
    <n v="1.0532938564026646"/>
    <n v="567777"/>
    <m/>
    <n v="399"/>
    <m/>
    <m/>
    <x v="0"/>
    <n v="4"/>
    <m/>
    <n v="0.63"/>
  </r>
  <r>
    <n v="0.67"/>
    <n v="4.3"/>
    <n v="2651"/>
    <n v="1.9622501850481124"/>
    <n v="2648349"/>
    <m/>
    <m/>
    <n v="999"/>
    <m/>
    <x v="0"/>
    <n v="4.3"/>
    <m/>
    <n v="0.67"/>
  </r>
  <r>
    <n v="0.8"/>
    <n v="5"/>
    <n v="5"/>
    <n v="3.7009622501850479E-3"/>
    <n v="9995"/>
    <m/>
    <m/>
    <n v="1999"/>
    <m/>
    <x v="0"/>
    <m/>
    <n v="5"/>
    <n v="0.8"/>
  </r>
  <r>
    <n v="0.6"/>
    <n v="3.7"/>
    <n v="612"/>
    <n v="0.4529977794226499"/>
    <n v="305388"/>
    <m/>
    <n v="499"/>
    <m/>
    <m/>
    <x v="0"/>
    <n v="3.7"/>
    <m/>
    <n v="0.6"/>
  </r>
  <r>
    <n v="0.71"/>
    <n v="4"/>
    <n v="9378"/>
    <n v="6.9415247964470765"/>
    <n v="2804022"/>
    <m/>
    <n v="299"/>
    <m/>
    <m/>
    <x v="0"/>
    <n v="4"/>
    <m/>
    <n v="0.71"/>
  </r>
  <r>
    <n v="0.64"/>
    <n v="4.0999999999999996"/>
    <n v="2685"/>
    <n v="1.9874167283493709"/>
    <n v="2950815"/>
    <m/>
    <m/>
    <n v="1099"/>
    <m/>
    <x v="0"/>
    <n v="4.0999999999999996"/>
    <m/>
    <n v="0.64"/>
  </r>
  <r>
    <n v="0.71"/>
    <n v="4"/>
    <n v="9378"/>
    <n v="6.9415247964470765"/>
    <n v="1866222"/>
    <n v="199"/>
    <m/>
    <m/>
    <m/>
    <x v="0"/>
    <n v="4"/>
    <m/>
    <n v="0.71"/>
  </r>
  <r>
    <n v="0.56999999999999995"/>
    <n v="4.0999999999999996"/>
    <n v="2957"/>
    <n v="2.1887490747594374"/>
    <n v="2066943"/>
    <m/>
    <m/>
    <n v="699"/>
    <m/>
    <x v="0"/>
    <n v="4.0999999999999996"/>
    <m/>
    <n v="0.56999999999999995"/>
  </r>
  <r>
    <n v="0.15"/>
    <n v="4.0999999999999996"/>
    <n v="6736"/>
    <n v="4.9859363434492971"/>
    <n v="6729264"/>
    <m/>
    <m/>
    <n v="999"/>
    <m/>
    <x v="0"/>
    <n v="4.0999999999999996"/>
    <m/>
    <m/>
  </r>
  <r>
    <n v="0.53"/>
    <n v="4.4000000000000004"/>
    <n v="13552"/>
    <n v="10.031088082901555"/>
    <n v="27090448"/>
    <m/>
    <m/>
    <n v="1999"/>
    <m/>
    <x v="0"/>
    <n v="4.4000000000000004"/>
    <m/>
    <n v="0.53"/>
  </r>
  <r>
    <n v="0.57999999999999996"/>
    <n v="4.3"/>
    <n v="5451"/>
    <n v="4.0347890451517392"/>
    <n v="6541200"/>
    <m/>
    <m/>
    <n v="1200"/>
    <m/>
    <x v="0"/>
    <n v="4.3"/>
    <m/>
    <n v="0.57999999999999996"/>
  </r>
  <r>
    <n v="0.38"/>
    <n v="4.3"/>
    <n v="10911"/>
    <n v="8.0762398223538128"/>
    <n v="5291835"/>
    <m/>
    <n v="485"/>
    <m/>
    <m/>
    <x v="0"/>
    <n v="4.3"/>
    <m/>
    <m/>
  </r>
  <r>
    <n v="0.53"/>
    <n v="4.4000000000000004"/>
    <n v="13552"/>
    <n v="10.031088082901555"/>
    <n v="27090448"/>
    <m/>
    <m/>
    <n v="1999"/>
    <m/>
    <x v="0"/>
    <n v="4.4000000000000004"/>
    <m/>
    <n v="0.53"/>
  </r>
  <r>
    <n v="0.66"/>
    <n v="4.3"/>
    <n v="2806"/>
    <n v="2.0769800148038491"/>
    <n v="3083794"/>
    <m/>
    <m/>
    <n v="1099"/>
    <m/>
    <x v="0"/>
    <n v="4.3"/>
    <m/>
    <n v="0.66"/>
  </r>
  <r>
    <n v="0.65"/>
    <n v="4.0999999999999996"/>
    <n v="178817"/>
    <n v="132.35899333826794"/>
    <n v="357455183"/>
    <m/>
    <m/>
    <n v="1999"/>
    <m/>
    <x v="0"/>
    <n v="4.0999999999999996"/>
    <m/>
    <n v="0.65"/>
  </r>
  <r>
    <n v="0.47"/>
    <n v="4.0999999999999996"/>
    <n v="491"/>
    <n v="0.36343449296817171"/>
    <n v="294109"/>
    <m/>
    <m/>
    <n v="599"/>
    <m/>
    <x v="0"/>
    <n v="4.0999999999999996"/>
    <m/>
    <m/>
  </r>
  <r>
    <n v="0.75"/>
    <n v="3.9"/>
    <n v="61"/>
    <n v="4.5151739452257589E-2"/>
    <n v="33489"/>
    <m/>
    <m/>
    <n v="549"/>
    <m/>
    <x v="0"/>
    <n v="3.9"/>
    <m/>
    <n v="0.75"/>
  </r>
  <r>
    <n v="0.48"/>
    <n v="4"/>
    <n v="9378"/>
    <n v="6.9415247964470765"/>
    <n v="2335122"/>
    <m/>
    <n v="249"/>
    <m/>
    <m/>
    <x v="0"/>
    <n v="4"/>
    <m/>
    <m/>
  </r>
  <r>
    <n v="0.41"/>
    <n v="4.4000000000000004"/>
    <n v="7318"/>
    <n v="5.4167283493708362"/>
    <n v="12433282"/>
    <m/>
    <m/>
    <n v="1699"/>
    <m/>
    <x v="0"/>
    <n v="4.4000000000000004"/>
    <m/>
    <m/>
  </r>
  <r>
    <n v="0.55000000000000004"/>
    <n v="4.0999999999999996"/>
    <n v="789"/>
    <n v="0.58401184307920062"/>
    <n v="393711"/>
    <m/>
    <n v="499"/>
    <m/>
    <m/>
    <x v="0"/>
    <n v="4.0999999999999996"/>
    <m/>
    <n v="0.55000000000000004"/>
  </r>
  <r>
    <n v="0.63"/>
    <n v="3.8"/>
    <n v="2399"/>
    <n v="1.775721687638786"/>
    <n v="1676901"/>
    <m/>
    <m/>
    <n v="699"/>
    <m/>
    <x v="0"/>
    <n v="3.8"/>
    <m/>
    <n v="0.63"/>
  </r>
  <r>
    <n v="0.25"/>
    <n v="4"/>
    <n v="3231"/>
    <n v="2.391561806069578"/>
    <n v="1935369"/>
    <m/>
    <m/>
    <n v="599"/>
    <m/>
    <x v="0"/>
    <n v="4"/>
    <m/>
    <m/>
  </r>
  <r>
    <n v="0.42"/>
    <n v="3.9"/>
    <n v="8314"/>
    <n v="6.1539600296076982"/>
    <n v="4980086"/>
    <m/>
    <m/>
    <n v="599"/>
    <m/>
    <x v="0"/>
    <n v="3.9"/>
    <m/>
    <m/>
  </r>
  <r>
    <n v="0.75"/>
    <n v="3.7"/>
    <n v="2249"/>
    <n v="1.6646928201332347"/>
    <n v="2246751"/>
    <m/>
    <m/>
    <n v="999"/>
    <m/>
    <x v="0"/>
    <n v="3.7"/>
    <m/>
    <n v="0.75"/>
  </r>
  <r>
    <n v="0.63"/>
    <n v="4.5"/>
    <n v="74977"/>
    <n v="55.497409326424872"/>
    <n v="59981600"/>
    <m/>
    <m/>
    <n v="800"/>
    <m/>
    <x v="0"/>
    <m/>
    <n v="4.5"/>
    <n v="0.63"/>
  </r>
  <r>
    <n v="0.6"/>
    <n v="4.2"/>
    <n v="8583"/>
    <n v="6.3530717986676537"/>
    <n v="17157417"/>
    <m/>
    <m/>
    <n v="1999"/>
    <m/>
    <x v="0"/>
    <n v="4.2"/>
    <m/>
    <n v="0.6"/>
  </r>
  <r>
    <n v="0.43"/>
    <n v="3.9"/>
    <n v="356"/>
    <n v="0.26350851221317545"/>
    <n v="530440"/>
    <m/>
    <m/>
    <n v="1490"/>
    <m/>
    <x v="0"/>
    <n v="3.9"/>
    <m/>
    <m/>
  </r>
  <r>
    <n v="0.68"/>
    <n v="4.2"/>
    <n v="24269"/>
    <n v="17.963730569948186"/>
    <n v="48513731"/>
    <m/>
    <m/>
    <n v="1999"/>
    <m/>
    <x v="0"/>
    <n v="4.2"/>
    <m/>
    <n v="0.68"/>
  </r>
  <r>
    <n v="0.5"/>
    <n v="4.0999999999999996"/>
    <n v="1508"/>
    <n v="1.1162102146558106"/>
    <n v="752492"/>
    <m/>
    <n v="499"/>
    <m/>
    <m/>
    <x v="0"/>
    <n v="4.0999999999999996"/>
    <m/>
    <n v="0.5"/>
  </r>
  <r>
    <n v="0.54"/>
    <n v="4.0999999999999996"/>
    <n v="5626"/>
    <n v="4.1643227239082163"/>
    <n v="9839874"/>
    <m/>
    <m/>
    <n v="1749"/>
    <m/>
    <x v="0"/>
    <n v="4.0999999999999996"/>
    <m/>
    <n v="0.54"/>
  </r>
  <r>
    <n v="0.73"/>
    <n v="4.3"/>
    <n v="14184"/>
    <n v="10.498889711324944"/>
    <n v="8439480"/>
    <m/>
    <m/>
    <n v="595"/>
    <m/>
    <x v="0"/>
    <n v="4.3"/>
    <m/>
    <n v="0.73"/>
  </r>
  <r>
    <n v="0.55000000000000004"/>
    <n v="4.4000000000000004"/>
    <n v="25177"/>
    <n v="18.63582531458179"/>
    <n v="27694700"/>
    <m/>
    <m/>
    <n v="1100"/>
    <m/>
    <x v="0"/>
    <n v="4.4000000000000004"/>
    <m/>
    <n v="0.55000000000000004"/>
  </r>
  <r>
    <n v="0.77"/>
    <n v="3.9"/>
    <n v="61"/>
    <n v="4.5151739452257589E-2"/>
    <n v="33489"/>
    <m/>
    <m/>
    <n v="549"/>
    <m/>
    <x v="0"/>
    <n v="3.9"/>
    <m/>
    <n v="0.77"/>
  </r>
  <r>
    <n v="0.28999999999999998"/>
    <n v="4.5"/>
    <n v="474"/>
    <n v="0.35085122131754254"/>
    <n v="402426"/>
    <m/>
    <m/>
    <n v="849"/>
    <m/>
    <x v="0"/>
    <m/>
    <n v="4.5"/>
    <m/>
  </r>
  <r>
    <n v="0.59"/>
    <n v="4"/>
    <n v="242"/>
    <n v="0.17912657290895634"/>
    <n v="265958"/>
    <m/>
    <m/>
    <n v="1099"/>
    <m/>
    <x v="0"/>
    <n v="4"/>
    <m/>
    <n v="0.59"/>
  </r>
  <r>
    <n v="0.68"/>
    <n v="4"/>
    <n v="2905"/>
    <n v="2.150259067357513"/>
    <n v="2321095"/>
    <m/>
    <m/>
    <n v="799"/>
    <m/>
    <x v="0"/>
    <n v="4"/>
    <m/>
    <n v="0.68"/>
  </r>
  <r>
    <n v="0.55000000000000004"/>
    <n v="4"/>
    <n v="1423"/>
    <n v="1.0532938564026646"/>
    <n v="567777"/>
    <m/>
    <n v="399"/>
    <m/>
    <m/>
    <x v="0"/>
    <n v="4"/>
    <m/>
    <n v="0.55000000000000004"/>
  </r>
  <r>
    <n v="0.66"/>
    <n v="4.3"/>
    <n v="6255"/>
    <n v="4.6299037749814955"/>
    <n v="6248745"/>
    <m/>
    <m/>
    <n v="999"/>
    <m/>
    <x v="0"/>
    <n v="4.3"/>
    <m/>
    <n v="0.66"/>
  </r>
  <r>
    <n v="0.63"/>
    <n v="4.4000000000000004"/>
    <n v="28791"/>
    <n v="21.310880829015545"/>
    <n v="22975218"/>
    <m/>
    <m/>
    <n v="798"/>
    <m/>
    <x v="0"/>
    <n v="4.4000000000000004"/>
    <m/>
    <n v="0.63"/>
  </r>
  <r>
    <n v="0.89"/>
    <n v="3.9"/>
    <n v="1075"/>
    <n v="0.79570688378978538"/>
    <n v="860000"/>
    <m/>
    <m/>
    <n v="800"/>
    <m/>
    <x v="0"/>
    <n v="3.9"/>
    <m/>
    <n v="0.89"/>
  </r>
  <r>
    <n v="0.45"/>
    <n v="4.2"/>
    <n v="29746"/>
    <n v="22.017764618800889"/>
    <n v="29597270"/>
    <m/>
    <m/>
    <n v="995"/>
    <m/>
    <x v="0"/>
    <n v="4.2"/>
    <m/>
    <m/>
  </r>
  <r>
    <n v="0.87"/>
    <n v="3.9"/>
    <n v="295"/>
    <n v="0.21835677276091783"/>
    <n v="295000"/>
    <m/>
    <m/>
    <n v="1000"/>
    <m/>
    <x v="0"/>
    <n v="3.9"/>
    <m/>
    <n v="0.87"/>
  </r>
  <r>
    <n v="0.63"/>
    <n v="4.2"/>
    <n v="2117"/>
    <n v="1.5669874167283493"/>
    <n v="1691483"/>
    <m/>
    <m/>
    <n v="799"/>
    <m/>
    <x v="0"/>
    <n v="4.2"/>
    <m/>
    <n v="0.63"/>
  </r>
  <r>
    <n v="0.7"/>
    <n v="4"/>
    <n v="9378"/>
    <n v="6.9415247964470765"/>
    <n v="5617422"/>
    <m/>
    <m/>
    <n v="599"/>
    <m/>
    <x v="0"/>
    <n v="4"/>
    <m/>
    <n v="0.7"/>
  </r>
  <r>
    <n v="0.7"/>
    <n v="4.3"/>
    <n v="2651"/>
    <n v="1.9622501850481124"/>
    <n v="2648349"/>
    <m/>
    <m/>
    <n v="999"/>
    <m/>
    <x v="0"/>
    <n v="4.3"/>
    <m/>
    <n v="0.7"/>
  </r>
  <r>
    <n v="0.63"/>
    <n v="4.2"/>
    <n v="94363"/>
    <n v="69.846780162842336"/>
    <n v="75396037"/>
    <m/>
    <m/>
    <n v="799"/>
    <m/>
    <x v="0"/>
    <n v="4.2"/>
    <m/>
    <n v="0.63"/>
  </r>
  <r>
    <n v="0.61"/>
    <n v="4.2"/>
    <n v="34540"/>
    <n v="25.566247224278314"/>
    <n v="69045460"/>
    <m/>
    <m/>
    <n v="1999"/>
    <m/>
    <x v="0"/>
    <n v="4.2"/>
    <m/>
    <n v="0.61"/>
  </r>
  <r>
    <n v="0.7"/>
    <n v="4.2"/>
    <n v="10576"/>
    <n v="7.8282753515914134"/>
    <n v="11623024"/>
    <m/>
    <m/>
    <n v="1099"/>
    <m/>
    <x v="0"/>
    <n v="4.2"/>
    <m/>
    <n v="0.7"/>
  </r>
  <r>
    <n v="0.35"/>
    <n v="4.4000000000000004"/>
    <n v="7318"/>
    <n v="5.4167283493708362"/>
    <n v="14628682"/>
    <m/>
    <m/>
    <n v="1999"/>
    <m/>
    <x v="0"/>
    <n v="4.4000000000000004"/>
    <m/>
    <m/>
  </r>
  <r>
    <n v="0.8"/>
    <n v="4.2"/>
    <n v="85"/>
    <n v="6.2916358253145815E-2"/>
    <n v="84915"/>
    <m/>
    <m/>
    <n v="999"/>
    <m/>
    <x v="0"/>
    <n v="4.2"/>
    <m/>
    <n v="0.8"/>
  </r>
  <r>
    <n v="0.52"/>
    <n v="4.0999999999999996"/>
    <n v="1045"/>
    <n v="0.77350111028867508"/>
    <n v="1566455"/>
    <m/>
    <m/>
    <n v="1499"/>
    <m/>
    <x v="0"/>
    <n v="4.0999999999999996"/>
    <m/>
    <n v="0.52"/>
  </r>
  <r>
    <n v="0.6"/>
    <n v="3.8"/>
    <n v="51"/>
    <n v="3.7749814951887492E-2"/>
    <n v="15249"/>
    <m/>
    <n v="299"/>
    <m/>
    <m/>
    <x v="0"/>
    <n v="3.8"/>
    <m/>
    <n v="0.6"/>
  </r>
  <r>
    <n v="0.38"/>
    <n v="3.9"/>
    <n v="523"/>
    <n v="0.38712065136935603"/>
    <n v="350410"/>
    <m/>
    <m/>
    <n v="670"/>
    <m/>
    <x v="0"/>
    <n v="3.9"/>
    <m/>
    <m/>
  </r>
  <r>
    <n v="0.8"/>
    <n v="3"/>
    <m/>
    <n v="0"/>
    <n v="0"/>
    <m/>
    <m/>
    <n v="999"/>
    <m/>
    <x v="3"/>
    <m/>
    <m/>
    <n v="0.8"/>
  </r>
  <r>
    <n v="0.88"/>
    <n v="3.9"/>
    <n v="1075"/>
    <n v="0.79570688378978538"/>
    <n v="860000"/>
    <m/>
    <m/>
    <n v="800"/>
    <m/>
    <x v="0"/>
    <n v="3.9"/>
    <m/>
    <n v="0.88"/>
  </r>
  <r>
    <n v="0.75"/>
    <n v="4.3"/>
    <n v="112"/>
    <n v="8.2901554404145081E-2"/>
    <n v="111888"/>
    <m/>
    <m/>
    <n v="999"/>
    <m/>
    <x v="0"/>
    <n v="4.3"/>
    <m/>
    <n v="0.75"/>
  </r>
  <r>
    <n v="0.59"/>
    <n v="4.3"/>
    <n v="5451"/>
    <n v="4.0347890451517392"/>
    <n v="8721600"/>
    <m/>
    <m/>
    <n v="1600"/>
    <m/>
    <x v="0"/>
    <n v="4.3"/>
    <m/>
    <n v="0.59"/>
  </r>
  <r>
    <n v="0.61"/>
    <n v="4.0999999999999996"/>
    <n v="14896"/>
    <n v="11.025906735751295"/>
    <n v="13391504"/>
    <m/>
    <m/>
    <n v="899"/>
    <m/>
    <x v="0"/>
    <n v="4.0999999999999996"/>
    <m/>
    <n v="0.61"/>
  </r>
  <r>
    <n v="0.71"/>
    <n v="3.7"/>
    <n v="41"/>
    <n v="3.0347890451517395E-2"/>
    <n v="18409"/>
    <m/>
    <n v="449"/>
    <m/>
    <m/>
    <x v="0"/>
    <n v="3.7"/>
    <m/>
    <n v="0.71"/>
  </r>
  <r>
    <n v="0.78"/>
    <n v="4.2"/>
    <n v="163"/>
    <n v="0.12065136935603257"/>
    <n v="162837"/>
    <m/>
    <m/>
    <n v="999"/>
    <m/>
    <x v="0"/>
    <n v="4.2"/>
    <m/>
    <n v="0.78"/>
  </r>
  <r>
    <n v="0.8"/>
    <n v="4.3"/>
    <n v="87"/>
    <n v="6.4396743153219832E-2"/>
    <n v="86913"/>
    <m/>
    <m/>
    <n v="999"/>
    <m/>
    <x v="0"/>
    <n v="4.3"/>
    <m/>
    <n v="0.8"/>
  </r>
  <r>
    <n v="0.66"/>
    <n v="4.3"/>
    <n v="3049"/>
    <n v="2.2568467801628422"/>
    <n v="3350851"/>
    <m/>
    <m/>
    <n v="1099"/>
    <m/>
    <x v="0"/>
    <n v="4.3"/>
    <m/>
    <n v="0.66"/>
  </r>
  <r>
    <n v="0.78"/>
    <n v="4.0999999999999996"/>
    <n v="265"/>
    <n v="0.19615099925980756"/>
    <n v="158735"/>
    <m/>
    <m/>
    <n v="599"/>
    <m/>
    <x v="0"/>
    <n v="4.0999999999999996"/>
    <m/>
    <n v="0.78"/>
  </r>
  <r>
    <n v="0.61"/>
    <n v="4.3"/>
    <n v="838"/>
    <n v="0.62028127313101411"/>
    <n v="837162"/>
    <m/>
    <m/>
    <n v="999"/>
    <m/>
    <x v="0"/>
    <n v="4.3"/>
    <m/>
    <n v="0.61"/>
  </r>
  <r>
    <n v="0.63"/>
    <n v="4"/>
    <n v="151"/>
    <n v="0.11176905995558846"/>
    <n v="120649"/>
    <m/>
    <m/>
    <n v="799"/>
    <m/>
    <x v="0"/>
    <n v="4"/>
    <m/>
    <n v="0.63"/>
  </r>
  <r>
    <n v="0.56999999999999995"/>
    <n v="3.9"/>
    <n v="1454"/>
    <n v="1.0762398223538119"/>
    <n v="1016346"/>
    <m/>
    <m/>
    <n v="699"/>
    <m/>
    <x v="0"/>
    <n v="3.9"/>
    <m/>
    <n v="0.56999999999999995"/>
  </r>
  <r>
    <n v="0.75"/>
    <n v="5"/>
    <m/>
    <n v="0"/>
    <n v="0"/>
    <m/>
    <m/>
    <n v="999"/>
    <m/>
    <x v="0"/>
    <m/>
    <n v="5"/>
    <n v="0.75"/>
  </r>
  <r>
    <n v="0.65"/>
    <n v="4.3"/>
    <n v="838"/>
    <n v="0.62028127313101411"/>
    <n v="837162"/>
    <m/>
    <m/>
    <n v="999"/>
    <m/>
    <x v="0"/>
    <n v="4.3"/>
    <m/>
    <n v="0.65"/>
  </r>
  <r>
    <n v="0.2"/>
    <n v="4.4000000000000004"/>
    <n v="19763"/>
    <n v="14.628423390081421"/>
    <n v="37529937"/>
    <m/>
    <m/>
    <n v="1899"/>
    <m/>
    <x v="0"/>
    <n v="4.4000000000000004"/>
    <m/>
    <m/>
  </r>
  <r>
    <n v="0.63"/>
    <n v="4.3"/>
    <n v="1902"/>
    <n v="1.4078460399703923"/>
    <n v="1519698"/>
    <m/>
    <m/>
    <n v="799"/>
    <m/>
    <x v="0"/>
    <n v="4.3"/>
    <m/>
    <n v="0.63"/>
  </r>
  <r>
    <n v="0.64"/>
    <n v="4.2"/>
    <n v="24270"/>
    <n v="17.964470762398225"/>
    <n v="26672730"/>
    <m/>
    <m/>
    <n v="1099"/>
    <m/>
    <x v="0"/>
    <n v="4.2"/>
    <m/>
    <n v="0.64"/>
  </r>
  <r>
    <n v="0.43"/>
    <n v="4"/>
    <n v="43993"/>
    <n v="32.563286454478167"/>
    <n v="15353557"/>
    <m/>
    <n v="349"/>
    <m/>
    <m/>
    <x v="0"/>
    <n v="4"/>
    <m/>
    <m/>
  </r>
  <r>
    <n v="0.8"/>
    <n v="3.9"/>
    <n v="7928"/>
    <n v="5.8682457438934126"/>
    <n v="7920072"/>
    <m/>
    <m/>
    <n v="999"/>
    <m/>
    <x v="0"/>
    <n v="3.9"/>
    <m/>
    <n v="0.8"/>
  </r>
  <r>
    <n v="0.53"/>
    <n v="4.2"/>
    <n v="94364"/>
    <n v="69.847520355292374"/>
    <n v="65960436"/>
    <m/>
    <m/>
    <n v="699"/>
    <m/>
    <x v="0"/>
    <n v="4.2"/>
    <m/>
    <n v="0.53"/>
  </r>
  <r>
    <n v="0.61"/>
    <n v="4.2"/>
    <n v="16905"/>
    <n v="12.512953367875648"/>
    <n v="6745095"/>
    <m/>
    <n v="399"/>
    <m/>
    <m/>
    <x v="0"/>
    <n v="4.2"/>
    <m/>
    <n v="0.61"/>
  </r>
  <r>
    <n v="0.85"/>
    <n v="3.9"/>
    <n v="24870"/>
    <n v="18.408586232420429"/>
    <n v="24870000"/>
    <m/>
    <m/>
    <n v="1000"/>
    <m/>
    <x v="0"/>
    <n v="3.9"/>
    <m/>
    <n v="0.85"/>
  </r>
  <r>
    <n v="0.9"/>
    <n v="4"/>
    <n v="1396"/>
    <n v="1.0333086602516655"/>
    <n v="1394604"/>
    <m/>
    <m/>
    <n v="999"/>
    <m/>
    <x v="0"/>
    <n v="4"/>
    <m/>
    <n v="0.9"/>
  </r>
  <r>
    <n v="0.65"/>
    <n v="4.0999999999999996"/>
    <n v="15189"/>
    <n v="11.242783123612138"/>
    <n v="7579311"/>
    <m/>
    <n v="499"/>
    <m/>
    <m/>
    <x v="0"/>
    <n v="4.0999999999999996"/>
    <m/>
    <n v="0.65"/>
  </r>
  <r>
    <n v="0.23"/>
    <n v="4.3"/>
    <n v="30411"/>
    <n v="22.509992598075499"/>
    <n v="9092889"/>
    <m/>
    <n v="299"/>
    <m/>
    <m/>
    <x v="0"/>
    <n v="4.3"/>
    <m/>
    <m/>
  </r>
  <r>
    <n v="0.33"/>
    <n v="4"/>
    <n v="43994"/>
    <n v="32.564026646928198"/>
    <n v="13154206"/>
    <m/>
    <n v="299"/>
    <m/>
    <m/>
    <x v="0"/>
    <n v="4"/>
    <m/>
    <m/>
  </r>
  <r>
    <n v="0.55000000000000004"/>
    <n v="4.3"/>
    <n v="13391"/>
    <n v="9.9119170984455955"/>
    <n v="4539549"/>
    <m/>
    <n v="339"/>
    <m/>
    <m/>
    <x v="0"/>
    <n v="4.3"/>
    <m/>
    <n v="0.55000000000000004"/>
  </r>
  <r>
    <n v="0.63"/>
    <n v="4.2"/>
    <n v="94364"/>
    <n v="69.847520355292374"/>
    <n v="75396836"/>
    <m/>
    <m/>
    <n v="799"/>
    <m/>
    <x v="0"/>
    <n v="4.2"/>
    <m/>
    <n v="0.63"/>
  </r>
  <r>
    <n v="0.61"/>
    <n v="4.2"/>
    <n v="2263"/>
    <n v="1.6750555144337527"/>
    <n v="2034437"/>
    <m/>
    <m/>
    <n v="899"/>
    <m/>
    <x v="0"/>
    <n v="4.2"/>
    <m/>
    <n v="0.61"/>
  </r>
  <r>
    <n v="0.6"/>
    <n v="4.0999999999999996"/>
    <n v="4768"/>
    <n v="3.5292376017764617"/>
    <n v="1902432"/>
    <m/>
    <n v="399"/>
    <m/>
    <m/>
    <x v="0"/>
    <n v="4.0999999999999996"/>
    <m/>
    <n v="0.6"/>
  </r>
  <r>
    <n v="0.13"/>
    <n v="4.4000000000000004"/>
    <n v="18757"/>
    <n v="13.88378978534419"/>
    <n v="7484043"/>
    <m/>
    <n v="399"/>
    <m/>
    <m/>
    <x v="0"/>
    <n v="4.4000000000000004"/>
    <m/>
    <m/>
  </r>
  <r>
    <n v="0.46"/>
    <n v="4.5"/>
    <n v="815"/>
    <n v="0.60325684678016289"/>
    <n v="1466185"/>
    <m/>
    <m/>
    <n v="1799"/>
    <m/>
    <x v="0"/>
    <m/>
    <n v="4.5"/>
    <m/>
  </r>
  <r>
    <n v="0.38"/>
    <n v="4"/>
    <n v="43994"/>
    <n v="32.564026646928198"/>
    <n v="17553606"/>
    <m/>
    <n v="399"/>
    <m/>
    <m/>
    <x v="0"/>
    <n v="4"/>
    <m/>
    <m/>
  </r>
  <r>
    <n v="0.6"/>
    <n v="4.0999999999999996"/>
    <n v="13045"/>
    <n v="9.6558105107327901"/>
    <n v="6509455"/>
    <m/>
    <n v="499"/>
    <m/>
    <m/>
    <x v="0"/>
    <n v="4.0999999999999996"/>
    <m/>
    <n v="0.6"/>
  </r>
  <r>
    <n v="0.7"/>
    <n v="4"/>
    <n v="9377"/>
    <n v="6.9407846039970389"/>
    <n v="1866023"/>
    <n v="199"/>
    <m/>
    <m/>
    <m/>
    <x v="0"/>
    <n v="4"/>
    <m/>
    <n v="0.7"/>
  </r>
  <r>
    <n v="0.44"/>
    <n v="4"/>
    <n v="9377"/>
    <n v="6.9407846039970389"/>
    <n v="2334873"/>
    <m/>
    <n v="249"/>
    <m/>
    <m/>
    <x v="0"/>
    <n v="4"/>
    <m/>
    <m/>
  </r>
  <r>
    <n v="0.7"/>
    <n v="4.3"/>
    <n v="20850"/>
    <n v="15.433012583271651"/>
    <n v="20829150"/>
    <m/>
    <m/>
    <n v="999"/>
    <m/>
    <x v="0"/>
    <n v="4.3"/>
    <m/>
    <n v="0.7"/>
  </r>
  <r>
    <n v="0.51"/>
    <n v="4.4000000000000004"/>
    <n v="184"/>
    <n v="0.13619541080680977"/>
    <n v="367816"/>
    <m/>
    <m/>
    <n v="1999"/>
    <m/>
    <x v="0"/>
    <n v="4.4000000000000004"/>
    <m/>
    <n v="0.51"/>
  </r>
  <r>
    <n v="0.85"/>
    <n v="3.9"/>
    <n v="24870"/>
    <n v="18.408586232420429"/>
    <n v="16579834.199999999"/>
    <m/>
    <m/>
    <n v="666.66"/>
    <m/>
    <x v="0"/>
    <n v="3.9"/>
    <m/>
    <n v="0.85"/>
  </r>
  <r>
    <n v="0.53"/>
    <n v="4.4000000000000004"/>
    <n v="13552"/>
    <n v="10.031088082901555"/>
    <n v="25748800"/>
    <m/>
    <m/>
    <n v="1900"/>
    <m/>
    <x v="0"/>
    <n v="4.4000000000000004"/>
    <m/>
    <n v="0.53"/>
  </r>
  <r>
    <n v="0"/>
    <n v="4.3"/>
    <n v="10833"/>
    <n v="8.0185048112509261"/>
    <n v="1614117"/>
    <n v="149"/>
    <m/>
    <m/>
    <m/>
    <x v="0"/>
    <n v="4.3"/>
    <m/>
    <m/>
  </r>
  <r>
    <n v="0.62"/>
    <n v="4.3"/>
    <n v="8188"/>
    <n v="6.0606957809030346"/>
    <n v="17194800"/>
    <m/>
    <m/>
    <n v="2100"/>
    <m/>
    <x v="0"/>
    <n v="4.3"/>
    <m/>
    <n v="0.62"/>
  </r>
  <r>
    <n v="0.69"/>
    <n v="4.3"/>
    <n v="20052"/>
    <n v="14.842339008142117"/>
    <n v="14036400"/>
    <m/>
    <m/>
    <n v="700"/>
    <m/>
    <x v="0"/>
    <n v="4.3"/>
    <m/>
    <n v="0.69"/>
  </r>
  <r>
    <n v="0.77"/>
    <n v="4"/>
    <n v="7732"/>
    <n v="5.7231680236861582"/>
    <n v="3858268"/>
    <m/>
    <n v="499"/>
    <m/>
    <m/>
    <x v="0"/>
    <n v="4"/>
    <m/>
    <n v="0.77"/>
  </r>
  <r>
    <n v="0.6"/>
    <n v="4.0999999999999996"/>
    <n v="602"/>
    <n v="0.44559585492227977"/>
    <n v="300398"/>
    <m/>
    <n v="499"/>
    <m/>
    <m/>
    <x v="0"/>
    <n v="4.0999999999999996"/>
    <m/>
    <n v="0.6"/>
  </r>
  <r>
    <n v="0.55000000000000004"/>
    <n v="4"/>
    <n v="1423"/>
    <n v="1.0532938564026646"/>
    <n v="567777"/>
    <m/>
    <n v="399"/>
    <m/>
    <m/>
    <x v="0"/>
    <n v="4"/>
    <m/>
    <n v="0.55000000000000004"/>
  </r>
  <r>
    <n v="0.56000000000000005"/>
    <n v="4.3"/>
    <n v="253105"/>
    <n v="187.34641006661732"/>
    <n v="164518250"/>
    <m/>
    <m/>
    <n v="650"/>
    <m/>
    <x v="0"/>
    <n v="4.3"/>
    <m/>
    <n v="0.56000000000000005"/>
  </r>
  <r>
    <n v="0.33"/>
    <n v="4.4000000000000004"/>
    <n v="61314"/>
    <n v="45.384159881569211"/>
    <n v="54876030"/>
    <m/>
    <m/>
    <n v="895"/>
    <m/>
    <x v="0"/>
    <n v="4.4000000000000004"/>
    <m/>
    <m/>
  </r>
  <r>
    <n v="0.08"/>
    <n v="3.8"/>
    <n v="7354"/>
    <n v="5.4433752775721684"/>
    <n v="1742898"/>
    <m/>
    <n v="237"/>
    <m/>
    <m/>
    <x v="0"/>
    <n v="3.8"/>
    <m/>
    <m/>
  </r>
  <r>
    <n v="0.62"/>
    <n v="3.5"/>
    <n v="690"/>
    <n v="0.51073279052553666"/>
    <n v="482310"/>
    <m/>
    <m/>
    <n v="699"/>
    <m/>
    <x v="0"/>
    <n v="3.5"/>
    <m/>
    <n v="0.62"/>
  </r>
  <r>
    <n v="0.77"/>
    <n v="4.3"/>
    <n v="24791"/>
    <n v="18.350111028867506"/>
    <n v="37161709"/>
    <m/>
    <m/>
    <n v="1499"/>
    <m/>
    <x v="0"/>
    <n v="4.3"/>
    <m/>
    <n v="0.77"/>
  </r>
  <r>
    <n v="0.9"/>
    <n v="4.0999999999999996"/>
    <n v="8751"/>
    <n v="6.4774241302738709"/>
    <n v="8742249"/>
    <m/>
    <m/>
    <n v="999"/>
    <m/>
    <x v="0"/>
    <n v="4.0999999999999996"/>
    <m/>
    <n v="0.9"/>
  </r>
  <r>
    <n v="0.68"/>
    <n v="4.2"/>
    <n v="64273"/>
    <n v="47.574389341228716"/>
    <n v="96409500"/>
    <m/>
    <m/>
    <n v="1500"/>
    <m/>
    <x v="0"/>
    <n v="4.2"/>
    <m/>
    <n v="0.68"/>
  </r>
  <r>
    <n v="0.59"/>
    <n v="4.3"/>
    <n v="54315"/>
    <n v="40.203552923760178"/>
    <n v="35250435"/>
    <m/>
    <m/>
    <n v="649"/>
    <m/>
    <x v="0"/>
    <n v="4.3"/>
    <m/>
    <n v="0.59"/>
  </r>
  <r>
    <n v="0.5"/>
    <n v="4.0999999999999996"/>
    <n v="1597"/>
    <n v="1.1820873427091043"/>
    <n v="956603"/>
    <m/>
    <m/>
    <n v="599"/>
    <m/>
    <x v="0"/>
    <n v="4.0999999999999996"/>
    <m/>
    <n v="0.5"/>
  </r>
  <r>
    <n v="0.69"/>
    <n v="4.3"/>
    <n v="28829"/>
    <n v="21.339008142116949"/>
    <n v="51863371"/>
    <m/>
    <m/>
    <n v="1799"/>
    <m/>
    <x v="0"/>
    <n v="4.3"/>
    <m/>
    <n v="0.69"/>
  </r>
  <r>
    <n v="0.54"/>
    <n v="4.5"/>
    <n v="33176"/>
    <n v="24.556624722427831"/>
    <n v="21564400"/>
    <m/>
    <m/>
    <n v="650"/>
    <m/>
    <x v="0"/>
    <m/>
    <n v="4.5"/>
    <n v="0.54"/>
  </r>
  <r>
    <n v="0.64"/>
    <n v="4.2"/>
    <n v="24269"/>
    <n v="17.963730569948186"/>
    <n v="26671631"/>
    <m/>
    <m/>
    <n v="1099"/>
    <m/>
    <x v="0"/>
    <n v="4.2"/>
    <m/>
    <n v="0.64"/>
  </r>
  <r>
    <n v="0.44"/>
    <n v="4.2"/>
    <n v="33717"/>
    <n v="24.957068837897854"/>
    <n v="84225066"/>
    <m/>
    <m/>
    <n v="2498"/>
    <m/>
    <x v="0"/>
    <n v="4.2"/>
    <m/>
    <m/>
  </r>
  <r>
    <n v="0.43"/>
    <n v="4"/>
    <n v="43994"/>
    <n v="32.564026646928198"/>
    <n v="15353906"/>
    <m/>
    <n v="349"/>
    <m/>
    <m/>
    <x v="0"/>
    <n v="4"/>
    <m/>
    <m/>
  </r>
  <r>
    <n v="0.8"/>
    <n v="3.9"/>
    <n v="7928"/>
    <n v="5.8682457438934126"/>
    <n v="7920072"/>
    <m/>
    <m/>
    <n v="999"/>
    <m/>
    <x v="0"/>
    <n v="3.9"/>
    <m/>
    <n v="0.8"/>
  </r>
  <r>
    <n v="0.18"/>
    <n v="4.5"/>
    <n v="50810"/>
    <n v="37.609178386380457"/>
    <n v="253999190"/>
    <m/>
    <m/>
    <n v="4999"/>
    <m/>
    <x v="0"/>
    <m/>
    <n v="4.5"/>
    <m/>
  </r>
  <r>
    <n v="0.33"/>
    <n v="3.5"/>
    <n v="11827"/>
    <n v="8.7542561065877127"/>
    <n v="5310323"/>
    <m/>
    <n v="449"/>
    <m/>
    <m/>
    <x v="0"/>
    <n v="3.5"/>
    <m/>
    <m/>
  </r>
  <r>
    <n v="0.53"/>
    <n v="4.2"/>
    <n v="94364"/>
    <n v="69.847520355292374"/>
    <n v="65960436"/>
    <m/>
    <m/>
    <n v="699"/>
    <m/>
    <x v="0"/>
    <n v="4.2"/>
    <m/>
    <n v="0.53"/>
  </r>
  <r>
    <n v="0.3"/>
    <n v="3.5"/>
    <n v="15295"/>
    <n v="11.321243523316062"/>
    <n v="15279705"/>
    <m/>
    <m/>
    <n v="999"/>
    <m/>
    <x v="0"/>
    <n v="3.5"/>
    <m/>
    <m/>
  </r>
  <r>
    <n v="0.61"/>
    <n v="4.2"/>
    <n v="16905"/>
    <n v="12.512953367875648"/>
    <n v="6745095"/>
    <m/>
    <n v="399"/>
    <m/>
    <m/>
    <x v="0"/>
    <n v="4.2"/>
    <m/>
    <n v="0.61"/>
  </r>
  <r>
    <n v="0.62"/>
    <n v="4.3"/>
    <n v="30058"/>
    <n v="22.248704663212436"/>
    <n v="40578300"/>
    <m/>
    <m/>
    <n v="1350"/>
    <m/>
    <x v="0"/>
    <n v="4.3"/>
    <m/>
    <n v="0.62"/>
  </r>
  <r>
    <n v="0.66"/>
    <n v="4.2"/>
    <n v="49551"/>
    <n v="36.677276091783867"/>
    <n v="272480949"/>
    <m/>
    <m/>
    <n v="5499"/>
    <m/>
    <x v="0"/>
    <n v="4.2"/>
    <m/>
    <n v="0.66"/>
  </r>
  <r>
    <n v="0.85"/>
    <n v="3.9"/>
    <n v="24870"/>
    <n v="18.408586232420429"/>
    <n v="24870000"/>
    <m/>
    <m/>
    <n v="1000"/>
    <m/>
    <x v="0"/>
    <n v="3.9"/>
    <m/>
    <n v="0.85"/>
  </r>
  <r>
    <n v="0.06"/>
    <n v="4"/>
    <n v="7199"/>
    <n v="5.3286454478164327"/>
    <n v="5478439"/>
    <m/>
    <m/>
    <n v="761"/>
    <m/>
    <x v="0"/>
    <n v="4"/>
    <m/>
    <m/>
  </r>
  <r>
    <n v="0.9"/>
    <n v="4"/>
    <n v="1396"/>
    <n v="1.0333086602516655"/>
    <n v="1394604"/>
    <m/>
    <m/>
    <n v="999"/>
    <m/>
    <x v="0"/>
    <n v="4"/>
    <m/>
    <n v="0.9"/>
  </r>
  <r>
    <n v="0.87"/>
    <n v="3.5"/>
    <n v="15233"/>
    <n v="11.275351591413768"/>
    <n v="4554667"/>
    <m/>
    <n v="299"/>
    <m/>
    <m/>
    <x v="0"/>
    <n v="3.5"/>
    <m/>
    <n v="0.87"/>
  </r>
  <r>
    <n v="0.64"/>
    <n v="4.3"/>
    <n v="55747"/>
    <n v="41.263508512213178"/>
    <n v="139367500"/>
    <m/>
    <m/>
    <n v="2500"/>
    <m/>
    <x v="0"/>
    <n v="4.3"/>
    <m/>
    <n v="0.64"/>
  </r>
  <r>
    <n v="0.56000000000000005"/>
    <n v="4.4000000000000004"/>
    <n v="9275"/>
    <n v="6.8652849740932647"/>
    <n v="12048225"/>
    <m/>
    <m/>
    <n v="1299"/>
    <m/>
    <x v="0"/>
    <n v="4.4000000000000004"/>
    <m/>
    <n v="0.56000000000000005"/>
  </r>
  <r>
    <n v="0.27"/>
    <n v="4.4000000000000004"/>
    <n v="18139"/>
    <n v="13.426350851221317"/>
    <n v="9958311"/>
    <m/>
    <m/>
    <n v="549"/>
    <m/>
    <x v="0"/>
    <n v="4.4000000000000004"/>
    <m/>
    <m/>
  </r>
  <r>
    <n v="0.87"/>
    <n v="4.2"/>
    <n v="491"/>
    <n v="0.36343449296817171"/>
    <n v="490509"/>
    <m/>
    <m/>
    <n v="999"/>
    <m/>
    <x v="0"/>
    <n v="4.2"/>
    <m/>
    <n v="0.87"/>
  </r>
  <r>
    <n v="0.67"/>
    <n v="4.5"/>
    <n v="13568"/>
    <n v="10.042931162102146"/>
    <n v="8127232"/>
    <m/>
    <m/>
    <n v="599"/>
    <m/>
    <x v="0"/>
    <m/>
    <n v="4.5"/>
    <n v="0.67"/>
  </r>
  <r>
    <n v="0.65"/>
    <n v="4.0999999999999996"/>
    <n v="15189"/>
    <n v="11.242783123612138"/>
    <n v="7579311"/>
    <m/>
    <n v="499"/>
    <m/>
    <m/>
    <x v="0"/>
    <n v="4.0999999999999996"/>
    <m/>
    <n v="0.65"/>
  </r>
  <r>
    <n v="0.43"/>
    <n v="4.2"/>
    <n v="8258"/>
    <n v="6.1125092524056255"/>
    <n v="9901342"/>
    <m/>
    <m/>
    <n v="1199"/>
    <m/>
    <x v="0"/>
    <n v="4.2"/>
    <m/>
    <m/>
  </r>
  <r>
    <n v="0.66"/>
    <n v="4.0999999999999996"/>
    <n v="11716"/>
    <n v="8.6720947446336041"/>
    <n v="40888840"/>
    <m/>
    <m/>
    <n v="3490"/>
    <m/>
    <x v="0"/>
    <n v="4.0999999999999996"/>
    <m/>
    <n v="0.66"/>
  </r>
  <r>
    <n v="0.5"/>
    <n v="4.4000000000000004"/>
    <n v="35024"/>
    <n v="25.924500370096226"/>
    <n v="175084976"/>
    <m/>
    <m/>
    <n v="4999"/>
    <m/>
    <x v="0"/>
    <n v="4.4000000000000004"/>
    <m/>
    <n v="0.5"/>
  </r>
  <r>
    <n v="0.8"/>
    <n v="3.5"/>
    <n v="9638"/>
    <n v="7.1339748334566986"/>
    <n v="4809362"/>
    <m/>
    <n v="499"/>
    <m/>
    <m/>
    <x v="0"/>
    <n v="3.5"/>
    <m/>
    <n v="0.8"/>
  </r>
  <r>
    <n v="0.18"/>
    <n v="3.6"/>
    <n v="33735"/>
    <n v="24.970392301998519"/>
    <n v="13460265"/>
    <m/>
    <n v="399"/>
    <m/>
    <m/>
    <x v="0"/>
    <n v="3.6"/>
    <m/>
    <m/>
  </r>
  <r>
    <n v="0.23"/>
    <n v="4.3"/>
    <n v="30411"/>
    <n v="22.509992598075499"/>
    <n v="9092889"/>
    <m/>
    <n v="299"/>
    <m/>
    <m/>
    <x v="0"/>
    <n v="4.3"/>
    <m/>
    <m/>
  </r>
  <r>
    <n v="0.54"/>
    <n v="3.8"/>
    <n v="3044"/>
    <n v="2.2531458179126571"/>
    <n v="910156"/>
    <m/>
    <n v="299"/>
    <m/>
    <m/>
    <x v="0"/>
    <n v="3.8"/>
    <m/>
    <n v="0.54"/>
  </r>
  <r>
    <n v="0.55000000000000004"/>
    <n v="4.3"/>
    <n v="13391"/>
    <n v="9.9119170984455955"/>
    <n v="4539549"/>
    <m/>
    <n v="339"/>
    <m/>
    <m/>
    <x v="0"/>
    <n v="4.3"/>
    <m/>
    <n v="0.55000000000000004"/>
  </r>
  <r>
    <n v="0.56000000000000005"/>
    <n v="4.3"/>
    <n v="25903"/>
    <n v="19.173205033308662"/>
    <n v="38828597"/>
    <m/>
    <m/>
    <n v="1499"/>
    <m/>
    <x v="0"/>
    <n v="4.3"/>
    <m/>
    <n v="0.56000000000000005"/>
  </r>
  <r>
    <n v="0.6"/>
    <n v="4.3"/>
    <n v="53464"/>
    <n v="39.573649148778685"/>
    <n v="149699200"/>
    <m/>
    <m/>
    <n v="2800"/>
    <m/>
    <x v="0"/>
    <n v="4.3"/>
    <m/>
    <n v="0.6"/>
  </r>
  <r>
    <n v="0.43"/>
    <n v="4.4000000000000004"/>
    <n v="5176"/>
    <n v="3.8312361213915618"/>
    <n v="1547624"/>
    <m/>
    <n v="299"/>
    <m/>
    <m/>
    <x v="0"/>
    <n v="4.4000000000000004"/>
    <m/>
    <m/>
  </r>
  <r>
    <n v="0.24"/>
    <n v="4.4000000000000004"/>
    <n v="8614"/>
    <n v="6.3760177646188012"/>
    <n v="3480056"/>
    <m/>
    <n v="404"/>
    <m/>
    <m/>
    <x v="0"/>
    <n v="4.4000000000000004"/>
    <m/>
    <m/>
  </r>
  <r>
    <n v="0.5"/>
    <n v="3.8"/>
    <n v="3066"/>
    <n v="2.2694300518134716"/>
    <n v="1836534"/>
    <m/>
    <m/>
    <n v="599"/>
    <m/>
    <x v="0"/>
    <n v="3.8"/>
    <m/>
    <n v="0.5"/>
  </r>
  <r>
    <n v="0.55000000000000004"/>
    <n v="4"/>
    <n v="2102"/>
    <n v="1.5558845299777941"/>
    <n v="2099898"/>
    <m/>
    <m/>
    <n v="999"/>
    <m/>
    <x v="0"/>
    <n v="4"/>
    <m/>
    <n v="0.55000000000000004"/>
  </r>
  <r>
    <n v="0.38"/>
    <n v="4.4000000000000004"/>
    <n v="34852"/>
    <n v="25.797187268689861"/>
    <n v="45133340"/>
    <m/>
    <m/>
    <n v="1295"/>
    <m/>
    <x v="0"/>
    <n v="4.4000000000000004"/>
    <m/>
    <m/>
  </r>
  <r>
    <n v="0.33"/>
    <n v="4"/>
    <n v="4018"/>
    <n v="2.9740932642487046"/>
    <n v="3612182"/>
    <m/>
    <m/>
    <n v="899"/>
    <m/>
    <x v="0"/>
    <n v="4"/>
    <m/>
    <m/>
  </r>
  <r>
    <n v="0.61"/>
    <n v="4.2"/>
    <n v="2262"/>
    <n v="1.6743153219837157"/>
    <n v="2033538"/>
    <m/>
    <m/>
    <n v="899"/>
    <m/>
    <x v="0"/>
    <n v="4.2"/>
    <m/>
    <n v="0.61"/>
  </r>
  <r>
    <n v="0.33"/>
    <n v="4.3"/>
    <n v="95116"/>
    <n v="70.404145077720202"/>
    <n v="85509284"/>
    <m/>
    <m/>
    <n v="899"/>
    <m/>
    <x v="0"/>
    <n v="4.3"/>
    <m/>
    <m/>
  </r>
  <r>
    <n v="0.6"/>
    <n v="4.0999999999999996"/>
    <n v="4768"/>
    <n v="3.5292376017764617"/>
    <n v="1902432"/>
    <m/>
    <n v="399"/>
    <m/>
    <m/>
    <x v="0"/>
    <n v="4.0999999999999996"/>
    <m/>
    <n v="0.6"/>
  </r>
  <r>
    <n v="0.56999999999999995"/>
    <n v="4.3"/>
    <n v="23022"/>
    <n v="17.040710584752034"/>
    <n v="69066000"/>
    <m/>
    <m/>
    <n v="3000"/>
    <m/>
    <x v="0"/>
    <n v="4.3"/>
    <m/>
    <n v="0.56999999999999995"/>
  </r>
  <r>
    <n v="0.94"/>
    <n v="4.3"/>
    <n v="4426"/>
    <n v="3.2760917838638046"/>
    <n v="22125574"/>
    <m/>
    <m/>
    <n v="4999"/>
    <m/>
    <x v="0"/>
    <n v="4.3"/>
    <m/>
    <n v="0.94"/>
  </r>
  <r>
    <n v="0.04"/>
    <n v="4.2"/>
    <n v="4567"/>
    <n v="3.3804589193190231"/>
    <n v="3932187"/>
    <m/>
    <m/>
    <n v="861"/>
    <m/>
    <x v="0"/>
    <n v="4.2"/>
    <m/>
    <m/>
  </r>
  <r>
    <n v="0.13"/>
    <n v="4.4000000000000004"/>
    <n v="18757"/>
    <n v="13.88378978534419"/>
    <n v="7484043"/>
    <m/>
    <n v="399"/>
    <m/>
    <m/>
    <x v="0"/>
    <n v="4.4000000000000004"/>
    <m/>
    <m/>
  </r>
  <r>
    <n v="0.46"/>
    <n v="4.5"/>
    <n v="815"/>
    <n v="0.60325684678016289"/>
    <n v="1466185"/>
    <m/>
    <m/>
    <n v="1799"/>
    <m/>
    <x v="0"/>
    <m/>
    <n v="4.5"/>
    <m/>
  </r>
  <r>
    <n v="0.41"/>
    <n v="4.2"/>
    <n v="156638"/>
    <n v="115.94226498889711"/>
    <n v="391438362"/>
    <m/>
    <m/>
    <n v="2499"/>
    <m/>
    <x v="0"/>
    <n v="4.2"/>
    <m/>
    <m/>
  </r>
  <r>
    <n v="0.54"/>
    <n v="4.2"/>
    <n v="2014"/>
    <n v="1.4907475943745374"/>
    <n v="27692500"/>
    <m/>
    <m/>
    <n v="13750"/>
    <m/>
    <x v="0"/>
    <n v="4.2"/>
    <m/>
    <n v="0.54"/>
  </r>
  <r>
    <n v="0"/>
    <n v="3.8"/>
    <n v="5958"/>
    <n v="4.4100666173205036"/>
    <n v="351522"/>
    <n v="59"/>
    <m/>
    <m/>
    <m/>
    <x v="0"/>
    <n v="3.8"/>
    <m/>
    <m/>
  </r>
  <r>
    <n v="0.36"/>
    <n v="3.9"/>
    <n v="17348"/>
    <n v="12.840858623242044"/>
    <n v="12126252"/>
    <m/>
    <m/>
    <n v="699"/>
    <m/>
    <x v="0"/>
    <n v="3.9"/>
    <m/>
    <m/>
  </r>
  <r>
    <n v="0.59"/>
    <n v="4.3"/>
    <n v="189104"/>
    <n v="139.97335307179867"/>
    <n v="264745600"/>
    <m/>
    <m/>
    <n v="1400"/>
    <m/>
    <x v="0"/>
    <n v="4.3"/>
    <m/>
    <n v="0.59"/>
  </r>
  <r>
    <n v="0.26"/>
    <n v="4.3"/>
    <n v="31534"/>
    <n v="23.341228719467061"/>
    <n v="11825250"/>
    <m/>
    <n v="375"/>
    <m/>
    <m/>
    <x v="0"/>
    <n v="4.3"/>
    <m/>
    <m/>
  </r>
  <r>
    <n v="0.7"/>
    <n v="4"/>
    <n v="9377"/>
    <n v="6.9407846039970389"/>
    <n v="1866023"/>
    <n v="199"/>
    <m/>
    <m/>
    <m/>
    <x v="0"/>
    <n v="4"/>
    <m/>
    <n v="0.7"/>
  </r>
  <r>
    <n v="0.4"/>
    <n v="4.5"/>
    <n v="21010"/>
    <n v="15.551443375277572"/>
    <n v="10483990"/>
    <m/>
    <n v="499"/>
    <m/>
    <m/>
    <x v="0"/>
    <m/>
    <n v="4.5"/>
    <m/>
  </r>
  <r>
    <n v="0.73"/>
    <n v="4.0999999999999996"/>
    <n v="5730"/>
    <n v="4.241302738712065"/>
    <n v="8589270"/>
    <m/>
    <m/>
    <n v="1499"/>
    <m/>
    <x v="0"/>
    <n v="4.0999999999999996"/>
    <m/>
    <n v="0.73"/>
  </r>
  <r>
    <n v="0.57999999999999996"/>
    <n v="4.2"/>
    <n v="25488"/>
    <n v="18.866025166543302"/>
    <n v="101926512"/>
    <m/>
    <m/>
    <n v="3999"/>
    <m/>
    <x v="0"/>
    <n v="4.2"/>
    <m/>
    <n v="0.57999999999999996"/>
  </r>
  <r>
    <n v="0.3"/>
    <n v="4.5"/>
    <n v="54405"/>
    <n v="40.270170244263511"/>
    <n v="54132975"/>
    <m/>
    <m/>
    <n v="995"/>
    <m/>
    <x v="0"/>
    <m/>
    <n v="4.5"/>
    <m/>
  </r>
  <r>
    <n v="0.32"/>
    <n v="4.2"/>
    <n v="122478"/>
    <n v="90.657290895632869"/>
    <n v="208090122"/>
    <m/>
    <m/>
    <n v="1699"/>
    <m/>
    <x v="0"/>
    <n v="4.2"/>
    <m/>
    <m/>
  </r>
  <r>
    <n v="0.25"/>
    <n v="4.3"/>
    <n v="7241"/>
    <n v="5.3597335307179863"/>
    <n v="14445795"/>
    <m/>
    <m/>
    <n v="1995"/>
    <m/>
    <x v="0"/>
    <n v="4.3"/>
    <m/>
    <m/>
  </r>
  <r>
    <n v="0.83"/>
    <n v="4"/>
    <n v="20457"/>
    <n v="15.142116950407106"/>
    <n v="102264543"/>
    <m/>
    <m/>
    <n v="4999"/>
    <m/>
    <x v="0"/>
    <n v="4"/>
    <m/>
    <n v="0.83"/>
  </r>
  <r>
    <n v="0.85"/>
    <n v="3.9"/>
    <n v="1087"/>
    <n v="0.80458919319022948"/>
    <n v="4346913"/>
    <m/>
    <m/>
    <n v="3999"/>
    <m/>
    <x v="0"/>
    <n v="3.9"/>
    <m/>
    <n v="0.85"/>
  </r>
  <r>
    <n v="0.63"/>
    <n v="4"/>
    <n v="1540"/>
    <n v="1.1398963730569949"/>
    <n v="614460"/>
    <m/>
    <n v="399"/>
    <m/>
    <m/>
    <x v="0"/>
    <n v="4"/>
    <m/>
    <n v="0.63"/>
  </r>
  <r>
    <n v="0.71"/>
    <n v="4.0999999999999996"/>
    <n v="401"/>
    <n v="0.29681717246484085"/>
    <n v="400599"/>
    <m/>
    <m/>
    <n v="999"/>
    <m/>
    <x v="0"/>
    <n v="4.0999999999999996"/>
    <m/>
    <n v="0.71"/>
  </r>
  <r>
    <n v="0.64"/>
    <n v="3.4"/>
    <n v="9385"/>
    <n v="6.9467061435973356"/>
    <n v="4683115"/>
    <m/>
    <n v="499"/>
    <m/>
    <m/>
    <x v="2"/>
    <m/>
    <m/>
    <n v="0.64"/>
  </r>
  <r>
    <n v="0.25"/>
    <n v="4.3"/>
    <n v="15790"/>
    <n v="11.687638786084381"/>
    <n v="12616210"/>
    <m/>
    <m/>
    <n v="799"/>
    <m/>
    <x v="0"/>
    <n v="4.3"/>
    <m/>
    <m/>
  </r>
  <r>
    <n v="0.53"/>
    <n v="3.9"/>
    <n v="14969"/>
    <n v="11.079940784603997"/>
    <n v="29938000"/>
    <m/>
    <m/>
    <n v="2000"/>
    <m/>
    <x v="0"/>
    <n v="3.9"/>
    <m/>
    <n v="0.53"/>
  </r>
  <r>
    <n v="0.43"/>
    <n v="4.2"/>
    <n v="3201"/>
    <n v="2.3693560325684677"/>
    <n v="3197799"/>
    <m/>
    <m/>
    <n v="999"/>
    <m/>
    <x v="0"/>
    <n v="4.2"/>
    <m/>
    <m/>
  </r>
  <r>
    <n v="0.55000000000000004"/>
    <n v="4.4000000000000004"/>
    <n v="9940"/>
    <n v="7.357512953367876"/>
    <n v="9930060"/>
    <m/>
    <m/>
    <n v="999"/>
    <m/>
    <x v="0"/>
    <n v="4.4000000000000004"/>
    <m/>
    <n v="0.55000000000000004"/>
  </r>
  <r>
    <n v="0.45"/>
    <n v="4.3"/>
    <n v="7758"/>
    <n v="5.742413027387121"/>
    <n v="7750242"/>
    <m/>
    <m/>
    <n v="999"/>
    <m/>
    <x v="0"/>
    <n v="4.3"/>
    <m/>
    <m/>
  </r>
  <r>
    <n v="0.36"/>
    <n v="4.3"/>
    <n v="68409"/>
    <n v="50.635825314581794"/>
    <n v="164113191"/>
    <m/>
    <m/>
    <n v="2399"/>
    <m/>
    <x v="0"/>
    <n v="4.3"/>
    <m/>
    <m/>
  </r>
  <r>
    <n v="0.8"/>
    <n v="4.2"/>
    <n v="903"/>
    <n v="0.66839378238341973"/>
    <n v="1353597"/>
    <m/>
    <m/>
    <n v="1499"/>
    <m/>
    <x v="0"/>
    <n v="4.2"/>
    <m/>
    <n v="0.8"/>
  </r>
  <r>
    <n v="0.28000000000000003"/>
    <n v="4.0999999999999996"/>
    <n v="25771"/>
    <n v="19.075499629903774"/>
    <n v="46258945"/>
    <m/>
    <m/>
    <n v="1795"/>
    <m/>
    <x v="0"/>
    <n v="4.0999999999999996"/>
    <m/>
    <m/>
  </r>
  <r>
    <n v="0.19"/>
    <n v="4.3"/>
    <n v="27223"/>
    <n v="20.150259067357513"/>
    <n v="43529577"/>
    <m/>
    <m/>
    <n v="1599"/>
    <m/>
    <x v="0"/>
    <n v="4.3"/>
    <m/>
    <m/>
  </r>
  <r>
    <n v="0.56000000000000005"/>
    <n v="4.3"/>
    <n v="82356"/>
    <n v="60.959289415247966"/>
    <n v="135887400"/>
    <m/>
    <m/>
    <n v="1650"/>
    <m/>
    <x v="0"/>
    <n v="4.3"/>
    <m/>
    <n v="0.56000000000000005"/>
  </r>
  <r>
    <n v="0.6"/>
    <n v="4.3"/>
    <n v="1690"/>
    <n v="1.2509252405625462"/>
    <n v="4223310"/>
    <m/>
    <m/>
    <n v="2499"/>
    <m/>
    <x v="0"/>
    <n v="4.3"/>
    <m/>
    <n v="0.6"/>
  </r>
  <r>
    <n v="0.25"/>
    <n v="4"/>
    <n v="2766"/>
    <n v="2.0473723168023685"/>
    <n v="1103634"/>
    <m/>
    <n v="399"/>
    <m/>
    <m/>
    <x v="0"/>
    <n v="4"/>
    <m/>
    <m/>
  </r>
  <r>
    <n v="0.66"/>
    <n v="4.4000000000000004"/>
    <n v="8372"/>
    <n v="6.1968911917098444"/>
    <n v="5852028"/>
    <m/>
    <m/>
    <n v="699"/>
    <m/>
    <x v="0"/>
    <n v="4.4000000000000004"/>
    <m/>
    <n v="0.66"/>
  </r>
  <r>
    <n v="0.39"/>
    <n v="4"/>
    <n v="7113"/>
    <n v="5.2649888971132492"/>
    <n v="15634374"/>
    <m/>
    <m/>
    <n v="2198"/>
    <m/>
    <x v="0"/>
    <n v="4"/>
    <m/>
    <m/>
  </r>
  <r>
    <n v="0.7"/>
    <n v="4.3"/>
    <n v="20850"/>
    <n v="15.433012583271651"/>
    <n v="20829150"/>
    <m/>
    <m/>
    <n v="999"/>
    <m/>
    <x v="0"/>
    <n v="4.3"/>
    <m/>
    <n v="0.7"/>
  </r>
  <r>
    <n v="0.6"/>
    <n v="3.3"/>
    <n v="2804"/>
    <n v="2.0754996299037751"/>
    <n v="1399196"/>
    <m/>
    <n v="499"/>
    <m/>
    <m/>
    <x v="1"/>
    <m/>
    <m/>
    <n v="0.6"/>
  </r>
  <r>
    <n v="0.5"/>
    <n v="5"/>
    <n v="23"/>
    <n v="1.7024426350851222E-2"/>
    <n v="23000"/>
    <m/>
    <m/>
    <n v="1000"/>
    <m/>
    <x v="0"/>
    <m/>
    <n v="5"/>
    <n v="0.5"/>
  </r>
  <r>
    <n v="0.49"/>
    <n v="4.5"/>
    <n v="26194"/>
    <n v="19.388601036269431"/>
    <n v="91679000"/>
    <m/>
    <m/>
    <n v="3500"/>
    <m/>
    <x v="0"/>
    <m/>
    <n v="4.5"/>
    <m/>
  </r>
  <r>
    <n v="0.2"/>
    <n v="3.9"/>
    <n v="15783"/>
    <n v="11.682457438934122"/>
    <n v="64710300"/>
    <m/>
    <m/>
    <n v="4100"/>
    <m/>
    <x v="0"/>
    <n v="3.9"/>
    <m/>
    <m/>
  </r>
  <r>
    <n v="0.66"/>
    <n v="4.0999999999999996"/>
    <n v="2809"/>
    <n v="2.0792005921539602"/>
    <n v="3342710"/>
    <m/>
    <m/>
    <n v="1190"/>
    <m/>
    <x v="0"/>
    <n v="4.0999999999999996"/>
    <m/>
    <n v="0.66"/>
  </r>
  <r>
    <n v="0.85"/>
    <n v="3.8"/>
    <n v="1173"/>
    <n v="0.86824574389341225"/>
    <n v="1875627"/>
    <m/>
    <m/>
    <n v="1599"/>
    <m/>
    <x v="0"/>
    <n v="3.8"/>
    <m/>
    <n v="0.85"/>
  </r>
  <r>
    <n v="0.73"/>
    <n v="3.6"/>
    <n v="6422"/>
    <n v="4.7535159141376759"/>
    <n v="12837578"/>
    <m/>
    <m/>
    <n v="1999"/>
    <m/>
    <x v="0"/>
    <n v="3.6"/>
    <m/>
    <n v="0.73"/>
  </r>
  <r>
    <n v="0.1"/>
    <n v="4.2"/>
    <n v="241"/>
    <n v="0.17838638045891933"/>
    <n v="23859"/>
    <n v="99"/>
    <m/>
    <m/>
    <m/>
    <x v="0"/>
    <n v="4.2"/>
    <m/>
    <m/>
  </r>
  <r>
    <n v="0.51"/>
    <n v="4.4000000000000004"/>
    <n v="184"/>
    <n v="0.13619541080680977"/>
    <n v="367816"/>
    <m/>
    <m/>
    <n v="1999"/>
    <m/>
    <x v="0"/>
    <n v="4.4000000000000004"/>
    <m/>
    <n v="0.51"/>
  </r>
  <r>
    <n v="0.77"/>
    <n v="4.2"/>
    <n v="1528"/>
    <n v="1.1310140636565507"/>
    <n v="1526472"/>
    <m/>
    <m/>
    <n v="999"/>
    <m/>
    <x v="0"/>
    <n v="4.2"/>
    <m/>
    <n v="0.77"/>
  </r>
  <r>
    <n v="0.51"/>
    <n v="4.4000000000000004"/>
    <n v="25886"/>
    <n v="19.160621761658032"/>
    <n v="15272740"/>
    <m/>
    <m/>
    <n v="590"/>
    <m/>
    <x v="0"/>
    <n v="4.4000000000000004"/>
    <m/>
    <n v="0.51"/>
  </r>
  <r>
    <n v="0.7"/>
    <n v="4.4000000000000004"/>
    <n v="4736"/>
    <n v="3.5055514433752775"/>
    <n v="9467264"/>
    <m/>
    <m/>
    <n v="1999"/>
    <m/>
    <x v="0"/>
    <n v="4.4000000000000004"/>
    <m/>
    <n v="0.7"/>
  </r>
  <r>
    <n v="0.24"/>
    <n v="4.4000000000000004"/>
    <n v="73005"/>
    <n v="54.037749814951887"/>
    <n v="536586750"/>
    <m/>
    <m/>
    <n v="7350"/>
    <m/>
    <x v="0"/>
    <n v="4.4000000000000004"/>
    <m/>
    <m/>
  </r>
  <r>
    <n v="0.23"/>
    <n v="4.3"/>
    <n v="20398"/>
    <n v="15.098445595854923"/>
    <n v="52932810"/>
    <m/>
    <m/>
    <n v="2595"/>
    <m/>
    <x v="0"/>
    <n v="4.3"/>
    <m/>
    <m/>
  </r>
  <r>
    <n v="0.38"/>
    <n v="4.3"/>
    <n v="2125"/>
    <n v="1.5729089563286454"/>
    <n v="1697875"/>
    <m/>
    <m/>
    <n v="799"/>
    <m/>
    <x v="0"/>
    <n v="4.3"/>
    <m/>
    <m/>
  </r>
  <r>
    <n v="0.55000000000000004"/>
    <n v="4.3"/>
    <n v="11330"/>
    <n v="8.3863804589193194"/>
    <n v="11318670"/>
    <m/>
    <m/>
    <n v="999"/>
    <m/>
    <x v="0"/>
    <n v="4.3"/>
    <m/>
    <n v="0.55000000000000004"/>
  </r>
  <r>
    <n v="0.5"/>
    <n v="4.2"/>
    <n v="27441"/>
    <n v="20.31162102146558"/>
    <n v="54854559"/>
    <m/>
    <m/>
    <n v="1999"/>
    <m/>
    <x v="0"/>
    <n v="4.2"/>
    <m/>
    <n v="0.5"/>
  </r>
  <r>
    <n v="0.77"/>
    <n v="4.3"/>
    <n v="255"/>
    <n v="0.18874907475943745"/>
    <n v="76245"/>
    <m/>
    <n v="299"/>
    <m/>
    <m/>
    <x v="0"/>
    <n v="4.3"/>
    <m/>
    <n v="0.77"/>
  </r>
  <r>
    <n v="0.4"/>
    <n v="4.2"/>
    <n v="23174"/>
    <n v="17.153219837157661"/>
    <n v="34737826"/>
    <m/>
    <m/>
    <n v="1499"/>
    <m/>
    <x v="0"/>
    <n v="4.2"/>
    <m/>
    <m/>
  </r>
  <r>
    <n v="0.44"/>
    <n v="4.3"/>
    <n v="11074"/>
    <n v="8.1968911917098453"/>
    <n v="27574260"/>
    <m/>
    <m/>
    <n v="2490"/>
    <m/>
    <x v="0"/>
    <n v="4.3"/>
    <m/>
    <m/>
  </r>
  <r>
    <n v="0.73"/>
    <n v="4.5"/>
    <n v="74976"/>
    <n v="55.496669133974834"/>
    <n v="56232000"/>
    <m/>
    <m/>
    <n v="750"/>
    <m/>
    <x v="0"/>
    <m/>
    <n v="4.5"/>
    <n v="0.73"/>
  </r>
  <r>
    <n v="0.7"/>
    <n v="4.0999999999999996"/>
    <n v="25607"/>
    <n v="18.954108068097707"/>
    <n v="12777893"/>
    <m/>
    <n v="499"/>
    <m/>
    <m/>
    <x v="0"/>
    <n v="4.0999999999999996"/>
    <m/>
    <n v="0.7"/>
  </r>
  <r>
    <n v="0.62"/>
    <n v="4.0999999999999996"/>
    <n v="1779"/>
    <n v="1.3168023686158401"/>
    <n v="1777221"/>
    <m/>
    <m/>
    <n v="999"/>
    <m/>
    <x v="0"/>
    <n v="4.0999999999999996"/>
    <m/>
    <n v="0.62"/>
  </r>
  <r>
    <n v="0.5"/>
    <n v="4.5"/>
    <n v="8656"/>
    <n v="6.4071058475203557"/>
    <n v="25959344"/>
    <m/>
    <m/>
    <n v="2999"/>
    <m/>
    <x v="0"/>
    <m/>
    <n v="4.5"/>
    <n v="0.5"/>
  </r>
  <r>
    <n v="0.41"/>
    <n v="4.5"/>
    <n v="92925"/>
    <n v="68.782383419689126"/>
    <n v="288067500"/>
    <m/>
    <m/>
    <n v="3100"/>
    <m/>
    <x v="0"/>
    <m/>
    <n v="4.5"/>
    <m/>
  </r>
  <r>
    <n v="0.3"/>
    <n v="4.3"/>
    <n v="17394"/>
    <n v="12.874907475943745"/>
    <n v="46946406"/>
    <m/>
    <m/>
    <n v="2699"/>
    <m/>
    <x v="0"/>
    <n v="4.3"/>
    <m/>
    <m/>
  </r>
  <r>
    <n v="0.5"/>
    <n v="4.4000000000000004"/>
    <n v="1030"/>
    <n v="0.76239822353811992"/>
    <n v="1028970"/>
    <m/>
    <m/>
    <n v="999"/>
    <m/>
    <x v="0"/>
    <n v="4.4000000000000004"/>
    <m/>
    <n v="0.5"/>
  </r>
  <r>
    <n v="0.28000000000000003"/>
    <n v="4.5"/>
    <n v="50273"/>
    <n v="37.211695040710588"/>
    <n v="402133727"/>
    <m/>
    <m/>
    <n v="7999"/>
    <m/>
    <x v="0"/>
    <m/>
    <n v="4.5"/>
    <m/>
  </r>
  <r>
    <n v="0.59"/>
    <n v="4"/>
    <n v="1208"/>
    <n v="0.89415247964470768"/>
    <n v="724800"/>
    <m/>
    <m/>
    <n v="600"/>
    <m/>
    <x v="0"/>
    <n v="4"/>
    <m/>
    <n v="0.59"/>
  </r>
  <r>
    <n v="0.64"/>
    <n v="4"/>
    <n v="1933"/>
    <n v="1.4307920059215395"/>
    <n v="964567"/>
    <m/>
    <n v="499"/>
    <m/>
    <m/>
    <x v="0"/>
    <n v="4"/>
    <m/>
    <n v="0.64"/>
  </r>
  <r>
    <n v="0.22"/>
    <n v="4.4000000000000004"/>
    <n v="25006"/>
    <n v="18.509252405625464"/>
    <n v="143384404"/>
    <m/>
    <m/>
    <n v="5734"/>
    <m/>
    <x v="0"/>
    <n v="4.4000000000000004"/>
    <m/>
    <m/>
  </r>
  <r>
    <n v="0.46"/>
    <n v="4.5999999999999996"/>
    <n v="33434"/>
    <n v="24.747594374537378"/>
    <n v="18388700"/>
    <m/>
    <m/>
    <n v="550"/>
    <m/>
    <x v="0"/>
    <m/>
    <n v="4.5999999999999996"/>
    <m/>
  </r>
  <r>
    <n v="0.55000000000000004"/>
    <n v="4.4000000000000004"/>
    <n v="6301"/>
    <n v="4.663952627683198"/>
    <n v="8758390"/>
    <m/>
    <m/>
    <n v="1390"/>
    <m/>
    <x v="0"/>
    <n v="4.4000000000000004"/>
    <m/>
    <n v="0.55000000000000004"/>
  </r>
  <r>
    <n v="0.21"/>
    <n v="4.4000000000000004"/>
    <n v="22618"/>
    <n v="16.741672834937084"/>
    <n v="74526310"/>
    <m/>
    <m/>
    <n v="3295"/>
    <m/>
    <x v="0"/>
    <n v="4.4000000000000004"/>
    <m/>
    <m/>
  </r>
  <r>
    <n v="0.65"/>
    <n v="4.3"/>
    <n v="974"/>
    <n v="0.72094744633604735"/>
    <n v="1070426"/>
    <m/>
    <m/>
    <n v="1099"/>
    <m/>
    <x v="0"/>
    <n v="4.3"/>
    <m/>
    <n v="0.65"/>
  </r>
  <r>
    <n v="0.38"/>
    <n v="4.3"/>
    <n v="20342"/>
    <n v="15.05699481865285"/>
    <n v="59215562"/>
    <m/>
    <m/>
    <n v="2911"/>
    <m/>
    <x v="0"/>
    <n v="4.3"/>
    <m/>
    <m/>
  </r>
  <r>
    <n v="0"/>
    <n v="4"/>
    <n v="26423"/>
    <n v="19.558105107327904"/>
    <n v="15827377"/>
    <m/>
    <m/>
    <n v="599"/>
    <m/>
    <x v="0"/>
    <n v="4"/>
    <m/>
    <m/>
  </r>
  <r>
    <n v="0.35"/>
    <n v="3.8"/>
    <n v="11213"/>
    <n v="8.2997779422649884"/>
    <n v="36442250"/>
    <m/>
    <m/>
    <n v="3250"/>
    <m/>
    <x v="0"/>
    <n v="3.8"/>
    <m/>
    <m/>
  </r>
  <r>
    <n v="0.64"/>
    <n v="4.0999999999999996"/>
    <n v="10174"/>
    <n v="7.5307179866765361"/>
    <n v="5076826"/>
    <m/>
    <n v="499"/>
    <m/>
    <m/>
    <x v="0"/>
    <n v="4.0999999999999996"/>
    <m/>
    <n v="0.64"/>
  </r>
  <r>
    <n v="0.41"/>
    <n v="4.2"/>
    <n v="17413"/>
    <n v="12.888971132494449"/>
    <n v="39962835"/>
    <m/>
    <m/>
    <n v="2295"/>
    <m/>
    <x v="0"/>
    <n v="4.2"/>
    <m/>
    <m/>
  </r>
  <r>
    <n v="0.42"/>
    <n v="4.4000000000000004"/>
    <n v="8076"/>
    <n v="5.9777942264988901"/>
    <n v="4029924"/>
    <m/>
    <n v="499"/>
    <m/>
    <m/>
    <x v="0"/>
    <n v="4.4000000000000004"/>
    <m/>
    <m/>
  </r>
  <r>
    <n v="0"/>
    <n v="4.3"/>
    <n v="355"/>
    <n v="0.26276831976313841"/>
    <n v="212645"/>
    <m/>
    <m/>
    <n v="599"/>
    <m/>
    <x v="0"/>
    <n v="4.3"/>
    <m/>
    <m/>
  </r>
  <r>
    <n v="0.22"/>
    <n v="4.0999999999999996"/>
    <n v="18656"/>
    <n v="13.809030347890452"/>
    <n v="8395200"/>
    <m/>
    <n v="450"/>
    <m/>
    <m/>
    <x v="0"/>
    <n v="4.0999999999999996"/>
    <m/>
    <m/>
  </r>
  <r>
    <n v="0.8"/>
    <n v="3.9"/>
    <n v="1075"/>
    <n v="0.79570688378978538"/>
    <n v="1073925"/>
    <m/>
    <m/>
    <n v="999"/>
    <m/>
    <x v="0"/>
    <n v="3.9"/>
    <m/>
    <n v="0.8"/>
  </r>
  <r>
    <n v="0.53"/>
    <n v="4.4000000000000004"/>
    <n v="13552"/>
    <n v="10.031088082901555"/>
    <n v="25748800"/>
    <m/>
    <m/>
    <n v="1900"/>
    <m/>
    <x v="0"/>
    <n v="4.4000000000000004"/>
    <m/>
    <n v="0.53"/>
  </r>
  <r>
    <n v="0.8"/>
    <n v="4"/>
    <n v="575"/>
    <n v="0.42561065877128051"/>
    <n v="574425"/>
    <m/>
    <m/>
    <n v="999"/>
    <m/>
    <x v="0"/>
    <n v="4"/>
    <m/>
    <n v="0.8"/>
  </r>
  <r>
    <n v="0.85"/>
    <n v="3.5"/>
    <n v="2523"/>
    <n v="1.8675055514433754"/>
    <n v="2520477"/>
    <m/>
    <m/>
    <n v="999"/>
    <m/>
    <x v="0"/>
    <n v="3.5"/>
    <m/>
    <n v="0.85"/>
  </r>
  <r>
    <n v="0.69"/>
    <n v="4.0999999999999996"/>
    <n v="352"/>
    <n v="0.26054774241302736"/>
    <n v="527648"/>
    <m/>
    <m/>
    <n v="1499"/>
    <m/>
    <x v="0"/>
    <n v="4.0999999999999996"/>
    <m/>
    <n v="0.69"/>
  </r>
  <r>
    <n v="0.38"/>
    <n v="4.0999999999999996"/>
    <n v="1662"/>
    <n v="1.23019985196151"/>
    <n v="3205998"/>
    <m/>
    <m/>
    <n v="1929"/>
    <m/>
    <x v="0"/>
    <n v="4.0999999999999996"/>
    <m/>
    <m/>
  </r>
  <r>
    <n v="0.43"/>
    <n v="4"/>
    <n v="7352"/>
    <n v="5.4418948926720949"/>
    <n v="11020648"/>
    <m/>
    <m/>
    <n v="1499"/>
    <m/>
    <x v="0"/>
    <n v="4"/>
    <m/>
    <m/>
  </r>
  <r>
    <n v="0.18"/>
    <n v="4.0999999999999996"/>
    <n v="3441"/>
    <n v="2.5470022205773502"/>
    <n v="1372959"/>
    <m/>
    <n v="399"/>
    <m/>
    <m/>
    <x v="0"/>
    <n v="4.0999999999999996"/>
    <m/>
    <m/>
  </r>
  <r>
    <n v="0.62"/>
    <n v="4"/>
    <n v="93"/>
    <n v="6.8837897853441896E-2"/>
    <n v="65007"/>
    <m/>
    <m/>
    <n v="699"/>
    <m/>
    <x v="0"/>
    <n v="4"/>
    <m/>
    <n v="0.62"/>
  </r>
  <r>
    <n v="0.63"/>
    <n v="4.3"/>
    <n v="11006"/>
    <n v="8.1465581051073279"/>
    <n v="16497994"/>
    <m/>
    <m/>
    <n v="1499"/>
    <m/>
    <x v="0"/>
    <n v="4.3"/>
    <m/>
    <n v="0.63"/>
  </r>
  <r>
    <n v="0.51"/>
    <n v="4.2"/>
    <n v="462"/>
    <n v="0.34196891191709844"/>
    <n v="923538"/>
    <m/>
    <m/>
    <n v="1999"/>
    <m/>
    <x v="0"/>
    <n v="4.2"/>
    <m/>
    <n v="0.51"/>
  </r>
  <r>
    <n v="0.7"/>
    <n v="4.5"/>
    <n v="107686"/>
    <n v="79.708364174685414"/>
    <n v="74841770"/>
    <m/>
    <m/>
    <n v="695"/>
    <m/>
    <x v="0"/>
    <m/>
    <n v="4.5"/>
    <n v="0.7"/>
  </r>
  <r>
    <n v="0.35"/>
    <n v="4.5999999999999996"/>
    <n v="10652"/>
    <n v="7.8845299777942266"/>
    <n v="24446340"/>
    <m/>
    <m/>
    <n v="2295"/>
    <m/>
    <x v="0"/>
    <m/>
    <n v="4.5999999999999996"/>
    <m/>
  </r>
  <r>
    <n v="0.4"/>
    <n v="4"/>
    <n v="5057"/>
    <n v="3.7431532198371578"/>
    <n v="1259193"/>
    <m/>
    <n v="249"/>
    <m/>
    <m/>
    <x v="0"/>
    <n v="4"/>
    <m/>
    <m/>
  </r>
  <r>
    <n v="0.79"/>
    <n v="4.2"/>
    <n v="8537"/>
    <n v="6.3190229459659513"/>
    <n v="23895063"/>
    <m/>
    <m/>
    <n v="2799"/>
    <m/>
    <x v="0"/>
    <n v="4.2"/>
    <m/>
    <n v="0.79"/>
  </r>
  <r>
    <n v="0.67"/>
    <n v="3.3"/>
    <n v="9792"/>
    <n v="7.2479644707623985"/>
    <n v="9782208"/>
    <m/>
    <m/>
    <n v="999"/>
    <m/>
    <x v="1"/>
    <m/>
    <m/>
    <n v="0.67"/>
  </r>
  <r>
    <n v="0.6"/>
    <n v="4.3"/>
    <n v="9998"/>
    <n v="7.4004441154700222"/>
    <n v="4989002"/>
    <m/>
    <n v="499"/>
    <m/>
    <m/>
    <x v="0"/>
    <n v="4.3"/>
    <m/>
    <n v="0.6"/>
  </r>
  <r>
    <n v="0.8"/>
    <n v="4.2"/>
    <n v="362"/>
    <n v="0.2679496669133975"/>
    <n v="361638"/>
    <m/>
    <m/>
    <n v="999"/>
    <m/>
    <x v="0"/>
    <n v="4.2"/>
    <m/>
    <n v="0.8"/>
  </r>
  <r>
    <n v="0.5"/>
    <n v="4.5"/>
    <n v="4099"/>
    <n v="3.0340488527017024"/>
    <n v="11846110"/>
    <m/>
    <m/>
    <n v="2890"/>
    <m/>
    <x v="0"/>
    <m/>
    <n v="4.5"/>
    <n v="0.5"/>
  </r>
  <r>
    <n v="0.38"/>
    <n v="4.3"/>
    <n v="12093"/>
    <n v="8.951147298297558"/>
    <n v="19336707"/>
    <m/>
    <m/>
    <n v="1599"/>
    <m/>
    <x v="0"/>
    <n v="4.3"/>
    <m/>
    <m/>
  </r>
  <r>
    <n v="0.88"/>
    <n v="3.3"/>
    <n v="5692"/>
    <n v="4.2131754256106584"/>
    <n v="5686308"/>
    <m/>
    <m/>
    <n v="999"/>
    <m/>
    <x v="1"/>
    <m/>
    <m/>
    <n v="0.88"/>
  </r>
  <r>
    <n v="0.65"/>
    <n v="4.0999999999999996"/>
    <n v="21"/>
    <n v="1.5544041450777202E-2"/>
    <n v="10479"/>
    <m/>
    <n v="499"/>
    <m/>
    <m/>
    <x v="0"/>
    <n v="4.0999999999999996"/>
    <m/>
    <n v="0.65"/>
  </r>
  <r>
    <n v="0.08"/>
    <n v="3.5"/>
    <n v="21762"/>
    <n v="16.108068097705402"/>
    <n v="94293875.519999996"/>
    <m/>
    <m/>
    <n v="4332.96"/>
    <m/>
    <x v="0"/>
    <n v="3.5"/>
    <m/>
    <m/>
  </r>
  <r>
    <n v="0.5"/>
    <n v="4.0999999999999996"/>
    <n v="22375"/>
    <n v="16.56180606957809"/>
    <n v="40275000"/>
    <m/>
    <m/>
    <n v="1800"/>
    <m/>
    <x v="0"/>
    <n v="4.0999999999999996"/>
    <m/>
    <n v="0.5"/>
  </r>
  <r>
    <n v="0.7"/>
    <n v="4.5"/>
    <n v="2453"/>
    <n v="1.8156920799407845"/>
    <n v="2428470"/>
    <m/>
    <m/>
    <n v="990"/>
    <m/>
    <x v="0"/>
    <m/>
    <n v="4.5"/>
    <n v="0.7"/>
  </r>
  <r>
    <n v="0.3"/>
    <n v="4.4000000000000004"/>
    <n v="13544"/>
    <n v="10.025166543301259"/>
    <n v="63643256"/>
    <m/>
    <m/>
    <n v="4699"/>
    <m/>
    <x v="0"/>
    <n v="4.4000000000000004"/>
    <m/>
    <m/>
  </r>
  <r>
    <n v="0.66"/>
    <n v="4.0999999999999996"/>
    <n v="10976"/>
    <n v="8.1243523316062181"/>
    <n v="60258240"/>
    <m/>
    <m/>
    <n v="5490"/>
    <m/>
    <x v="0"/>
    <n v="4.0999999999999996"/>
    <m/>
    <n v="0.66"/>
  </r>
  <r>
    <n v="0.4"/>
    <n v="4"/>
    <n v="7601"/>
    <n v="5.62620281273131"/>
    <n v="7593399"/>
    <m/>
    <m/>
    <n v="999"/>
    <m/>
    <x v="0"/>
    <n v="4"/>
    <m/>
    <m/>
  </r>
  <r>
    <n v="0.57999999999999996"/>
    <n v="4.0999999999999996"/>
    <n v="8131"/>
    <n v="6.0185048112509252"/>
    <n v="9822248"/>
    <m/>
    <m/>
    <n v="1208"/>
    <m/>
    <x v="0"/>
    <n v="4.0999999999999996"/>
    <m/>
    <n v="0.57999999999999996"/>
  </r>
  <r>
    <n v="0.53"/>
    <n v="4.5"/>
    <n v="4219"/>
    <n v="3.1228719467061437"/>
    <n v="3792881"/>
    <m/>
    <m/>
    <n v="899"/>
    <m/>
    <x v="0"/>
    <m/>
    <n v="4.5"/>
    <n v="0.53"/>
  </r>
  <r>
    <n v="0.78"/>
    <n v="4.3"/>
    <n v="5556"/>
    <n v="4.1125092524056255"/>
    <n v="13884444"/>
    <m/>
    <m/>
    <n v="2499"/>
    <m/>
    <x v="0"/>
    <n v="4.3"/>
    <m/>
    <n v="0.78"/>
  </r>
  <r>
    <n v="0.5"/>
    <n v="4.2"/>
    <n v="92595"/>
    <n v="68.538119911176906"/>
    <n v="36575025"/>
    <m/>
    <n v="395"/>
    <m/>
    <m/>
    <x v="0"/>
    <n v="4.2"/>
    <m/>
    <n v="0.5"/>
  </r>
  <r>
    <n v="0.21"/>
    <n v="4.5999999999999996"/>
    <n v="12375"/>
    <n v="9.1598815692079949"/>
    <n v="20356875"/>
    <m/>
    <m/>
    <n v="1645"/>
    <m/>
    <x v="0"/>
    <m/>
    <n v="4.5999999999999996"/>
    <m/>
  </r>
  <r>
    <n v="0"/>
    <n v="4.3"/>
    <n v="10833"/>
    <n v="8.0185048112509261"/>
    <n v="1614117"/>
    <n v="149"/>
    <m/>
    <m/>
    <m/>
    <x v="0"/>
    <n v="4.3"/>
    <m/>
    <m/>
  </r>
  <r>
    <n v="0.23"/>
    <n v="4.0999999999999996"/>
    <n v="10443"/>
    <n v="7.7298297557364917"/>
    <n v="15654057"/>
    <m/>
    <m/>
    <n v="1499"/>
    <m/>
    <x v="0"/>
    <n v="4.0999999999999996"/>
    <m/>
    <m/>
  </r>
  <r>
    <n v="0.62"/>
    <n v="4.5"/>
    <n v="434"/>
    <n v="0.32124352331606215"/>
    <n v="563766"/>
    <m/>
    <m/>
    <n v="1299"/>
    <m/>
    <x v="0"/>
    <m/>
    <n v="4.5"/>
    <n v="0.62"/>
  </r>
  <r>
    <n v="0.56999999999999995"/>
    <n v="4.4000000000000004"/>
    <n v="3029"/>
    <n v="2.2420429311621022"/>
    <n v="12116000"/>
    <m/>
    <m/>
    <n v="4000"/>
    <m/>
    <x v="0"/>
    <n v="4.4000000000000004"/>
    <m/>
    <n v="0.56999999999999995"/>
  </r>
  <r>
    <n v="0.45"/>
    <n v="4.4000000000000004"/>
    <n v="24780"/>
    <n v="18.3419689119171"/>
    <n v="54491220"/>
    <m/>
    <m/>
    <n v="2199"/>
    <m/>
    <x v="0"/>
    <n v="4.4000000000000004"/>
    <m/>
    <m/>
  </r>
  <r>
    <n v="0.25"/>
    <n v="4.5"/>
    <n v="10541"/>
    <n v="7.8023686158401189"/>
    <n v="21029295"/>
    <m/>
    <m/>
    <n v="1995"/>
    <m/>
    <x v="0"/>
    <m/>
    <n v="4.5"/>
    <m/>
  </r>
  <r>
    <n v="0.62"/>
    <n v="4.3"/>
    <n v="8188"/>
    <n v="6.0606957809030346"/>
    <n v="17194800"/>
    <m/>
    <m/>
    <n v="2100"/>
    <m/>
    <x v="0"/>
    <n v="4.3"/>
    <m/>
    <n v="0.62"/>
  </r>
  <r>
    <n v="0.65"/>
    <n v="3.9"/>
    <n v="817"/>
    <n v="0.60473723168023685"/>
    <n v="816183"/>
    <m/>
    <m/>
    <n v="999"/>
    <m/>
    <x v="0"/>
    <n v="3.9"/>
    <m/>
    <n v="0.65"/>
  </r>
  <r>
    <n v="0.55000000000000004"/>
    <n v="4.4000000000000004"/>
    <n v="4598"/>
    <n v="3.4034048852701702"/>
    <n v="12856008"/>
    <m/>
    <m/>
    <n v="2796"/>
    <m/>
    <x v="0"/>
    <n v="4.4000000000000004"/>
    <m/>
    <n v="0.55000000000000004"/>
  </r>
  <r>
    <n v="0.35"/>
    <n v="3.5"/>
    <n v="7222"/>
    <n v="5.3456698741672835"/>
    <n v="7214778"/>
    <m/>
    <m/>
    <n v="999"/>
    <m/>
    <x v="0"/>
    <n v="3.5"/>
    <m/>
    <m/>
  </r>
  <r>
    <n v="0.24"/>
    <n v="4.5"/>
    <n v="1271"/>
    <n v="0.94078460399703923"/>
    <n v="4447229"/>
    <m/>
    <m/>
    <n v="3499"/>
    <m/>
    <x v="0"/>
    <m/>
    <n v="4.5"/>
    <m/>
  </r>
  <r>
    <n v="0.43"/>
    <n v="4.0999999999999996"/>
    <n v="314"/>
    <n v="0.23242042931162102"/>
    <n v="109586"/>
    <m/>
    <n v="349"/>
    <m/>
    <m/>
    <x v="0"/>
    <n v="4.0999999999999996"/>
    <m/>
    <m/>
  </r>
  <r>
    <n v="0.18"/>
    <n v="4.4000000000000004"/>
    <n v="3219"/>
    <n v="2.3826794966691338"/>
    <n v="2327337"/>
    <m/>
    <m/>
    <n v="723"/>
    <m/>
    <x v="0"/>
    <n v="4.4000000000000004"/>
    <m/>
    <m/>
  </r>
  <r>
    <n v="0.34"/>
    <n v="3.7"/>
    <n v="8566"/>
    <n v="6.3404885270170244"/>
    <n v="4274434"/>
    <m/>
    <n v="499"/>
    <m/>
    <m/>
    <x v="0"/>
    <n v="3.7"/>
    <m/>
    <m/>
  </r>
  <r>
    <n v="0.23"/>
    <n v="4.5"/>
    <n v="16680"/>
    <n v="12.34641006661732"/>
    <n v="26671320"/>
    <m/>
    <m/>
    <n v="1599"/>
    <m/>
    <x v="0"/>
    <m/>
    <n v="4.5"/>
    <m/>
  </r>
  <r>
    <n v="0.1"/>
    <n v="3.4"/>
    <n v="12185"/>
    <n v="9.0192450037009628"/>
    <n v="47216875"/>
    <m/>
    <m/>
    <n v="3875"/>
    <m/>
    <x v="2"/>
    <m/>
    <m/>
    <m/>
  </r>
  <r>
    <n v="0.47"/>
    <n v="4.3"/>
    <n v="2623"/>
    <n v="1.9415247964470763"/>
    <n v="50125530"/>
    <m/>
    <m/>
    <n v="19110"/>
    <m/>
    <x v="0"/>
    <n v="4.3"/>
    <m/>
    <m/>
  </r>
  <r>
    <n v="0.55000000000000004"/>
    <n v="4.3"/>
    <n v="9701"/>
    <n v="7.1806069578090304"/>
    <n v="9691299"/>
    <m/>
    <m/>
    <n v="999"/>
    <m/>
    <x v="0"/>
    <n v="4.3"/>
    <m/>
    <n v="0.55000000000000004"/>
  </r>
  <r>
    <n v="0.77"/>
    <n v="4.2"/>
    <n v="656"/>
    <n v="0.48556624722427832"/>
    <n v="983344"/>
    <m/>
    <m/>
    <n v="1499"/>
    <m/>
    <x v="0"/>
    <n v="4.2"/>
    <m/>
    <n v="0.77"/>
  </r>
  <r>
    <n v="0.6"/>
    <n v="4.0999999999999996"/>
    <n v="10725"/>
    <n v="7.9385640266469286"/>
    <n v="32164275"/>
    <m/>
    <m/>
    <n v="2999"/>
    <m/>
    <x v="0"/>
    <n v="4.0999999999999996"/>
    <m/>
    <n v="0.6"/>
  </r>
  <r>
    <n v="0.56000000000000005"/>
    <n v="4"/>
    <n v="3025"/>
    <n v="2.2390821613619543"/>
    <n v="2719475"/>
    <m/>
    <m/>
    <n v="899"/>
    <m/>
    <x v="0"/>
    <n v="4"/>
    <m/>
    <n v="0.56000000000000005"/>
  </r>
  <r>
    <n v="0.56000000000000005"/>
    <n v="4.3"/>
    <n v="7064"/>
    <n v="5.2287194670614356"/>
    <n v="2465336"/>
    <m/>
    <n v="349"/>
    <m/>
    <m/>
    <x v="0"/>
    <n v="4.3"/>
    <m/>
    <n v="0.56000000000000005"/>
  </r>
  <r>
    <n v="0.53"/>
    <n v="4"/>
    <n v="5736"/>
    <n v="4.2457438934122873"/>
    <n v="8546640"/>
    <m/>
    <m/>
    <n v="1490"/>
    <m/>
    <x v="0"/>
    <n v="4"/>
    <m/>
    <n v="0.53"/>
  </r>
  <r>
    <n v="0.76"/>
    <n v="4"/>
    <n v="1026"/>
    <n v="0.75943745373797189"/>
    <n v="1539000"/>
    <m/>
    <m/>
    <n v="1500"/>
    <m/>
    <x v="0"/>
    <n v="4"/>
    <m/>
    <n v="0.76"/>
  </r>
  <r>
    <n v="0.78"/>
    <n v="3.8"/>
    <n v="2043"/>
    <n v="1.5122131754256107"/>
    <n v="11234457"/>
    <m/>
    <m/>
    <n v="5499"/>
    <m/>
    <x v="0"/>
    <n v="3.8"/>
    <m/>
    <n v="0.78"/>
  </r>
  <r>
    <n v="0.75"/>
    <n v="4.2"/>
    <n v="4149"/>
    <n v="3.0710584752035528"/>
    <n v="6219351"/>
    <m/>
    <m/>
    <n v="1499"/>
    <m/>
    <x v="0"/>
    <n v="4.2"/>
    <m/>
    <n v="0.75"/>
  </r>
  <r>
    <n v="0.36"/>
    <n v="4.3"/>
    <n v="74"/>
    <n v="5.477424130273871E-2"/>
    <n v="57350"/>
    <m/>
    <m/>
    <n v="775"/>
    <m/>
    <x v="0"/>
    <n v="4.3"/>
    <m/>
    <m/>
  </r>
  <r>
    <n v="0.68"/>
    <n v="4.4000000000000004"/>
    <n v="41398"/>
    <n v="30.642487046632123"/>
    <n v="1324736000"/>
    <m/>
    <m/>
    <n v="32000"/>
    <m/>
    <x v="0"/>
    <n v="4.4000000000000004"/>
    <m/>
    <n v="0.68"/>
  </r>
  <r>
    <n v="0.5"/>
    <n v="4.0999999999999996"/>
    <n v="5195"/>
    <n v="3.8452997779422651"/>
    <n v="6753500"/>
    <m/>
    <m/>
    <n v="1300"/>
    <m/>
    <x v="0"/>
    <n v="4.0999999999999996"/>
    <m/>
    <n v="0.5"/>
  </r>
  <r>
    <n v="0.4"/>
    <n v="4.5"/>
    <n v="22420"/>
    <n v="16.595114729829756"/>
    <n v="44817580"/>
    <m/>
    <m/>
    <n v="1999"/>
    <m/>
    <x v="0"/>
    <m/>
    <n v="4.5"/>
    <m/>
  </r>
  <r>
    <n v="0.86"/>
    <n v="4"/>
    <n v="1313"/>
    <n v="0.97187268689859363"/>
    <n v="1311687"/>
    <m/>
    <m/>
    <n v="999"/>
    <m/>
    <x v="0"/>
    <n v="4"/>
    <m/>
    <n v="0.86"/>
  </r>
  <r>
    <n v="0.36"/>
    <n v="3.9"/>
    <n v="427"/>
    <n v="0.31606217616580312"/>
    <n v="938973"/>
    <m/>
    <m/>
    <n v="2199"/>
    <m/>
    <x v="0"/>
    <n v="3.9"/>
    <m/>
    <m/>
  </r>
  <r>
    <n v="0.73"/>
    <n v="4.3"/>
    <n v="1367"/>
    <n v="1.0118430792005921"/>
    <n v="2732633"/>
    <m/>
    <m/>
    <n v="1999"/>
    <m/>
    <x v="0"/>
    <n v="4.3"/>
    <m/>
    <n v="0.73"/>
  </r>
  <r>
    <n v="0.57999999999999996"/>
    <n v="4"/>
    <n v="13199"/>
    <n v="9.76980014803849"/>
    <n v="23745001"/>
    <m/>
    <m/>
    <n v="1799"/>
    <m/>
    <x v="0"/>
    <n v="4"/>
    <m/>
    <n v="0.57999999999999996"/>
  </r>
  <r>
    <n v="0.61"/>
    <n v="4.2"/>
    <n v="29746"/>
    <n v="22.017764618800889"/>
    <n v="25135370"/>
    <m/>
    <m/>
    <n v="845"/>
    <m/>
    <x v="0"/>
    <n v="4.2"/>
    <m/>
    <n v="0.61"/>
  </r>
  <r>
    <n v="0.66"/>
    <n v="4.3"/>
    <n v="2806"/>
    <n v="2.0769800148038491"/>
    <n v="3083794"/>
    <m/>
    <m/>
    <n v="1099"/>
    <m/>
    <x v="0"/>
    <n v="4.3"/>
    <m/>
    <n v="0.66"/>
  </r>
  <r>
    <n v="0.8"/>
    <n v="4.2"/>
    <n v="2868"/>
    <n v="2.1228719467061437"/>
    <n v="4299132"/>
    <m/>
    <m/>
    <n v="1499"/>
    <m/>
    <x v="0"/>
    <n v="4.2"/>
    <m/>
    <n v="0.8"/>
  </r>
  <r>
    <n v="0.75"/>
    <n v="4.0999999999999996"/>
    <n v="670"/>
    <n v="0.49592894152479644"/>
    <n v="1004330"/>
    <m/>
    <m/>
    <n v="1499"/>
    <m/>
    <x v="0"/>
    <n v="4.0999999999999996"/>
    <m/>
    <n v="0.75"/>
  </r>
  <r>
    <n v="0.5"/>
    <n v="4.5"/>
    <n v="7317"/>
    <n v="5.4159881569207995"/>
    <n v="14597415"/>
    <m/>
    <m/>
    <n v="1995"/>
    <m/>
    <x v="0"/>
    <m/>
    <n v="4.5"/>
    <n v="0.5"/>
  </r>
  <r>
    <n v="0.76"/>
    <n v="4.0999999999999996"/>
    <n v="1092"/>
    <n v="0.80829015544041449"/>
    <n v="1200108"/>
    <m/>
    <m/>
    <n v="1099"/>
    <m/>
    <x v="0"/>
    <n v="4.0999999999999996"/>
    <m/>
    <n v="0.76"/>
  </r>
  <r>
    <n v="0.38"/>
    <n v="4.4000000000000004"/>
    <n v="12679"/>
    <n v="9.3849000740192459"/>
    <n v="50703321"/>
    <m/>
    <m/>
    <n v="3999"/>
    <m/>
    <x v="0"/>
    <n v="4.4000000000000004"/>
    <m/>
    <m/>
  </r>
  <r>
    <n v="0.42"/>
    <n v="4.0999999999999996"/>
    <n v="210"/>
    <n v="0.15544041450777202"/>
    <n v="125790"/>
    <m/>
    <m/>
    <n v="599"/>
    <m/>
    <x v="0"/>
    <n v="4.0999999999999996"/>
    <m/>
    <m/>
  </r>
  <r>
    <n v="0.16"/>
    <n v="3.6"/>
    <n v="4199"/>
    <n v="3.1080680977054036"/>
    <n v="29413995"/>
    <m/>
    <m/>
    <n v="7005"/>
    <m/>
    <x v="0"/>
    <n v="3.6"/>
    <m/>
    <m/>
  </r>
  <r>
    <n v="0.48"/>
    <n v="4"/>
    <n v="11113"/>
    <n v="8.2257586972612877"/>
    <n v="33327887"/>
    <m/>
    <m/>
    <n v="2999"/>
    <m/>
    <x v="0"/>
    <n v="4"/>
    <m/>
    <m/>
  </r>
  <r>
    <n v="0.34"/>
    <n v="4.3"/>
    <n v="13944"/>
    <n v="10.321243523316062"/>
    <n v="13930056"/>
    <m/>
    <m/>
    <n v="999"/>
    <m/>
    <x v="0"/>
    <n v="4.3"/>
    <m/>
    <m/>
  </r>
  <r>
    <n v="0.31"/>
    <n v="4.5999999999999996"/>
    <n v="10760"/>
    <n v="7.9644707623982232"/>
    <n v="31150200"/>
    <m/>
    <m/>
    <n v="2895"/>
    <m/>
    <x v="0"/>
    <m/>
    <n v="4.5999999999999996"/>
    <m/>
  </r>
  <r>
    <n v="0.17"/>
    <n v="4.5"/>
    <n v="16146"/>
    <n v="11.951147298297558"/>
    <n v="51586470"/>
    <m/>
    <m/>
    <n v="3195"/>
    <m/>
    <x v="0"/>
    <m/>
    <n v="4.5"/>
    <m/>
  </r>
  <r>
    <n v="0.17"/>
    <n v="3.9"/>
    <n v="8280"/>
    <n v="6.1287934863064395"/>
    <n v="52619400"/>
    <m/>
    <m/>
    <n v="6355"/>
    <m/>
    <x v="0"/>
    <n v="3.9"/>
    <m/>
    <m/>
  </r>
  <r>
    <n v="0.62"/>
    <n v="4.0999999999999996"/>
    <n v="450"/>
    <n v="0.33308660251665434"/>
    <n v="314550"/>
    <m/>
    <m/>
    <n v="699"/>
    <m/>
    <x v="0"/>
    <n v="4.0999999999999996"/>
    <m/>
    <n v="0.62"/>
  </r>
  <r>
    <n v="0.34"/>
    <n v="4.3"/>
    <n v="14237"/>
    <n v="10.538119911176906"/>
    <n v="42696763"/>
    <m/>
    <m/>
    <n v="2999"/>
    <m/>
    <x v="0"/>
    <n v="4.3"/>
    <m/>
    <m/>
  </r>
  <r>
    <n v="0.51"/>
    <n v="3.6"/>
    <n v="7689"/>
    <n v="5.6913397483345669"/>
    <n v="26903811"/>
    <m/>
    <m/>
    <n v="3499"/>
    <m/>
    <x v="0"/>
    <n v="3.6"/>
    <m/>
    <n v="0.51"/>
  </r>
  <r>
    <n v="0.69"/>
    <n v="4.3"/>
    <n v="20053"/>
    <n v="14.843079200592154"/>
    <n v="14037100"/>
    <m/>
    <m/>
    <n v="700"/>
    <m/>
    <x v="0"/>
    <n v="4.3"/>
    <m/>
    <n v="0.69"/>
  </r>
  <r>
    <n v="0"/>
    <n v="3.8"/>
    <n v="3344"/>
    <n v="2.4752035529237602"/>
    <n v="130416"/>
    <n v="39"/>
    <m/>
    <m/>
    <m/>
    <x v="0"/>
    <n v="3.8"/>
    <m/>
    <m/>
  </r>
  <r>
    <n v="0.28999999999999998"/>
    <n v="4.5999999999999996"/>
    <n v="2886"/>
    <n v="2.1361954108068097"/>
    <n v="109665114"/>
    <m/>
    <m/>
    <n v="37999"/>
    <m/>
    <x v="0"/>
    <m/>
    <n v="4.5999999999999996"/>
    <m/>
  </r>
  <r>
    <n v="0.8"/>
    <n v="4"/>
    <n v="75"/>
    <n v="5.5514433752775719E-2"/>
    <n v="146175"/>
    <m/>
    <m/>
    <n v="1949"/>
    <m/>
    <x v="0"/>
    <n v="4"/>
    <m/>
    <n v="0.8"/>
  </r>
  <r>
    <n v="0.61"/>
    <n v="4.5"/>
    <n v="149"/>
    <n v="0.11028867505551443"/>
    <n v="133951"/>
    <m/>
    <m/>
    <n v="899"/>
    <m/>
    <x v="0"/>
    <m/>
    <n v="4.5"/>
    <n v="0.61"/>
  </r>
  <r>
    <n v="0.5"/>
    <n v="4.3"/>
    <n v="2585"/>
    <n v="1.9133974833456699"/>
    <n v="3998995"/>
    <m/>
    <m/>
    <n v="1547"/>
    <m/>
    <x v="0"/>
    <n v="4.3"/>
    <m/>
    <n v="0.5"/>
  </r>
  <r>
    <n v="0.77"/>
    <n v="4"/>
    <n v="7732"/>
    <n v="5.7231680236861582"/>
    <n v="3858268"/>
    <m/>
    <n v="499"/>
    <m/>
    <m/>
    <x v="0"/>
    <n v="4"/>
    <m/>
    <n v="0.77"/>
  </r>
  <r>
    <n v="0.6"/>
    <n v="4.0999999999999996"/>
    <n v="1780"/>
    <n v="1.3175425610658771"/>
    <n v="1778220"/>
    <m/>
    <m/>
    <n v="999"/>
    <m/>
    <x v="0"/>
    <n v="4.0999999999999996"/>
    <m/>
    <n v="0.6"/>
  </r>
  <r>
    <n v="0.14000000000000001"/>
    <n v="4.3"/>
    <n v="2301"/>
    <n v="1.703182827535159"/>
    <n v="1610700"/>
    <m/>
    <m/>
    <n v="700"/>
    <m/>
    <x v="0"/>
    <n v="4.3"/>
    <m/>
    <m/>
  </r>
  <r>
    <n v="0.48"/>
    <n v="4.0999999999999996"/>
    <n v="2535"/>
    <n v="1.8763878608438194"/>
    <n v="2915250"/>
    <m/>
    <m/>
    <n v="1150"/>
    <m/>
    <x v="0"/>
    <n v="4.0999999999999996"/>
    <m/>
    <m/>
  </r>
  <r>
    <n v="0.73"/>
    <n v="4"/>
    <n v="691"/>
    <n v="0.51147298297557364"/>
    <n v="1035809"/>
    <m/>
    <m/>
    <n v="1499"/>
    <m/>
    <x v="0"/>
    <n v="4"/>
    <m/>
    <n v="0.73"/>
  </r>
  <r>
    <n v="0.62"/>
    <n v="4.0999999999999996"/>
    <n v="2740"/>
    <n v="2.0281273131014061"/>
    <n v="3559260"/>
    <m/>
    <m/>
    <n v="1299"/>
    <m/>
    <x v="0"/>
    <n v="4.0999999999999996"/>
    <m/>
    <n v="0.62"/>
  </r>
  <r>
    <n v="0.6"/>
    <n v="4.0999999999999996"/>
    <n v="602"/>
    <n v="0.44559585492227977"/>
    <n v="300398"/>
    <m/>
    <n v="499"/>
    <m/>
    <m/>
    <x v="0"/>
    <n v="4.0999999999999996"/>
    <m/>
    <n v="0.6"/>
  </r>
  <r>
    <n v="0.47"/>
    <n v="4.4000000000000004"/>
    <n v="3482"/>
    <n v="2.5773501110288675"/>
    <n v="3795380"/>
    <m/>
    <m/>
    <n v="1090"/>
    <m/>
    <x v="0"/>
    <n v="4.4000000000000004"/>
    <m/>
    <m/>
  </r>
  <r>
    <n v="0.55000000000000004"/>
    <n v="4"/>
    <n v="1423"/>
    <n v="1.0532938564026646"/>
    <n v="567777"/>
    <m/>
    <n v="399"/>
    <m/>
    <m/>
    <x v="0"/>
    <n v="4"/>
    <m/>
    <n v="0.55000000000000004"/>
  </r>
  <r>
    <n v="0.55000000000000004"/>
    <n v="4.4000000000000004"/>
    <n v="1667"/>
    <n v="1.233900814211695"/>
    <n v="3332333"/>
    <m/>
    <m/>
    <n v="1999"/>
    <m/>
    <x v="0"/>
    <n v="4.4000000000000004"/>
    <m/>
    <n v="0.55000000000000004"/>
  </r>
  <r>
    <n v="0.36"/>
    <n v="4.3"/>
    <n v="4723"/>
    <n v="3.4959289415247965"/>
    <n v="8501400"/>
    <m/>
    <m/>
    <n v="1800"/>
    <m/>
    <x v="0"/>
    <n v="4.3"/>
    <m/>
    <m/>
  </r>
  <r>
    <n v="0.5"/>
    <n v="4.2"/>
    <n v="22860"/>
    <n v="16.92079940784604"/>
    <n v="11407140"/>
    <m/>
    <n v="499"/>
    <m/>
    <m/>
    <x v="0"/>
    <n v="4.2"/>
    <m/>
    <n v="0.5"/>
  </r>
  <r>
    <n v="0"/>
    <n v="3.6"/>
    <n v="13572"/>
    <n v="10.045891931902295"/>
    <n v="529308"/>
    <n v="39"/>
    <m/>
    <m/>
    <m/>
    <x v="0"/>
    <n v="3.6"/>
    <m/>
    <m/>
  </r>
  <r>
    <n v="0.56000000000000005"/>
    <n v="4.2"/>
    <n v="16182"/>
    <n v="11.97779422649889"/>
    <n v="58239018"/>
    <m/>
    <m/>
    <n v="3599"/>
    <m/>
    <x v="0"/>
    <n v="4.2"/>
    <m/>
    <n v="0.56000000000000005"/>
  </r>
  <r>
    <n v="0.57999999999999996"/>
    <n v="3.9"/>
    <n v="536"/>
    <n v="0.39674315321983716"/>
    <n v="267464"/>
    <m/>
    <n v="499"/>
    <m/>
    <m/>
    <x v="0"/>
    <n v="3.9"/>
    <m/>
    <n v="0.57999999999999996"/>
  </r>
  <r>
    <n v="0.27"/>
    <n v="4.2"/>
    <n v="2375"/>
    <n v="1.7579570688378978"/>
    <n v="3560125"/>
    <m/>
    <m/>
    <n v="1499"/>
    <m/>
    <x v="0"/>
    <n v="4.2"/>
    <m/>
    <m/>
  </r>
  <r>
    <n v="0.56999999999999995"/>
    <n v="4.3"/>
    <n v="408"/>
    <n v="0.30199851961509994"/>
    <n v="1427592"/>
    <m/>
    <m/>
    <n v="3499"/>
    <m/>
    <x v="0"/>
    <n v="4.3"/>
    <m/>
    <n v="0.56999999999999995"/>
  </r>
  <r>
    <n v="0.75"/>
    <n v="4.0999999999999996"/>
    <n v="7333"/>
    <n v="5.4278312361213912"/>
    <n v="5859067"/>
    <m/>
    <m/>
    <n v="799"/>
    <m/>
    <x v="0"/>
    <n v="4.0999999999999996"/>
    <m/>
    <n v="0.75"/>
  </r>
  <r>
    <n v="0.13"/>
    <n v="3.8"/>
    <n v="3652"/>
    <n v="2.703182827535159"/>
    <n v="35150500"/>
    <m/>
    <m/>
    <n v="9625"/>
    <m/>
    <x v="0"/>
    <n v="3.8"/>
    <m/>
    <m/>
  </r>
  <r>
    <n v="0.46"/>
    <n v="4.3"/>
    <n v="2515"/>
    <n v="1.8615840118430793"/>
    <n v="15341500"/>
    <m/>
    <m/>
    <n v="6100"/>
    <m/>
    <x v="0"/>
    <n v="4.3"/>
    <m/>
    <m/>
  </r>
  <r>
    <n v="0.75"/>
    <n v="4.2"/>
    <n v="10576"/>
    <n v="7.8282753515914134"/>
    <n v="13738224"/>
    <m/>
    <m/>
    <n v="1299"/>
    <m/>
    <x v="0"/>
    <n v="4.2"/>
    <m/>
    <n v="0.75"/>
  </r>
  <r>
    <n v="0.65"/>
    <n v="4.2"/>
    <n v="4959"/>
    <n v="3.6706143597335306"/>
    <n v="6446700"/>
    <m/>
    <m/>
    <n v="1300"/>
    <m/>
    <x v="0"/>
    <n v="4.2"/>
    <m/>
    <n v="0.65"/>
  </r>
  <r>
    <n v="0.64"/>
    <n v="3.9"/>
    <n v="1462"/>
    <n v="1.0821613619541082"/>
    <n v="2045338"/>
    <m/>
    <m/>
    <n v="1399"/>
    <m/>
    <x v="0"/>
    <n v="3.9"/>
    <m/>
    <n v="0.64"/>
  </r>
  <r>
    <n v="0.38"/>
    <n v="4"/>
    <n v="323"/>
    <n v="0.23908216136195412"/>
    <n v="19344470"/>
    <m/>
    <m/>
    <n v="59890"/>
    <m/>
    <x v="0"/>
    <n v="4"/>
    <m/>
    <m/>
  </r>
  <r>
    <n v="0.8"/>
    <n v="4.5"/>
    <n v="127"/>
    <n v="9.4004441154700219E-2"/>
    <n v="126873"/>
    <m/>
    <m/>
    <n v="999"/>
    <m/>
    <x v="0"/>
    <m/>
    <n v="4.5"/>
    <n v="0.8"/>
  </r>
  <r>
    <n v="0.66"/>
    <n v="3.6"/>
    <n v="10134"/>
    <n v="7.5011102886750551"/>
    <n v="8107200"/>
    <m/>
    <m/>
    <n v="800"/>
    <m/>
    <x v="0"/>
    <n v="3.6"/>
    <m/>
    <n v="0.66"/>
  </r>
  <r>
    <n v="0.7"/>
    <n v="4.3"/>
    <n v="1552"/>
    <n v="1.1487786824574389"/>
    <n v="1550448"/>
    <m/>
    <m/>
    <n v="999"/>
    <m/>
    <x v="0"/>
    <n v="4.3"/>
    <m/>
    <n v="0.7"/>
  </r>
  <r>
    <n v="0.69"/>
    <n v="4.4000000000000004"/>
    <n v="426973"/>
    <n v="316.0421909696521"/>
    <n v="298881100"/>
    <m/>
    <m/>
    <n v="700"/>
    <m/>
    <x v="0"/>
    <n v="4.4000000000000004"/>
    <m/>
    <n v="0.69"/>
  </r>
  <r>
    <n v="0.44"/>
    <n v="4.2"/>
    <n v="32840"/>
    <n v="24.307920059215395"/>
    <n v="820967160"/>
    <m/>
    <m/>
    <n v="24999"/>
    <m/>
    <x v="0"/>
    <n v="4.2"/>
    <m/>
    <m/>
  </r>
  <r>
    <n v="0.39"/>
    <n v="4.3"/>
    <n v="11976"/>
    <n v="8.864544781643227"/>
    <n v="263352240"/>
    <m/>
    <m/>
    <n v="21990"/>
    <m/>
    <x v="0"/>
    <n v="4.3"/>
    <m/>
    <m/>
  </r>
  <r>
    <n v="0.44"/>
    <n v="3.7"/>
    <n v="10962"/>
    <n v="8.1139896373056999"/>
    <n v="5470038"/>
    <m/>
    <n v="499"/>
    <m/>
    <m/>
    <x v="0"/>
    <n v="3.7"/>
    <m/>
    <m/>
  </r>
  <r>
    <n v="0.41"/>
    <n v="4.3"/>
    <n v="16299"/>
    <n v="12.064396743153219"/>
    <n v="373247100"/>
    <m/>
    <m/>
    <n v="22900"/>
    <m/>
    <x v="0"/>
    <n v="4.3"/>
    <m/>
    <m/>
  </r>
  <r>
    <n v="0.42"/>
    <n v="4.3"/>
    <n v="4703"/>
    <n v="3.4811250925240564"/>
    <n v="94012970"/>
    <m/>
    <m/>
    <n v="19990"/>
    <m/>
    <x v="0"/>
    <n v="4.3"/>
    <m/>
    <m/>
  </r>
  <r>
    <n v="0.72"/>
    <n v="4.2"/>
    <n v="12153"/>
    <n v="8.9955588452997777"/>
    <n v="8494947"/>
    <m/>
    <m/>
    <n v="699"/>
    <m/>
    <x v="0"/>
    <n v="4.2"/>
    <m/>
    <n v="0.72"/>
  </r>
  <r>
    <n v="0.25"/>
    <n v="4.2"/>
    <n v="34899"/>
    <n v="25.831976313841597"/>
    <n v="697945101"/>
    <m/>
    <m/>
    <n v="19999"/>
    <m/>
    <x v="0"/>
    <n v="4.2"/>
    <m/>
    <m/>
  </r>
  <r>
    <n v="0.28000000000000003"/>
    <n v="4.2"/>
    <n v="7298"/>
    <n v="5.4019245003700966"/>
    <n v="335700702"/>
    <m/>
    <m/>
    <n v="45999"/>
    <m/>
    <x v="0"/>
    <n v="4.2"/>
    <m/>
    <m/>
  </r>
  <r>
    <n v="0.43"/>
    <n v="4.3"/>
    <n v="27151"/>
    <n v="20.096965210954849"/>
    <n v="950257849"/>
    <m/>
    <m/>
    <n v="34999"/>
    <m/>
    <x v="0"/>
    <n v="4.3"/>
    <m/>
    <m/>
  </r>
  <r>
    <n v="0.35"/>
    <n v="4.4000000000000004"/>
    <n v="426973"/>
    <n v="316.0421909696521"/>
    <n v="202812175"/>
    <m/>
    <n v="475"/>
    <m/>
    <m/>
    <x v="0"/>
    <n v="4.4000000000000004"/>
    <m/>
    <m/>
  </r>
  <r>
    <n v="0.6"/>
    <n v="3.6"/>
    <n v="493"/>
    <n v="0.36491487786824572"/>
    <n v="492507"/>
    <m/>
    <m/>
    <n v="999"/>
    <m/>
    <x v="0"/>
    <n v="3.6"/>
    <m/>
    <n v="0.6"/>
  </r>
  <r>
    <n v="0.46"/>
    <n v="4.2"/>
    <n v="4003"/>
    <n v="2.9629903774981496"/>
    <n v="52034997"/>
    <m/>
    <m/>
    <n v="12999"/>
    <m/>
    <x v="0"/>
    <n v="4.2"/>
    <m/>
    <m/>
  </r>
  <r>
    <n v="0.54"/>
    <n v="3.7"/>
    <n v="2960"/>
    <n v="2.1909696521095485"/>
    <n v="1477040"/>
    <m/>
    <n v="499"/>
    <m/>
    <m/>
    <x v="0"/>
    <n v="3.7"/>
    <m/>
    <n v="0.54"/>
  </r>
  <r>
    <n v="0.27"/>
    <n v="4.2"/>
    <n v="34899"/>
    <n v="25.831976313841597"/>
    <n v="767743101"/>
    <m/>
    <m/>
    <n v="21999"/>
    <m/>
    <x v="0"/>
    <n v="4.2"/>
    <m/>
    <m/>
  </r>
  <r>
    <n v="0.78"/>
    <n v="3.7"/>
    <n v="2201"/>
    <n v="1.6291635825314581"/>
    <n v="1758599"/>
    <m/>
    <m/>
    <n v="799"/>
    <m/>
    <x v="0"/>
    <n v="3.7"/>
    <m/>
    <n v="0.78"/>
  </r>
  <r>
    <n v="0.31"/>
    <n v="4.3"/>
    <n v="7109"/>
    <n v="5.2620281273131013"/>
    <n v="340521100"/>
    <m/>
    <m/>
    <n v="47900"/>
    <m/>
    <x v="0"/>
    <n v="4.3"/>
    <m/>
    <m/>
  </r>
  <r>
    <n v="0.44"/>
    <n v="4.2"/>
    <n v="45238"/>
    <n v="33.484826054774238"/>
    <n v="1130904762"/>
    <m/>
    <m/>
    <n v="24999"/>
    <m/>
    <x v="0"/>
    <n v="4.2"/>
    <m/>
    <m/>
  </r>
  <r>
    <n v="0.78"/>
    <n v="4.4000000000000004"/>
    <n v="426973"/>
    <n v="316.0421909696521"/>
    <n v="597762200"/>
    <m/>
    <m/>
    <n v="1400"/>
    <m/>
    <x v="0"/>
    <n v="4.4000000000000004"/>
    <m/>
    <n v="0.78"/>
  </r>
  <r>
    <n v="0.47"/>
    <n v="4.3"/>
    <n v="457"/>
    <n v="0.33826794966691337"/>
    <n v="6850430"/>
    <m/>
    <m/>
    <n v="14990"/>
    <m/>
    <x v="0"/>
    <n v="4.3"/>
    <m/>
    <m/>
  </r>
  <r>
    <n v="0.47"/>
    <n v="4.2"/>
    <n v="2727"/>
    <n v="2.0185048112509252"/>
    <n v="8178273"/>
    <m/>
    <m/>
    <n v="2999"/>
    <m/>
    <x v="0"/>
    <n v="4.2"/>
    <m/>
    <m/>
  </r>
  <r>
    <n v="0.37"/>
    <n v="4.2"/>
    <n v="45238"/>
    <n v="33.484826054774238"/>
    <n v="1945188762"/>
    <m/>
    <m/>
    <n v="42999"/>
    <m/>
    <x v="0"/>
    <n v="4.2"/>
    <m/>
    <m/>
  </r>
  <r>
    <n v="0.65"/>
    <n v="4.0999999999999996"/>
    <n v="398"/>
    <n v="0.29459659511472985"/>
    <n v="12334020"/>
    <m/>
    <m/>
    <n v="30990"/>
    <m/>
    <x v="0"/>
    <n v="4.0999999999999996"/>
    <m/>
    <n v="0.65"/>
  </r>
  <r>
    <n v="0.64"/>
    <n v="4"/>
    <n v="32"/>
    <n v="2.3686158401184307E-2"/>
    <n v="127968"/>
    <m/>
    <m/>
    <n v="3999"/>
    <m/>
    <x v="0"/>
    <n v="4"/>
    <m/>
    <n v="0.64"/>
  </r>
  <r>
    <n v="0.62"/>
    <n v="3.4"/>
    <n v="902"/>
    <n v="0.66765358993338264"/>
    <n v="17250750"/>
    <m/>
    <m/>
    <n v="19125"/>
    <m/>
    <x v="2"/>
    <m/>
    <m/>
    <n v="0.62"/>
  </r>
  <r>
    <n v="0.25"/>
    <n v="4.2"/>
    <n v="7298"/>
    <n v="5.4019245003700966"/>
    <n v="291912702"/>
    <m/>
    <m/>
    <n v="39999"/>
    <m/>
    <x v="0"/>
    <n v="4.2"/>
    <m/>
    <m/>
  </r>
  <r>
    <n v="0.32"/>
    <n v="4.3"/>
    <n v="4703"/>
    <n v="3.4811250925240564"/>
    <n v="192775970"/>
    <m/>
    <m/>
    <n v="40990"/>
    <m/>
    <x v="0"/>
    <n v="4.3"/>
    <m/>
    <m/>
  </r>
  <r>
    <n v="0.41"/>
    <n v="4.3"/>
    <n v="7109"/>
    <n v="5.2620281273131013"/>
    <n v="376066100"/>
    <m/>
    <m/>
    <n v="52900"/>
    <m/>
    <x v="0"/>
    <n v="4.3"/>
    <m/>
    <m/>
  </r>
  <r>
    <n v="0.22"/>
    <n v="4.2"/>
    <n v="34899"/>
    <n v="25.831976313841597"/>
    <n v="1116733101"/>
    <m/>
    <m/>
    <n v="31999"/>
    <m/>
    <x v="0"/>
    <n v="4.2"/>
    <m/>
    <m/>
  </r>
  <r>
    <n v="0.54"/>
    <n v="4.2"/>
    <n v="6659"/>
    <n v="4.9289415247964472"/>
    <n v="272952410"/>
    <m/>
    <m/>
    <n v="40990"/>
    <m/>
    <x v="0"/>
    <n v="4.2"/>
    <m/>
    <n v="0.54"/>
  </r>
  <r>
    <n v="0.69"/>
    <n v="3.8"/>
    <n v="1079"/>
    <n v="0.79866765358993341"/>
    <n v="862121"/>
    <m/>
    <m/>
    <n v="799"/>
    <m/>
    <x v="0"/>
    <n v="3.8"/>
    <m/>
    <n v="0.69"/>
  </r>
  <r>
    <n v="0.77"/>
    <n v="4.3"/>
    <n v="4145"/>
    <n v="3.0680977054034049"/>
    <n v="6213355"/>
    <m/>
    <m/>
    <n v="1499"/>
    <m/>
    <x v="0"/>
    <n v="4.3"/>
    <m/>
    <n v="0.77"/>
  </r>
  <r>
    <n v="0.67"/>
    <n v="4"/>
    <n v="1588"/>
    <n v="1.1754256106587713"/>
    <n v="1427612"/>
    <m/>
    <m/>
    <n v="899"/>
    <m/>
    <x v="0"/>
    <n v="4"/>
    <m/>
    <n v="0.67"/>
  </r>
  <r>
    <n v="0.27"/>
    <n v="4.2"/>
    <n v="32840"/>
    <n v="24.307920059215395"/>
    <n v="985167160"/>
    <m/>
    <m/>
    <n v="29999"/>
    <m/>
    <x v="0"/>
    <n v="4.2"/>
    <m/>
    <m/>
  </r>
  <r>
    <n v="0.42"/>
    <n v="4.3"/>
    <n v="3587"/>
    <n v="2.6550703182827533"/>
    <n v="233155000"/>
    <m/>
    <m/>
    <n v="65000"/>
    <m/>
    <x v="0"/>
    <n v="4.3"/>
    <m/>
    <m/>
  </r>
  <r>
    <n v="0.63"/>
    <n v="4.0999999999999996"/>
    <n v="2581"/>
    <n v="1.9104367135455218"/>
    <n v="51620000"/>
    <m/>
    <m/>
    <n v="20000"/>
    <m/>
    <x v="0"/>
    <n v="4.0999999999999996"/>
    <m/>
    <n v="0.63"/>
  </r>
  <r>
    <n v="0.33"/>
    <n v="4.3"/>
    <n v="1035"/>
    <n v="0.76609918578830494"/>
    <n v="24829650"/>
    <m/>
    <m/>
    <n v="23990"/>
    <m/>
    <x v="0"/>
    <n v="4.3"/>
    <m/>
    <m/>
  </r>
  <r>
    <n v="0.8"/>
    <n v="4.5"/>
    <n v="505"/>
    <n v="0.37379718726868988"/>
    <n v="1009495"/>
    <m/>
    <m/>
    <n v="1999"/>
    <m/>
    <x v="0"/>
    <m/>
    <n v="4.5"/>
    <n v="0.8"/>
  </r>
  <r>
    <n v="0.35"/>
    <n v="3.6"/>
    <n v="590"/>
    <n v="0.43671354552183567"/>
    <n v="1179410"/>
    <m/>
    <m/>
    <n v="1999"/>
    <m/>
    <x v="0"/>
    <n v="3.6"/>
    <m/>
    <m/>
  </r>
  <r>
    <n v="0.63"/>
    <n v="3.7"/>
    <n v="37"/>
    <n v="2.7387120651369355E-2"/>
    <n v="147963"/>
    <m/>
    <m/>
    <n v="3999"/>
    <m/>
    <x v="0"/>
    <n v="3.7"/>
    <m/>
    <n v="0.63"/>
  </r>
  <r>
    <n v="0.47"/>
    <n v="4.3"/>
    <n v="592"/>
    <n v="0.43819393042190968"/>
    <n v="9471408"/>
    <m/>
    <m/>
    <n v="15999"/>
    <m/>
    <x v="0"/>
    <n v="4.3"/>
    <m/>
    <m/>
  </r>
  <r>
    <n v="0.53"/>
    <n v="4.0999999999999996"/>
    <n v="1259"/>
    <n v="0.93190229459659513"/>
    <n v="56642410"/>
    <m/>
    <m/>
    <n v="44990"/>
    <m/>
    <x v="0"/>
    <n v="4.0999999999999996"/>
    <m/>
    <n v="0.53"/>
  </r>
  <r>
    <n v="0.27"/>
    <n v="4.2"/>
    <n v="45238"/>
    <n v="33.484826054774238"/>
    <n v="2035664762"/>
    <m/>
    <m/>
    <n v="44999"/>
    <m/>
    <x v="0"/>
    <n v="4.2"/>
    <m/>
    <m/>
  </r>
  <r>
    <n v="0.53"/>
    <n v="4.0999999999999996"/>
    <n v="28638"/>
    <n v="21.19763138415988"/>
    <n v="48684600"/>
    <m/>
    <m/>
    <n v="1700"/>
    <m/>
    <x v="0"/>
    <n v="4.0999999999999996"/>
    <m/>
    <n v="0.53"/>
  </r>
  <r>
    <n v="0.62"/>
    <n v="4.3"/>
    <n v="12835"/>
    <n v="9.5003700962250193"/>
    <n v="7636825"/>
    <m/>
    <m/>
    <n v="595"/>
    <m/>
    <x v="0"/>
    <n v="4.3"/>
    <m/>
    <n v="0.62"/>
  </r>
  <r>
    <n v="0.64"/>
    <n v="4.2"/>
    <n v="1269"/>
    <n v="0.93930421909696526"/>
    <n v="35519310"/>
    <m/>
    <m/>
    <n v="27990"/>
    <m/>
    <x v="0"/>
    <n v="4.2"/>
    <m/>
    <n v="0.64"/>
  </r>
  <r>
    <n v="0.42"/>
    <n v="4.2"/>
    <n v="284"/>
    <n v="0.21021465581051074"/>
    <n v="170116"/>
    <m/>
    <m/>
    <n v="599"/>
    <m/>
    <x v="0"/>
    <n v="4.2"/>
    <m/>
    <m/>
  </r>
  <r>
    <n v="0.59"/>
    <n v="4.4000000000000004"/>
    <n v="69538"/>
    <n v="51.471502590673573"/>
    <n v="83445600"/>
    <m/>
    <m/>
    <n v="1200"/>
    <m/>
    <x v="0"/>
    <n v="4.4000000000000004"/>
    <m/>
    <n v="0.59"/>
  </r>
  <r>
    <n v="0.31"/>
    <n v="4.3"/>
    <n v="4703"/>
    <n v="3.4811250925240564"/>
    <n v="164557970"/>
    <m/>
    <m/>
    <n v="34990"/>
    <m/>
    <x v="0"/>
    <n v="4.3"/>
    <m/>
    <m/>
  </r>
  <r>
    <n v="0.73"/>
    <n v="4"/>
    <n v="3295"/>
    <n v="2.4389341228719466"/>
    <n v="4280205"/>
    <m/>
    <m/>
    <n v="1299"/>
    <m/>
    <x v="0"/>
    <n v="4"/>
    <m/>
    <n v="0.73"/>
  </r>
  <r>
    <n v="0.38"/>
    <n v="4.3"/>
    <n v="1376"/>
    <n v="1.0185048112509252"/>
    <n v="68786240"/>
    <m/>
    <m/>
    <n v="49990"/>
    <m/>
    <x v="0"/>
    <n v="4.3"/>
    <m/>
    <m/>
  </r>
  <r>
    <n v="0.57999999999999996"/>
    <n v="4.5999999999999996"/>
    <n v="3664"/>
    <n v="2.7120651369356032"/>
    <n v="8789936"/>
    <m/>
    <m/>
    <n v="2399"/>
    <m/>
    <x v="0"/>
    <m/>
    <n v="4.5999999999999996"/>
    <n v="0.57999999999999996"/>
  </r>
  <r>
    <n v="0"/>
    <n v="3.9"/>
    <n v="1951"/>
    <n v="1.4441154700222059"/>
    <n v="778449"/>
    <m/>
    <n v="399"/>
    <m/>
    <m/>
    <x v="0"/>
    <n v="3.9"/>
    <m/>
    <m/>
  </r>
  <r>
    <n v="0.4"/>
    <n v="3.2"/>
    <n v="285"/>
    <n v="0.21095484826054775"/>
    <n v="313215"/>
    <m/>
    <m/>
    <n v="1099"/>
    <m/>
    <x v="4"/>
    <m/>
    <m/>
    <m/>
  </r>
  <r>
    <n v="0.23"/>
    <n v="4.2"/>
    <n v="6088"/>
    <n v="4.5062916358253142"/>
    <n v="79137912"/>
    <m/>
    <m/>
    <n v="12999"/>
    <m/>
    <x v="0"/>
    <n v="4.2"/>
    <m/>
    <m/>
  </r>
  <r>
    <n v="0.61"/>
    <n v="3.7"/>
    <n v="1383"/>
    <n v="1.0236861584011843"/>
    <n v="690117"/>
    <m/>
    <n v="499"/>
    <m/>
    <m/>
    <x v="0"/>
    <n v="3.7"/>
    <m/>
    <n v="0.61"/>
  </r>
  <r>
    <n v="0.31"/>
    <n v="4.2"/>
    <n v="30023"/>
    <n v="22.222797927461141"/>
    <n v="17983777"/>
    <m/>
    <m/>
    <n v="599"/>
    <m/>
    <x v="0"/>
    <n v="4.2"/>
    <m/>
    <m/>
  </r>
  <r>
    <n v="0.54"/>
    <n v="4.0999999999999996"/>
    <n v="211"/>
    <n v="0.15618060695780903"/>
    <n v="13715000"/>
    <m/>
    <m/>
    <n v="65000"/>
    <m/>
    <x v="0"/>
    <n v="4.0999999999999996"/>
    <m/>
    <n v="0.54"/>
  </r>
  <r>
    <n v="0.26"/>
    <n v="4.3"/>
    <n v="16299"/>
    <n v="12.064396743153219"/>
    <n v="340649100"/>
    <m/>
    <m/>
    <n v="20900"/>
    <m/>
    <x v="0"/>
    <n v="4.3"/>
    <m/>
    <m/>
  </r>
  <r>
    <n v="0.5"/>
    <n v="4.3"/>
    <n v="12"/>
    <n v="8.8823094004441151E-3"/>
    <n v="9588"/>
    <m/>
    <m/>
    <n v="799"/>
    <m/>
    <x v="0"/>
    <n v="4.3"/>
    <m/>
    <n v="0.5"/>
  </r>
  <r>
    <n v="0.41"/>
    <n v="3.9"/>
    <n v="10480"/>
    <n v="7.7572168763878606"/>
    <n v="167575200"/>
    <m/>
    <m/>
    <n v="15990"/>
    <m/>
    <x v="0"/>
    <n v="3.9"/>
    <m/>
    <m/>
  </r>
  <r>
    <n v="0.57999999999999996"/>
    <n v="4.0999999999999996"/>
    <n v="24"/>
    <n v="1.776461880088823E-2"/>
    <n v="35976"/>
    <m/>
    <m/>
    <n v="1499"/>
    <m/>
    <x v="0"/>
    <n v="4.0999999999999996"/>
    <m/>
    <n v="0.57999999999999996"/>
  </r>
  <r>
    <n v="0.56000000000000005"/>
    <n v="3.9"/>
    <n v="254"/>
    <n v="0.18800888230940044"/>
    <n v="228346"/>
    <m/>
    <m/>
    <n v="899"/>
    <m/>
    <x v="0"/>
    <n v="3.9"/>
    <m/>
    <n v="0.56000000000000005"/>
  </r>
  <r>
    <n v="0.32"/>
    <n v="4"/>
    <n v="3565"/>
    <n v="2.6387860843819393"/>
    <n v="5704000"/>
    <m/>
    <m/>
    <n v="1600"/>
    <m/>
    <x v="0"/>
    <n v="4"/>
    <m/>
    <m/>
  </r>
  <r>
    <n v="0.75"/>
    <n v="3.9"/>
    <n v="1193"/>
    <n v="0.88304959289415252"/>
    <n v="1430407"/>
    <m/>
    <m/>
    <n v="1199"/>
    <m/>
    <x v="0"/>
    <n v="3.9"/>
    <m/>
    <n v="0.75"/>
  </r>
  <r>
    <n v="0.83"/>
    <n v="4"/>
    <n v="343"/>
    <n v="0.25388601036269431"/>
    <n v="685657"/>
    <m/>
    <m/>
    <n v="1999"/>
    <m/>
    <x v="0"/>
    <n v="4"/>
    <m/>
    <n v="0.83"/>
  </r>
  <r>
    <n v="0.46"/>
    <n v="4.3"/>
    <n v="1611"/>
    <n v="1.1924500370096225"/>
    <n v="37036890"/>
    <m/>
    <m/>
    <n v="22990"/>
    <m/>
    <x v="0"/>
    <n v="4.3"/>
    <m/>
    <m/>
  </r>
  <r>
    <n v="0.31"/>
    <n v="4.3"/>
    <n v="4703"/>
    <n v="3.4811250925240564"/>
    <n v="225696970"/>
    <m/>
    <m/>
    <n v="47990"/>
    <m/>
    <x v="0"/>
    <n v="4.3"/>
    <m/>
    <m/>
  </r>
  <r>
    <n v="0.6"/>
    <n v="3.3"/>
    <n v="576"/>
    <n v="0.42635085122131755"/>
    <n v="1151424"/>
    <m/>
    <m/>
    <n v="1999"/>
    <m/>
    <x v="1"/>
    <m/>
    <m/>
    <n v="0.6"/>
  </r>
  <r>
    <n v="0.59"/>
    <n v="3.8"/>
    <n v="313"/>
    <n v="0.23168023686158401"/>
    <n v="156187"/>
    <m/>
    <n v="499"/>
    <m/>
    <m/>
    <x v="0"/>
    <n v="3.8"/>
    <m/>
    <n v="0.59"/>
  </r>
  <r>
    <n v="0.53"/>
    <n v="3.9"/>
    <n v="350"/>
    <n v="0.25906735751295334"/>
    <n v="6646500"/>
    <m/>
    <m/>
    <n v="18990"/>
    <m/>
    <x v="0"/>
    <n v="3.9"/>
    <m/>
    <n v="0.53"/>
  </r>
  <r>
    <n v="0.76"/>
    <n v="4.2"/>
    <n v="30023"/>
    <n v="22.222797927461141"/>
    <n v="60015977"/>
    <m/>
    <m/>
    <n v="1999"/>
    <m/>
    <x v="0"/>
    <n v="4.2"/>
    <m/>
    <n v="0.76"/>
  </r>
  <r>
    <n v="0.48"/>
    <n v="4.2"/>
    <n v="4003"/>
    <n v="2.9629903774981496"/>
    <n v="44033000"/>
    <m/>
    <m/>
    <n v="11000"/>
    <m/>
    <x v="0"/>
    <n v="4.2"/>
    <m/>
    <m/>
  </r>
  <r>
    <n v="0.32"/>
    <n v="4.3"/>
    <n v="7109"/>
    <n v="5.2620281273131013"/>
    <n v="504028100"/>
    <m/>
    <m/>
    <n v="70900"/>
    <m/>
    <x v="0"/>
    <n v="4.3"/>
    <m/>
    <m/>
  </r>
  <r>
    <n v="0.75"/>
    <n v="3.7"/>
    <n v="490"/>
    <n v="0.36269430051813473"/>
    <n v="587510"/>
    <m/>
    <m/>
    <n v="1199"/>
    <m/>
    <x v="0"/>
    <n v="3.7"/>
    <m/>
    <n v="0.75"/>
  </r>
  <r>
    <n v="0.31"/>
    <n v="4.2"/>
    <n v="32840"/>
    <n v="24.307920059215395"/>
    <n v="1182207160"/>
    <m/>
    <m/>
    <n v="35999"/>
    <m/>
    <x v="0"/>
    <n v="4.2"/>
    <m/>
    <m/>
  </r>
  <r>
    <n v="0.82"/>
    <n v="4.3"/>
    <n v="407"/>
    <n v="0.3012583271650629"/>
    <n v="1220593"/>
    <m/>
    <m/>
    <n v="2999"/>
    <m/>
    <x v="0"/>
    <n v="4.3"/>
    <m/>
    <n v="0.82"/>
  </r>
  <r>
    <n v="0.66"/>
    <n v="4.4000000000000004"/>
    <n v="2640"/>
    <n v="1.9541080680977054"/>
    <n v="1845360"/>
    <m/>
    <m/>
    <n v="699"/>
    <m/>
    <x v="0"/>
    <n v="4.4000000000000004"/>
    <m/>
    <n v="0.66"/>
  </r>
  <r>
    <n v="0.65"/>
    <n v="4"/>
    <n v="839"/>
    <n v="0.62102146558105109"/>
    <n v="838161"/>
    <m/>
    <m/>
    <n v="999"/>
    <m/>
    <x v="0"/>
    <n v="4"/>
    <m/>
    <n v="0.65"/>
  </r>
  <r>
    <n v="0.22"/>
    <n v="4.4000000000000004"/>
    <n v="44054"/>
    <n v="32.608438193930425"/>
    <n v="26388346"/>
    <m/>
    <m/>
    <n v="599"/>
    <m/>
    <x v="0"/>
    <n v="4.4000000000000004"/>
    <m/>
    <m/>
  </r>
  <r>
    <n v="0.63"/>
    <n v="4.2"/>
    <n v="64"/>
    <n v="4.7372316802368614E-2"/>
    <n v="2047360"/>
    <m/>
    <m/>
    <n v="31990"/>
    <m/>
    <x v="0"/>
    <n v="4.2"/>
    <m/>
    <n v="0.63"/>
  </r>
  <r>
    <n v="0.66"/>
    <n v="3.6"/>
    <n v="339"/>
    <n v="0.25092524056254628"/>
    <n v="203061"/>
    <m/>
    <m/>
    <n v="599"/>
    <m/>
    <x v="0"/>
    <n v="3.6"/>
    <m/>
    <n v="0.66"/>
  </r>
  <r>
    <n v="0.35"/>
    <n v="4"/>
    <n v="27"/>
    <n v="1.9985196150999258E-2"/>
    <n v="269730"/>
    <m/>
    <m/>
    <n v="9990"/>
    <m/>
    <x v="0"/>
    <n v="4"/>
    <m/>
    <m/>
  </r>
  <r>
    <n v="0.61"/>
    <n v="3.5"/>
    <n v="197"/>
    <n v="0.14581791265729088"/>
    <n v="118003"/>
    <m/>
    <m/>
    <n v="599"/>
    <m/>
    <x v="0"/>
    <n v="3.5"/>
    <m/>
    <n v="0.61"/>
  </r>
  <r>
    <n v="0.7"/>
    <n v="3.8"/>
    <n v="928"/>
    <n v="0.68689859363434491"/>
    <n v="927072"/>
    <m/>
    <m/>
    <n v="999"/>
    <m/>
    <x v="0"/>
    <n v="3.8"/>
    <m/>
    <n v="0.7"/>
  </r>
  <r>
    <n v="0.59"/>
    <n v="3.8"/>
    <n v="110"/>
    <n v="8.1421169504071064E-2"/>
    <n v="1868900"/>
    <m/>
    <m/>
    <n v="16990"/>
    <m/>
    <x v="0"/>
    <n v="3.8"/>
    <m/>
    <n v="0.59"/>
  </r>
  <r>
    <n v="0.28000000000000003"/>
    <n v="4.0999999999999996"/>
    <n v="6753"/>
    <n v="4.9985196150999256"/>
    <n v="405173247"/>
    <m/>
    <m/>
    <n v="59999"/>
    <m/>
    <x v="0"/>
    <n v="4.0999999999999996"/>
    <m/>
    <m/>
  </r>
  <r>
    <n v="0.83"/>
    <n v="4.3"/>
    <n v="1237"/>
    <n v="0.91561806069578089"/>
    <n v="1235763"/>
    <m/>
    <m/>
    <n v="999"/>
    <m/>
    <x v="0"/>
    <n v="4.3"/>
    <m/>
    <n v="0.83"/>
  </r>
  <r>
    <n v="0.65"/>
    <n v="4.4000000000000004"/>
    <n v="18872"/>
    <n v="13.968911917098445"/>
    <n v="11323200"/>
    <m/>
    <m/>
    <n v="600"/>
    <m/>
    <x v="0"/>
    <n v="4.4000000000000004"/>
    <m/>
    <n v="0.65"/>
  </r>
  <r>
    <n v="0.67"/>
    <n v="3.8"/>
    <n v="425"/>
    <n v="0.3145817912657291"/>
    <n v="382075"/>
    <m/>
    <m/>
    <n v="899"/>
    <m/>
    <x v="0"/>
    <n v="3.8"/>
    <m/>
    <n v="0.67"/>
  </r>
  <r>
    <n v="0.5"/>
    <n v="4.0999999999999996"/>
    <n v="1161"/>
    <n v="0.85936343449296815"/>
    <n v="927639"/>
    <m/>
    <m/>
    <n v="799"/>
    <m/>
    <x v="0"/>
    <n v="4.0999999999999996"/>
    <m/>
    <n v="0.5"/>
  </r>
  <r>
    <n v="0.46"/>
    <n v="4.3"/>
    <n v="7636"/>
    <n v="5.6521095484826054"/>
    <n v="17555164"/>
    <m/>
    <m/>
    <n v="2299"/>
    <m/>
    <x v="0"/>
    <n v="4.3"/>
    <m/>
    <m/>
  </r>
  <r>
    <n v="0.56999999999999995"/>
    <n v="3.7"/>
    <n v="246"/>
    <n v="0.18208734270910437"/>
    <n v="122754"/>
    <m/>
    <n v="499"/>
    <m/>
    <m/>
    <x v="0"/>
    <n v="3.7"/>
    <m/>
    <n v="0.56999999999999995"/>
  </r>
  <r>
    <n v="0.57999999999999996"/>
    <n v="4"/>
    <n v="479"/>
    <n v="0.35455218356772761"/>
    <n v="239021"/>
    <m/>
    <n v="499"/>
    <m/>
    <m/>
    <x v="0"/>
    <n v="4"/>
    <m/>
    <n v="0.57999999999999996"/>
  </r>
  <r>
    <n v="0.88"/>
    <n v="4.2"/>
    <n v="910"/>
    <n v="0.67357512953367871"/>
    <n v="4549090"/>
    <m/>
    <m/>
    <n v="4999"/>
    <m/>
    <x v="0"/>
    <n v="4.2"/>
    <m/>
    <n v="0.88"/>
  </r>
  <r>
    <n v="0.36"/>
    <n v="4.3"/>
    <n v="21252"/>
    <n v="15.730569948186529"/>
    <n v="1062578748"/>
    <m/>
    <m/>
    <n v="49999"/>
    <m/>
    <x v="0"/>
    <n v="4.3"/>
    <m/>
    <m/>
  </r>
  <r>
    <n v="0.42"/>
    <n v="4.3"/>
    <n v="567"/>
    <n v="0.41968911917098445"/>
    <n v="32199930"/>
    <m/>
    <m/>
    <n v="56790"/>
    <m/>
    <x v="0"/>
    <n v="4.3"/>
    <m/>
    <m/>
  </r>
  <r>
    <n v="0.75"/>
    <n v="3.5"/>
    <n v="466"/>
    <n v="0.34492968171724647"/>
    <n v="558734"/>
    <m/>
    <m/>
    <n v="1199"/>
    <m/>
    <x v="0"/>
    <n v="3.5"/>
    <m/>
    <n v="0.75"/>
  </r>
  <r>
    <n v="0.56000000000000005"/>
    <n v="3.4"/>
    <n v="431"/>
    <n v="0.31902294596595115"/>
    <n v="387469"/>
    <m/>
    <m/>
    <n v="899"/>
    <m/>
    <x v="2"/>
    <m/>
    <m/>
    <n v="0.56000000000000005"/>
  </r>
  <r>
    <n v="0.5"/>
    <n v="4.4000000000000004"/>
    <n v="12091"/>
    <n v="8.9496669133974827"/>
    <n v="9612345"/>
    <m/>
    <m/>
    <n v="795"/>
    <m/>
    <x v="0"/>
    <n v="4.4000000000000004"/>
    <m/>
    <n v="0.5"/>
  </r>
  <r>
    <n v="0.6"/>
    <n v="4"/>
    <n v="1236"/>
    <n v="0.91487786824574391"/>
    <n v="1234764"/>
    <m/>
    <m/>
    <n v="999"/>
    <m/>
    <x v="0"/>
    <n v="4"/>
    <m/>
    <n v="0.6"/>
  </r>
  <r>
    <n v="0.5"/>
    <n v="4.2"/>
    <n v="1335"/>
    <n v="0.98815692079940787"/>
    <n v="532665"/>
    <m/>
    <n v="399"/>
    <m/>
    <m/>
    <x v="0"/>
    <n v="4.2"/>
    <m/>
    <n v="0.5"/>
  </r>
  <r>
    <n v="0.83"/>
    <n v="3.8"/>
    <n v="197"/>
    <n v="0.14581791265729088"/>
    <n v="393803"/>
    <m/>
    <m/>
    <n v="1999"/>
    <m/>
    <x v="0"/>
    <n v="3.8"/>
    <m/>
    <n v="0.83"/>
  </r>
  <r>
    <n v="0.44"/>
    <n v="4.7"/>
    <n v="5935"/>
    <n v="4.393042190969652"/>
    <e v="#VALUE!"/>
    <m/>
    <m/>
    <s v="1,39,900"/>
    <m/>
    <x v="0"/>
    <m/>
    <n v="4.7"/>
    <m/>
  </r>
  <r>
    <n v="0.56000000000000005"/>
    <n v="3.6"/>
    <n v="323"/>
    <n v="0.23908216136195412"/>
    <n v="258077"/>
    <m/>
    <m/>
    <n v="799"/>
    <m/>
    <x v="0"/>
    <n v="3.6"/>
    <m/>
    <n v="0.56000000000000005"/>
  </r>
  <r>
    <n v="0.44"/>
    <n v="3.7"/>
    <n v="185"/>
    <n v="0.13693560325684678"/>
    <n v="166315"/>
    <m/>
    <m/>
    <n v="899"/>
    <m/>
    <x v="0"/>
    <n v="3.7"/>
    <m/>
    <m/>
  </r>
  <r>
    <n v="0.76"/>
    <n v="3.6"/>
    <n v="1796"/>
    <n v="1.3293856402664692"/>
    <n v="716604"/>
    <m/>
    <n v="399"/>
    <m/>
    <m/>
    <x v="0"/>
    <n v="3.6"/>
    <m/>
    <n v="0.76"/>
  </r>
  <r>
    <n v="0.35"/>
    <n v="4.3"/>
    <n v="3587"/>
    <n v="2.6550703182827533"/>
    <n v="304895000"/>
    <m/>
    <m/>
    <n v="85000"/>
    <m/>
    <x v="0"/>
    <n v="4.3"/>
    <m/>
    <m/>
  </r>
  <r>
    <n v="0.42"/>
    <n v="4.2"/>
    <n v="4296"/>
    <n v="3.1798667653589932"/>
    <n v="3256368"/>
    <m/>
    <m/>
    <n v="758"/>
    <m/>
    <x v="0"/>
    <n v="4.2"/>
    <m/>
    <m/>
  </r>
  <r>
    <n v="0.56999999999999995"/>
    <n v="4.4000000000000004"/>
    <n v="8714"/>
    <n v="6.4500370096225019"/>
    <n v="6099800"/>
    <m/>
    <m/>
    <n v="700"/>
    <m/>
    <x v="0"/>
    <n v="4.4000000000000004"/>
    <m/>
    <n v="0.56999999999999995"/>
  </r>
  <r>
    <n v="0.6"/>
    <n v="3"/>
    <n v="103"/>
    <n v="7.6239822353811992E-2"/>
    <n v="205897"/>
    <m/>
    <m/>
    <n v="1999"/>
    <m/>
    <x v="3"/>
    <m/>
    <m/>
    <n v="0.6"/>
  </r>
  <r>
    <n v="0"/>
    <n v="4.5"/>
    <n v="224"/>
    <n v="0.16580310880829016"/>
    <n v="1052576"/>
    <m/>
    <m/>
    <n v="4699"/>
    <m/>
    <x v="0"/>
    <m/>
    <n v="4.5"/>
    <m/>
  </r>
  <r>
    <n v="0.24"/>
    <n v="4.3"/>
    <n v="4702"/>
    <n v="3.4803849000740192"/>
    <n v="117502980"/>
    <m/>
    <m/>
    <n v="24990"/>
    <m/>
    <x v="0"/>
    <n v="4.3"/>
    <m/>
    <m/>
  </r>
  <r>
    <n v="0.59"/>
    <n v="4.4000000000000004"/>
    <n v="35877"/>
    <n v="26.555884529977796"/>
    <n v="23320050"/>
    <m/>
    <m/>
    <n v="650"/>
    <m/>
    <x v="0"/>
    <n v="4.4000000000000004"/>
    <m/>
    <n v="0.59"/>
  </r>
  <r>
    <n v="0.36"/>
    <n v="4"/>
    <n v="897"/>
    <n v="0.66395262768319763"/>
    <n v="2780700"/>
    <m/>
    <m/>
    <n v="3100"/>
    <m/>
    <x v="0"/>
    <n v="4"/>
    <m/>
    <m/>
  </r>
  <r>
    <n v="0.43"/>
    <n v="3.8"/>
    <n v="282"/>
    <n v="0.20873427091043673"/>
    <n v="1127718"/>
    <m/>
    <m/>
    <n v="3999"/>
    <m/>
    <x v="0"/>
    <n v="3.8"/>
    <m/>
    <m/>
  </r>
  <r>
    <n v="0.28000000000000003"/>
    <n v="4.3"/>
    <n v="1611"/>
    <n v="1.1924500370096225"/>
    <n v="80533890"/>
    <m/>
    <m/>
    <n v="49990"/>
    <m/>
    <x v="0"/>
    <n v="4.3"/>
    <m/>
    <m/>
  </r>
  <r>
    <n v="0.65"/>
    <n v="4.2"/>
    <n v="513"/>
    <n v="0.37971872686898595"/>
    <n v="512487"/>
    <m/>
    <m/>
    <n v="999"/>
    <m/>
    <x v="0"/>
    <n v="4.2"/>
    <m/>
    <n v="0.65"/>
  </r>
  <r>
    <n v="0.53"/>
    <n v="4"/>
    <n v="6347"/>
    <n v="4.6980014803849004"/>
    <n v="120586653"/>
    <m/>
    <m/>
    <n v="18999"/>
    <m/>
    <x v="0"/>
    <n v="4"/>
    <m/>
    <n v="0.53"/>
  </r>
  <r>
    <n v="0.6"/>
    <n v="4.2"/>
    <n v="3300"/>
    <n v="2.4426350851221317"/>
    <n v="7586700"/>
    <m/>
    <m/>
    <n v="2299"/>
    <m/>
    <x v="0"/>
    <n v="4.2"/>
    <m/>
    <n v="0.6"/>
  </r>
  <r>
    <n v="0.6"/>
    <n v="3.3"/>
    <n v="23"/>
    <n v="1.7024426350851222E-2"/>
    <n v="22977"/>
    <m/>
    <m/>
    <n v="999"/>
    <m/>
    <x v="1"/>
    <m/>
    <m/>
    <n v="0.6"/>
  </r>
  <r>
    <n v="0.34"/>
    <n v="4.3"/>
    <n v="7109"/>
    <n v="5.2620281273131013"/>
    <n v="496919100"/>
    <m/>
    <m/>
    <n v="69900"/>
    <m/>
    <x v="0"/>
    <n v="4.3"/>
    <m/>
    <m/>
  </r>
  <r>
    <n v="0.27"/>
    <n v="4.2"/>
    <n v="32840"/>
    <n v="24.307920059215395"/>
    <n v="985167160"/>
    <m/>
    <m/>
    <n v="29999"/>
    <m/>
    <x v="0"/>
    <n v="4.2"/>
    <m/>
    <m/>
  </r>
  <r>
    <n v="0.5"/>
    <n v="3.7"/>
    <n v="708"/>
    <n v="0.52405625462620287"/>
    <n v="424092"/>
    <m/>
    <m/>
    <n v="599"/>
    <m/>
    <x v="0"/>
    <n v="3.7"/>
    <m/>
    <n v="0.5"/>
  </r>
  <r>
    <n v="0.37"/>
    <n v="4.3"/>
    <n v="1657"/>
    <n v="1.2264988897113249"/>
    <n v="57978430"/>
    <m/>
    <m/>
    <n v="34990"/>
    <m/>
    <x v="0"/>
    <n v="4.3"/>
    <m/>
    <m/>
  </r>
  <r>
    <n v="0.4"/>
    <n v="4.3"/>
    <n v="1376"/>
    <n v="1.0185048112509252"/>
    <n v="110066240"/>
    <m/>
    <m/>
    <n v="79990"/>
    <m/>
    <x v="0"/>
    <n v="4.3"/>
    <m/>
    <m/>
  </r>
  <r>
    <n v="0.56999999999999995"/>
    <n v="3.5"/>
    <n v="121"/>
    <n v="8.9563286454478169E-2"/>
    <n v="60379"/>
    <m/>
    <n v="499"/>
    <m/>
    <m/>
    <x v="0"/>
    <n v="3.5"/>
    <m/>
    <n v="0.56999999999999995"/>
  </r>
  <r>
    <n v="0.46"/>
    <n v="4"/>
    <n v="1001"/>
    <n v="0.7409326424870466"/>
    <n v="35035000"/>
    <m/>
    <m/>
    <n v="35000"/>
    <m/>
    <x v="0"/>
    <n v="4"/>
    <m/>
    <m/>
  </r>
  <r>
    <n v="0.5"/>
    <n v="3.8"/>
    <n v="3022"/>
    <n v="2.2368615840118431"/>
    <n v="48348978"/>
    <m/>
    <m/>
    <n v="15999"/>
    <m/>
    <x v="0"/>
    <n v="3.8"/>
    <m/>
    <n v="0.5"/>
  </r>
  <r>
    <n v="0.48"/>
    <n v="3.3"/>
    <n v="73"/>
    <n v="5.4034048852701702E-2"/>
    <n v="182427"/>
    <m/>
    <m/>
    <n v="2499"/>
    <m/>
    <x v="1"/>
    <m/>
    <m/>
    <m/>
  </r>
  <r>
    <n v="0.59"/>
    <n v="4.5"/>
    <n v="1029"/>
    <n v="0.76165803108808294"/>
    <n v="1543500"/>
    <m/>
    <m/>
    <n v="1500"/>
    <m/>
    <x v="0"/>
    <m/>
    <n v="4.5"/>
    <n v="0.59"/>
  </r>
  <r>
    <n v="0.4"/>
    <n v="4.0999999999999996"/>
    <n v="1555"/>
    <n v="1.15099925980755"/>
    <n v="85509450"/>
    <m/>
    <m/>
    <n v="54990"/>
    <m/>
    <x v="0"/>
    <n v="4.0999999999999996"/>
    <m/>
    <m/>
  </r>
  <r>
    <n v="0.7"/>
    <n v="4.2"/>
    <n v="47"/>
    <n v="3.4789045151739452E-2"/>
    <n v="93953"/>
    <m/>
    <m/>
    <n v="1999"/>
    <m/>
    <x v="0"/>
    <n v="4.2"/>
    <m/>
    <n v="0.7"/>
  </r>
  <r>
    <n v="0.41"/>
    <n v="4.4000000000000004"/>
    <n v="1712"/>
    <n v="1.2672094744633604"/>
    <n v="87310288"/>
    <m/>
    <m/>
    <n v="50999"/>
    <m/>
    <x v="0"/>
    <n v="4.4000000000000004"/>
    <m/>
    <m/>
  </r>
  <r>
    <n v="0.5"/>
    <n v="4.2"/>
    <n v="1335"/>
    <n v="0.98815692079940787"/>
    <n v="532665"/>
    <m/>
    <n v="399"/>
    <m/>
    <m/>
    <x v="0"/>
    <n v="4.2"/>
    <m/>
    <n v="0.5"/>
  </r>
  <r>
    <n v="0.5"/>
    <n v="3.9"/>
    <n v="214"/>
    <n v="0.15840118430792005"/>
    <n v="149586"/>
    <m/>
    <m/>
    <n v="699"/>
    <m/>
    <x v="0"/>
    <n v="3.9"/>
    <m/>
    <n v="0.5"/>
  </r>
  <r>
    <n v="0.59"/>
    <n v="4"/>
    <n v="184"/>
    <n v="0.13619541080680977"/>
    <n v="828000"/>
    <m/>
    <m/>
    <n v="4500"/>
    <m/>
    <x v="0"/>
    <n v="4"/>
    <m/>
    <n v="0.59"/>
  </r>
  <r>
    <n v="0.52"/>
    <n v="4.5"/>
    <n v="7"/>
    <n v="5.1813471502590676E-3"/>
    <n v="202300"/>
    <m/>
    <m/>
    <n v="28900"/>
    <m/>
    <x v="0"/>
    <m/>
    <n v="4.5"/>
    <n v="0.52"/>
  </r>
  <r>
    <n v="0.62"/>
    <n v="4.2"/>
    <n v="12153"/>
    <n v="8.9955588452997777"/>
    <n v="12140847"/>
    <m/>
    <m/>
    <n v="999"/>
    <m/>
    <x v="0"/>
    <n v="4.2"/>
    <m/>
    <n v="0.62"/>
  </r>
  <r>
    <n v="0.63"/>
    <n v="4.2"/>
    <n v="25"/>
    <n v="1.8504811250925242E-2"/>
    <n v="12475"/>
    <m/>
    <n v="499"/>
    <m/>
    <m/>
    <x v="0"/>
    <n v="4.2"/>
    <m/>
    <n v="0.63"/>
  </r>
  <r>
    <n v="0.45"/>
    <n v="4.4000000000000004"/>
    <n v="2165"/>
    <n v="1.6025166543301259"/>
    <n v="1948500"/>
    <m/>
    <m/>
    <n v="900"/>
    <m/>
    <x v="0"/>
    <n v="4.4000000000000004"/>
    <m/>
    <m/>
  </r>
  <r>
    <n v="0.37"/>
    <n v="4.2"/>
    <n v="1510"/>
    <n v="1.1176905995558846"/>
    <n v="64928490"/>
    <m/>
    <m/>
    <n v="42999"/>
    <m/>
    <x v="0"/>
    <n v="4.2"/>
    <m/>
    <m/>
  </r>
  <r>
    <n v="0.15"/>
    <n v="4.3"/>
    <n v="106"/>
    <n v="7.8460399703923017E-2"/>
    <n v="111512"/>
    <m/>
    <m/>
    <n v="1052"/>
    <m/>
    <x v="0"/>
    <n v="4.3"/>
    <m/>
    <m/>
  </r>
  <r>
    <n v="0.45"/>
    <n v="3.7"/>
    <n v="129"/>
    <n v="9.5484826054774236E-2"/>
    <n v="2578710"/>
    <m/>
    <m/>
    <n v="19990"/>
    <m/>
    <x v="0"/>
    <n v="3.7"/>
    <m/>
    <m/>
  </r>
  <r>
    <n v="0.35"/>
    <n v="4.2"/>
    <n v="32840"/>
    <n v="24.307920059215395"/>
    <n v="853807160"/>
    <m/>
    <m/>
    <n v="25999"/>
    <m/>
    <x v="0"/>
    <n v="4.2"/>
    <m/>
    <m/>
  </r>
  <r>
    <n v="0.63"/>
    <n v="4.4000000000000004"/>
    <n v="390"/>
    <n v="0.28867505551443373"/>
    <n v="740610"/>
    <m/>
    <m/>
    <n v="1899"/>
    <m/>
    <x v="0"/>
    <n v="4.4000000000000004"/>
    <m/>
    <n v="0.63"/>
  </r>
  <r>
    <n v="0.23"/>
    <n v="3.5"/>
    <n v="621"/>
    <n v="0.45965951147298295"/>
    <n v="2173500"/>
    <m/>
    <m/>
    <n v="3500"/>
    <m/>
    <x v="0"/>
    <n v="3.5"/>
    <m/>
    <m/>
  </r>
  <r>
    <n v="0.59"/>
    <n v="4.2"/>
    <n v="143"/>
    <n v="0.10584752035529238"/>
    <n v="85800"/>
    <m/>
    <m/>
    <n v="600"/>
    <m/>
    <x v="0"/>
    <n v="4.2"/>
    <m/>
    <n v="0.59"/>
  </r>
  <r>
    <n v="0.38"/>
    <n v="3.9"/>
    <n v="200"/>
    <n v="0.14803849000740193"/>
    <n v="79800"/>
    <m/>
    <n v="399"/>
    <m/>
    <m/>
    <x v="0"/>
    <n v="3.9"/>
    <m/>
    <m/>
  </r>
  <r>
    <n v="0.54"/>
    <n v="3.3"/>
    <n v="227"/>
    <n v="0.16802368615840119"/>
    <n v="680773"/>
    <m/>
    <m/>
    <n v="2999"/>
    <m/>
    <x v="1"/>
    <m/>
    <m/>
    <n v="0.54"/>
  </r>
  <r>
    <n v="0.6"/>
    <n v="3.8"/>
    <n v="538"/>
    <n v="0.39822353811991118"/>
    <n v="268462"/>
    <m/>
    <n v="499"/>
    <m/>
    <m/>
    <x v="0"/>
    <n v="3.8"/>
    <m/>
    <n v="0.6"/>
  </r>
  <r>
    <n v="0.5"/>
    <n v="4"/>
    <n v="171"/>
    <n v="0.12657290895632864"/>
    <n v="102429"/>
    <m/>
    <m/>
    <n v="599"/>
    <m/>
    <x v="0"/>
    <n v="4"/>
    <m/>
    <n v="0.5"/>
  </r>
  <r>
    <n v="0"/>
    <n v="4.3"/>
    <n v="27508"/>
    <n v="20.361213915618059"/>
    <n v="412592492"/>
    <m/>
    <m/>
    <n v="14999"/>
    <m/>
    <x v="0"/>
    <n v="4.3"/>
    <m/>
    <m/>
  </r>
  <r>
    <n v="0.52"/>
    <n v="4.2"/>
    <n v="2951"/>
    <n v="2.1843079200592155"/>
    <n v="153422490"/>
    <m/>
    <m/>
    <n v="51990"/>
    <m/>
    <x v="0"/>
    <n v="4.2"/>
    <m/>
    <n v="0.52"/>
  </r>
  <r>
    <n v="0.11"/>
    <n v="4.0999999999999996"/>
    <n v="6753"/>
    <n v="4.9985196150999256"/>
    <n v="472703247"/>
    <m/>
    <m/>
    <n v="69999"/>
    <m/>
    <x v="0"/>
    <n v="4.0999999999999996"/>
    <m/>
    <m/>
  </r>
  <r>
    <n v="0.51"/>
    <n v="3.9"/>
    <n v="3518"/>
    <n v="2.6039970392301997"/>
    <n v="175900000"/>
    <m/>
    <m/>
    <n v="50000"/>
    <m/>
    <x v="0"/>
    <n v="3.9"/>
    <m/>
    <n v="0.51"/>
  </r>
  <r>
    <n v="0.46"/>
    <n v="4.2"/>
    <n v="1510"/>
    <n v="1.1176905995558846"/>
    <n v="29443490"/>
    <m/>
    <m/>
    <n v="19499"/>
    <m/>
    <x v="0"/>
    <n v="4.2"/>
    <m/>
    <m/>
  </r>
  <r>
    <n v="0.61"/>
    <n v="3.8"/>
    <n v="136"/>
    <n v="0.10066617320503331"/>
    <n v="67864"/>
    <m/>
    <n v="499"/>
    <m/>
    <m/>
    <x v="0"/>
    <n v="3.8"/>
    <m/>
    <n v="0.61"/>
  </r>
  <r>
    <n v="0.48"/>
    <n v="4.3"/>
    <n v="301"/>
    <n v="0.22279792746113988"/>
    <n v="752199"/>
    <m/>
    <m/>
    <n v="2499"/>
    <m/>
    <x v="0"/>
    <n v="4.3"/>
    <m/>
    <m/>
  </r>
  <r>
    <n v="0.33"/>
    <n v="4.3"/>
    <n v="21252"/>
    <n v="15.730569948186529"/>
    <n v="1487618748"/>
    <m/>
    <m/>
    <n v="69999"/>
    <m/>
    <x v="0"/>
    <n v="4.3"/>
    <m/>
    <m/>
  </r>
  <r>
    <n v="0.91"/>
    <n v="4.2"/>
    <n v="13937"/>
    <n v="10.316062176165802"/>
    <n v="278726063"/>
    <m/>
    <m/>
    <n v="19999"/>
    <m/>
    <x v="0"/>
    <n v="4.2"/>
    <m/>
    <n v="0.91"/>
  </r>
  <r>
    <n v="0.8"/>
    <n v="4.3"/>
    <n v="27696"/>
    <n v="20.500370096225019"/>
    <n v="276932304"/>
    <m/>
    <m/>
    <n v="9999"/>
    <m/>
    <x v="0"/>
    <n v="4.3"/>
    <m/>
    <n v="0.8"/>
  </r>
  <r>
    <n v="0.75"/>
    <n v="3.8"/>
    <n v="17831"/>
    <n v="13.198371576609919"/>
    <n v="142469690"/>
    <m/>
    <m/>
    <n v="7990"/>
    <m/>
    <x v="0"/>
    <n v="3.8"/>
    <m/>
    <n v="0.75"/>
  </r>
  <r>
    <n v="7.0000000000000007E-2"/>
    <n v="4.3"/>
    <n v="178912"/>
    <n v="132.42931162102147"/>
    <n v="393427488"/>
    <m/>
    <m/>
    <n v="2199"/>
    <m/>
    <x v="0"/>
    <n v="4.3"/>
    <m/>
    <m/>
  </r>
  <r>
    <n v="0.28000000000000003"/>
    <n v="4"/>
    <n v="7807"/>
    <n v="5.7786824574389337"/>
    <n v="70255193"/>
    <m/>
    <m/>
    <n v="8999"/>
    <m/>
    <x v="0"/>
    <n v="4"/>
    <m/>
    <m/>
  </r>
  <r>
    <n v="0"/>
    <n v="4.3"/>
    <n v="17415"/>
    <n v="12.890451517394522"/>
    <n v="505017585"/>
    <m/>
    <m/>
    <n v="28999"/>
    <m/>
    <x v="0"/>
    <n v="4.3"/>
    <m/>
    <m/>
  </r>
  <r>
    <n v="0"/>
    <n v="4.3"/>
    <n v="17415"/>
    <n v="12.890451517394522"/>
    <n v="505017585"/>
    <m/>
    <m/>
    <n v="28999"/>
    <m/>
    <x v="0"/>
    <n v="4.3"/>
    <m/>
    <m/>
  </r>
  <r>
    <n v="0.28000000000000003"/>
    <n v="4"/>
    <n v="7807"/>
    <n v="5.7786824574389337"/>
    <n v="70255193"/>
    <m/>
    <m/>
    <n v="8999"/>
    <m/>
    <x v="0"/>
    <n v="4"/>
    <m/>
    <m/>
  </r>
  <r>
    <n v="0.28000000000000003"/>
    <n v="4"/>
    <n v="7807"/>
    <n v="5.7786824574389337"/>
    <n v="70255193"/>
    <m/>
    <m/>
    <n v="8999"/>
    <m/>
    <x v="0"/>
    <n v="4"/>
    <m/>
    <m/>
  </r>
  <r>
    <n v="0.43"/>
    <n v="4.4000000000000004"/>
    <n v="67259"/>
    <n v="49.784603997039227"/>
    <n v="67259000"/>
    <m/>
    <m/>
    <n v="1000"/>
    <m/>
    <x v="0"/>
    <n v="4.4000000000000004"/>
    <m/>
    <m/>
  </r>
  <r>
    <n v="0.62"/>
    <n v="4.0999999999999996"/>
    <n v="10689"/>
    <n v="7.9119170984455955"/>
    <n v="53434311"/>
    <m/>
    <m/>
    <n v="4999"/>
    <m/>
    <x v="0"/>
    <n v="4.0999999999999996"/>
    <m/>
    <n v="0.62"/>
  </r>
  <r>
    <n v="0.19"/>
    <n v="4"/>
    <n v="128311"/>
    <n v="94.974833456698747"/>
    <n v="205169289"/>
    <m/>
    <m/>
    <n v="1599"/>
    <m/>
    <x v="0"/>
    <n v="4"/>
    <m/>
    <m/>
  </r>
  <r>
    <n v="0.79"/>
    <n v="3.9"/>
    <n v="21796"/>
    <n v="16.133234641006663"/>
    <n v="152354040"/>
    <m/>
    <m/>
    <n v="6990"/>
    <m/>
    <x v="0"/>
    <n v="3.9"/>
    <m/>
    <n v="0.79"/>
  </r>
  <r>
    <n v="0.4"/>
    <n v="4.0999999999999996"/>
    <n v="192590"/>
    <n v="142.55366395262769"/>
    <n v="192397410"/>
    <m/>
    <m/>
    <n v="999"/>
    <m/>
    <x v="0"/>
    <n v="4.0999999999999996"/>
    <m/>
    <m/>
  </r>
  <r>
    <n v="0.21"/>
    <n v="4.2"/>
    <n v="284"/>
    <n v="0.21021465581051074"/>
    <n v="3407716"/>
    <m/>
    <m/>
    <n v="11999"/>
    <m/>
    <x v="0"/>
    <n v="4.2"/>
    <m/>
    <m/>
  </r>
  <r>
    <n v="0.76"/>
    <n v="3.9"/>
    <n v="58162"/>
    <n v="43.051073279052552"/>
    <n v="145346838"/>
    <m/>
    <m/>
    <n v="2499"/>
    <m/>
    <x v="0"/>
    <n v="3.9"/>
    <m/>
    <n v="0.76"/>
  </r>
  <r>
    <n v="0.25"/>
    <n v="4"/>
    <n v="12796"/>
    <n v="9.471502590673575"/>
    <n v="153539204"/>
    <m/>
    <m/>
    <n v="11999"/>
    <m/>
    <x v="0"/>
    <n v="4"/>
    <m/>
    <m/>
  </r>
  <r>
    <n v="0.73"/>
    <n v="4"/>
    <n v="14282"/>
    <n v="10.571428571428571"/>
    <n v="18552318"/>
    <m/>
    <m/>
    <n v="1299"/>
    <m/>
    <x v="0"/>
    <n v="4"/>
    <m/>
    <n v="0.73"/>
  </r>
  <r>
    <n v="0.65"/>
    <n v="4.0999999999999996"/>
    <n v="363713"/>
    <n v="269.2176165803109"/>
    <n v="363349287"/>
    <m/>
    <m/>
    <n v="999"/>
    <m/>
    <x v="0"/>
    <n v="4.0999999999999996"/>
    <m/>
    <n v="0.65"/>
  </r>
  <r>
    <n v="0.47"/>
    <n v="4.4000000000000004"/>
    <n v="67259"/>
    <n v="49.784603997039227"/>
    <n v="121066200"/>
    <m/>
    <m/>
    <n v="1800"/>
    <m/>
    <x v="0"/>
    <n v="4.4000000000000004"/>
    <m/>
    <m/>
  </r>
  <r>
    <n v="0.21"/>
    <n v="4.2"/>
    <n v="284"/>
    <n v="0.21021465581051074"/>
    <n v="3407716"/>
    <m/>
    <m/>
    <n v="11999"/>
    <m/>
    <x v="0"/>
    <n v="4.2"/>
    <m/>
    <m/>
  </r>
  <r>
    <n v="0.4"/>
    <n v="4.3"/>
    <n v="15970"/>
    <n v="11.820873427091044"/>
    <n v="39909030"/>
    <m/>
    <m/>
    <n v="2499"/>
    <m/>
    <x v="0"/>
    <n v="4.3"/>
    <m/>
    <m/>
  </r>
  <r>
    <n v="0.48"/>
    <n v="4.3"/>
    <n v="178912"/>
    <n v="132.42931162102147"/>
    <n v="393427488"/>
    <m/>
    <m/>
    <n v="2199"/>
    <m/>
    <x v="0"/>
    <n v="4.3"/>
    <m/>
    <m/>
  </r>
  <r>
    <n v="0.65"/>
    <n v="3.9"/>
    <n v="46399"/>
    <n v="34.344189489267208"/>
    <n v="46352601"/>
    <m/>
    <m/>
    <n v="999"/>
    <m/>
    <x v="0"/>
    <n v="3.9"/>
    <m/>
    <n v="0.65"/>
  </r>
  <r>
    <n v="0.28000000000000003"/>
    <n v="4.4000000000000004"/>
    <n v="8891"/>
    <n v="6.5810510732790526"/>
    <n v="15105809"/>
    <m/>
    <m/>
    <n v="1699"/>
    <m/>
    <x v="0"/>
    <n v="4.4000000000000004"/>
    <m/>
    <m/>
  </r>
  <r>
    <n v="0.6"/>
    <n v="4"/>
    <n v="30254"/>
    <n v="22.393782383419691"/>
    <n v="120985746"/>
    <m/>
    <m/>
    <n v="3999"/>
    <m/>
    <x v="0"/>
    <n v="4"/>
    <m/>
    <n v="0.6"/>
  </r>
  <r>
    <n v="0.81"/>
    <n v="4.2"/>
    <n v="22636"/>
    <n v="16.754996299037749"/>
    <n v="181065364"/>
    <m/>
    <m/>
    <n v="7999"/>
    <m/>
    <x v="0"/>
    <n v="4.2"/>
    <m/>
    <n v="0.81"/>
  </r>
  <r>
    <n v="0.28999999999999998"/>
    <n v="4.0999999999999996"/>
    <n v="22318"/>
    <n v="16.519615099925982"/>
    <n v="580245682"/>
    <m/>
    <m/>
    <n v="25999"/>
    <m/>
    <x v="0"/>
    <n v="4.0999999999999996"/>
    <m/>
    <m/>
  </r>
  <r>
    <n v="0.47"/>
    <n v="4.4000000000000004"/>
    <n v="67259"/>
    <n v="49.784603997039227"/>
    <n v="47081300"/>
    <m/>
    <m/>
    <n v="700"/>
    <m/>
    <x v="0"/>
    <n v="4.4000000000000004"/>
    <m/>
    <m/>
  </r>
  <r>
    <n v="0.28000000000000003"/>
    <n v="4.0999999999999996"/>
    <n v="18998"/>
    <n v="14.062176165803109"/>
    <n v="341945002"/>
    <m/>
    <m/>
    <n v="17999"/>
    <m/>
    <x v="0"/>
    <n v="4.0999999999999996"/>
    <m/>
    <m/>
  </r>
  <r>
    <n v="0.91"/>
    <n v="4.2"/>
    <n v="13937"/>
    <n v="10.316062176165802"/>
    <n v="278726063"/>
    <m/>
    <m/>
    <n v="19999"/>
    <m/>
    <x v="0"/>
    <n v="4.2"/>
    <m/>
    <n v="0.91"/>
  </r>
  <r>
    <n v="0.78"/>
    <n v="4.2"/>
    <n v="29471"/>
    <n v="21.814211695040711"/>
    <n v="294680529"/>
    <m/>
    <m/>
    <n v="9999"/>
    <m/>
    <x v="0"/>
    <n v="4.2"/>
    <m/>
    <n v="0.78"/>
  </r>
  <r>
    <n v="0.32"/>
    <n v="4.0999999999999996"/>
    <n v="22318"/>
    <n v="16.519615099925982"/>
    <n v="557927682"/>
    <m/>
    <m/>
    <n v="24999"/>
    <m/>
    <x v="0"/>
    <n v="4.0999999999999996"/>
    <m/>
    <m/>
  </r>
  <r>
    <n v="0.21"/>
    <n v="4"/>
    <n v="21350"/>
    <n v="15.803108808290155"/>
    <n v="448328650"/>
    <m/>
    <m/>
    <n v="20999"/>
    <m/>
    <x v="0"/>
    <n v="4"/>
    <m/>
    <m/>
  </r>
  <r>
    <n v="0.91"/>
    <n v="4.2"/>
    <n v="13937"/>
    <n v="10.316062176165802"/>
    <n v="278726063"/>
    <m/>
    <m/>
    <n v="19999"/>
    <m/>
    <x v="0"/>
    <n v="4.2"/>
    <m/>
    <n v="0.91"/>
  </r>
  <r>
    <n v="0.23"/>
    <n v="4.0999999999999996"/>
    <n v="313836"/>
    <n v="232.29903774981494"/>
    <n v="3451882164"/>
    <m/>
    <m/>
    <n v="10999"/>
    <m/>
    <x v="0"/>
    <n v="4.0999999999999996"/>
    <m/>
    <m/>
  </r>
  <r>
    <n v="0.24"/>
    <n v="4.0999999999999996"/>
    <n v="313836"/>
    <n v="232.29903774981494"/>
    <n v="2667292164"/>
    <m/>
    <m/>
    <n v="8499"/>
    <m/>
    <x v="0"/>
    <n v="4.0999999999999996"/>
    <m/>
    <m/>
  </r>
  <r>
    <n v="0.91"/>
    <n v="4.2"/>
    <n v="13937"/>
    <n v="10.316062176165802"/>
    <n v="278726063"/>
    <m/>
    <m/>
    <n v="19999"/>
    <m/>
    <x v="0"/>
    <n v="4.2"/>
    <m/>
    <n v="0.91"/>
  </r>
  <r>
    <n v="0.25"/>
    <n v="4"/>
    <n v="12796"/>
    <n v="9.471502590673575"/>
    <n v="153539204"/>
    <m/>
    <m/>
    <n v="11999"/>
    <m/>
    <x v="0"/>
    <n v="4"/>
    <m/>
    <m/>
  </r>
  <r>
    <n v="0.72"/>
    <n v="4.3"/>
    <n v="14185"/>
    <n v="10.499629903774981"/>
    <n v="7021575"/>
    <m/>
    <n v="495"/>
    <m/>
    <m/>
    <x v="0"/>
    <n v="4.3"/>
    <m/>
    <n v="0.72"/>
  </r>
  <r>
    <n v="0.76"/>
    <n v="4.3"/>
    <n v="17159"/>
    <n v="12.700962250185048"/>
    <n v="291685841"/>
    <m/>
    <m/>
    <n v="16999"/>
    <m/>
    <x v="0"/>
    <n v="4.3"/>
    <m/>
    <n v="0.76"/>
  </r>
  <r>
    <n v="0.5"/>
    <n v="4.0999999999999996"/>
    <n v="5179"/>
    <n v="3.8334566987416729"/>
    <n v="31068821"/>
    <m/>
    <m/>
    <n v="5999"/>
    <m/>
    <x v="0"/>
    <n v="4.0999999999999996"/>
    <m/>
    <n v="0.5"/>
  </r>
  <r>
    <n v="0.18"/>
    <n v="4.0999999999999996"/>
    <n v="19252"/>
    <n v="14.25018504811251"/>
    <n v="365768748"/>
    <m/>
    <m/>
    <n v="18999"/>
    <m/>
    <x v="0"/>
    <n v="4.0999999999999996"/>
    <m/>
    <m/>
  </r>
  <r>
    <n v="0.91"/>
    <n v="4.2"/>
    <n v="13937"/>
    <n v="10.316062176165802"/>
    <n v="278726063"/>
    <m/>
    <m/>
    <n v="19999"/>
    <m/>
    <x v="0"/>
    <n v="4.2"/>
    <m/>
    <n v="0.91"/>
  </r>
  <r>
    <n v="0.25"/>
    <n v="4"/>
    <n v="12796"/>
    <n v="9.471502590673575"/>
    <n v="153539204"/>
    <m/>
    <m/>
    <n v="11999"/>
    <m/>
    <x v="0"/>
    <n v="4"/>
    <m/>
    <m/>
  </r>
  <r>
    <n v="0.49"/>
    <n v="4.4000000000000004"/>
    <n v="1680"/>
    <n v="1.2435233160621761"/>
    <n v="2854320"/>
    <m/>
    <m/>
    <n v="1699"/>
    <m/>
    <x v="0"/>
    <n v="4.4000000000000004"/>
    <m/>
    <m/>
  </r>
  <r>
    <n v="0.19"/>
    <n v="4.2"/>
    <n v="13246"/>
    <n v="9.80458919319023"/>
    <n v="211922754"/>
    <m/>
    <m/>
    <n v="15999"/>
    <m/>
    <x v="0"/>
    <n v="4.2"/>
    <m/>
    <m/>
  </r>
  <r>
    <n v="0.66"/>
    <n v="3.8"/>
    <n v="14648"/>
    <n v="10.842339008142117"/>
    <n v="23422152"/>
    <m/>
    <m/>
    <n v="1599"/>
    <m/>
    <x v="0"/>
    <n v="3.8"/>
    <m/>
    <n v="0.66"/>
  </r>
  <r>
    <n v="0.8"/>
    <n v="4.3"/>
    <n v="27696"/>
    <n v="20.500370096225019"/>
    <n v="276932304"/>
    <m/>
    <m/>
    <n v="9999"/>
    <m/>
    <x v="0"/>
    <n v="4.3"/>
    <m/>
    <n v="0.8"/>
  </r>
  <r>
    <n v="0.26"/>
    <n v="4.2"/>
    <n v="32916"/>
    <n v="24.36417468541821"/>
    <n v="690906840"/>
    <m/>
    <m/>
    <n v="20990"/>
    <m/>
    <x v="0"/>
    <n v="4.2"/>
    <m/>
    <m/>
  </r>
  <r>
    <n v="0.2"/>
    <n v="3.9"/>
    <n v="25824"/>
    <n v="19.114729829755735"/>
    <n v="645574176"/>
    <m/>
    <m/>
    <n v="24999"/>
    <m/>
    <x v="0"/>
    <n v="3.9"/>
    <m/>
    <m/>
  </r>
  <r>
    <n v="0.37"/>
    <n v="4.4000000000000004"/>
    <n v="7462"/>
    <n v="5.5233160621761659"/>
    <n v="12677938"/>
    <m/>
    <m/>
    <n v="1699"/>
    <m/>
    <x v="0"/>
    <n v="4.4000000000000004"/>
    <m/>
    <m/>
  </r>
  <r>
    <n v="0.43"/>
    <n v="4"/>
    <n v="37817"/>
    <n v="27.991857883049594"/>
    <n v="26434083"/>
    <m/>
    <m/>
    <n v="699"/>
    <m/>
    <x v="0"/>
    <n v="4"/>
    <m/>
    <m/>
  </r>
  <r>
    <n v="0.5"/>
    <n v="4"/>
    <n v="30254"/>
    <n v="22.393782383419691"/>
    <n v="120713460"/>
    <m/>
    <m/>
    <n v="3990"/>
    <m/>
    <x v="0"/>
    <n v="4"/>
    <m/>
    <n v="0.5"/>
  </r>
  <r>
    <n v="0.75"/>
    <n v="3.8"/>
    <n v="17831"/>
    <n v="13.198371576609919"/>
    <n v="142469690"/>
    <m/>
    <m/>
    <n v="7990"/>
    <m/>
    <x v="0"/>
    <n v="3.8"/>
    <m/>
    <n v="0.75"/>
  </r>
  <r>
    <n v="0.17"/>
    <n v="4.4000000000000004"/>
    <n v="20311"/>
    <n v="15.034048852701703"/>
    <n v="710864689"/>
    <m/>
    <m/>
    <n v="34999"/>
    <m/>
    <x v="0"/>
    <n v="4.4000000000000004"/>
    <m/>
    <m/>
  </r>
  <r>
    <n v="0.71"/>
    <n v="4.2"/>
    <n v="69622"/>
    <n v="51.533678756476682"/>
    <n v="556279780"/>
    <m/>
    <m/>
    <n v="7990"/>
    <m/>
    <x v="0"/>
    <n v="4.2"/>
    <m/>
    <n v="0.71"/>
  </r>
  <r>
    <n v="0.8"/>
    <n v="4"/>
    <n v="3382"/>
    <n v="2.5033308660251667"/>
    <n v="6760618"/>
    <m/>
    <m/>
    <n v="1999"/>
    <m/>
    <x v="0"/>
    <n v="4"/>
    <m/>
    <n v="0.8"/>
  </r>
  <r>
    <n v="0.71"/>
    <n v="4.3"/>
    <n v="140036"/>
    <n v="103.65358993338268"/>
    <n v="560003964"/>
    <m/>
    <m/>
    <n v="3999"/>
    <m/>
    <x v="0"/>
    <n v="4.3"/>
    <m/>
    <n v="0.71"/>
  </r>
  <r>
    <n v="0.65"/>
    <n v="4.0999999999999996"/>
    <n v="8599"/>
    <n v="6.3649148778682454"/>
    <n v="12889901"/>
    <m/>
    <m/>
    <n v="1499"/>
    <m/>
    <x v="0"/>
    <n v="4.0999999999999996"/>
    <m/>
    <n v="0.65"/>
  </r>
  <r>
    <n v="0.28000000000000003"/>
    <n v="4.0999999999999996"/>
    <n v="18998"/>
    <n v="14.062176165803109"/>
    <n v="370442002"/>
    <m/>
    <m/>
    <n v="19499"/>
    <m/>
    <x v="0"/>
    <n v="4.0999999999999996"/>
    <m/>
    <m/>
  </r>
  <r>
    <n v="0.62"/>
    <n v="4.0999999999999996"/>
    <n v="363713"/>
    <n v="269.2176165803109"/>
    <n v="363349287"/>
    <m/>
    <m/>
    <n v="999"/>
    <m/>
    <x v="0"/>
    <n v="4.0999999999999996"/>
    <m/>
    <n v="0.62"/>
  </r>
  <r>
    <n v="0.3"/>
    <n v="4.0999999999999996"/>
    <n v="19252"/>
    <n v="14.25018504811251"/>
    <n v="385020748"/>
    <m/>
    <m/>
    <n v="19999"/>
    <m/>
    <x v="0"/>
    <n v="4.0999999999999996"/>
    <m/>
    <m/>
  </r>
  <r>
    <n v="0.6"/>
    <n v="4.4000000000000004"/>
    <n v="73"/>
    <n v="5.4034048852701702E-2"/>
    <n v="729927"/>
    <m/>
    <m/>
    <n v="9999"/>
    <m/>
    <x v="0"/>
    <n v="4.4000000000000004"/>
    <m/>
    <n v="0.6"/>
  </r>
  <r>
    <n v="0.8"/>
    <n v="4.3"/>
    <n v="42641"/>
    <n v="31.562546262028128"/>
    <n v="21277859"/>
    <m/>
    <n v="499"/>
    <m/>
    <m/>
    <x v="0"/>
    <n v="4.3"/>
    <m/>
    <n v="0.8"/>
  </r>
  <r>
    <n v="0.7"/>
    <n v="4"/>
    <n v="4390"/>
    <n v="3.2494448556624724"/>
    <n v="70196100"/>
    <m/>
    <m/>
    <n v="15990"/>
    <m/>
    <x v="0"/>
    <n v="4"/>
    <m/>
    <n v="0.7"/>
  </r>
  <r>
    <n v="0"/>
    <n v="4.3"/>
    <n v="17415"/>
    <n v="12.890451517394522"/>
    <n v="592092585"/>
    <m/>
    <m/>
    <n v="33999"/>
    <m/>
    <x v="0"/>
    <n v="4.3"/>
    <m/>
    <m/>
  </r>
  <r>
    <n v="0.84"/>
    <n v="3.6"/>
    <n v="18202"/>
    <n v="13.472982975573649"/>
    <n v="34583800"/>
    <m/>
    <m/>
    <n v="1900"/>
    <m/>
    <x v="0"/>
    <n v="3.6"/>
    <m/>
    <n v="0.84"/>
  </r>
  <r>
    <n v="0.27"/>
    <n v="4.0999999999999996"/>
    <n v="18998"/>
    <n v="14.062176165803109"/>
    <n v="284951002"/>
    <m/>
    <m/>
    <n v="14999"/>
    <m/>
    <x v="0"/>
    <n v="4.0999999999999996"/>
    <m/>
    <m/>
  </r>
  <r>
    <n v="0.1"/>
    <n v="4.2"/>
    <n v="11029"/>
    <n v="8.1635825314581787"/>
    <n v="430119971"/>
    <m/>
    <m/>
    <n v="38999"/>
    <m/>
    <x v="0"/>
    <n v="4.2"/>
    <m/>
    <m/>
  </r>
  <r>
    <n v="0.32"/>
    <n v="4.0999999999999996"/>
    <n v="22318"/>
    <n v="16.519615099925982"/>
    <n v="557927682"/>
    <m/>
    <m/>
    <n v="24999"/>
    <m/>
    <x v="0"/>
    <n v="4.0999999999999996"/>
    <m/>
    <m/>
  </r>
  <r>
    <n v="0.6"/>
    <n v="4.0999999999999996"/>
    <n v="1786"/>
    <n v="1.3219837157660992"/>
    <n v="891214"/>
    <m/>
    <n v="499"/>
    <m/>
    <m/>
    <x v="0"/>
    <n v="4.0999999999999996"/>
    <m/>
    <n v="0.6"/>
  </r>
  <r>
    <n v="0.38"/>
    <n v="4"/>
    <n v="7222"/>
    <n v="5.3456698741672835"/>
    <n v="11547978"/>
    <m/>
    <m/>
    <n v="1599"/>
    <m/>
    <x v="0"/>
    <n v="4"/>
    <m/>
    <m/>
  </r>
  <r>
    <n v="0.19"/>
    <n v="4"/>
    <n v="128311"/>
    <n v="94.974833456698747"/>
    <n v="205169289"/>
    <m/>
    <m/>
    <n v="1599"/>
    <m/>
    <x v="0"/>
    <n v="4"/>
    <m/>
    <m/>
  </r>
  <r>
    <n v="0.67"/>
    <n v="3.5"/>
    <n v="83996"/>
    <n v="62.173205033308662"/>
    <n v="151192800"/>
    <m/>
    <m/>
    <n v="1800"/>
    <m/>
    <x v="0"/>
    <n v="3.5"/>
    <m/>
    <n v="0.67"/>
  </r>
  <r>
    <n v="0.68"/>
    <n v="4.3"/>
    <n v="140036"/>
    <n v="103.65358993338268"/>
    <n v="265928364"/>
    <m/>
    <m/>
    <n v="1899"/>
    <m/>
    <x v="0"/>
    <n v="4.3"/>
    <m/>
    <n v="0.68"/>
  </r>
  <r>
    <n v="0.28000000000000003"/>
    <n v="4.0999999999999996"/>
    <n v="18678"/>
    <n v="13.825314581791266"/>
    <n v="46676322"/>
    <m/>
    <m/>
    <n v="2499"/>
    <m/>
    <x v="0"/>
    <n v="4.0999999999999996"/>
    <m/>
    <m/>
  </r>
  <r>
    <n v="0.27"/>
    <n v="4.0999999999999996"/>
    <n v="18998"/>
    <n v="14.062176165803109"/>
    <n v="284951002"/>
    <m/>
    <m/>
    <n v="14999"/>
    <m/>
    <x v="0"/>
    <n v="4.0999999999999996"/>
    <m/>
    <m/>
  </r>
  <r>
    <n v="0.62"/>
    <n v="4.0999999999999996"/>
    <n v="48449"/>
    <n v="35.861584011843078"/>
    <n v="387107510"/>
    <m/>
    <m/>
    <n v="7990"/>
    <m/>
    <x v="0"/>
    <n v="4.0999999999999996"/>
    <m/>
    <n v="0.62"/>
  </r>
  <r>
    <n v="0.75"/>
    <n v="3.8"/>
    <n v="17831"/>
    <n v="13.198371576609919"/>
    <n v="142469690"/>
    <m/>
    <m/>
    <n v="7990"/>
    <m/>
    <x v="0"/>
    <n v="3.8"/>
    <m/>
    <n v="0.75"/>
  </r>
  <r>
    <n v="0.35"/>
    <n v="4.2"/>
    <n v="1315"/>
    <n v="0.9733530717986677"/>
    <n v="1313685"/>
    <m/>
    <m/>
    <n v="999"/>
    <m/>
    <x v="0"/>
    <n v="4.2"/>
    <m/>
    <m/>
  </r>
  <r>
    <n v="0.28000000000000003"/>
    <n v="4.0999999999999996"/>
    <n v="18998"/>
    <n v="14.062176165803109"/>
    <n v="370442002"/>
    <m/>
    <m/>
    <n v="19499"/>
    <m/>
    <x v="0"/>
    <n v="4.0999999999999996"/>
    <m/>
    <m/>
  </r>
  <r>
    <n v="0.6"/>
    <n v="4.0999999999999996"/>
    <n v="5999"/>
    <n v="4.4404145077720205"/>
    <n v="1793701"/>
    <m/>
    <n v="299"/>
    <m/>
    <m/>
    <x v="0"/>
    <n v="4.0999999999999996"/>
    <m/>
    <n v="0.6"/>
  </r>
  <r>
    <n v="0.28000000000000003"/>
    <n v="4.0999999999999996"/>
    <n v="50772"/>
    <n v="37.581051073279049"/>
    <n v="913845228"/>
    <m/>
    <m/>
    <n v="17999"/>
    <m/>
    <x v="0"/>
    <n v="4.0999999999999996"/>
    <m/>
    <m/>
  </r>
  <r>
    <n v="0.22"/>
    <n v="3.9"/>
    <n v="25824"/>
    <n v="19.114729829755735"/>
    <n v="697222176"/>
    <m/>
    <m/>
    <n v="26999"/>
    <m/>
    <x v="0"/>
    <n v="3.9"/>
    <m/>
    <m/>
  </r>
  <r>
    <n v="0.62"/>
    <n v="4"/>
    <n v="14404"/>
    <n v="10.661732050333086"/>
    <n v="9348196"/>
    <m/>
    <m/>
    <n v="649"/>
    <m/>
    <x v="0"/>
    <n v="4"/>
    <m/>
    <n v="0.62"/>
  </r>
  <r>
    <n v="0.42"/>
    <n v="4.5"/>
    <n v="11339"/>
    <n v="8.393042190969652"/>
    <n v="1938969"/>
    <n v="171"/>
    <m/>
    <m/>
    <m/>
    <x v="0"/>
    <m/>
    <n v="4.5"/>
    <m/>
  </r>
  <r>
    <n v="0.76"/>
    <n v="4"/>
    <n v="3626"/>
    <n v="2.6839378238341971"/>
    <n v="7248374"/>
    <m/>
    <m/>
    <n v="1999"/>
    <m/>
    <x v="0"/>
    <n v="4"/>
    <m/>
    <n v="0.76"/>
  </r>
  <r>
    <n v="0.77"/>
    <n v="4"/>
    <n v="32625"/>
    <n v="24.14877868245744"/>
    <n v="52200000"/>
    <m/>
    <m/>
    <n v="1600"/>
    <m/>
    <x v="0"/>
    <n v="4"/>
    <m/>
    <n v="0.77"/>
  </r>
  <r>
    <n v="0.26"/>
    <n v="4.0999999999999996"/>
    <n v="19252"/>
    <n v="14.25018504811251"/>
    <n v="404272748"/>
    <m/>
    <m/>
    <n v="20999"/>
    <m/>
    <x v="0"/>
    <n v="4.0999999999999996"/>
    <m/>
    <m/>
  </r>
  <r>
    <n v="0.18"/>
    <n v="4.0999999999999996"/>
    <n v="19252"/>
    <n v="14.25018504811251"/>
    <n v="365768748"/>
    <m/>
    <m/>
    <n v="18999"/>
    <m/>
    <x v="0"/>
    <n v="4.0999999999999996"/>
    <m/>
    <m/>
  </r>
  <r>
    <n v="0.21"/>
    <n v="3.9"/>
    <n v="25824"/>
    <n v="19.114729829755735"/>
    <n v="748870176"/>
    <m/>
    <m/>
    <n v="28999"/>
    <m/>
    <x v="0"/>
    <n v="3.9"/>
    <m/>
    <m/>
  </r>
  <r>
    <n v="0.6"/>
    <n v="4.0999999999999996"/>
    <n v="161679"/>
    <n v="119.67357512953367"/>
    <n v="240901710"/>
    <m/>
    <m/>
    <n v="1490"/>
    <m/>
    <x v="0"/>
    <n v="4.0999999999999996"/>
    <m/>
    <n v="0.6"/>
  </r>
  <r>
    <n v="0.81"/>
    <n v="4.0999999999999996"/>
    <n v="16685"/>
    <n v="12.350111028867506"/>
    <n v="11662815"/>
    <m/>
    <m/>
    <n v="699"/>
    <m/>
    <x v="0"/>
    <n v="4.0999999999999996"/>
    <m/>
    <n v="0.81"/>
  </r>
  <r>
    <n v="0.06"/>
    <n v="4"/>
    <n v="30907"/>
    <n v="22.877128053293855"/>
    <n v="247225093"/>
    <m/>
    <m/>
    <n v="7999"/>
    <m/>
    <x v="0"/>
    <n v="4"/>
    <m/>
    <m/>
  </r>
  <r>
    <n v="0.48"/>
    <n v="4.3"/>
    <n v="178912"/>
    <n v="132.42931162102147"/>
    <n v="393427488"/>
    <m/>
    <m/>
    <n v="2199"/>
    <m/>
    <x v="0"/>
    <n v="4.3"/>
    <m/>
    <m/>
  </r>
  <r>
    <n v="0.22"/>
    <n v="4"/>
    <n v="128311"/>
    <n v="94.974833456698747"/>
    <n v="218000389"/>
    <m/>
    <m/>
    <n v="1699"/>
    <m/>
    <x v="0"/>
    <n v="4"/>
    <m/>
    <m/>
  </r>
  <r>
    <n v="0.3"/>
    <n v="4.0999999999999996"/>
    <n v="19252"/>
    <n v="14.25018504811251"/>
    <n v="385020748"/>
    <m/>
    <m/>
    <n v="19999"/>
    <m/>
    <x v="0"/>
    <n v="4.0999999999999996"/>
    <m/>
    <m/>
  </r>
  <r>
    <n v="0.38"/>
    <n v="4"/>
    <n v="7222"/>
    <n v="5.3456698741672835"/>
    <n v="11547978"/>
    <m/>
    <m/>
    <n v="1599"/>
    <m/>
    <x v="0"/>
    <n v="4"/>
    <m/>
    <m/>
  </r>
  <r>
    <n v="0.28000000000000003"/>
    <n v="4.0999999999999996"/>
    <n v="18998"/>
    <n v="14.062176165803109"/>
    <n v="341945002"/>
    <m/>
    <m/>
    <n v="17999"/>
    <m/>
    <x v="0"/>
    <n v="4.0999999999999996"/>
    <m/>
    <m/>
  </r>
  <r>
    <n v="0.26"/>
    <n v="4.2"/>
    <n v="32916"/>
    <n v="24.36417468541821"/>
    <n v="690906840"/>
    <m/>
    <m/>
    <n v="20990"/>
    <m/>
    <x v="0"/>
    <n v="4.2"/>
    <m/>
    <m/>
  </r>
  <r>
    <n v="0.66"/>
    <n v="4.5999999999999996"/>
    <n v="26603"/>
    <n v="19.691339748334567"/>
    <n v="77122097"/>
    <m/>
    <m/>
    <n v="2899"/>
    <m/>
    <x v="0"/>
    <m/>
    <n v="4.5999999999999996"/>
    <n v="0.66"/>
  </r>
  <r>
    <n v="0.68"/>
    <n v="4"/>
    <n v="67950"/>
    <n v="50.296076980014803"/>
    <n v="339682050"/>
    <m/>
    <m/>
    <n v="4999"/>
    <m/>
    <x v="0"/>
    <n v="4"/>
    <m/>
    <n v="0.68"/>
  </r>
  <r>
    <n v="0.22"/>
    <n v="4"/>
    <n v="128311"/>
    <n v="94.974833456698747"/>
    <n v="218000389"/>
    <m/>
    <m/>
    <n v="1699"/>
    <m/>
    <x v="0"/>
    <n v="4"/>
    <m/>
    <m/>
  </r>
  <r>
    <n v="0.3"/>
    <n v="4.3"/>
    <n v="9499"/>
    <n v="7.0310880829015545"/>
    <n v="284875010"/>
    <m/>
    <m/>
    <n v="29990"/>
    <m/>
    <x v="0"/>
    <n v="4.3"/>
    <m/>
    <m/>
  </r>
  <r>
    <n v="0.5"/>
    <n v="4.3"/>
    <n v="1777"/>
    <n v="1.3153219837157661"/>
    <n v="3552223"/>
    <m/>
    <m/>
    <n v="1999"/>
    <m/>
    <x v="0"/>
    <n v="4.3"/>
    <m/>
    <n v="0.5"/>
  </r>
  <r>
    <n v="0.22"/>
    <n v="4.2"/>
    <n v="58506"/>
    <n v="43.305699481865283"/>
    <n v="935510940"/>
    <m/>
    <m/>
    <n v="15990"/>
    <m/>
    <x v="0"/>
    <n v="4.2"/>
    <m/>
    <m/>
  </r>
  <r>
    <n v="0.18"/>
    <n v="4"/>
    <n v="21350"/>
    <n v="15.803108808290155"/>
    <n v="469486500"/>
    <m/>
    <m/>
    <n v="21990"/>
    <m/>
    <x v="0"/>
    <n v="4"/>
    <m/>
    <m/>
  </r>
  <r>
    <n v="0.14000000000000001"/>
    <n v="4"/>
    <n v="9378"/>
    <n v="6.9415247964470765"/>
    <n v="15286140"/>
    <m/>
    <m/>
    <n v="1630"/>
    <m/>
    <x v="0"/>
    <n v="4"/>
    <m/>
    <m/>
  </r>
  <r>
    <n v="0.79"/>
    <n v="3.9"/>
    <n v="21796"/>
    <n v="16.133234641006663"/>
    <n v="152354040"/>
    <m/>
    <m/>
    <n v="6990"/>
    <m/>
    <x v="0"/>
    <n v="3.9"/>
    <m/>
    <n v="0.79"/>
  </r>
  <r>
    <n v="0.75"/>
    <n v="3.8"/>
    <n v="17833"/>
    <n v="13.199851961509992"/>
    <n v="142485670"/>
    <m/>
    <m/>
    <n v="7990"/>
    <m/>
    <x v="0"/>
    <n v="3.8"/>
    <m/>
    <n v="0.75"/>
  </r>
  <r>
    <n v="0.66"/>
    <n v="4.7"/>
    <n v="7779"/>
    <n v="5.7579570688378983"/>
    <n v="22551321"/>
    <m/>
    <m/>
    <n v="2899"/>
    <m/>
    <x v="0"/>
    <m/>
    <n v="4.7"/>
    <n v="0.66"/>
  </r>
  <r>
    <n v="0.65"/>
    <n v="4.3"/>
    <n v="17129"/>
    <n v="12.678756476683938"/>
    <n v="102756871"/>
    <m/>
    <m/>
    <n v="5999"/>
    <m/>
    <x v="0"/>
    <n v="4.3"/>
    <m/>
    <n v="0.65"/>
  </r>
  <r>
    <n v="0.52"/>
    <n v="4.2"/>
    <n v="4969"/>
    <n v="3.6780162842339008"/>
    <n v="3473331"/>
    <m/>
    <m/>
    <n v="699"/>
    <m/>
    <x v="0"/>
    <n v="4.2"/>
    <m/>
    <n v="0.52"/>
  </r>
  <r>
    <n v="0.62"/>
    <n v="4.0999999999999996"/>
    <n v="154"/>
    <n v="0.11398963730569948"/>
    <n v="1230460"/>
    <m/>
    <m/>
    <n v="7990"/>
    <m/>
    <x v="0"/>
    <n v="4.0999999999999996"/>
    <m/>
    <n v="0.62"/>
  </r>
  <r>
    <n v="0.78"/>
    <n v="3.3"/>
    <n v="4415"/>
    <n v="3.2679496669133976"/>
    <n v="26485585"/>
    <m/>
    <m/>
    <n v="5999"/>
    <m/>
    <x v="1"/>
    <m/>
    <m/>
    <n v="0.78"/>
  </r>
  <r>
    <n v="0.21"/>
    <n v="4"/>
    <n v="21350"/>
    <n v="15.803108808290155"/>
    <n v="448136500"/>
    <m/>
    <m/>
    <n v="20990"/>
    <m/>
    <x v="0"/>
    <n v="4"/>
    <m/>
    <m/>
  </r>
  <r>
    <n v="0"/>
    <n v="4.2"/>
    <n v="31539"/>
    <n v="23.344929681717247"/>
    <n v="15737961"/>
    <m/>
    <n v="499"/>
    <m/>
    <m/>
    <x v="0"/>
    <n v="4.2"/>
    <m/>
    <m/>
  </r>
  <r>
    <n v="0.66"/>
    <n v="4.5999999999999996"/>
    <n v="6129"/>
    <n v="4.536639526276832"/>
    <n v="17767971"/>
    <m/>
    <m/>
    <n v="2899"/>
    <m/>
    <x v="0"/>
    <m/>
    <n v="4.5999999999999996"/>
    <n v="0.66"/>
  </r>
  <r>
    <n v="0.22"/>
    <n v="4.2"/>
    <n v="284"/>
    <n v="0.21021465581051074"/>
    <n v="3833716"/>
    <m/>
    <m/>
    <n v="13499"/>
    <m/>
    <x v="0"/>
    <n v="4.2"/>
    <m/>
    <m/>
  </r>
  <r>
    <n v="0.75"/>
    <n v="3.7"/>
    <n v="3234"/>
    <n v="2.3937823834196892"/>
    <n v="3230766"/>
    <m/>
    <m/>
    <n v="999"/>
    <m/>
    <x v="0"/>
    <n v="3.7"/>
    <m/>
    <n v="0.75"/>
  </r>
  <r>
    <n v="0.19"/>
    <n v="4.0999999999999996"/>
    <n v="313832"/>
    <n v="232.29607698001482"/>
    <n v="2510342168"/>
    <m/>
    <m/>
    <n v="7999"/>
    <m/>
    <x v="0"/>
    <n v="4.0999999999999996"/>
    <m/>
    <m/>
  </r>
  <r>
    <n v="0.7"/>
    <n v="4.2"/>
    <n v="20879"/>
    <n v="15.454478164322724"/>
    <n v="208769121"/>
    <m/>
    <m/>
    <n v="9999"/>
    <m/>
    <x v="0"/>
    <n v="4.2"/>
    <m/>
    <n v="0.7"/>
  </r>
  <r>
    <n v="0.81"/>
    <n v="4.2"/>
    <n v="2646"/>
    <n v="1.9585492227979275"/>
    <n v="3966354"/>
    <m/>
    <m/>
    <n v="1499"/>
    <m/>
    <x v="0"/>
    <n v="4.2"/>
    <m/>
    <n v="0.81"/>
  </r>
  <r>
    <n v="0.82"/>
    <n v="4.5"/>
    <n v="28978"/>
    <n v="21.449296817172463"/>
    <n v="43438022"/>
    <m/>
    <m/>
    <n v="1499"/>
    <m/>
    <x v="0"/>
    <m/>
    <n v="4.5"/>
    <n v="0.82"/>
  </r>
  <r>
    <n v="0.33"/>
    <n v="3.8"/>
    <n v="3145"/>
    <n v="2.3279052553663955"/>
    <n v="42454355"/>
    <m/>
    <m/>
    <n v="13499"/>
    <m/>
    <x v="0"/>
    <n v="3.8"/>
    <m/>
    <m/>
  </r>
  <r>
    <n v="0.54"/>
    <n v="4.0999999999999996"/>
    <n v="192589"/>
    <n v="142.55292376017763"/>
    <n v="250173111"/>
    <m/>
    <m/>
    <n v="1299"/>
    <m/>
    <x v="0"/>
    <n v="4.0999999999999996"/>
    <m/>
    <n v="0.54"/>
  </r>
  <r>
    <n v="0.65"/>
    <n v="3.8"/>
    <n v="16557"/>
    <n v="12.255366395262769"/>
    <n v="16540443"/>
    <m/>
    <m/>
    <n v="999"/>
    <m/>
    <x v="0"/>
    <n v="3.8"/>
    <m/>
    <n v="0.65"/>
  </r>
  <r>
    <n v="0.28000000000000003"/>
    <n v="4.0999999999999996"/>
    <n v="18998"/>
    <n v="14.062176165803109"/>
    <n v="370442002"/>
    <m/>
    <m/>
    <n v="19499"/>
    <m/>
    <x v="0"/>
    <n v="4.0999999999999996"/>
    <m/>
    <m/>
  </r>
  <r>
    <n v="0.65"/>
    <n v="3.8"/>
    <n v="16557"/>
    <n v="12.255366395262769"/>
    <n v="16540443"/>
    <m/>
    <m/>
    <n v="999"/>
    <m/>
    <x v="0"/>
    <n v="3.8"/>
    <m/>
    <n v="0.65"/>
  </r>
  <r>
    <n v="0.17"/>
    <n v="4.2"/>
    <n v="21916"/>
    <n v="16.222057735011102"/>
    <n v="13127684"/>
    <m/>
    <m/>
    <n v="599"/>
    <m/>
    <x v="0"/>
    <n v="4.2"/>
    <m/>
    <m/>
  </r>
  <r>
    <n v="0.78"/>
    <n v="4.2"/>
    <n v="29472"/>
    <n v="21.814951887490746"/>
    <n v="294690528"/>
    <m/>
    <m/>
    <n v="9999"/>
    <m/>
    <x v="0"/>
    <n v="4.2"/>
    <m/>
    <n v="0.78"/>
  </r>
  <r>
    <n v="0.81"/>
    <n v="4.2"/>
    <n v="1949"/>
    <n v="1.4426350851221317"/>
    <n v="972551"/>
    <m/>
    <n v="499"/>
    <m/>
    <m/>
    <x v="0"/>
    <n v="4.2"/>
    <m/>
    <n v="0.81"/>
  </r>
  <r>
    <n v="0.44"/>
    <n v="3.5"/>
    <n v="37"/>
    <n v="2.7387120651369355E-2"/>
    <n v="295963"/>
    <m/>
    <m/>
    <n v="7999"/>
    <m/>
    <x v="0"/>
    <n v="3.5"/>
    <m/>
    <m/>
  </r>
  <r>
    <n v="0.85"/>
    <n v="4.3"/>
    <n v="2351"/>
    <n v="1.7401924500370096"/>
    <n v="1408249"/>
    <m/>
    <m/>
    <n v="599"/>
    <m/>
    <x v="0"/>
    <n v="4.3"/>
    <m/>
    <n v="0.85"/>
  </r>
  <r>
    <n v="0.26"/>
    <n v="4.0999999999999996"/>
    <n v="19253"/>
    <n v="14.250925240562546"/>
    <n v="404293747"/>
    <m/>
    <m/>
    <n v="20999"/>
    <m/>
    <x v="0"/>
    <n v="4.0999999999999996"/>
    <m/>
    <m/>
  </r>
  <r>
    <n v="0.13"/>
    <n v="3.9"/>
    <n v="2180"/>
    <n v="1.6136195410806811"/>
    <n v="34877820"/>
    <m/>
    <m/>
    <n v="15999"/>
    <m/>
    <x v="0"/>
    <n v="3.9"/>
    <m/>
    <m/>
  </r>
  <r>
    <n v="0.6"/>
    <n v="3.9"/>
    <n v="7571"/>
    <n v="5.6039970392302001"/>
    <n v="37847429"/>
    <m/>
    <m/>
    <n v="4999"/>
    <m/>
    <x v="0"/>
    <n v="3.9"/>
    <m/>
    <n v="0.6"/>
  </r>
  <r>
    <n v="0.77"/>
    <n v="3.3"/>
    <n v="4415"/>
    <n v="3.2679496669133976"/>
    <n v="26485585"/>
    <m/>
    <m/>
    <n v="5999"/>
    <m/>
    <x v="1"/>
    <m/>
    <m/>
    <n v="0.77"/>
  </r>
  <r>
    <n v="0.4"/>
    <n v="4"/>
    <n v="18654"/>
    <n v="13.807549962990377"/>
    <n v="18635346"/>
    <m/>
    <m/>
    <n v="999"/>
    <m/>
    <x v="0"/>
    <n v="4"/>
    <m/>
    <m/>
  </r>
  <r>
    <n v="0.82"/>
    <n v="4"/>
    <n v="3197"/>
    <n v="2.3663952627683198"/>
    <n v="3513503"/>
    <m/>
    <m/>
    <n v="1099"/>
    <m/>
    <x v="0"/>
    <n v="4"/>
    <m/>
    <n v="0.82"/>
  </r>
  <r>
    <n v="0.74"/>
    <n v="4"/>
    <n v="26880"/>
    <n v="19.896373056994818"/>
    <n v="187891200"/>
    <m/>
    <m/>
    <n v="6990"/>
    <m/>
    <x v="0"/>
    <n v="4"/>
    <m/>
    <n v="0.74"/>
  </r>
  <r>
    <n v="0.79"/>
    <n v="3.9"/>
    <n v="21796"/>
    <n v="16.133234641006663"/>
    <n v="152354040"/>
    <m/>
    <m/>
    <n v="6990"/>
    <m/>
    <x v="0"/>
    <n v="3.9"/>
    <m/>
    <n v="0.79"/>
  </r>
  <r>
    <n v="0.3"/>
    <n v="4.3"/>
    <n v="9499"/>
    <n v="7.0310880829015545"/>
    <n v="284875010"/>
    <m/>
    <m/>
    <n v="29990"/>
    <m/>
    <x v="0"/>
    <n v="4.3"/>
    <m/>
    <m/>
  </r>
  <r>
    <n v="0.04"/>
    <n v="4.0999999999999996"/>
    <n v="56098"/>
    <n v="41.523316062176164"/>
    <n v="757266902"/>
    <m/>
    <m/>
    <n v="13499"/>
    <m/>
    <x v="0"/>
    <n v="4.0999999999999996"/>
    <m/>
    <m/>
  </r>
  <r>
    <n v="0.19"/>
    <n v="4.0999999999999996"/>
    <n v="31822"/>
    <n v="23.554404145077719"/>
    <n v="668230178"/>
    <m/>
    <m/>
    <n v="20999"/>
    <m/>
    <x v="0"/>
    <n v="4.0999999999999996"/>
    <m/>
    <m/>
  </r>
  <r>
    <n v="0.28999999999999998"/>
    <n v="4.3"/>
    <n v="9499"/>
    <n v="7.0310880829015545"/>
    <n v="265877010"/>
    <m/>
    <m/>
    <n v="27990"/>
    <m/>
    <x v="0"/>
    <n v="4.3"/>
    <m/>
    <m/>
  </r>
  <r>
    <n v="0.32"/>
    <n v="4.0999999999999996"/>
    <n v="50772"/>
    <n v="37.581051073279049"/>
    <n v="964617228"/>
    <m/>
    <m/>
    <n v="18999"/>
    <m/>
    <x v="0"/>
    <n v="4.0999999999999996"/>
    <m/>
    <m/>
  </r>
  <r>
    <n v="0.5"/>
    <n v="4.0999999999999996"/>
    <n v="7148"/>
    <n v="5.2908956328645447"/>
    <n v="42880852"/>
    <m/>
    <m/>
    <n v="5999"/>
    <m/>
    <x v="0"/>
    <n v="4.0999999999999996"/>
    <m/>
    <n v="0.5"/>
  </r>
  <r>
    <n v="0.67"/>
    <n v="4.2"/>
    <n v="3492"/>
    <n v="2.5847520355292377"/>
    <n v="3488508"/>
    <m/>
    <m/>
    <n v="999"/>
    <m/>
    <x v="0"/>
    <n v="4.2"/>
    <m/>
    <n v="0.67"/>
  </r>
  <r>
    <n v="0.78"/>
    <n v="3.3"/>
    <n v="4415"/>
    <n v="3.2679496669133976"/>
    <n v="26485585"/>
    <m/>
    <m/>
    <n v="5999"/>
    <m/>
    <x v="1"/>
    <m/>
    <m/>
    <n v="0.78"/>
  </r>
  <r>
    <n v="0.43"/>
    <n v="4.4000000000000004"/>
    <n v="67260"/>
    <n v="49.785344189489265"/>
    <n v="235410000"/>
    <m/>
    <m/>
    <n v="3500"/>
    <m/>
    <x v="0"/>
    <n v="4.4000000000000004"/>
    <m/>
    <m/>
  </r>
  <r>
    <n v="0.8"/>
    <n v="4.3"/>
    <n v="27704"/>
    <n v="20.506291635825313"/>
    <n v="277012296"/>
    <m/>
    <m/>
    <n v="9999"/>
    <m/>
    <x v="0"/>
    <n v="4.3"/>
    <m/>
    <n v="0.8"/>
  </r>
  <r>
    <n v="0.32"/>
    <n v="4.0999999999999996"/>
    <n v="50772"/>
    <n v="37.581051073279049"/>
    <n v="964617228"/>
    <m/>
    <m/>
    <n v="18999"/>
    <m/>
    <x v="0"/>
    <n v="4.0999999999999996"/>
    <m/>
    <m/>
  </r>
  <r>
    <n v="0.7"/>
    <n v="4"/>
    <n v="92588"/>
    <n v="68.532938564026651"/>
    <n v="462847412"/>
    <m/>
    <m/>
    <n v="4999"/>
    <m/>
    <x v="0"/>
    <n v="4"/>
    <m/>
    <n v="0.7"/>
  </r>
  <r>
    <n v="0.19"/>
    <n v="4.0999999999999996"/>
    <n v="31822"/>
    <n v="23.554404145077719"/>
    <n v="668230178"/>
    <m/>
    <m/>
    <n v="20999"/>
    <m/>
    <x v="0"/>
    <n v="4.0999999999999996"/>
    <m/>
    <m/>
  </r>
  <r>
    <n v="0.76"/>
    <n v="4.3"/>
    <n v="240"/>
    <n v="0.17764618800888232"/>
    <n v="2039760"/>
    <m/>
    <m/>
    <n v="8499"/>
    <m/>
    <x v="0"/>
    <n v="4.3"/>
    <m/>
    <n v="0.76"/>
  </r>
  <r>
    <n v="0.28999999999999998"/>
    <n v="3.8"/>
    <n v="758"/>
    <n v="0.56106587712805334"/>
    <n v="5305242"/>
    <m/>
    <m/>
    <n v="6999"/>
    <m/>
    <x v="0"/>
    <n v="3.8"/>
    <m/>
    <m/>
  </r>
  <r>
    <n v="0.57999999999999996"/>
    <n v="3.7"/>
    <n v="828"/>
    <n v="0.61287934863064397"/>
    <n v="4967172"/>
    <m/>
    <m/>
    <n v="5999"/>
    <m/>
    <x v="0"/>
    <n v="3.7"/>
    <m/>
    <n v="0.57999999999999996"/>
  </r>
  <r>
    <n v="0.14000000000000001"/>
    <n v="4"/>
    <n v="9378"/>
    <n v="6.9415247964470765"/>
    <n v="15286140"/>
    <m/>
    <m/>
    <n v="1630"/>
    <m/>
    <x v="0"/>
    <n v="4"/>
    <m/>
    <m/>
  </r>
  <r>
    <n v="0.85"/>
    <n v="4.2"/>
    <n v="22638"/>
    <n v="16.756476683937823"/>
    <n v="226357362"/>
    <m/>
    <m/>
    <n v="9999"/>
    <m/>
    <x v="0"/>
    <n v="4.2"/>
    <m/>
    <n v="0.85"/>
  </r>
  <r>
    <n v="0.57999999999999996"/>
    <n v="3.9"/>
    <n v="2147"/>
    <n v="1.5891931902294596"/>
    <n v="1286053"/>
    <m/>
    <m/>
    <n v="599"/>
    <m/>
    <x v="0"/>
    <n v="3.9"/>
    <m/>
    <n v="0.57999999999999996"/>
  </r>
  <r>
    <n v="0.75"/>
    <n v="4.5"/>
    <n v="596"/>
    <n v="0.44115470022205772"/>
    <n v="714604"/>
    <m/>
    <m/>
    <n v="1199"/>
    <m/>
    <x v="0"/>
    <m/>
    <n v="4.5"/>
    <n v="0.75"/>
  </r>
  <r>
    <n v="0.84"/>
    <n v="4.2"/>
    <n v="1949"/>
    <n v="1.4426350851221317"/>
    <n v="972551"/>
    <m/>
    <n v="499"/>
    <m/>
    <m/>
    <x v="0"/>
    <n v="4.2"/>
    <m/>
    <n v="0.84"/>
  </r>
  <r>
    <n v="0.13"/>
    <n v="3.9"/>
    <n v="2180"/>
    <n v="1.6136195410806811"/>
    <n v="34877820"/>
    <m/>
    <m/>
    <n v="15999"/>
    <m/>
    <x v="0"/>
    <n v="3.9"/>
    <m/>
    <m/>
  </r>
  <r>
    <n v="0.05"/>
    <n v="4.2"/>
    <n v="31539"/>
    <n v="23.344929681717247"/>
    <n v="31507461"/>
    <m/>
    <m/>
    <n v="999"/>
    <m/>
    <x v="0"/>
    <n v="4.2"/>
    <m/>
    <m/>
  </r>
  <r>
    <n v="0.8"/>
    <n v="4.0999999999999996"/>
    <n v="2451"/>
    <n v="1.8142116950407106"/>
    <n v="1223049"/>
    <m/>
    <n v="499"/>
    <m/>
    <m/>
    <x v="0"/>
    <n v="4.0999999999999996"/>
    <m/>
    <n v="0.8"/>
  </r>
  <r>
    <n v="0.69"/>
    <n v="4.0999999999999996"/>
    <n v="154"/>
    <n v="0.11398963730569948"/>
    <n v="1230460"/>
    <m/>
    <m/>
    <n v="7990"/>
    <m/>
    <x v="0"/>
    <n v="4.0999999999999996"/>
    <m/>
    <n v="0.69"/>
  </r>
  <r>
    <n v="0.66"/>
    <n v="4.3"/>
    <n v="1193"/>
    <n v="0.88304959289415252"/>
    <n v="2384807"/>
    <m/>
    <m/>
    <n v="1999"/>
    <m/>
    <x v="0"/>
    <n v="4.3"/>
    <m/>
    <n v="0.66"/>
  </r>
  <r>
    <n v="0.74"/>
    <n v="4.0999999999999996"/>
    <n v="1475"/>
    <n v="1.0917838638045891"/>
    <n v="2801025"/>
    <m/>
    <m/>
    <n v="1899"/>
    <m/>
    <x v="0"/>
    <n v="4.0999999999999996"/>
    <m/>
    <n v="0.74"/>
  </r>
  <r>
    <n v="0.7"/>
    <n v="4.3"/>
    <n v="8891"/>
    <n v="6.5810510732790526"/>
    <n v="8882109"/>
    <m/>
    <m/>
    <n v="999"/>
    <m/>
    <x v="0"/>
    <n v="4.3"/>
    <m/>
    <n v="0.7"/>
  </r>
  <r>
    <n v="0.57999999999999996"/>
    <n v="3.6"/>
    <n v="104"/>
    <n v="7.6980014803849001E-2"/>
    <n v="51896"/>
    <m/>
    <n v="499"/>
    <m/>
    <m/>
    <x v="0"/>
    <n v="3.6"/>
    <m/>
    <n v="0.57999999999999996"/>
  </r>
  <r>
    <n v="0.35"/>
    <n v="4.0999999999999996"/>
    <n v="6662"/>
    <n v="4.9311621021465584"/>
    <n v="86599338"/>
    <m/>
    <m/>
    <n v="12999"/>
    <m/>
    <x v="0"/>
    <n v="4.0999999999999996"/>
    <m/>
    <m/>
  </r>
  <r>
    <n v="0.46"/>
    <n v="4"/>
    <n v="8380"/>
    <n v="6.2028127313101402"/>
    <n v="33511620"/>
    <m/>
    <m/>
    <n v="3999"/>
    <m/>
    <x v="0"/>
    <n v="4"/>
    <m/>
    <m/>
  </r>
  <r>
    <n v="0.19"/>
    <n v="4.0999999999999996"/>
    <n v="31822"/>
    <n v="23.554404145077719"/>
    <n v="668230178"/>
    <m/>
    <m/>
    <n v="20999"/>
    <m/>
    <x v="0"/>
    <n v="4.0999999999999996"/>
    <m/>
    <m/>
  </r>
  <r>
    <n v="0.1"/>
    <n v="4.3"/>
    <n v="3075"/>
    <n v="2.2760917838638046"/>
    <n v="153746925"/>
    <m/>
    <m/>
    <n v="49999"/>
    <m/>
    <x v="0"/>
    <n v="4.3"/>
    <m/>
    <m/>
  </r>
  <r>
    <n v="0.13"/>
    <n v="3.9"/>
    <n v="14266"/>
    <n v="10.559585492227979"/>
    <n v="42783734"/>
    <m/>
    <m/>
    <n v="2999"/>
    <m/>
    <x v="0"/>
    <n v="3.9"/>
    <m/>
    <m/>
  </r>
  <r>
    <n v="0.56999999999999995"/>
    <n v="4.0999999999999996"/>
    <n v="38879"/>
    <n v="28.777942264988898"/>
    <n v="252674621"/>
    <m/>
    <m/>
    <n v="6499"/>
    <m/>
    <x v="0"/>
    <n v="4.0999999999999996"/>
    <m/>
    <n v="0.56999999999999995"/>
  </r>
  <r>
    <n v="0.53"/>
    <n v="4.0999999999999996"/>
    <n v="97175"/>
    <n v="71.928201332346404"/>
    <n v="290553250"/>
    <m/>
    <m/>
    <n v="2990"/>
    <m/>
    <x v="0"/>
    <n v="4.0999999999999996"/>
    <m/>
    <n v="0.53"/>
  </r>
  <r>
    <n v="0.73"/>
    <n v="4.4000000000000004"/>
    <n v="67260"/>
    <n v="49.785344189489265"/>
    <n v="161424000"/>
    <m/>
    <m/>
    <n v="2400"/>
    <m/>
    <x v="0"/>
    <n v="4.4000000000000004"/>
    <m/>
    <n v="0.73"/>
  </r>
  <r>
    <n v="0.8"/>
    <n v="3.8"/>
    <n v="119"/>
    <n v="8.8082901554404139E-2"/>
    <n v="474810"/>
    <m/>
    <m/>
    <n v="3990"/>
    <m/>
    <x v="0"/>
    <n v="3.8"/>
    <m/>
    <n v="0.8"/>
  </r>
  <r>
    <n v="0.28000000000000003"/>
    <n v="3.5"/>
    <n v="1641"/>
    <n v="1.2146558105107328"/>
    <n v="8695659"/>
    <m/>
    <m/>
    <n v="5299"/>
    <m/>
    <x v="0"/>
    <n v="3.5"/>
    <m/>
    <m/>
  </r>
  <r>
    <n v="0.9"/>
    <n v="4"/>
    <n v="4740"/>
    <n v="3.5085122131754258"/>
    <n v="9001260"/>
    <m/>
    <m/>
    <n v="1899"/>
    <m/>
    <x v="0"/>
    <n v="4"/>
    <m/>
    <n v="0.9"/>
  </r>
  <r>
    <n v="0.27"/>
    <n v="3.9"/>
    <n v="8866"/>
    <n v="6.5625462620281274"/>
    <n v="292569134"/>
    <m/>
    <m/>
    <n v="32999"/>
    <m/>
    <x v="0"/>
    <n v="3.9"/>
    <m/>
    <m/>
  </r>
  <r>
    <n v="0.25"/>
    <n v="4.3"/>
    <n v="8399"/>
    <n v="6.216876387860844"/>
    <n v="335876010"/>
    <m/>
    <m/>
    <n v="39990"/>
    <m/>
    <x v="0"/>
    <n v="4.3"/>
    <m/>
    <m/>
  </r>
  <r>
    <n v="0.86"/>
    <n v="2.8"/>
    <n v="87"/>
    <n v="6.4396743153219832E-2"/>
    <n v="173913"/>
    <m/>
    <m/>
    <n v="1999"/>
    <m/>
    <x v="5"/>
    <m/>
    <m/>
    <n v="0.86"/>
  </r>
  <r>
    <n v="0.33"/>
    <n v="3.8"/>
    <n v="125"/>
    <n v="9.2524056254626202E-2"/>
    <n v="1499875"/>
    <m/>
    <m/>
    <n v="11999"/>
    <m/>
    <x v="0"/>
    <n v="3.8"/>
    <m/>
    <m/>
  </r>
  <r>
    <n v="0.75"/>
    <n v="4.5"/>
    <n v="38"/>
    <n v="2.8127313101406367E-2"/>
    <n v="37962"/>
    <m/>
    <m/>
    <n v="999"/>
    <m/>
    <x v="0"/>
    <m/>
    <n v="4.5"/>
    <n v="0.75"/>
  </r>
  <r>
    <n v="0.5"/>
    <n v="4.3"/>
    <n v="4674"/>
    <n v="3.4596595114729829"/>
    <n v="2799726"/>
    <m/>
    <m/>
    <n v="599"/>
    <m/>
    <x v="0"/>
    <n v="4.3"/>
    <m/>
    <n v="0.5"/>
  </r>
  <r>
    <n v="0.74"/>
    <n v="4.0999999999999996"/>
    <n v="412"/>
    <n v="0.30495928941524797"/>
    <n v="782388"/>
    <m/>
    <m/>
    <n v="1899"/>
    <m/>
    <x v="0"/>
    <n v="4.0999999999999996"/>
    <m/>
    <n v="0.74"/>
  </r>
  <r>
    <n v="0.74"/>
    <n v="3"/>
    <n v="681"/>
    <n v="0.5040710584752035"/>
    <n v="2382819"/>
    <m/>
    <m/>
    <n v="3499"/>
    <m/>
    <x v="3"/>
    <m/>
    <m/>
    <n v="0.74"/>
  </r>
  <r>
    <n v="0.54"/>
    <n v="4"/>
    <n v="36384"/>
    <n v="26.931162102146558"/>
    <n v="127307616"/>
    <m/>
    <m/>
    <n v="3499"/>
    <m/>
    <x v="0"/>
    <n v="4"/>
    <m/>
    <n v="0.54"/>
  </r>
  <r>
    <n v="0.88"/>
    <n v="3.9"/>
    <n v="6491"/>
    <n v="4.8045891931902291"/>
    <n v="6484509"/>
    <m/>
    <m/>
    <n v="999"/>
    <m/>
    <x v="0"/>
    <n v="3.9"/>
    <m/>
    <n v="0.88"/>
  </r>
  <r>
    <n v="0.43"/>
    <n v="4.0999999999999996"/>
    <n v="10229"/>
    <n v="7.5714285714285712"/>
    <n v="71592771"/>
    <m/>
    <m/>
    <n v="6999"/>
    <m/>
    <x v="0"/>
    <n v="4.0999999999999996"/>
    <m/>
    <m/>
  </r>
  <r>
    <n v="0.32"/>
    <n v="4.0999999999999996"/>
    <n v="50772"/>
    <n v="37.581051073279049"/>
    <n v="964617228"/>
    <m/>
    <m/>
    <n v="18999"/>
    <m/>
    <x v="0"/>
    <n v="4.0999999999999996"/>
    <m/>
    <m/>
  </r>
  <r>
    <n v="0.38"/>
    <n v="4.3"/>
    <n v="1801"/>
    <n v="1.3330866025166543"/>
    <n v="4680799"/>
    <m/>
    <m/>
    <n v="2599"/>
    <m/>
    <x v="0"/>
    <n v="4.3"/>
    <m/>
    <m/>
  </r>
  <r>
    <n v="0.42"/>
    <n v="4"/>
    <n v="14404"/>
    <n v="10.661732050333086"/>
    <n v="17270396"/>
    <m/>
    <m/>
    <n v="1199"/>
    <m/>
    <x v="0"/>
    <n v="4"/>
    <m/>
    <m/>
  </r>
  <r>
    <n v="0.9"/>
    <n v="4.4000000000000004"/>
    <n v="305"/>
    <n v="0.22575869726128794"/>
    <n v="304695"/>
    <m/>
    <m/>
    <n v="999"/>
    <m/>
    <x v="0"/>
    <n v="4.4000000000000004"/>
    <m/>
    <n v="0.9"/>
  </r>
  <r>
    <n v="0.21"/>
    <n v="4.3"/>
    <n v="1376"/>
    <n v="1.0185048112509252"/>
    <n v="13758624"/>
    <m/>
    <m/>
    <n v="9999"/>
    <m/>
    <x v="0"/>
    <n v="4.3"/>
    <m/>
    <m/>
  </r>
  <r>
    <n v="0.81"/>
    <n v="4.2"/>
    <n v="22638"/>
    <n v="16.756476683937823"/>
    <n v="181081362"/>
    <m/>
    <m/>
    <n v="7999"/>
    <m/>
    <x v="0"/>
    <n v="4.2"/>
    <m/>
    <n v="0.81"/>
  </r>
  <r>
    <n v="0.16"/>
    <n v="3.8"/>
    <n v="2352"/>
    <n v="1.7409326424870466"/>
    <n v="2937648"/>
    <m/>
    <m/>
    <n v="1249"/>
    <m/>
    <x v="0"/>
    <n v="3.8"/>
    <m/>
    <m/>
  </r>
  <r>
    <n v="0.75"/>
    <n v="4.3"/>
    <n v="714"/>
    <n v="0.52849740932642486"/>
    <n v="427686"/>
    <m/>
    <m/>
    <n v="599"/>
    <m/>
    <x v="0"/>
    <n v="4.3"/>
    <m/>
    <n v="0.75"/>
  </r>
  <r>
    <n v="0.74"/>
    <n v="4.3"/>
    <n v="1454"/>
    <n v="1.0762398223538119"/>
    <n v="2615746"/>
    <m/>
    <m/>
    <n v="1799"/>
    <m/>
    <x v="0"/>
    <n v="4.3"/>
    <m/>
    <n v="0.74"/>
  </r>
  <r>
    <n v="0.6"/>
    <n v="3.9"/>
    <n v="2147"/>
    <n v="1.5891931902294596"/>
    <n v="1286053"/>
    <m/>
    <m/>
    <n v="599"/>
    <m/>
    <x v="0"/>
    <n v="3.9"/>
    <m/>
    <n v="0.6"/>
  </r>
  <r>
    <n v="0.21"/>
    <n v="4.0999999999999996"/>
    <n v="313832"/>
    <n v="232.29607698001482"/>
    <n v="2981090168"/>
    <m/>
    <m/>
    <n v="9499"/>
    <m/>
    <x v="0"/>
    <n v="4.0999999999999996"/>
    <m/>
    <m/>
  </r>
  <r>
    <n v="0.73"/>
    <n v="3.7"/>
    <n v="465"/>
    <n v="0.34418948926720949"/>
    <n v="464535"/>
    <m/>
    <m/>
    <n v="999"/>
    <m/>
    <x v="0"/>
    <n v="3.7"/>
    <m/>
    <n v="0.73"/>
  </r>
  <r>
    <n v="0.49"/>
    <n v="4.2"/>
    <n v="27790"/>
    <n v="20.569948186528496"/>
    <n v="2084222210"/>
    <m/>
    <m/>
    <n v="74999"/>
    <m/>
    <x v="0"/>
    <n v="4.2"/>
    <m/>
    <m/>
  </r>
  <r>
    <n v="0.55000000000000004"/>
    <n v="4.5999999999999996"/>
    <n v="245"/>
    <n v="0.18134715025906736"/>
    <n v="979755"/>
    <m/>
    <m/>
    <n v="3999"/>
    <m/>
    <x v="0"/>
    <m/>
    <n v="4.5999999999999996"/>
    <n v="0.55000000000000004"/>
  </r>
  <r>
    <n v="0.28999999999999998"/>
    <n v="3.9"/>
    <n v="276"/>
    <n v="0.20429311621021465"/>
    <n v="3311724"/>
    <m/>
    <m/>
    <n v="11999"/>
    <m/>
    <x v="0"/>
    <n v="3.9"/>
    <m/>
    <m/>
  </r>
  <r>
    <n v="0.5"/>
    <n v="4"/>
    <n v="30254"/>
    <n v="22.393782383419691"/>
    <n v="120985746"/>
    <m/>
    <m/>
    <n v="3999"/>
    <m/>
    <x v="0"/>
    <n v="4"/>
    <m/>
    <n v="0.5"/>
  </r>
  <r>
    <n v="0.78"/>
    <n v="4.3"/>
    <n v="17161"/>
    <n v="12.702442635085122"/>
    <n v="308880839"/>
    <m/>
    <m/>
    <n v="17999"/>
    <m/>
    <x v="0"/>
    <n v="4.3"/>
    <m/>
    <n v="0.78"/>
  </r>
  <r>
    <n v="0.56000000000000005"/>
    <n v="4.4000000000000004"/>
    <n v="14"/>
    <n v="1.0362694300518135E-2"/>
    <n v="6986"/>
    <m/>
    <n v="499"/>
    <m/>
    <m/>
    <x v="0"/>
    <n v="4.4000000000000004"/>
    <m/>
    <n v="0.56000000000000005"/>
  </r>
  <r>
    <n v="0.56999999999999995"/>
    <n v="4.0999999999999996"/>
    <n v="14560"/>
    <n v="10.777202072538859"/>
    <n v="20369440"/>
    <m/>
    <m/>
    <n v="1399"/>
    <m/>
    <x v="0"/>
    <n v="4.0999999999999996"/>
    <m/>
    <n v="0.56999999999999995"/>
  </r>
  <r>
    <n v="0.17"/>
    <n v="4.0999999999999996"/>
    <n v="3156"/>
    <n v="2.3360473723168025"/>
    <n v="9464844"/>
    <m/>
    <m/>
    <n v="2999"/>
    <m/>
    <x v="0"/>
    <n v="4.0999999999999996"/>
    <m/>
    <m/>
  </r>
  <r>
    <n v="0.82"/>
    <n v="4.0999999999999996"/>
    <n v="9340"/>
    <n v="6.9133974833456699"/>
    <n v="4660660"/>
    <m/>
    <n v="499"/>
    <m/>
    <m/>
    <x v="0"/>
    <n v="4.0999999999999996"/>
    <m/>
    <n v="0.82"/>
  </r>
  <r>
    <n v="0.75"/>
    <n v="4.4000000000000004"/>
    <n v="768"/>
    <n v="0.56846780162842336"/>
    <n v="9215232"/>
    <m/>
    <m/>
    <n v="11999"/>
    <m/>
    <x v="0"/>
    <n v="4.4000000000000004"/>
    <m/>
    <n v="0.75"/>
  </r>
  <r>
    <n v="0.79"/>
    <n v="4.5"/>
    <n v="28978"/>
    <n v="21.449296817172463"/>
    <n v="43438022"/>
    <m/>
    <m/>
    <n v="1499"/>
    <m/>
    <x v="0"/>
    <m/>
    <n v="4.5"/>
    <n v="0.79"/>
  </r>
  <r>
    <n v="0.28000000000000003"/>
    <n v="4.0999999999999996"/>
    <n v="18998"/>
    <n v="14.062176165803109"/>
    <n v="370442002"/>
    <m/>
    <m/>
    <n v="19499"/>
    <m/>
    <x v="0"/>
    <n v="4.0999999999999996"/>
    <m/>
    <m/>
  </r>
  <r>
    <n v="0.72"/>
    <n v="4.2"/>
    <n v="4971"/>
    <n v="3.6794966691339748"/>
    <n v="2480529"/>
    <m/>
    <n v="499"/>
    <m/>
    <m/>
    <x v="0"/>
    <n v="4.2"/>
    <m/>
    <n v="0.72"/>
  </r>
  <r>
    <n v="0.63"/>
    <n v="4.5"/>
    <n v="1526"/>
    <n v="1.1295336787564767"/>
    <n v="10680474"/>
    <m/>
    <m/>
    <n v="6999"/>
    <m/>
    <x v="0"/>
    <m/>
    <n v="4.5"/>
    <n v="0.63"/>
  </r>
  <r>
    <n v="0.63"/>
    <n v="4.0999999999999996"/>
    <n v="363711"/>
    <n v="269.2161361954108"/>
    <n v="363347289"/>
    <m/>
    <m/>
    <n v="999"/>
    <m/>
    <x v="0"/>
    <n v="4.0999999999999996"/>
    <m/>
    <n v="0.63"/>
  </r>
  <r>
    <n v="0.67"/>
    <n v="3.9"/>
    <n v="136954"/>
    <n v="101.37231680236862"/>
    <n v="614923460"/>
    <m/>
    <m/>
    <n v="4490"/>
    <m/>
    <x v="0"/>
    <n v="3.9"/>
    <m/>
    <n v="0.67"/>
  </r>
  <r>
    <n v="0.8"/>
    <n v="4.3"/>
    <n v="27709"/>
    <n v="20.509992598075499"/>
    <n v="277062291"/>
    <m/>
    <m/>
    <n v="9999"/>
    <m/>
    <x v="0"/>
    <n v="4.3"/>
    <m/>
    <n v="0.8"/>
  </r>
  <r>
    <n v="0.77"/>
    <n v="3.8"/>
    <n v="17833"/>
    <n v="13.199851961509992"/>
    <n v="142485670"/>
    <m/>
    <m/>
    <n v="7990"/>
    <m/>
    <x v="0"/>
    <n v="3.8"/>
    <m/>
    <n v="0.77"/>
  </r>
  <r>
    <n v="0.56999999999999995"/>
    <n v="3.8"/>
    <n v="180998"/>
    <n v="133.97335307179867"/>
    <n v="541184020"/>
    <m/>
    <m/>
    <n v="2990"/>
    <m/>
    <x v="0"/>
    <n v="3.8"/>
    <m/>
    <n v="0.56999999999999995"/>
  </r>
  <r>
    <n v="0.43"/>
    <n v="4.4000000000000004"/>
    <n v="67262"/>
    <n v="49.786824574389343"/>
    <n v="67262000"/>
    <m/>
    <m/>
    <n v="1000"/>
    <m/>
    <x v="0"/>
    <n v="4.4000000000000004"/>
    <m/>
    <m/>
  </r>
  <r>
    <n v="0.6"/>
    <n v="4.0999999999999996"/>
    <n v="10689"/>
    <n v="7.9119170984455955"/>
    <n v="53434311"/>
    <m/>
    <m/>
    <n v="4999"/>
    <m/>
    <x v="0"/>
    <n v="4.0999999999999996"/>
    <m/>
    <n v="0.6"/>
  </r>
  <r>
    <n v="0.65"/>
    <n v="4.0999999999999996"/>
    <n v="141841"/>
    <n v="104.98963730569949"/>
    <n v="565945590"/>
    <m/>
    <m/>
    <n v="3990"/>
    <m/>
    <x v="0"/>
    <n v="4.0999999999999996"/>
    <m/>
    <n v="0.65"/>
  </r>
  <r>
    <n v="0.63"/>
    <n v="3.5"/>
    <n v="21764"/>
    <n v="16.109548482605476"/>
    <n v="8683836"/>
    <m/>
    <n v="399"/>
    <m/>
    <m/>
    <x v="0"/>
    <n v="3.5"/>
    <m/>
    <n v="0.63"/>
  </r>
  <r>
    <n v="0.4"/>
    <n v="4.0999999999999996"/>
    <n v="192587"/>
    <n v="142.55144337527759"/>
    <n v="192394413"/>
    <m/>
    <m/>
    <n v="999"/>
    <m/>
    <x v="0"/>
    <n v="4.0999999999999996"/>
    <m/>
    <m/>
  </r>
  <r>
    <n v="0.69"/>
    <n v="4.0999999999999996"/>
    <n v="107151"/>
    <n v="79.312361213915622"/>
    <n v="427532490"/>
    <m/>
    <m/>
    <n v="3990"/>
    <m/>
    <x v="0"/>
    <n v="4.0999999999999996"/>
    <m/>
    <n v="0.69"/>
  </r>
  <r>
    <n v="0.79"/>
    <n v="3.9"/>
    <n v="21797"/>
    <n v="16.133974833456698"/>
    <n v="152361030"/>
    <m/>
    <m/>
    <n v="6990"/>
    <m/>
    <x v="0"/>
    <n v="3.9"/>
    <m/>
    <n v="0.79"/>
  </r>
  <r>
    <n v="0.5"/>
    <n v="3.9"/>
    <n v="92995"/>
    <n v="68.834196891191709"/>
    <n v="92902005"/>
    <m/>
    <m/>
    <n v="999"/>
    <m/>
    <x v="0"/>
    <n v="3.9"/>
    <m/>
    <n v="0.5"/>
  </r>
  <r>
    <n v="0.73"/>
    <n v="4"/>
    <n v="14283"/>
    <n v="10.572168763878608"/>
    <n v="18553617"/>
    <m/>
    <m/>
    <n v="1299"/>
    <m/>
    <x v="0"/>
    <n v="4"/>
    <m/>
    <n v="0.73"/>
  </r>
  <r>
    <n v="0.6"/>
    <n v="4"/>
    <n v="30254"/>
    <n v="22.393782383419691"/>
    <n v="120985746"/>
    <m/>
    <m/>
    <n v="3999"/>
    <m/>
    <x v="0"/>
    <n v="4"/>
    <m/>
    <n v="0.6"/>
  </r>
  <r>
    <n v="0.81"/>
    <n v="4.2"/>
    <n v="22638"/>
    <n v="16.756476683937823"/>
    <n v="181081362"/>
    <m/>
    <m/>
    <n v="7999"/>
    <m/>
    <x v="0"/>
    <n v="4.2"/>
    <m/>
    <n v="0.81"/>
  </r>
  <r>
    <n v="0.67"/>
    <n v="3.9"/>
    <n v="77027"/>
    <n v="57.014803849000742"/>
    <n v="76949973"/>
    <m/>
    <m/>
    <n v="999"/>
    <m/>
    <x v="0"/>
    <n v="3.9"/>
    <m/>
    <n v="0.67"/>
  </r>
  <r>
    <n v="0.78"/>
    <n v="4.2"/>
    <n v="29478"/>
    <n v="21.819393042190971"/>
    <n v="294750522"/>
    <m/>
    <m/>
    <n v="9999"/>
    <m/>
    <x v="0"/>
    <n v="4.2"/>
    <m/>
    <n v="0.78"/>
  </r>
  <r>
    <n v="0.16"/>
    <n v="4.5"/>
    <n v="28030"/>
    <n v="20.747594374537378"/>
    <n v="8829450"/>
    <m/>
    <n v="315"/>
    <m/>
    <m/>
    <x v="0"/>
    <m/>
    <n v="4.5"/>
    <m/>
  </r>
  <r>
    <n v="0.65"/>
    <n v="4.0999999999999996"/>
    <n v="91770"/>
    <n v="67.92746113989638"/>
    <n v="118383300"/>
    <m/>
    <m/>
    <n v="1290"/>
    <m/>
    <x v="0"/>
    <n v="4.0999999999999996"/>
    <m/>
    <n v="0.65"/>
  </r>
  <r>
    <n v="0.76"/>
    <n v="4.3"/>
    <n v="17162"/>
    <n v="12.703182827535159"/>
    <n v="291736838"/>
    <m/>
    <m/>
    <n v="16999"/>
    <m/>
    <x v="0"/>
    <n v="4.3"/>
    <m/>
    <n v="0.76"/>
  </r>
  <r>
    <n v="0.69"/>
    <n v="4.2"/>
    <n v="206"/>
    <n v="0.15247964470762398"/>
    <n v="265740"/>
    <m/>
    <m/>
    <n v="1290"/>
    <m/>
    <x v="0"/>
    <n v="4.2"/>
    <m/>
    <n v="0.69"/>
  </r>
  <r>
    <n v="0.5"/>
    <n v="4.0999999999999996"/>
    <n v="5179"/>
    <n v="3.8334566987416729"/>
    <n v="31068821"/>
    <m/>
    <m/>
    <n v="5999"/>
    <m/>
    <x v="0"/>
    <n v="4.0999999999999996"/>
    <m/>
    <n v="0.5"/>
  </r>
  <r>
    <n v="0.75"/>
    <n v="3.7"/>
    <n v="3369"/>
    <n v="2.4937083641746853"/>
    <n v="6734631"/>
    <m/>
    <m/>
    <n v="1999"/>
    <m/>
    <x v="0"/>
    <n v="3.7"/>
    <m/>
    <n v="0.75"/>
  </r>
  <r>
    <n v="0.8"/>
    <n v="4.3"/>
    <n v="27139"/>
    <n v="20.088082901554404"/>
    <n v="108284610"/>
    <m/>
    <m/>
    <n v="3990"/>
    <m/>
    <x v="0"/>
    <n v="4.3"/>
    <m/>
    <n v="0.8"/>
  </r>
  <r>
    <n v="0.75"/>
    <n v="3.9"/>
    <n v="9504"/>
    <n v="7.0347890451517392"/>
    <n v="52262496"/>
    <m/>
    <m/>
    <n v="5499"/>
    <m/>
    <x v="0"/>
    <n v="3.9"/>
    <m/>
    <n v="0.75"/>
  </r>
  <r>
    <n v="0.71"/>
    <n v="4.2"/>
    <n v="69619"/>
    <n v="51.531458179126574"/>
    <n v="556255810"/>
    <m/>
    <m/>
    <n v="7990"/>
    <m/>
    <x v="0"/>
    <n v="4.2"/>
    <m/>
    <n v="0.71"/>
  </r>
  <r>
    <n v="0.8"/>
    <n v="4"/>
    <n v="3382"/>
    <n v="2.5033308660251667"/>
    <n v="6760618"/>
    <m/>
    <m/>
    <n v="1999"/>
    <m/>
    <x v="0"/>
    <n v="4"/>
    <m/>
    <n v="0.8"/>
  </r>
  <r>
    <n v="0.62"/>
    <n v="4.0999999999999996"/>
    <n v="109864"/>
    <n v="81.320503330866032"/>
    <n v="438357360"/>
    <m/>
    <m/>
    <n v="3990"/>
    <m/>
    <x v="0"/>
    <n v="4.0999999999999996"/>
    <m/>
    <n v="0.62"/>
  </r>
  <r>
    <n v="0.69"/>
    <n v="4.0999999999999996"/>
    <n v="161677"/>
    <n v="119.67209474463361"/>
    <n v="240898730"/>
    <m/>
    <m/>
    <n v="1490"/>
    <m/>
    <x v="0"/>
    <n v="4.0999999999999996"/>
    <m/>
    <n v="0.69"/>
  </r>
  <r>
    <n v="0.6"/>
    <n v="3.9"/>
    <n v="21372"/>
    <n v="15.819393042190971"/>
    <n v="21265140"/>
    <m/>
    <m/>
    <n v="995"/>
    <m/>
    <x v="0"/>
    <n v="3.9"/>
    <m/>
    <n v="0.6"/>
  </r>
  <r>
    <n v="0.74"/>
    <n v="4.3"/>
    <n v="140035"/>
    <n v="103.65284974093264"/>
    <n v="559999965"/>
    <m/>
    <m/>
    <n v="3999"/>
    <m/>
    <x v="0"/>
    <n v="4.3"/>
    <m/>
    <n v="0.74"/>
  </r>
  <r>
    <n v="0.76"/>
    <n v="3.8"/>
    <n v="14961"/>
    <n v="11.074019245003701"/>
    <n v="74790039"/>
    <m/>
    <m/>
    <n v="4999"/>
    <m/>
    <x v="0"/>
    <n v="3.8"/>
    <m/>
    <n v="0.76"/>
  </r>
  <r>
    <n v="0.83"/>
    <n v="3.7"/>
    <n v="28324"/>
    <n v="20.96521095484826"/>
    <n v="254887676"/>
    <m/>
    <m/>
    <n v="8999"/>
    <m/>
    <x v="0"/>
    <n v="3.7"/>
    <m/>
    <n v="0.83"/>
  </r>
  <r>
    <n v="0.17"/>
    <n v="4.4000000000000004"/>
    <n v="644"/>
    <n v="0.47668393782383417"/>
    <n v="115920"/>
    <n v="180"/>
    <m/>
    <m/>
    <m/>
    <x v="0"/>
    <n v="4.4000000000000004"/>
    <m/>
    <m/>
  </r>
  <r>
    <n v="0.78"/>
    <n v="3.8"/>
    <n v="3390"/>
    <n v="2.5092524056254626"/>
    <n v="15251610"/>
    <m/>
    <m/>
    <n v="4499"/>
    <m/>
    <x v="0"/>
    <n v="3.8"/>
    <m/>
    <n v="0.78"/>
  </r>
  <r>
    <n v="0.8"/>
    <n v="3.8"/>
    <n v="103052"/>
    <n v="76.278312361213921"/>
    <n v="463630948"/>
    <m/>
    <m/>
    <n v="4499"/>
    <m/>
    <x v="0"/>
    <n v="3.8"/>
    <m/>
    <n v="0.8"/>
  </r>
  <r>
    <n v="0.28000000000000003"/>
    <n v="4.0999999999999996"/>
    <n v="18678"/>
    <n v="13.825314581791266"/>
    <n v="46676322"/>
    <m/>
    <m/>
    <n v="2499"/>
    <m/>
    <x v="0"/>
    <n v="4.0999999999999996"/>
    <m/>
    <m/>
  </r>
  <r>
    <n v="0.6"/>
    <n v="3.8"/>
    <n v="12958"/>
    <n v="9.5914137675795708"/>
    <n v="25903042"/>
    <m/>
    <m/>
    <n v="1999"/>
    <m/>
    <x v="0"/>
    <n v="3.8"/>
    <m/>
    <n v="0.6"/>
  </r>
  <r>
    <n v="0.64"/>
    <n v="4.0999999999999996"/>
    <n v="55192"/>
    <n v="40.852701702442637"/>
    <n v="275904808"/>
    <m/>
    <m/>
    <n v="4999"/>
    <m/>
    <x v="0"/>
    <n v="4.0999999999999996"/>
    <m/>
    <n v="0.64"/>
  </r>
  <r>
    <n v="0.28000000000000003"/>
    <n v="4.0999999999999996"/>
    <n v="119466"/>
    <n v="88.427831236121392"/>
    <n v="71560134"/>
    <m/>
    <m/>
    <n v="599"/>
    <m/>
    <x v="0"/>
    <n v="4.0999999999999996"/>
    <m/>
    <m/>
  </r>
  <r>
    <n v="0.52"/>
    <n v="4"/>
    <n v="33584"/>
    <n v="24.858623242042931"/>
    <n v="83926416"/>
    <m/>
    <m/>
    <n v="2499"/>
    <m/>
    <x v="0"/>
    <n v="4"/>
    <m/>
    <n v="0.52"/>
  </r>
  <r>
    <n v="0.54"/>
    <n v="3.9"/>
    <n v="1779"/>
    <n v="1.3168023686158401"/>
    <n v="4089921"/>
    <m/>
    <m/>
    <n v="2299"/>
    <m/>
    <x v="0"/>
    <n v="3.9"/>
    <m/>
    <n v="0.54"/>
  </r>
  <r>
    <n v="0.6"/>
    <n v="4.0999999999999996"/>
    <n v="5999"/>
    <n v="4.4404145077720205"/>
    <n v="1793701"/>
    <m/>
    <n v="299"/>
    <m/>
    <m/>
    <x v="0"/>
    <n v="4.0999999999999996"/>
    <m/>
    <n v="0.6"/>
  </r>
  <r>
    <n v="0.1"/>
    <n v="4.4000000000000004"/>
    <n v="26556"/>
    <n v="19.656550703182827"/>
    <n v="6639000"/>
    <m/>
    <n v="250"/>
    <m/>
    <m/>
    <x v="0"/>
    <n v="4.4000000000000004"/>
    <m/>
    <m/>
  </r>
  <r>
    <n v="0.62"/>
    <n v="4.0999999999999996"/>
    <n v="48448"/>
    <n v="35.86084381939304"/>
    <n v="387099520"/>
    <m/>
    <m/>
    <n v="7990"/>
    <m/>
    <x v="0"/>
    <n v="4.0999999999999996"/>
    <m/>
    <n v="0.62"/>
  </r>
  <r>
    <n v="0.56999999999999995"/>
    <n v="3.8"/>
    <n v="60026"/>
    <n v="44.430792005921539"/>
    <n v="83976374"/>
    <m/>
    <m/>
    <n v="1399"/>
    <m/>
    <x v="0"/>
    <n v="3.8"/>
    <m/>
    <n v="0.56999999999999995"/>
  </r>
  <r>
    <n v="0.69"/>
    <n v="4.4000000000000004"/>
    <n v="426972"/>
    <n v="316.04145077720204"/>
    <n v="298880400"/>
    <m/>
    <m/>
    <n v="700"/>
    <m/>
    <x v="0"/>
    <n v="4.4000000000000004"/>
    <m/>
    <n v="0.69"/>
  </r>
  <r>
    <n v="0.77"/>
    <n v="4"/>
    <n v="32625"/>
    <n v="24.14877868245744"/>
    <n v="52200000"/>
    <m/>
    <m/>
    <n v="1600"/>
    <m/>
    <x v="0"/>
    <n v="4"/>
    <m/>
    <n v="0.77"/>
  </r>
  <r>
    <n v="0.2"/>
    <n v="4.3"/>
    <n v="11687"/>
    <n v="8.650629163582531"/>
    <n v="7000513"/>
    <m/>
    <m/>
    <n v="599"/>
    <m/>
    <x v="0"/>
    <n v="4.3"/>
    <m/>
    <m/>
  </r>
  <r>
    <n v="0.47"/>
    <n v="3.8"/>
    <n v="11015"/>
    <n v="8.1532198371576605"/>
    <n v="32934850"/>
    <m/>
    <m/>
    <n v="2990"/>
    <m/>
    <x v="0"/>
    <n v="3.8"/>
    <m/>
    <m/>
  </r>
  <r>
    <n v="0.68"/>
    <n v="4"/>
    <n v="67951"/>
    <n v="50.296817172464841"/>
    <n v="339687049"/>
    <m/>
    <m/>
    <n v="4999"/>
    <m/>
    <x v="0"/>
    <n v="4"/>
    <m/>
    <n v="0.68"/>
  </r>
  <r>
    <n v="0.06"/>
    <n v="4"/>
    <n v="13797"/>
    <n v="10.212435233160623"/>
    <n v="10968615"/>
    <m/>
    <m/>
    <n v="795"/>
    <m/>
    <x v="0"/>
    <n v="4"/>
    <m/>
    <m/>
  </r>
  <r>
    <n v="0.38"/>
    <n v="4.4000000000000004"/>
    <n v="15137"/>
    <n v="11.204293116210215"/>
    <n v="37766815"/>
    <m/>
    <m/>
    <n v="2495"/>
    <m/>
    <x v="0"/>
    <n v="4.4000000000000004"/>
    <m/>
    <m/>
  </r>
  <r>
    <n v="0"/>
    <n v="4.5"/>
    <n v="4875"/>
    <n v="3.608438193930422"/>
    <n v="2676375"/>
    <m/>
    <m/>
    <n v="549"/>
    <m/>
    <x v="0"/>
    <m/>
    <n v="4.5"/>
    <m/>
  </r>
  <r>
    <n v="0.7"/>
    <n v="4.2"/>
    <n v="20881"/>
    <n v="15.455958549222798"/>
    <n v="208789119"/>
    <m/>
    <m/>
    <n v="9999"/>
    <m/>
    <x v="0"/>
    <n v="4.2"/>
    <m/>
    <n v="0.7"/>
  </r>
  <r>
    <n v="0.6"/>
    <n v="4.3"/>
    <n v="4744"/>
    <n v="3.5114729829755738"/>
    <n v="142315256"/>
    <m/>
    <m/>
    <n v="29999"/>
    <m/>
    <x v="0"/>
    <n v="4.3"/>
    <m/>
    <n v="0.6"/>
  </r>
  <r>
    <n v="0.63"/>
    <n v="3.9"/>
    <n v="12452"/>
    <n v="9.2168763878608431"/>
    <n v="43569548"/>
    <m/>
    <m/>
    <n v="3499"/>
    <m/>
    <x v="0"/>
    <n v="3.9"/>
    <m/>
    <n v="0.63"/>
  </r>
  <r>
    <n v="0.15"/>
    <n v="4.5"/>
    <n v="17810"/>
    <n v="13.182827535159142"/>
    <n v="5610150"/>
    <m/>
    <n v="315"/>
    <m/>
    <m/>
    <x v="0"/>
    <m/>
    <n v="4.5"/>
    <m/>
  </r>
  <r>
    <n v="0.47"/>
    <n v="4.0999999999999996"/>
    <n v="53648"/>
    <n v="39.709844559585491"/>
    <n v="80418352"/>
    <m/>
    <m/>
    <n v="1499"/>
    <m/>
    <x v="0"/>
    <n v="4.0999999999999996"/>
    <m/>
    <m/>
  </r>
  <r>
    <n v="0.43"/>
    <n v="4.3"/>
    <n v="38221"/>
    <n v="28.290895632864544"/>
    <n v="38182779"/>
    <m/>
    <m/>
    <n v="999"/>
    <m/>
    <x v="0"/>
    <n v="4.3"/>
    <m/>
    <m/>
  </r>
  <r>
    <n v="0.45"/>
    <n v="3.9"/>
    <n v="64705"/>
    <n v="47.89415247964471"/>
    <n v="64640295"/>
    <m/>
    <m/>
    <n v="999"/>
    <m/>
    <x v="0"/>
    <n v="3.9"/>
    <m/>
    <m/>
  </r>
  <r>
    <n v="0.65"/>
    <n v="4.3"/>
    <n v="17129"/>
    <n v="12.678756476683938"/>
    <n v="102756871"/>
    <m/>
    <m/>
    <n v="5999"/>
    <m/>
    <x v="0"/>
    <n v="4.3"/>
    <m/>
    <n v="0.65"/>
  </r>
  <r>
    <n v="0.39"/>
    <n v="4.3"/>
    <n v="11976"/>
    <n v="8.864544781643227"/>
    <n v="263352240"/>
    <m/>
    <m/>
    <n v="21990"/>
    <m/>
    <x v="0"/>
    <n v="4.3"/>
    <m/>
    <m/>
  </r>
  <r>
    <n v="0.5"/>
    <n v="3.7"/>
    <n v="87798"/>
    <n v="64.987416728349373"/>
    <n v="263306202"/>
    <m/>
    <m/>
    <n v="2999"/>
    <m/>
    <x v="0"/>
    <n v="3.7"/>
    <m/>
    <n v="0.5"/>
  </r>
  <r>
    <n v="0.4"/>
    <n v="4.2"/>
    <n v="24432"/>
    <n v="18.084381939304219"/>
    <n v="12191568"/>
    <m/>
    <n v="499"/>
    <m/>
    <m/>
    <x v="0"/>
    <n v="4.2"/>
    <m/>
    <m/>
  </r>
  <r>
    <n v="0.24"/>
    <n v="4.2"/>
    <n v="93112"/>
    <n v="68.920799407846033"/>
    <n v="307176488"/>
    <m/>
    <m/>
    <n v="3299"/>
    <m/>
    <x v="0"/>
    <n v="4.2"/>
    <m/>
    <m/>
  </r>
  <r>
    <n v="0.8"/>
    <n v="3.9"/>
    <n v="47521"/>
    <n v="35.174685418208732"/>
    <n v="285078479"/>
    <m/>
    <m/>
    <n v="5999"/>
    <m/>
    <x v="0"/>
    <n v="3.9"/>
    <m/>
    <n v="0.8"/>
  </r>
  <r>
    <n v="0.2"/>
    <n v="4.3"/>
    <n v="27201"/>
    <n v="20.133974833456698"/>
    <n v="13573299"/>
    <m/>
    <n v="499"/>
    <m/>
    <m/>
    <x v="0"/>
    <n v="4.3"/>
    <m/>
    <m/>
  </r>
  <r>
    <n v="0.44"/>
    <n v="3.7"/>
    <n v="10962"/>
    <n v="8.1139896373056999"/>
    <n v="5470038"/>
    <m/>
    <n v="499"/>
    <m/>
    <m/>
    <x v="0"/>
    <n v="3.7"/>
    <m/>
    <m/>
  </r>
  <r>
    <n v="0.41"/>
    <n v="4.3"/>
    <n v="16299"/>
    <n v="12.064396743153219"/>
    <n v="373247100"/>
    <m/>
    <m/>
    <n v="22900"/>
    <m/>
    <x v="0"/>
    <n v="4.3"/>
    <m/>
    <m/>
  </r>
  <r>
    <n v="0.5"/>
    <n v="3.9"/>
    <n v="7571"/>
    <n v="5.6039970392302001"/>
    <n v="37847429"/>
    <m/>
    <m/>
    <n v="4999"/>
    <m/>
    <x v="0"/>
    <n v="3.9"/>
    <m/>
    <n v="0.5"/>
  </r>
  <r>
    <n v="0.55000000000000004"/>
    <n v="3.9"/>
    <n v="3517"/>
    <n v="2.6032568467801629"/>
    <n v="14064483"/>
    <m/>
    <m/>
    <n v="3999"/>
    <m/>
    <x v="0"/>
    <n v="3.9"/>
    <m/>
    <n v="0.55000000000000004"/>
  </r>
  <r>
    <n v="0.33"/>
    <n v="4.3"/>
    <n v="63899"/>
    <n v="47.29755736491488"/>
    <n v="191633101"/>
    <m/>
    <m/>
    <n v="2999"/>
    <m/>
    <x v="0"/>
    <n v="4.3"/>
    <m/>
    <m/>
  </r>
  <r>
    <n v="0.72"/>
    <n v="4.2"/>
    <n v="12153"/>
    <n v="8.9955588452997777"/>
    <n v="8494947"/>
    <m/>
    <m/>
    <n v="699"/>
    <m/>
    <x v="0"/>
    <n v="4.2"/>
    <m/>
    <n v="0.72"/>
  </r>
  <r>
    <n v="0.81"/>
    <n v="4.2"/>
    <n v="1949"/>
    <n v="1.4426350851221317"/>
    <n v="972551"/>
    <m/>
    <n v="499"/>
    <m/>
    <m/>
    <x v="0"/>
    <n v="4.2"/>
    <m/>
    <n v="0.81"/>
  </r>
  <r>
    <n v="0.65"/>
    <n v="3.8"/>
    <n v="16557"/>
    <n v="12.255366395262769"/>
    <n v="16540443"/>
    <m/>
    <m/>
    <n v="999"/>
    <m/>
    <x v="0"/>
    <n v="3.8"/>
    <m/>
    <n v="0.65"/>
  </r>
  <r>
    <n v="0.7"/>
    <n v="4"/>
    <n v="92588"/>
    <n v="68.532938564026651"/>
    <n v="462847412"/>
    <m/>
    <m/>
    <n v="4999"/>
    <m/>
    <x v="0"/>
    <n v="4"/>
    <m/>
    <n v="0.7"/>
  </r>
  <r>
    <n v="0.43"/>
    <n v="3.4"/>
    <n v="3454"/>
    <n v="2.5566247224278311"/>
    <n v="2414346"/>
    <m/>
    <m/>
    <n v="699"/>
    <m/>
    <x v="2"/>
    <m/>
    <m/>
    <m/>
  </r>
  <r>
    <n v="0.75"/>
    <n v="4.0999999999999996"/>
    <n v="42139"/>
    <n v="31.190969652109548"/>
    <n v="421347861"/>
    <m/>
    <m/>
    <n v="9999"/>
    <m/>
    <x v="0"/>
    <n v="4.0999999999999996"/>
    <m/>
    <n v="0.75"/>
  </r>
  <r>
    <n v="0.12"/>
    <n v="4.3"/>
    <n v="989"/>
    <n v="0.7320503330866025"/>
    <n v="178020"/>
    <n v="180"/>
    <m/>
    <m/>
    <m/>
    <x v="0"/>
    <n v="4.3"/>
    <m/>
    <m/>
  </r>
  <r>
    <n v="0.54"/>
    <n v="4.5"/>
    <n v="19624"/>
    <n v="14.525536639526276"/>
    <n v="56909600"/>
    <m/>
    <m/>
    <n v="2900"/>
    <m/>
    <x v="0"/>
    <m/>
    <n v="4.5"/>
    <n v="0.54"/>
  </r>
  <r>
    <n v="0.55000000000000004"/>
    <n v="4.0999999999999996"/>
    <n v="30469"/>
    <n v="22.552923760177645"/>
    <n v="60907531"/>
    <m/>
    <m/>
    <n v="1999"/>
    <m/>
    <x v="0"/>
    <n v="4.0999999999999996"/>
    <m/>
    <n v="0.55000000000000004"/>
  </r>
  <r>
    <n v="0.3"/>
    <n v="4.0999999999999996"/>
    <n v="273189"/>
    <n v="202.21243523316062"/>
    <n v="272915811"/>
    <m/>
    <m/>
    <n v="999"/>
    <m/>
    <x v="0"/>
    <n v="4.0999999999999996"/>
    <m/>
    <m/>
  </r>
  <r>
    <n v="0.14000000000000001"/>
    <n v="4.4000000000000004"/>
    <n v="2866"/>
    <n v="2.1213915618060697"/>
    <n v="630520"/>
    <m/>
    <n v="220"/>
    <m/>
    <m/>
    <x v="0"/>
    <n v="4.4000000000000004"/>
    <m/>
    <m/>
  </r>
  <r>
    <n v="0.74"/>
    <n v="4"/>
    <n v="26880"/>
    <n v="19.896373056994818"/>
    <n v="187891200"/>
    <m/>
    <m/>
    <n v="6990"/>
    <m/>
    <x v="0"/>
    <n v="4"/>
    <m/>
    <n v="0.74"/>
  </r>
  <r>
    <n v="0.8"/>
    <n v="3.7"/>
    <n v="1986"/>
    <n v="1.4700222057735011"/>
    <n v="19858014"/>
    <m/>
    <m/>
    <n v="9999"/>
    <m/>
    <x v="0"/>
    <n v="3.7"/>
    <m/>
    <n v="0.8"/>
  </r>
  <r>
    <n v="0.8"/>
    <n v="4.0999999999999996"/>
    <n v="2451"/>
    <n v="1.8142116950407106"/>
    <n v="1223049"/>
    <m/>
    <n v="499"/>
    <m/>
    <m/>
    <x v="0"/>
    <n v="4.0999999999999996"/>
    <m/>
    <n v="0.8"/>
  </r>
  <r>
    <n v="0.85"/>
    <n v="3.6"/>
    <n v="25910"/>
    <n v="19.178386380458921"/>
    <n v="207254090"/>
    <m/>
    <m/>
    <n v="7999"/>
    <m/>
    <x v="0"/>
    <n v="3.6"/>
    <m/>
    <n v="0.85"/>
  </r>
  <r>
    <n v="0.56999999999999995"/>
    <n v="3.8"/>
    <n v="14629"/>
    <n v="10.828275351591413"/>
    <n v="43872371"/>
    <m/>
    <m/>
    <n v="2999"/>
    <m/>
    <x v="0"/>
    <n v="3.8"/>
    <m/>
    <n v="0.56999999999999995"/>
  </r>
  <r>
    <n v="0.76"/>
    <n v="4.3"/>
    <n v="15032"/>
    <n v="11.126572908956328"/>
    <n v="7500968"/>
    <m/>
    <n v="499"/>
    <m/>
    <m/>
    <x v="0"/>
    <n v="4.3"/>
    <m/>
    <n v="0.76"/>
  </r>
  <r>
    <n v="0.44"/>
    <n v="4.4000000000000004"/>
    <n v="69585"/>
    <n v="51.506291635825313"/>
    <n v="55668000"/>
    <m/>
    <m/>
    <n v="800"/>
    <m/>
    <x v="0"/>
    <n v="4.4000000000000004"/>
    <m/>
    <m/>
  </r>
  <r>
    <n v="0.51"/>
    <n v="4.0999999999999996"/>
    <n v="14371"/>
    <n v="10.637305699481866"/>
    <n v="50226645"/>
    <m/>
    <m/>
    <n v="3495"/>
    <m/>
    <x v="0"/>
    <n v="4.0999999999999996"/>
    <m/>
    <n v="0.51"/>
  </r>
  <r>
    <n v="0.64"/>
    <n v="4.2"/>
    <n v="41226"/>
    <n v="30.515173945225758"/>
    <n v="205717740"/>
    <m/>
    <m/>
    <n v="4990"/>
    <m/>
    <x v="0"/>
    <n v="4.2"/>
    <m/>
    <n v="0.64"/>
  </r>
  <r>
    <n v="0.6"/>
    <n v="4.0999999999999996"/>
    <n v="18331"/>
    <n v="13.568467801628424"/>
    <n v="45644190"/>
    <m/>
    <m/>
    <n v="2490"/>
    <m/>
    <x v="0"/>
    <n v="4.0999999999999996"/>
    <m/>
    <n v="0.6"/>
  </r>
  <r>
    <n v="0.67"/>
    <n v="3.6"/>
    <n v="9169"/>
    <n v="6.7868245743893416"/>
    <n v="13744331"/>
    <m/>
    <m/>
    <n v="1499"/>
    <m/>
    <x v="0"/>
    <n v="3.6"/>
    <m/>
    <n v="0.67"/>
  </r>
  <r>
    <n v="0.38"/>
    <n v="3.9"/>
    <n v="6742"/>
    <n v="4.9903774981495186"/>
    <n v="5386858"/>
    <m/>
    <m/>
    <n v="799"/>
    <m/>
    <x v="0"/>
    <n v="3.9"/>
    <m/>
    <m/>
  </r>
  <r>
    <n v="0.75"/>
    <n v="4.2"/>
    <n v="31305"/>
    <n v="23.171724648408585"/>
    <n v="250408695"/>
    <m/>
    <m/>
    <n v="7999"/>
    <m/>
    <x v="0"/>
    <n v="4.2"/>
    <m/>
    <n v="0.75"/>
  </r>
  <r>
    <n v="0.65"/>
    <n v="4.2"/>
    <n v="6676"/>
    <n v="4.9415247964470765"/>
    <n v="6642620"/>
    <m/>
    <m/>
    <n v="995"/>
    <m/>
    <x v="0"/>
    <n v="4.2"/>
    <m/>
    <n v="0.65"/>
  </r>
  <r>
    <n v="0.21"/>
    <n v="4.4000000000000004"/>
    <n v="31599"/>
    <n v="23.389341228719466"/>
    <n v="35043291"/>
    <m/>
    <m/>
    <n v="1109"/>
    <m/>
    <x v="0"/>
    <n v="4.4000000000000004"/>
    <m/>
    <m/>
  </r>
  <r>
    <n v="0"/>
    <n v="3.9"/>
    <n v="13971"/>
    <n v="10.341228719467061"/>
    <n v="3492750"/>
    <m/>
    <n v="250"/>
    <m/>
    <m/>
    <x v="0"/>
    <n v="3.9"/>
    <m/>
    <m/>
  </r>
  <r>
    <n v="0.6"/>
    <n v="3.6"/>
    <n v="2492"/>
    <n v="1.8445595854922279"/>
    <n v="1243508"/>
    <m/>
    <n v="499"/>
    <m/>
    <m/>
    <x v="0"/>
    <n v="3.6"/>
    <m/>
    <n v="0.6"/>
  </r>
  <r>
    <n v="0.25"/>
    <n v="3.8"/>
    <n v="40895"/>
    <n v="30.270170244263507"/>
    <n v="16358000"/>
    <m/>
    <n v="400"/>
    <m/>
    <m/>
    <x v="0"/>
    <n v="3.8"/>
    <m/>
    <m/>
  </r>
  <r>
    <n v="0.54"/>
    <n v="3.7"/>
    <n v="676"/>
    <n v="0.50037009622501849"/>
    <n v="2359240"/>
    <m/>
    <m/>
    <n v="3490"/>
    <m/>
    <x v="0"/>
    <n v="3.7"/>
    <m/>
    <n v="0.54"/>
  </r>
  <r>
    <n v="0.62"/>
    <n v="3.9"/>
    <n v="1173"/>
    <n v="0.86824574389341225"/>
    <n v="1523727"/>
    <m/>
    <m/>
    <n v="1299"/>
    <m/>
    <x v="0"/>
    <n v="3.9"/>
    <m/>
    <n v="0.62"/>
  </r>
  <r>
    <n v="0.57999999999999996"/>
    <n v="4.0999999999999996"/>
    <n v="5852"/>
    <n v="4.3316062176165806"/>
    <n v="35106148"/>
    <m/>
    <m/>
    <n v="5999"/>
    <m/>
    <x v="0"/>
    <n v="4.0999999999999996"/>
    <m/>
    <n v="0.57999999999999996"/>
  </r>
  <r>
    <n v="0.48"/>
    <n v="4.5"/>
    <n v="205052"/>
    <n v="151.77794226498889"/>
    <n v="369093600"/>
    <m/>
    <m/>
    <n v="1800"/>
    <m/>
    <x v="0"/>
    <m/>
    <n v="4.5"/>
    <m/>
  </r>
  <r>
    <n v="0.75"/>
    <n v="4"/>
    <n v="9090"/>
    <n v="6.7283493708364173"/>
    <n v="90890910"/>
    <m/>
    <m/>
    <n v="9999"/>
    <m/>
    <x v="0"/>
    <n v="4"/>
    <m/>
    <n v="0.75"/>
  </r>
  <r>
    <n v="0.82"/>
    <n v="3.5"/>
    <n v="12966"/>
    <n v="9.5973353071798666"/>
    <n v="77783034"/>
    <m/>
    <m/>
    <n v="5999"/>
    <m/>
    <x v="0"/>
    <n v="3.5"/>
    <m/>
    <n v="0.82"/>
  </r>
  <r>
    <n v="0.56999999999999995"/>
    <n v="3.8"/>
    <n v="1880"/>
    <n v="1.391561806069578"/>
    <n v="8836000"/>
    <m/>
    <m/>
    <n v="4700"/>
    <m/>
    <x v="0"/>
    <n v="3.8"/>
    <m/>
    <n v="0.56999999999999995"/>
  </r>
  <r>
    <n v="0.43"/>
    <n v="3.6"/>
    <n v="2272"/>
    <n v="1.6817172464840859"/>
    <n v="6338880"/>
    <m/>
    <m/>
    <n v="2790"/>
    <m/>
    <x v="0"/>
    <n v="3.6"/>
    <m/>
    <m/>
  </r>
  <r>
    <n v="0.63"/>
    <n v="4.2"/>
    <n v="42775"/>
    <n v="31.661732050333086"/>
    <n v="171057225"/>
    <m/>
    <m/>
    <n v="3999"/>
    <m/>
    <x v="0"/>
    <n v="4.2"/>
    <m/>
    <n v="0.63"/>
  </r>
  <r>
    <n v="0.76"/>
    <n v="3.5"/>
    <n v="1913"/>
    <n v="1.4159881569207995"/>
    <n v="8032687"/>
    <m/>
    <m/>
    <n v="4199"/>
    <m/>
    <x v="0"/>
    <n v="3.5"/>
    <m/>
    <n v="0.76"/>
  </r>
  <r>
    <n v="0.66"/>
    <n v="4.2"/>
    <n v="6233"/>
    <n v="4.6136195410806806"/>
    <n v="37391767"/>
    <m/>
    <m/>
    <n v="5999"/>
    <m/>
    <x v="0"/>
    <n v="4.2"/>
    <m/>
    <n v="0.66"/>
  </r>
  <r>
    <n v="0.25"/>
    <n v="3.8"/>
    <n v="10751"/>
    <n v="7.9578090303478906"/>
    <n v="12890449"/>
    <m/>
    <m/>
    <n v="1199"/>
    <m/>
    <x v="0"/>
    <n v="3.8"/>
    <m/>
    <m/>
  </r>
  <r>
    <n v="0.64"/>
    <n v="4"/>
    <n v="36384"/>
    <n v="26.931162102146558"/>
    <n v="90923616"/>
    <m/>
    <m/>
    <n v="2499"/>
    <m/>
    <x v="0"/>
    <n v="4"/>
    <m/>
    <n v="0.64"/>
  </r>
  <r>
    <n v="0.38"/>
    <n v="4.0999999999999996"/>
    <n v="3606"/>
    <n v="2.6691339748334566"/>
    <n v="14387940"/>
    <m/>
    <m/>
    <n v="3990"/>
    <m/>
    <x v="0"/>
    <n v="4.0999999999999996"/>
    <m/>
    <m/>
  </r>
  <r>
    <n v="0.42"/>
    <n v="4.4000000000000004"/>
    <n v="357"/>
    <n v="0.26424870466321243"/>
    <n v="71400"/>
    <m/>
    <n v="200"/>
    <m/>
    <m/>
    <x v="0"/>
    <n v="4.4000000000000004"/>
    <m/>
    <m/>
  </r>
  <r>
    <n v="0.57999999999999996"/>
    <n v="4.0999999999999996"/>
    <n v="38879"/>
    <n v="28.777942264988898"/>
    <n v="233235121"/>
    <m/>
    <m/>
    <n v="5999"/>
    <m/>
    <x v="0"/>
    <n v="4.0999999999999996"/>
    <m/>
    <n v="0.57999999999999996"/>
  </r>
  <r>
    <n v="0.6"/>
    <n v="4.2"/>
    <n v="4541"/>
    <n v="3.3612139156180607"/>
    <n v="56757959"/>
    <m/>
    <m/>
    <n v="12499"/>
    <m/>
    <x v="0"/>
    <n v="4.2"/>
    <m/>
    <n v="0.6"/>
  </r>
  <r>
    <n v="0.69"/>
    <n v="4.2"/>
    <n v="76042"/>
    <n v="56.285714285714285"/>
    <n v="98094180"/>
    <m/>
    <m/>
    <n v="1290"/>
    <m/>
    <x v="0"/>
    <n v="4.2"/>
    <m/>
    <n v="0.69"/>
  </r>
  <r>
    <n v="0.42"/>
    <n v="4.3"/>
    <n v="485"/>
    <n v="0.35899333826794966"/>
    <n v="97000"/>
    <m/>
    <n v="200"/>
    <m/>
    <m/>
    <x v="0"/>
    <n v="4.3"/>
    <m/>
    <m/>
  </r>
  <r>
    <n v="0.25"/>
    <n v="4.3"/>
    <n v="44696"/>
    <n v="33.083641746854184"/>
    <n v="268131304"/>
    <m/>
    <m/>
    <n v="5999"/>
    <m/>
    <x v="0"/>
    <n v="4.3"/>
    <m/>
    <m/>
  </r>
  <r>
    <n v="0.74"/>
    <n v="3.9"/>
    <n v="13049"/>
    <n v="9.6587712805329389"/>
    <n v="32609451"/>
    <m/>
    <m/>
    <n v="2499"/>
    <m/>
    <x v="0"/>
    <n v="3.9"/>
    <m/>
    <n v="0.74"/>
  </r>
  <r>
    <n v="0.53"/>
    <n v="4.0999999999999996"/>
    <n v="97174"/>
    <n v="71.92746113989638"/>
    <n v="290550260"/>
    <m/>
    <m/>
    <n v="2990"/>
    <m/>
    <x v="0"/>
    <n v="4.0999999999999996"/>
    <m/>
    <n v="0.53"/>
  </r>
  <r>
    <n v="0.9"/>
    <n v="3.8"/>
    <n v="594"/>
    <n v="0.4396743153219837"/>
    <n v="593406"/>
    <m/>
    <m/>
    <n v="999"/>
    <m/>
    <x v="0"/>
    <n v="3.8"/>
    <m/>
    <n v="0.9"/>
  </r>
  <r>
    <n v="0.16"/>
    <n v="4.0999999999999996"/>
    <n v="72563"/>
    <n v="53.71058475203553"/>
    <n v="145053437"/>
    <m/>
    <m/>
    <n v="1999"/>
    <m/>
    <x v="0"/>
    <n v="4.0999999999999996"/>
    <m/>
    <m/>
  </r>
  <r>
    <n v="0.56000000000000005"/>
    <n v="4.2"/>
    <n v="2284"/>
    <n v="1.6905995558845299"/>
    <n v="4565716"/>
    <m/>
    <m/>
    <n v="1999"/>
    <m/>
    <x v="0"/>
    <n v="4.2"/>
    <m/>
    <n v="0.56000000000000005"/>
  </r>
  <r>
    <n v="0.25"/>
    <n v="4.2"/>
    <n v="30355"/>
    <n v="22.468541820873426"/>
    <n v="242809645"/>
    <m/>
    <m/>
    <n v="7999"/>
    <m/>
    <x v="0"/>
    <n v="4.2"/>
    <m/>
    <m/>
  </r>
  <r>
    <n v="0.46"/>
    <n v="4.3"/>
    <n v="6183"/>
    <n v="4.5766099185788303"/>
    <n v="8031717"/>
    <m/>
    <m/>
    <n v="1299"/>
    <m/>
    <x v="0"/>
    <n v="4.3"/>
    <m/>
    <m/>
  </r>
  <r>
    <n v="0.44"/>
    <n v="4.2"/>
    <n v="45237"/>
    <n v="33.484085862324207"/>
    <n v="1130879763"/>
    <m/>
    <m/>
    <n v="24999"/>
    <m/>
    <x v="0"/>
    <n v="4.2"/>
    <m/>
    <m/>
  </r>
  <r>
    <n v="0.42"/>
    <n v="4"/>
    <n v="14403"/>
    <n v="10.660991857883049"/>
    <n v="17269197"/>
    <m/>
    <m/>
    <n v="1199"/>
    <m/>
    <x v="0"/>
    <n v="4"/>
    <m/>
    <m/>
  </r>
  <r>
    <n v="0.59"/>
    <n v="4.4000000000000004"/>
    <n v="10773"/>
    <n v="7.9740932642487046"/>
    <n v="8607627"/>
    <m/>
    <m/>
    <n v="799"/>
    <m/>
    <x v="0"/>
    <n v="4.4000000000000004"/>
    <m/>
    <n v="0.59"/>
  </r>
  <r>
    <n v="0.88"/>
    <n v="3.9"/>
    <n v="6491"/>
    <n v="4.8045891931902291"/>
    <n v="6484509"/>
    <m/>
    <m/>
    <n v="999"/>
    <m/>
    <x v="0"/>
    <n v="3.9"/>
    <m/>
    <n v="0.88"/>
  </r>
  <r>
    <n v="0"/>
    <n v="4.4000000000000004"/>
    <n v="25996"/>
    <n v="19.242042931162104"/>
    <n v="38994000"/>
    <m/>
    <m/>
    <n v="1500"/>
    <m/>
    <x v="0"/>
    <n v="4.4000000000000004"/>
    <m/>
    <m/>
  </r>
  <r>
    <n v="0.14000000000000001"/>
    <n v="4.5"/>
    <n v="20668"/>
    <n v="15.298297557364915"/>
    <n v="30981332"/>
    <m/>
    <m/>
    <n v="1499"/>
    <m/>
    <x v="0"/>
    <m/>
    <n v="4.5"/>
    <m/>
  </r>
  <r>
    <n v="0.69"/>
    <n v="4.0999999999999996"/>
    <n v="5554"/>
    <n v="4.1110288675055511"/>
    <n v="41655000"/>
    <m/>
    <m/>
    <n v="7500"/>
    <m/>
    <x v="0"/>
    <n v="4.0999999999999996"/>
    <m/>
    <n v="0.69"/>
  </r>
  <r>
    <n v="0.25"/>
    <n v="4.0999999999999996"/>
    <n v="98250"/>
    <n v="72.723908216136195"/>
    <n v="195517500"/>
    <m/>
    <m/>
    <n v="1990"/>
    <m/>
    <x v="0"/>
    <n v="4.0999999999999996"/>
    <m/>
    <m/>
  </r>
  <r>
    <n v="0.79"/>
    <n v="4"/>
    <n v="5072"/>
    <n v="3.7542561065877127"/>
    <n v="6588528"/>
    <m/>
    <m/>
    <n v="1299"/>
    <m/>
    <x v="0"/>
    <n v="4"/>
    <m/>
    <n v="0.79"/>
  </r>
  <r>
    <n v="0.7"/>
    <n v="4.2"/>
    <n v="2908"/>
    <n v="2.1524796447076238"/>
    <n v="11602920"/>
    <m/>
    <m/>
    <n v="3990"/>
    <m/>
    <x v="0"/>
    <n v="4.2"/>
    <m/>
    <n v="0.7"/>
  </r>
  <r>
    <n v="0.55000000000000004"/>
    <n v="4.5999999999999996"/>
    <n v="245"/>
    <n v="0.18134715025906736"/>
    <n v="979755"/>
    <m/>
    <m/>
    <n v="3999"/>
    <m/>
    <x v="0"/>
    <m/>
    <n v="4.5999999999999996"/>
    <n v="0.55000000000000004"/>
  </r>
  <r>
    <n v="0.05"/>
    <n v="4.4000000000000004"/>
    <n v="2111"/>
    <n v="1.5625462620281274"/>
    <n v="844400"/>
    <m/>
    <n v="400"/>
    <m/>
    <m/>
    <x v="0"/>
    <n v="4.4000000000000004"/>
    <m/>
    <m/>
  </r>
  <r>
    <n v="0.66"/>
    <n v="4.2"/>
    <n v="91188"/>
    <n v="67.496669133974834"/>
    <n v="227058120"/>
    <m/>
    <m/>
    <n v="2490"/>
    <m/>
    <x v="0"/>
    <n v="4.2"/>
    <m/>
    <n v="0.66"/>
  </r>
  <r>
    <n v="0.6"/>
    <n v="3.7"/>
    <n v="418"/>
    <n v="0.30940044411547002"/>
    <n v="835582"/>
    <m/>
    <m/>
    <n v="1999"/>
    <m/>
    <x v="0"/>
    <n v="3.7"/>
    <m/>
    <n v="0.6"/>
  </r>
  <r>
    <n v="0.63"/>
    <n v="4.5"/>
    <n v="1526"/>
    <n v="1.1295336787564767"/>
    <n v="10680474"/>
    <m/>
    <m/>
    <n v="6999"/>
    <m/>
    <x v="0"/>
    <m/>
    <n v="4.5"/>
    <n v="0.63"/>
  </r>
  <r>
    <n v="0.5"/>
    <n v="4.0999999999999996"/>
    <n v="25262"/>
    <n v="18.698741672834938"/>
    <n v="75760738"/>
    <m/>
    <m/>
    <n v="2999"/>
    <m/>
    <x v="0"/>
    <n v="4.0999999999999996"/>
    <m/>
    <n v="0.5"/>
  </r>
  <r>
    <n v="0.53"/>
    <n v="4"/>
    <n v="3663"/>
    <n v="2.711324944485566"/>
    <n v="6959700"/>
    <m/>
    <m/>
    <n v="1900"/>
    <m/>
    <x v="0"/>
    <n v="4"/>
    <m/>
    <n v="0.53"/>
  </r>
  <r>
    <n v="0.21"/>
    <n v="3.9"/>
    <n v="14778"/>
    <n v="10.938564026646928"/>
    <n v="2438370"/>
    <n v="165"/>
    <m/>
    <m/>
    <m/>
    <x v="0"/>
    <n v="3.9"/>
    <m/>
    <m/>
  </r>
  <r>
    <n v="0.15"/>
    <n v="4.4000000000000004"/>
    <n v="7203"/>
    <n v="5.3316062176165806"/>
    <n v="1620675"/>
    <m/>
    <n v="225"/>
    <m/>
    <m/>
    <x v="0"/>
    <n v="4.4000000000000004"/>
    <m/>
    <m/>
  </r>
  <r>
    <n v="0"/>
    <n v="4.3"/>
    <n v="5036"/>
    <n v="3.7276091783863805"/>
    <n v="498564"/>
    <n v="99"/>
    <m/>
    <m/>
    <m/>
    <x v="0"/>
    <n v="4.3"/>
    <m/>
    <m/>
  </r>
  <r>
    <n v="0"/>
    <n v="4.5"/>
    <n v="5882"/>
    <n v="4.3538119911176905"/>
    <n v="1823420"/>
    <m/>
    <n v="310"/>
    <m/>
    <m/>
    <x v="0"/>
    <m/>
    <n v="4.5"/>
    <m/>
  </r>
  <r>
    <n v="0.1"/>
    <n v="4.4000000000000004"/>
    <n v="10718"/>
    <n v="7.9333826794966695"/>
    <n v="1071800"/>
    <n v="100"/>
    <m/>
    <m/>
    <m/>
    <x v="0"/>
    <n v="4.4000000000000004"/>
    <m/>
    <m/>
  </r>
  <r>
    <n v="0.13"/>
    <n v="4.4000000000000004"/>
    <n v="10170"/>
    <n v="7.5277572168763882"/>
    <n v="2339100"/>
    <m/>
    <n v="230"/>
    <m/>
    <m/>
    <x v="0"/>
    <n v="4.4000000000000004"/>
    <m/>
    <m/>
  </r>
  <r>
    <n v="0"/>
    <n v="4.5"/>
    <n v="9427"/>
    <n v="6.9777942264988901"/>
    <n v="2168210"/>
    <m/>
    <n v="230"/>
    <m/>
    <m/>
    <x v="0"/>
    <m/>
    <n v="4.5"/>
    <m/>
  </r>
  <r>
    <n v="0.48"/>
    <n v="3.9"/>
    <n v="123365"/>
    <n v="91.313841598815685"/>
    <n v="153589425"/>
    <m/>
    <m/>
    <n v="1245"/>
    <m/>
    <x v="0"/>
    <n v="3.9"/>
    <m/>
    <m/>
  </r>
  <r>
    <n v="0.28999999999999998"/>
    <n v="3.6"/>
    <n v="13300"/>
    <n v="9.8445595854922274"/>
    <n v="22543500"/>
    <m/>
    <m/>
    <n v="1695"/>
    <m/>
    <x v="0"/>
    <n v="3.6"/>
    <m/>
    <m/>
  </r>
  <r>
    <n v="0.4"/>
    <n v="4"/>
    <n v="18543"/>
    <n v="13.72538860103627"/>
    <n v="37086000"/>
    <m/>
    <m/>
    <n v="2000"/>
    <m/>
    <x v="0"/>
    <n v="4"/>
    <m/>
    <m/>
  </r>
  <r>
    <n v="0.54"/>
    <n v="4.0999999999999996"/>
    <n v="3578"/>
    <n v="2.6484085862324203"/>
    <n v="3574422"/>
    <m/>
    <m/>
    <n v="999"/>
    <m/>
    <x v="0"/>
    <n v="4.0999999999999996"/>
    <m/>
    <n v="0.54"/>
  </r>
  <r>
    <n v="0.9"/>
    <n v="3.7"/>
    <n v="2031"/>
    <n v="1.5033308660251665"/>
    <n v="4059969"/>
    <m/>
    <m/>
    <n v="1999"/>
    <m/>
    <x v="0"/>
    <n v="3.7"/>
    <m/>
    <n v="0.9"/>
  </r>
  <r>
    <n v="0.41"/>
    <n v="3.9"/>
    <n v="44994"/>
    <n v="33.304219096965213"/>
    <n v="22452006"/>
    <m/>
    <n v="499"/>
    <m/>
    <m/>
    <x v="0"/>
    <n v="3.9"/>
    <m/>
    <m/>
  </r>
  <r>
    <n v="0.6"/>
    <n v="4.0999999999999996"/>
    <n v="270563"/>
    <n v="200.26868985936343"/>
    <n v="133928685"/>
    <m/>
    <n v="495"/>
    <m/>
    <m/>
    <x v="0"/>
    <n v="4.0999999999999996"/>
    <m/>
    <n v="0.6"/>
  </r>
  <r>
    <n v="0.4"/>
    <n v="3.9"/>
    <n v="31783"/>
    <n v="23.525536639526276"/>
    <n v="39569835"/>
    <m/>
    <m/>
    <n v="1245"/>
    <m/>
    <x v="0"/>
    <n v="3.9"/>
    <m/>
    <m/>
  </r>
  <r>
    <n v="0.1"/>
    <n v="3.9"/>
    <n v="2602"/>
    <n v="1.9259807549962991"/>
    <n v="4030498"/>
    <m/>
    <m/>
    <n v="1549"/>
    <m/>
    <x v="0"/>
    <n v="3.9"/>
    <m/>
    <m/>
  </r>
  <r>
    <n v="0.48"/>
    <n v="3.9"/>
    <n v="63350"/>
    <n v="46.891191709844563"/>
    <n v="91540750"/>
    <m/>
    <m/>
    <n v="1445"/>
    <m/>
    <x v="0"/>
    <n v="3.9"/>
    <m/>
    <m/>
  </r>
  <r>
    <n v="0.47"/>
    <n v="3.8"/>
    <n v="54032"/>
    <n v="39.994078460399706"/>
    <n v="172524176"/>
    <m/>
    <m/>
    <n v="3193"/>
    <m/>
    <x v="0"/>
    <n v="3.8"/>
    <m/>
    <m/>
  </r>
  <r>
    <n v="0.22"/>
    <n v="3.8"/>
    <n v="15592"/>
    <n v="11.541080680977053"/>
    <n v="20971240"/>
    <m/>
    <m/>
    <n v="1345"/>
    <m/>
    <x v="0"/>
    <n v="3.8"/>
    <m/>
    <m/>
  </r>
  <r>
    <n v="0.5"/>
    <n v="4.0999999999999996"/>
    <n v="4859"/>
    <n v="3.5965951147298298"/>
    <n v="4854141"/>
    <m/>
    <m/>
    <n v="999"/>
    <m/>
    <x v="0"/>
    <n v="4.0999999999999996"/>
    <m/>
    <n v="0.5"/>
  </r>
  <r>
    <n v="0.11"/>
    <n v="4.0999999999999996"/>
    <n v="14120"/>
    <n v="10.451517394522575"/>
    <n v="23298000"/>
    <m/>
    <m/>
    <n v="1650"/>
    <m/>
    <x v="0"/>
    <n v="4.0999999999999996"/>
    <m/>
    <m/>
  </r>
  <r>
    <n v="0.5"/>
    <n v="3.3"/>
    <n v="8427"/>
    <n v="6.2376017764618803"/>
    <n v="4205073"/>
    <m/>
    <n v="499"/>
    <m/>
    <m/>
    <x v="1"/>
    <m/>
    <m/>
    <n v="0.5"/>
  </r>
  <r>
    <n v="0.55000000000000004"/>
    <n v="4.2"/>
    <n v="23316"/>
    <n v="17.258327165062916"/>
    <n v="32642400"/>
    <m/>
    <m/>
    <n v="1400"/>
    <m/>
    <x v="0"/>
    <n v="4.2"/>
    <m/>
    <n v="0.55000000000000004"/>
  </r>
  <r>
    <n v="0.48"/>
    <n v="4"/>
    <n v="6530"/>
    <n v="4.8334566987416725"/>
    <n v="16325000"/>
    <m/>
    <m/>
    <n v="2500"/>
    <m/>
    <x v="0"/>
    <n v="4"/>
    <m/>
    <m/>
  </r>
  <r>
    <n v="0.42"/>
    <n v="4.3"/>
    <n v="11924"/>
    <n v="8.8260547742413031"/>
    <n v="73809560"/>
    <m/>
    <m/>
    <n v="6190"/>
    <m/>
    <x v="0"/>
    <n v="4.3"/>
    <m/>
    <m/>
  </r>
  <r>
    <n v="0.53"/>
    <n v="4"/>
    <n v="2961"/>
    <n v="2.1917098445595853"/>
    <n v="41451039"/>
    <m/>
    <m/>
    <n v="13999"/>
    <m/>
    <x v="0"/>
    <n v="4"/>
    <m/>
    <n v="0.53"/>
  </r>
  <r>
    <n v="0.46"/>
    <n v="4.5"/>
    <n v="23484"/>
    <n v="17.382679496669134"/>
    <n v="70334580"/>
    <m/>
    <m/>
    <n v="2995"/>
    <m/>
    <x v="0"/>
    <m/>
    <n v="4.5"/>
    <m/>
  </r>
  <r>
    <n v="0.56000000000000005"/>
    <n v="4.0999999999999996"/>
    <n v="21783"/>
    <n v="16.12361213915618"/>
    <n v="128301870"/>
    <m/>
    <m/>
    <n v="5890"/>
    <m/>
    <x v="0"/>
    <n v="4.0999999999999996"/>
    <m/>
    <n v="0.56000000000000005"/>
  </r>
  <r>
    <n v="0.4"/>
    <n v="4"/>
    <n v="14030"/>
    <n v="10.384900074019246"/>
    <n v="28060000"/>
    <m/>
    <m/>
    <n v="2000"/>
    <m/>
    <x v="0"/>
    <n v="4"/>
    <m/>
    <m/>
  </r>
  <r>
    <n v="0.57999999999999996"/>
    <n v="4.2"/>
    <n v="6398"/>
    <n v="4.7357512953367875"/>
    <n v="84133700"/>
    <m/>
    <m/>
    <n v="13150"/>
    <m/>
    <x v="0"/>
    <n v="4.2"/>
    <m/>
    <n v="0.57999999999999996"/>
  </r>
  <r>
    <n v="0.63"/>
    <n v="3.8"/>
    <n v="44050"/>
    <n v="32.605477424130271"/>
    <n v="154175000"/>
    <m/>
    <m/>
    <n v="3500"/>
    <m/>
    <x v="0"/>
    <n v="3.8"/>
    <m/>
    <n v="0.63"/>
  </r>
  <r>
    <n v="0.24"/>
    <n v="4.2"/>
    <n v="24247"/>
    <n v="17.947446336047371"/>
    <n v="19033895"/>
    <m/>
    <m/>
    <n v="785"/>
    <m/>
    <x v="0"/>
    <n v="4.2"/>
    <m/>
    <m/>
  </r>
  <r>
    <n v="0.38"/>
    <n v="4.2"/>
    <n v="41349"/>
    <n v="30.606217616580309"/>
    <n v="132730290"/>
    <m/>
    <m/>
    <n v="3210"/>
    <m/>
    <x v="0"/>
    <n v="4.2"/>
    <m/>
    <m/>
  </r>
  <r>
    <n v="0.45"/>
    <n v="3.6"/>
    <n v="1074"/>
    <n v="0.79496669133974829"/>
    <n v="1074000"/>
    <m/>
    <m/>
    <n v="1000"/>
    <m/>
    <x v="0"/>
    <n v="3.6"/>
    <m/>
    <m/>
  </r>
  <r>
    <n v="0.5"/>
    <n v="3.8"/>
    <n v="1163"/>
    <n v="0.86084381939304222"/>
    <n v="2326000"/>
    <m/>
    <m/>
    <n v="2000"/>
    <m/>
    <x v="0"/>
    <n v="3.8"/>
    <m/>
    <n v="0.5"/>
  </r>
  <r>
    <n v="0.8"/>
    <n v="4.0999999999999996"/>
    <n v="257"/>
    <n v="0.19022945965951146"/>
    <n v="513743"/>
    <m/>
    <m/>
    <n v="1999"/>
    <m/>
    <x v="0"/>
    <n v="4.0999999999999996"/>
    <m/>
    <n v="0.8"/>
  </r>
  <r>
    <n v="0.25"/>
    <n v="4.0999999999999996"/>
    <n v="36017"/>
    <n v="26.659511472982974"/>
    <n v="25932240"/>
    <m/>
    <m/>
    <n v="720"/>
    <m/>
    <x v="0"/>
    <n v="4.0999999999999996"/>
    <m/>
    <m/>
  </r>
  <r>
    <n v="0.56000000000000005"/>
    <n v="4.0999999999999996"/>
    <n v="8090"/>
    <n v="5.9881569207994074"/>
    <n v="12903550"/>
    <m/>
    <m/>
    <n v="1595"/>
    <m/>
    <x v="0"/>
    <n v="4.0999999999999996"/>
    <m/>
    <n v="0.56000000000000005"/>
  </r>
  <r>
    <n v="0.41"/>
    <n v="4.0999999999999996"/>
    <n v="31388"/>
    <n v="23.233160621761659"/>
    <n v="114409260"/>
    <m/>
    <m/>
    <n v="3645"/>
    <m/>
    <x v="0"/>
    <n v="4.0999999999999996"/>
    <m/>
    <m/>
  </r>
  <r>
    <n v="0.55000000000000004"/>
    <n v="4.2"/>
    <n v="136"/>
    <n v="0.10066617320503331"/>
    <n v="1081200"/>
    <m/>
    <m/>
    <n v="7950"/>
    <m/>
    <x v="0"/>
    <n v="4.2"/>
    <m/>
    <n v="0.55000000000000004"/>
  </r>
  <r>
    <n v="0.65"/>
    <n v="4"/>
    <n v="5380"/>
    <n v="3.9822353811991116"/>
    <n v="5374620"/>
    <m/>
    <m/>
    <n v="999"/>
    <m/>
    <x v="0"/>
    <n v="4"/>
    <m/>
    <n v="0.65"/>
  </r>
  <r>
    <n v="0.08"/>
    <n v="4.3"/>
    <n v="37974"/>
    <n v="28.108068097705402"/>
    <n v="66264630"/>
    <m/>
    <m/>
    <n v="1745"/>
    <m/>
    <x v="0"/>
    <n v="4.3"/>
    <m/>
    <m/>
  </r>
  <r>
    <n v="0.44"/>
    <n v="4.2"/>
    <n v="17218"/>
    <n v="12.744633604737231"/>
    <n v="22297310"/>
    <m/>
    <m/>
    <n v="1295"/>
    <m/>
    <x v="0"/>
    <n v="4.2"/>
    <m/>
    <m/>
  </r>
  <r>
    <n v="0.55000000000000004"/>
    <n v="4.2"/>
    <n v="900"/>
    <n v="0.66617320503330868"/>
    <n v="1349100"/>
    <m/>
    <m/>
    <n v="1499"/>
    <m/>
    <x v="0"/>
    <n v="4.2"/>
    <m/>
    <n v="0.55000000000000004"/>
  </r>
  <r>
    <n v="0.48"/>
    <n v="3.7"/>
    <n v="976"/>
    <n v="0.72242783123612142"/>
    <n v="1507920"/>
    <m/>
    <m/>
    <n v="1545"/>
    <m/>
    <x v="0"/>
    <n v="3.7"/>
    <m/>
    <m/>
  </r>
  <r>
    <n v="0.61"/>
    <n v="4.0999999999999996"/>
    <n v="4927"/>
    <n v="3.6469282013323463"/>
    <n v="24635000"/>
    <m/>
    <m/>
    <n v="5000"/>
    <m/>
    <x v="0"/>
    <n v="4.0999999999999996"/>
    <m/>
    <n v="0.61"/>
  </r>
  <r>
    <n v="0.12"/>
    <n v="4.4000000000000004"/>
    <n v="3543"/>
    <n v="2.6225018504811253"/>
    <n v="6005385"/>
    <m/>
    <m/>
    <n v="1695"/>
    <m/>
    <x v="0"/>
    <n v="4.4000000000000004"/>
    <m/>
    <m/>
  </r>
  <r>
    <n v="0.37"/>
    <n v="3.8"/>
    <n v="2732"/>
    <n v="2.0222057735011103"/>
    <n v="10777740"/>
    <m/>
    <m/>
    <n v="3945"/>
    <m/>
    <x v="0"/>
    <n v="3.8"/>
    <m/>
    <m/>
  </r>
  <r>
    <n v="0.21"/>
    <n v="4"/>
    <n v="14368"/>
    <n v="10.635085122131754"/>
    <n v="30158432"/>
    <m/>
    <m/>
    <n v="2099"/>
    <m/>
    <x v="0"/>
    <n v="4"/>
    <m/>
    <m/>
  </r>
  <r>
    <n v="0.39"/>
    <n v="4.2"/>
    <n v="39724"/>
    <n v="29.40340488527017"/>
    <n v="210338580"/>
    <m/>
    <m/>
    <n v="5295"/>
    <m/>
    <x v="0"/>
    <n v="4.2"/>
    <m/>
    <m/>
  </r>
  <r>
    <n v="0.5"/>
    <n v="3.8"/>
    <n v="9791"/>
    <n v="7.2472242783123608"/>
    <n v="35198645"/>
    <m/>
    <m/>
    <n v="3595"/>
    <m/>
    <x v="0"/>
    <n v="3.8"/>
    <m/>
    <n v="0.5"/>
  </r>
  <r>
    <n v="0.26"/>
    <n v="4.2"/>
    <n v="2891"/>
    <n v="2.1398963730569949"/>
    <n v="4911809"/>
    <m/>
    <m/>
    <n v="1699"/>
    <m/>
    <x v="0"/>
    <n v="4.2"/>
    <m/>
    <m/>
  </r>
  <r>
    <n v="0.34"/>
    <n v="4"/>
    <n v="2446"/>
    <n v="1.8105107327905254"/>
    <n v="2761534"/>
    <m/>
    <m/>
    <n v="1129"/>
    <m/>
    <x v="0"/>
    <n v="4"/>
    <m/>
    <m/>
  </r>
  <r>
    <n v="0.4"/>
    <n v="3.9"/>
    <n v="25340"/>
    <n v="18.756476683937823"/>
    <n v="146845300"/>
    <m/>
    <m/>
    <n v="5795"/>
    <m/>
    <x v="0"/>
    <n v="3.9"/>
    <m/>
    <m/>
  </r>
  <r>
    <n v="0.62"/>
    <n v="4.3"/>
    <n v="3096"/>
    <n v="2.2916358253145819"/>
    <n v="3092904"/>
    <m/>
    <m/>
    <n v="999"/>
    <m/>
    <x v="0"/>
    <n v="4.3"/>
    <m/>
    <n v="0.62"/>
  </r>
  <r>
    <n v="0.54"/>
    <n v="3.8"/>
    <n v="4"/>
    <n v="2.9607698001480384E-3"/>
    <n v="9600"/>
    <m/>
    <m/>
    <n v="2400"/>
    <m/>
    <x v="0"/>
    <n v="3.8"/>
    <m/>
    <n v="0.54"/>
  </r>
  <r>
    <n v="0.42"/>
    <n v="4"/>
    <n v="119"/>
    <n v="8.8082901554404139E-2"/>
    <n v="154581"/>
    <m/>
    <m/>
    <n v="1299"/>
    <m/>
    <x v="0"/>
    <n v="4"/>
    <m/>
    <m/>
  </r>
  <r>
    <n v="0"/>
    <n v="4.2"/>
    <n v="40106"/>
    <n v="29.686158401184308"/>
    <n v="52097694"/>
    <m/>
    <m/>
    <n v="1299"/>
    <m/>
    <x v="0"/>
    <n v="4.2"/>
    <m/>
    <m/>
  </r>
  <r>
    <n v="0.5"/>
    <n v="4.2"/>
    <n v="13029"/>
    <n v="9.6439674315321984"/>
    <n v="14201610"/>
    <m/>
    <m/>
    <n v="1090"/>
    <m/>
    <x v="0"/>
    <n v="4.2"/>
    <m/>
    <n v="0.5"/>
  </r>
  <r>
    <n v="0.55000000000000004"/>
    <n v="3.6"/>
    <n v="291"/>
    <n v="0.2153960029607698"/>
    <n v="582000"/>
    <m/>
    <m/>
    <n v="2000"/>
    <m/>
    <x v="0"/>
    <n v="3.6"/>
    <m/>
    <n v="0.55000000000000004"/>
  </r>
  <r>
    <n v="0.14000000000000001"/>
    <n v="4.3"/>
    <n v="15453"/>
    <n v="11.43819393042191"/>
    <n v="23874885"/>
    <m/>
    <m/>
    <n v="1545"/>
    <m/>
    <x v="0"/>
    <n v="4.3"/>
    <m/>
    <m/>
  </r>
  <r>
    <n v="0.45"/>
    <n v="4"/>
    <n v="604"/>
    <n v="0.44707623982235384"/>
    <n v="1207396"/>
    <m/>
    <m/>
    <n v="1999"/>
    <m/>
    <x v="0"/>
    <n v="4"/>
    <m/>
    <m/>
  </r>
  <r>
    <n v="0.11"/>
    <n v="4.2"/>
    <n v="46647"/>
    <n v="34.527757216876388"/>
    <n v="40816125"/>
    <m/>
    <m/>
    <n v="875"/>
    <m/>
    <x v="0"/>
    <n v="4.2"/>
    <m/>
    <m/>
  </r>
  <r>
    <n v="0.59"/>
    <n v="4.0999999999999996"/>
    <n v="3233"/>
    <n v="2.393042190969652"/>
    <n v="49367910"/>
    <m/>
    <m/>
    <n v="15270"/>
    <m/>
    <x v="0"/>
    <n v="4.0999999999999996"/>
    <m/>
    <n v="0.59"/>
  </r>
  <r>
    <n v="0.24"/>
    <n v="4"/>
    <n v="1282"/>
    <n v="0.94892672094744634"/>
    <n v="5377990"/>
    <m/>
    <m/>
    <n v="4195"/>
    <m/>
    <x v="0"/>
    <n v="4"/>
    <m/>
    <m/>
  </r>
  <r>
    <n v="0.6"/>
    <n v="4.3"/>
    <n v="70"/>
    <n v="5.181347150259067E-2"/>
    <n v="139230"/>
    <m/>
    <m/>
    <n v="1989"/>
    <m/>
    <x v="0"/>
    <n v="4.3"/>
    <m/>
    <n v="0.6"/>
  </r>
  <r>
    <n v="0.46"/>
    <n v="4"/>
    <n v="26164"/>
    <n v="19.366395262768318"/>
    <n v="130820000"/>
    <m/>
    <m/>
    <n v="5000"/>
    <m/>
    <x v="0"/>
    <n v="4"/>
    <m/>
    <m/>
  </r>
  <r>
    <n v="0.39"/>
    <n v="3.9"/>
    <n v="16166"/>
    <n v="11.965951147298297"/>
    <n v="16004340"/>
    <m/>
    <m/>
    <n v="990"/>
    <m/>
    <x v="0"/>
    <n v="3.9"/>
    <m/>
    <m/>
  </r>
  <r>
    <n v="0.33"/>
    <n v="4.2"/>
    <n v="35693"/>
    <n v="26.419689119170986"/>
    <n v="39654923"/>
    <m/>
    <m/>
    <n v="1111"/>
    <m/>
    <x v="0"/>
    <n v="4.2"/>
    <m/>
    <m/>
  </r>
  <r>
    <n v="0.4"/>
    <n v="4.0999999999999996"/>
    <n v="14391"/>
    <n v="10.652109548482606"/>
    <n v="149666400"/>
    <m/>
    <m/>
    <n v="10400"/>
    <m/>
    <x v="0"/>
    <n v="4.0999999999999996"/>
    <m/>
    <m/>
  </r>
  <r>
    <n v="0.27"/>
    <n v="4.4000000000000004"/>
    <n v="7946"/>
    <n v="5.8815692079940787"/>
    <n v="19785540"/>
    <m/>
    <m/>
    <n v="2490"/>
    <m/>
    <x v="0"/>
    <n v="4.4000000000000004"/>
    <m/>
    <m/>
  </r>
  <r>
    <n v="0.37"/>
    <n v="4"/>
    <n v="1765"/>
    <n v="1.3064396743153219"/>
    <n v="3353500"/>
    <m/>
    <m/>
    <n v="1900"/>
    <m/>
    <x v="0"/>
    <n v="4"/>
    <m/>
    <m/>
  </r>
  <r>
    <n v="0.48"/>
    <n v="3.8"/>
    <n v="14062"/>
    <n v="10.408586232420429"/>
    <n v="88520290"/>
    <m/>
    <m/>
    <n v="6295"/>
    <m/>
    <x v="0"/>
    <n v="3.8"/>
    <m/>
    <m/>
  </r>
  <r>
    <n v="0.65"/>
    <n v="4"/>
    <n v="15646"/>
    <n v="11.581051073279053"/>
    <n v="15630354"/>
    <m/>
    <m/>
    <n v="999"/>
    <m/>
    <x v="0"/>
    <n v="4"/>
    <m/>
    <n v="0.65"/>
  </r>
  <r>
    <n v="0.38"/>
    <n v="3.1"/>
    <n v="111"/>
    <n v="8.2161361954108073E-2"/>
    <n v="188589"/>
    <m/>
    <m/>
    <n v="1699"/>
    <m/>
    <x v="6"/>
    <m/>
    <m/>
    <m/>
  </r>
  <r>
    <n v="0.47"/>
    <n v="4.3"/>
    <n v="9695"/>
    <n v="7.176165803108808"/>
    <n v="14542500"/>
    <m/>
    <m/>
    <n v="1500"/>
    <m/>
    <x v="0"/>
    <n v="4.3"/>
    <m/>
    <m/>
  </r>
  <r>
    <n v="0.48"/>
    <n v="4.2"/>
    <n v="1772"/>
    <n v="1.311621021465581"/>
    <n v="17099800"/>
    <m/>
    <m/>
    <n v="9650"/>
    <m/>
    <x v="0"/>
    <n v="4.2"/>
    <m/>
    <m/>
  </r>
  <r>
    <n v="0.34"/>
    <n v="4.4000000000000004"/>
    <n v="11499"/>
    <n v="8.5114729829755742"/>
    <n v="121774410"/>
    <m/>
    <m/>
    <n v="10590"/>
    <m/>
    <x v="0"/>
    <n v="4.4000000000000004"/>
    <m/>
    <m/>
  </r>
  <r>
    <n v="0.6"/>
    <n v="4.0999999999999996"/>
    <n v="2162"/>
    <n v="1.6002960769800147"/>
    <n v="4321838"/>
    <m/>
    <m/>
    <n v="1999"/>
    <m/>
    <x v="0"/>
    <n v="4.0999999999999996"/>
    <m/>
    <n v="0.6"/>
  </r>
  <r>
    <n v="0"/>
    <n v="4.2"/>
    <n v="19621"/>
    <n v="14.523316062176166"/>
    <n v="1746269"/>
    <n v="89"/>
    <m/>
    <m/>
    <m/>
    <x v="0"/>
    <n v="4.2"/>
    <m/>
    <m/>
  </r>
  <r>
    <n v="0.44"/>
    <n v="4.0999999999999996"/>
    <n v="19998"/>
    <n v="14.802368615840118"/>
    <n v="49695030"/>
    <m/>
    <m/>
    <n v="2485"/>
    <m/>
    <x v="0"/>
    <n v="4.0999999999999996"/>
    <m/>
    <m/>
  </r>
  <r>
    <n v="0.61"/>
    <n v="4.0999999999999996"/>
    <n v="1051"/>
    <n v="0.77794226498889707"/>
    <n v="944849"/>
    <m/>
    <m/>
    <n v="899"/>
    <m/>
    <x v="0"/>
    <n v="4.0999999999999996"/>
    <m/>
    <n v="0.61"/>
  </r>
  <r>
    <n v="0.34"/>
    <n v="4.0999999999999996"/>
    <n v="1716"/>
    <n v="1.2701702442635086"/>
    <n v="5626764"/>
    <m/>
    <m/>
    <n v="3279"/>
    <m/>
    <x v="0"/>
    <n v="4.0999999999999996"/>
    <m/>
    <m/>
  </r>
  <r>
    <n v="0.26"/>
    <n v="3.9"/>
    <n v="32931"/>
    <n v="24.375277572168763"/>
    <n v="125104869"/>
    <m/>
    <m/>
    <n v="3799"/>
    <m/>
    <x v="0"/>
    <n v="3.9"/>
    <m/>
    <m/>
  </r>
  <r>
    <n v="0.28000000000000003"/>
    <n v="3.9"/>
    <n v="17424"/>
    <n v="12.897113249444855"/>
    <n v="21762576"/>
    <m/>
    <m/>
    <n v="1249"/>
    <m/>
    <x v="0"/>
    <n v="3.9"/>
    <m/>
    <m/>
  </r>
  <r>
    <n v="0.5"/>
    <n v="3.8"/>
    <n v="1889"/>
    <n v="1.3982235381199111"/>
    <n v="9445000"/>
    <m/>
    <m/>
    <n v="5000"/>
    <m/>
    <x v="0"/>
    <n v="3.8"/>
    <m/>
    <n v="0.5"/>
  </r>
  <r>
    <n v="0.51"/>
    <n v="4"/>
    <n v="10324"/>
    <n v="7.6417468541820872"/>
    <n v="75354876"/>
    <m/>
    <m/>
    <n v="7299"/>
    <m/>
    <x v="0"/>
    <n v="4"/>
    <m/>
    <n v="0.51"/>
  </r>
  <r>
    <n v="0.2"/>
    <n v="4.2"/>
    <n v="5355"/>
    <n v="3.9637305699481864"/>
    <n v="3346875"/>
    <m/>
    <m/>
    <n v="625"/>
    <m/>
    <x v="0"/>
    <n v="4.2"/>
    <m/>
    <m/>
  </r>
  <r>
    <n v="0.36"/>
    <n v="4.0999999999999996"/>
    <n v="3366"/>
    <n v="2.4914877868245742"/>
    <n v="3433320"/>
    <m/>
    <m/>
    <n v="1020"/>
    <m/>
    <x v="0"/>
    <n v="4.0999999999999996"/>
    <m/>
    <m/>
  </r>
  <r>
    <n v="0.47"/>
    <n v="4.3"/>
    <n v="1017"/>
    <n v="0.75277572168763873"/>
    <n v="9142830"/>
    <m/>
    <m/>
    <n v="8990"/>
    <m/>
    <x v="0"/>
    <n v="4.3"/>
    <m/>
    <m/>
  </r>
  <r>
    <n v="0.14000000000000001"/>
    <n v="3.7"/>
    <n v="787"/>
    <n v="0.58253145817912655"/>
    <n v="1289893"/>
    <m/>
    <m/>
    <n v="1639"/>
    <m/>
    <x v="0"/>
    <n v="3.7"/>
    <m/>
    <m/>
  </r>
  <r>
    <n v="0.16"/>
    <n v="4.2"/>
    <n v="18462"/>
    <n v="13.665433012583271"/>
    <n v="16597338"/>
    <m/>
    <m/>
    <n v="899"/>
    <m/>
    <x v="0"/>
    <n v="4.2"/>
    <m/>
    <m/>
  </r>
  <r>
    <n v="0.71"/>
    <n v="4.3"/>
    <n v="629"/>
    <n v="0.46558105107327907"/>
    <n v="754171"/>
    <m/>
    <m/>
    <n v="1199"/>
    <m/>
    <x v="0"/>
    <n v="4.3"/>
    <m/>
    <n v="0.71"/>
  </r>
  <r>
    <n v="0.42"/>
    <n v="4.3"/>
    <n v="15276"/>
    <n v="11.30717986676536"/>
    <n v="29009124"/>
    <m/>
    <m/>
    <n v="1899"/>
    <m/>
    <x v="0"/>
    <n v="4.3"/>
    <m/>
    <m/>
  </r>
  <r>
    <n v="0.24"/>
    <n v="4.4000000000000004"/>
    <n v="2981"/>
    <n v="2.2065136935603258"/>
    <n v="34564695"/>
    <m/>
    <m/>
    <n v="11595"/>
    <m/>
    <x v="0"/>
    <n v="4.4000000000000004"/>
    <m/>
    <m/>
  </r>
  <r>
    <n v="0.23"/>
    <n v="3.8"/>
    <n v="2466"/>
    <n v="1.8253145817912657"/>
    <n v="4315500"/>
    <m/>
    <m/>
    <n v="1750"/>
    <m/>
    <x v="0"/>
    <n v="3.8"/>
    <m/>
    <m/>
  </r>
  <r>
    <n v="0"/>
    <n v="4.5"/>
    <n v="7949"/>
    <n v="5.8837897853441898"/>
    <n v="16653155"/>
    <m/>
    <m/>
    <n v="2095"/>
    <m/>
    <x v="0"/>
    <m/>
    <n v="4.5"/>
    <m/>
  </r>
  <r>
    <n v="0.35"/>
    <n v="3.8"/>
    <n v="95"/>
    <n v="7.0318282753515912E-2"/>
    <n v="218500"/>
    <m/>
    <m/>
    <n v="2300"/>
    <m/>
    <x v="0"/>
    <n v="3.8"/>
    <m/>
    <m/>
  </r>
  <r>
    <n v="0.26"/>
    <n v="3.8"/>
    <n v="1558"/>
    <n v="1.153219837157661"/>
    <n v="4658420"/>
    <m/>
    <m/>
    <n v="2990"/>
    <m/>
    <x v="0"/>
    <n v="3.8"/>
    <m/>
    <m/>
  </r>
  <r>
    <n v="0.14000000000000001"/>
    <n v="4.0999999999999996"/>
    <n v="26543"/>
    <n v="19.646928201332347"/>
    <n v="114002185"/>
    <m/>
    <m/>
    <n v="4295"/>
    <m/>
    <x v="0"/>
    <n v="4.0999999999999996"/>
    <m/>
    <m/>
  </r>
  <r>
    <n v="0.11"/>
    <n v="4.0999999999999996"/>
    <n v="3688"/>
    <n v="2.7298297557364917"/>
    <n v="733912"/>
    <n v="199"/>
    <m/>
    <m/>
    <m/>
    <x v="0"/>
    <n v="4.0999999999999996"/>
    <m/>
    <m/>
  </r>
  <r>
    <n v="0.54"/>
    <n v="3.8"/>
    <n v="4383"/>
    <n v="3.2442635085122133"/>
    <n v="10953117"/>
    <m/>
    <m/>
    <n v="2499"/>
    <m/>
    <x v="0"/>
    <n v="3.8"/>
    <m/>
    <n v="0.54"/>
  </r>
  <r>
    <n v="0.51"/>
    <n v="3.3"/>
    <n v="478"/>
    <n v="0.35381199111769057"/>
    <n v="238522"/>
    <m/>
    <n v="499"/>
    <m/>
    <m/>
    <x v="1"/>
    <m/>
    <m/>
    <n v="0.51"/>
  </r>
  <r>
    <n v="0.18"/>
    <n v="4"/>
    <n v="237"/>
    <n v="0.17542561065877127"/>
    <n v="568800"/>
    <m/>
    <m/>
    <n v="2400"/>
    <m/>
    <x v="0"/>
    <n v="4"/>
    <m/>
    <m/>
  </r>
  <r>
    <n v="0.56999999999999995"/>
    <n v="4.5999999999999996"/>
    <n v="124"/>
    <n v="9.1783863804589194E-2"/>
    <n v="92876"/>
    <m/>
    <m/>
    <n v="749"/>
    <m/>
    <x v="0"/>
    <m/>
    <n v="4.5999999999999996"/>
    <n v="0.56999999999999995"/>
  </r>
  <r>
    <n v="0.16"/>
    <n v="3.9"/>
    <n v="14667"/>
    <n v="10.856402664692821"/>
    <n v="26033925"/>
    <m/>
    <m/>
    <n v="1775"/>
    <m/>
    <x v="0"/>
    <n v="3.9"/>
    <m/>
    <m/>
  </r>
  <r>
    <n v="0.71"/>
    <n v="3.7"/>
    <n v="6"/>
    <n v="4.4411547002220575E-3"/>
    <n v="9594"/>
    <m/>
    <m/>
    <n v="1599"/>
    <m/>
    <x v="0"/>
    <n v="3.7"/>
    <m/>
    <n v="0.71"/>
  </r>
  <r>
    <n v="0.39"/>
    <n v="4.2"/>
    <n v="4244"/>
    <n v="3.1413767579570688"/>
    <n v="7617980"/>
    <m/>
    <m/>
    <n v="1795"/>
    <m/>
    <x v="0"/>
    <n v="4.2"/>
    <m/>
    <m/>
  </r>
  <r>
    <n v="0.4"/>
    <n v="4.0999999999999996"/>
    <n v="1017"/>
    <n v="0.75277572168763873"/>
    <n v="16270983"/>
    <m/>
    <m/>
    <n v="15999"/>
    <m/>
    <x v="0"/>
    <n v="4.0999999999999996"/>
    <m/>
    <m/>
  </r>
  <r>
    <n v="0.33"/>
    <n v="4.0999999999999996"/>
    <n v="12999"/>
    <n v="9.6217616580310885"/>
    <n v="19368510"/>
    <m/>
    <m/>
    <n v="1490"/>
    <m/>
    <x v="0"/>
    <n v="4.0999999999999996"/>
    <m/>
    <m/>
  </r>
  <r>
    <n v="0.35"/>
    <n v="3.8"/>
    <n v="311"/>
    <n v="0.23019985196150999"/>
    <n v="621689"/>
    <m/>
    <m/>
    <n v="1999"/>
    <m/>
    <x v="0"/>
    <n v="3.8"/>
    <m/>
    <m/>
  </r>
  <r>
    <n v="0.41"/>
    <n v="4.0999999999999996"/>
    <n v="4238"/>
    <n v="3.1369356032568469"/>
    <n v="2114762"/>
    <m/>
    <n v="499"/>
    <m/>
    <m/>
    <x v="0"/>
    <n v="4.0999999999999996"/>
    <m/>
    <m/>
  </r>
  <r>
    <n v="0.46"/>
    <n v="4.5999999999999996"/>
    <n v="2781"/>
    <n v="2.0584752035529239"/>
    <n v="831519"/>
    <m/>
    <n v="299"/>
    <m/>
    <m/>
    <x v="0"/>
    <m/>
    <n v="4.5999999999999996"/>
    <m/>
  </r>
  <r>
    <n v="0"/>
    <n v="4.0999999999999996"/>
    <n v="10907"/>
    <n v="8.073279052553664"/>
    <n v="6544200"/>
    <m/>
    <m/>
    <n v="600"/>
    <m/>
    <x v="0"/>
    <n v="4.0999999999999996"/>
    <m/>
    <m/>
  </r>
  <r>
    <n v="0"/>
    <n v="4.2"/>
    <n v="13250"/>
    <n v="9.8075499629903771"/>
    <n v="14972500"/>
    <m/>
    <m/>
    <n v="1130"/>
    <m/>
    <x v="0"/>
    <n v="4.2"/>
    <m/>
    <m/>
  </r>
  <r>
    <n v="0.48"/>
    <n v="3.9"/>
    <n v="43070"/>
    <n v="31.880088823094006"/>
    <n v="271125650"/>
    <m/>
    <m/>
    <n v="6295"/>
    <m/>
    <x v="0"/>
    <n v="3.9"/>
    <m/>
    <m/>
  </r>
  <r>
    <n v="0.62"/>
    <n v="4.0999999999999996"/>
    <n v="11828"/>
    <n v="8.7549962990377495"/>
    <n v="111833740"/>
    <m/>
    <m/>
    <n v="9455"/>
    <m/>
    <x v="0"/>
    <n v="4.0999999999999996"/>
    <m/>
    <n v="0.62"/>
  </r>
  <r>
    <n v="0.47"/>
    <n v="4.0999999999999996"/>
    <n v="1240"/>
    <n v="0.91783863804589194"/>
    <n v="866760"/>
    <m/>
    <m/>
    <n v="699"/>
    <m/>
    <x v="0"/>
    <n v="4.0999999999999996"/>
    <m/>
    <m/>
  </r>
  <r>
    <n v="0.36"/>
    <n v="4"/>
    <n v="20869"/>
    <n v="15.447076239822353"/>
    <n v="104324131"/>
    <m/>
    <m/>
    <n v="4999"/>
    <m/>
    <x v="0"/>
    <n v="4"/>
    <m/>
    <m/>
  </r>
  <r>
    <n v="0.45"/>
    <n v="3.7"/>
    <n v="441"/>
    <n v="0.32642487046632124"/>
    <n v="1278900"/>
    <m/>
    <m/>
    <n v="2900"/>
    <m/>
    <x v="0"/>
    <n v="3.7"/>
    <m/>
    <m/>
  </r>
  <r>
    <n v="0.2"/>
    <n v="4.0999999999999996"/>
    <n v="1034"/>
    <n v="0.76535899333826796"/>
    <n v="2583966"/>
    <m/>
    <m/>
    <n v="2499"/>
    <m/>
    <x v="0"/>
    <n v="4.0999999999999996"/>
    <m/>
    <m/>
  </r>
  <r>
    <n v="0.48"/>
    <n v="4.0999999999999996"/>
    <n v="37126"/>
    <n v="27.480384900074018"/>
    <n v="44179940"/>
    <m/>
    <m/>
    <n v="1190"/>
    <m/>
    <x v="0"/>
    <n v="4.0999999999999996"/>
    <m/>
    <m/>
  </r>
  <r>
    <n v="0.28999999999999998"/>
    <n v="4.0999999999999996"/>
    <n v="6355"/>
    <n v="4.7039230199851962"/>
    <n v="13345500"/>
    <m/>
    <m/>
    <n v="2100"/>
    <m/>
    <x v="0"/>
    <n v="4.0999999999999996"/>
    <m/>
    <m/>
  </r>
  <r>
    <n v="0.6"/>
    <n v="3.3"/>
    <n v="12"/>
    <n v="8.8823094004441151E-3"/>
    <n v="5988"/>
    <m/>
    <n v="499"/>
    <m/>
    <m/>
    <x v="1"/>
    <m/>
    <m/>
    <n v="0.6"/>
  </r>
  <r>
    <n v="0.26"/>
    <n v="4.0999999999999996"/>
    <n v="13165"/>
    <n v="9.7446336047372313"/>
    <n v="10861125"/>
    <m/>
    <m/>
    <n v="825"/>
    <m/>
    <x v="0"/>
    <n v="4.0999999999999996"/>
    <m/>
    <m/>
  </r>
  <r>
    <n v="0.33"/>
    <n v="4.0999999999999996"/>
    <n v="1646"/>
    <n v="1.2183567727609179"/>
    <n v="2467354"/>
    <m/>
    <m/>
    <n v="1499"/>
    <m/>
    <x v="0"/>
    <n v="4.0999999999999996"/>
    <m/>
    <m/>
  </r>
  <r>
    <n v="0.1"/>
    <n v="4.4000000000000004"/>
    <n v="17994"/>
    <n v="13.319022945965951"/>
    <n v="179850030"/>
    <m/>
    <m/>
    <n v="9995"/>
    <m/>
    <x v="0"/>
    <n v="4.4000000000000004"/>
    <m/>
    <m/>
  </r>
  <r>
    <n v="0.55000000000000004"/>
    <n v="4.3"/>
    <n v="610"/>
    <n v="0.45151739452257589"/>
    <n v="609390"/>
    <m/>
    <m/>
    <n v="999"/>
    <m/>
    <x v="0"/>
    <n v="4.3"/>
    <m/>
    <n v="0.55000000000000004"/>
  </r>
  <r>
    <n v="0.59"/>
    <n v="4.0999999999999996"/>
    <n v="8866"/>
    <n v="6.5625462620281274"/>
    <n v="53196000"/>
    <m/>
    <m/>
    <n v="6000"/>
    <m/>
    <x v="0"/>
    <n v="4.0999999999999996"/>
    <m/>
    <n v="0.59"/>
  </r>
  <r>
    <n v="0.31"/>
    <n v="3.7"/>
    <n v="13406"/>
    <n v="9.9230199851961505"/>
    <n v="52886670"/>
    <m/>
    <m/>
    <n v="3945"/>
    <m/>
    <x v="0"/>
    <n v="3.7"/>
    <m/>
    <m/>
  </r>
  <r>
    <n v="0.28000000000000003"/>
    <n v="4.8"/>
    <n v="53803"/>
    <n v="39.82457438934123"/>
    <n v="107552197"/>
    <m/>
    <m/>
    <n v="1999"/>
    <m/>
    <x v="0"/>
    <m/>
    <n v="4.8"/>
    <m/>
  </r>
  <r>
    <n v="0.2"/>
    <n v="4.5"/>
    <n v="546"/>
    <n v="0.40414507772020725"/>
    <n v="1910454"/>
    <m/>
    <m/>
    <n v="3499"/>
    <m/>
    <x v="0"/>
    <m/>
    <n v="4.5"/>
    <m/>
  </r>
  <r>
    <n v="0.62"/>
    <n v="4"/>
    <n v="5292"/>
    <n v="3.9170984455958551"/>
    <n v="29370600"/>
    <m/>
    <m/>
    <n v="5550"/>
    <m/>
    <x v="0"/>
    <n v="4"/>
    <m/>
    <n v="0.62"/>
  </r>
  <r>
    <n v="0.48"/>
    <n v="4.0999999999999996"/>
    <n v="444"/>
    <n v="0.32864544781643229"/>
    <n v="2037960"/>
    <m/>
    <m/>
    <n v="4590"/>
    <m/>
    <x v="0"/>
    <n v="4.0999999999999996"/>
    <m/>
    <m/>
  </r>
  <r>
    <n v="0.38"/>
    <n v="3.9"/>
    <n v="4584"/>
    <n v="3.393042190969652"/>
    <n v="2287416"/>
    <m/>
    <n v="499"/>
    <m/>
    <m/>
    <x v="0"/>
    <n v="3.9"/>
    <m/>
    <m/>
  </r>
  <r>
    <n v="0.41"/>
    <n v="4.0999999999999996"/>
    <n v="14947"/>
    <n v="11.063656550703183"/>
    <n v="65766800"/>
    <m/>
    <m/>
    <n v="4400"/>
    <m/>
    <x v="0"/>
    <n v="4.0999999999999996"/>
    <m/>
    <m/>
  </r>
  <r>
    <n v="0.52"/>
    <n v="4.2"/>
    <n v="1559"/>
    <n v="1.1539600296076979"/>
    <n v="1559000"/>
    <m/>
    <m/>
    <n v="1000"/>
    <m/>
    <x v="0"/>
    <n v="4.2"/>
    <m/>
    <n v="0.52"/>
  </r>
  <r>
    <n v="0.18"/>
    <n v="4.0999999999999996"/>
    <n v="1660"/>
    <n v="1.2287194670614359"/>
    <n v="496340"/>
    <m/>
    <n v="299"/>
    <m/>
    <m/>
    <x v="0"/>
    <n v="4.0999999999999996"/>
    <m/>
    <m/>
  </r>
  <r>
    <n v="0.78"/>
    <n v="3.5"/>
    <n v="132"/>
    <n v="9.7705403404885274E-2"/>
    <n v="105468"/>
    <m/>
    <m/>
    <n v="799"/>
    <m/>
    <x v="0"/>
    <n v="3.5"/>
    <m/>
    <n v="0.78"/>
  </r>
  <r>
    <n v="0.31"/>
    <n v="4.3"/>
    <n v="28629"/>
    <n v="21.190969652109548"/>
    <n v="148584510"/>
    <m/>
    <m/>
    <n v="5190"/>
    <m/>
    <x v="0"/>
    <n v="4.3"/>
    <m/>
    <m/>
  </r>
  <r>
    <n v="0.48"/>
    <n v="3.9"/>
    <n v="8446"/>
    <n v="6.2516654330125832"/>
    <n v="11359870"/>
    <m/>
    <m/>
    <n v="1345"/>
    <m/>
    <x v="0"/>
    <n v="3.9"/>
    <m/>
    <m/>
  </r>
  <r>
    <n v="0.48"/>
    <n v="4.2"/>
    <n v="11199"/>
    <n v="8.2894152479644703"/>
    <n v="44796000"/>
    <m/>
    <m/>
    <n v="4000"/>
    <m/>
    <x v="0"/>
    <n v="4.2"/>
    <m/>
    <m/>
  </r>
  <r>
    <n v="0.51"/>
    <n v="4.5"/>
    <n v="11"/>
    <n v="8.142116950407105E-3"/>
    <n v="17589"/>
    <m/>
    <m/>
    <n v="1599"/>
    <m/>
    <x v="0"/>
    <m/>
    <n v="4.5"/>
    <n v="0.51"/>
  </r>
  <r>
    <n v="0.45"/>
    <n v="3.8"/>
    <n v="4353"/>
    <n v="3.222057735011103"/>
    <n v="43525647"/>
    <m/>
    <m/>
    <n v="9999"/>
    <m/>
    <x v="0"/>
    <n v="3.8"/>
    <m/>
    <m/>
  </r>
  <r>
    <n v="0.55000000000000004"/>
    <n v="4.0999999999999996"/>
    <n v="185"/>
    <n v="0.13693560325684678"/>
    <n v="368150"/>
    <m/>
    <m/>
    <n v="1990"/>
    <m/>
    <x v="0"/>
    <n v="4.0999999999999996"/>
    <m/>
    <n v="0.55000000000000004"/>
  </r>
  <r>
    <n v="0"/>
    <n v="4.2"/>
    <n v="14290"/>
    <n v="10.577350111028867"/>
    <n v="24221550"/>
    <m/>
    <m/>
    <n v="1695"/>
    <m/>
    <x v="0"/>
    <n v="4.2"/>
    <m/>
    <m/>
  </r>
  <r>
    <n v="0.47"/>
    <n v="4.0999999999999996"/>
    <n v="3036"/>
    <n v="2.2472242783123613"/>
    <n v="2853840"/>
    <m/>
    <m/>
    <n v="940"/>
    <m/>
    <x v="0"/>
    <n v="4.0999999999999996"/>
    <m/>
    <m/>
  </r>
  <r>
    <n v="0.43"/>
    <n v="4.2"/>
    <n v="1296"/>
    <n v="0.95928941524796452"/>
    <n v="6091200"/>
    <m/>
    <m/>
    <n v="4700"/>
    <m/>
    <x v="0"/>
    <n v="4.2"/>
    <m/>
    <m/>
  </r>
  <r>
    <n v="0.52"/>
    <n v="4.5"/>
    <n v="19"/>
    <n v="1.4063656550703183E-2"/>
    <n v="56981"/>
    <m/>
    <m/>
    <n v="2999"/>
    <m/>
    <x v="0"/>
    <m/>
    <n v="4.5"/>
    <n v="0.52"/>
  </r>
  <r>
    <n v="0"/>
    <n v="4"/>
    <n v="97"/>
    <n v="7.1798667653589929E-2"/>
    <n v="7663"/>
    <n v="79"/>
    <m/>
    <m/>
    <m/>
    <x v="0"/>
    <n v="4"/>
    <m/>
    <m/>
  </r>
  <r>
    <n v="0.51"/>
    <n v="4.4000000000000004"/>
    <n v="1771"/>
    <n v="1.310880829015544"/>
    <n v="25307590"/>
    <m/>
    <m/>
    <n v="14290"/>
    <m/>
    <x v="0"/>
    <n v="4.4000000000000004"/>
    <m/>
    <n v="0.51"/>
  </r>
  <r>
    <n v="0.32"/>
    <n v="4"/>
    <n v="15034"/>
    <n v="11.128053293856402"/>
    <n v="59309130"/>
    <m/>
    <m/>
    <n v="3945"/>
    <m/>
    <x v="0"/>
    <n v="4"/>
    <m/>
    <m/>
  </r>
  <r>
    <n v="0.47"/>
    <n v="4"/>
    <n v="3242"/>
    <n v="2.399703923019985"/>
    <n v="19448758"/>
    <m/>
    <m/>
    <n v="5999"/>
    <m/>
    <x v="0"/>
    <n v="4"/>
    <m/>
    <m/>
  </r>
  <r>
    <n v="0.39"/>
    <n v="3.9"/>
    <n v="2832"/>
    <n v="2.0962250185048115"/>
    <n v="5522400"/>
    <m/>
    <m/>
    <n v="1950"/>
    <m/>
    <x v="0"/>
    <n v="3.9"/>
    <m/>
    <m/>
  </r>
  <r>
    <n v="0.49"/>
    <n v="4"/>
    <n v="1498"/>
    <n v="1.1088082901554404"/>
    <n v="4192902"/>
    <m/>
    <m/>
    <n v="2799"/>
    <m/>
    <x v="0"/>
    <n v="4"/>
    <m/>
    <m/>
  </r>
  <r>
    <n v="0.49"/>
    <n v="3.8"/>
    <n v="305"/>
    <n v="0.22575869726128794"/>
    <n v="594750"/>
    <m/>
    <m/>
    <n v="1950"/>
    <m/>
    <x v="0"/>
    <n v="3.8"/>
    <m/>
    <m/>
  </r>
  <r>
    <n v="0.4"/>
    <n v="4.2"/>
    <n v="1191"/>
    <n v="0.88156920799407845"/>
    <n v="11908809"/>
    <m/>
    <m/>
    <n v="9999"/>
    <m/>
    <x v="0"/>
    <n v="4.2"/>
    <m/>
    <m/>
  </r>
  <r>
    <n v="0.23"/>
    <n v="4.3"/>
    <n v="4049"/>
    <n v="2.9970392301998521"/>
    <n v="52632951"/>
    <m/>
    <m/>
    <n v="12999"/>
    <m/>
    <x v="0"/>
    <n v="4.3"/>
    <m/>
    <m/>
  </r>
  <r>
    <n v="0"/>
    <n v="4.2"/>
    <n v="3160"/>
    <n v="2.3390081421169504"/>
    <n v="2208840"/>
    <m/>
    <m/>
    <n v="699"/>
    <m/>
    <x v="0"/>
    <n v="4.2"/>
    <m/>
    <m/>
  </r>
  <r>
    <n v="0.31"/>
    <n v="4.3"/>
    <n v="9650"/>
    <n v="7.1428571428571432"/>
    <n v="30783500"/>
    <m/>
    <m/>
    <n v="3190"/>
    <m/>
    <x v="0"/>
    <n v="4.3"/>
    <m/>
    <m/>
  </r>
  <r>
    <n v="0.6"/>
    <n v="4.2"/>
    <n v="3846"/>
    <n v="2.846780162842339"/>
    <n v="3072954"/>
    <m/>
    <m/>
    <n v="799"/>
    <m/>
    <x v="0"/>
    <n v="4.2"/>
    <m/>
    <n v="0.6"/>
  </r>
  <r>
    <n v="0.4"/>
    <n v="4.4000000000000004"/>
    <n v="290"/>
    <n v="0.21465581051073279"/>
    <n v="144710"/>
    <m/>
    <n v="499"/>
    <m/>
    <m/>
    <x v="0"/>
    <n v="4.4000000000000004"/>
    <m/>
    <m/>
  </r>
  <r>
    <n v="0.2"/>
    <n v="3.8"/>
    <n v="2206"/>
    <n v="1.6328645447816432"/>
    <n v="3306794"/>
    <m/>
    <m/>
    <n v="1499"/>
    <m/>
    <x v="0"/>
    <n v="3.8"/>
    <m/>
    <m/>
  </r>
  <r>
    <n v="0.47"/>
    <n v="4.0999999999999996"/>
    <n v="9349"/>
    <n v="6.9200592153960025"/>
    <n v="24868340"/>
    <m/>
    <m/>
    <n v="2660"/>
    <m/>
    <x v="0"/>
    <n v="4.0999999999999996"/>
    <m/>
    <m/>
  </r>
  <r>
    <n v="0.79"/>
    <n v="3.9"/>
    <n v="578"/>
    <n v="0.42783123612139157"/>
    <n v="1617822"/>
    <m/>
    <m/>
    <n v="2799"/>
    <m/>
    <x v="0"/>
    <n v="3.9"/>
    <m/>
    <n v="0.79"/>
  </r>
  <r>
    <n v="0"/>
    <n v="4.3"/>
    <n v="9331"/>
    <n v="6.9067357512953365"/>
    <n v="13987169"/>
    <m/>
    <m/>
    <n v="1499"/>
    <m/>
    <x v="0"/>
    <n v="4.3"/>
    <m/>
    <m/>
  </r>
  <r>
    <n v="0.76"/>
    <n v="4.4000000000000004"/>
    <n v="3837"/>
    <n v="2.840118430792006"/>
    <n v="229836300"/>
    <m/>
    <m/>
    <n v="59900"/>
    <m/>
    <x v="0"/>
    <n v="4.4000000000000004"/>
    <m/>
    <n v="0.76"/>
  </r>
  <r>
    <n v="0.11"/>
    <n v="3.6"/>
    <n v="11456"/>
    <n v="8.4796447076239829"/>
    <n v="21766400"/>
    <m/>
    <m/>
    <n v="1900"/>
    <m/>
    <x v="0"/>
    <n v="3.6"/>
    <m/>
    <m/>
  </r>
  <r>
    <n v="0.35"/>
    <n v="3.8"/>
    <n v="49"/>
    <n v="3.6269430051813469E-2"/>
    <n v="48951"/>
    <m/>
    <m/>
    <n v="999"/>
    <m/>
    <x v="0"/>
    <n v="3.8"/>
    <m/>
    <m/>
  </r>
  <r>
    <n v="0.49"/>
    <n v="4"/>
    <n v="4978"/>
    <n v="3.6846780162842339"/>
    <n v="31734750"/>
    <m/>
    <m/>
    <n v="6375"/>
    <m/>
    <x v="0"/>
    <n v="4"/>
    <m/>
    <m/>
  </r>
  <r>
    <n v="0.6"/>
    <n v="4.0999999999999996"/>
    <n v="1996"/>
    <n v="1.4774241302738713"/>
    <n v="996004"/>
    <m/>
    <n v="499"/>
    <m/>
    <m/>
    <x v="0"/>
    <n v="4.0999999999999996"/>
    <m/>
    <n v="0.6"/>
  </r>
  <r>
    <n v="0.42"/>
    <n v="4.3"/>
    <n v="1811"/>
    <n v="1.3404885270170244"/>
    <n v="3439089"/>
    <m/>
    <m/>
    <n v="1899"/>
    <m/>
    <x v="0"/>
    <n v="4.3"/>
    <m/>
    <m/>
  </r>
  <r>
    <n v="0.55000000000000004"/>
    <n v="4"/>
    <n v="2198"/>
    <n v="1.6269430051813472"/>
    <n v="3275020"/>
    <m/>
    <m/>
    <n v="1490"/>
    <m/>
    <x v="0"/>
    <n v="4"/>
    <m/>
    <n v="0.55000000000000004"/>
  </r>
  <r>
    <n v="0.26"/>
    <n v="3.9"/>
    <n v="13127"/>
    <n v="9.7165062916358256"/>
    <n v="4594450"/>
    <m/>
    <n v="350"/>
    <m/>
    <m/>
    <x v="0"/>
    <n v="3.9"/>
    <m/>
    <m/>
  </r>
  <r>
    <n v="0.24"/>
    <n v="4.4000000000000004"/>
    <n v="5865"/>
    <n v="4.3412287194670611"/>
    <n v="49852500"/>
    <m/>
    <m/>
    <n v="8500"/>
    <m/>
    <x v="0"/>
    <n v="4.4000000000000004"/>
    <m/>
    <m/>
  </r>
  <r>
    <n v="0.41"/>
    <n v="3.7"/>
    <n v="1067"/>
    <n v="0.78978534418948931"/>
    <n v="2666433"/>
    <m/>
    <m/>
    <n v="2499"/>
    <m/>
    <x v="0"/>
    <n v="3.7"/>
    <m/>
    <m/>
  </r>
  <r>
    <n v="0.36"/>
    <n v="3.6"/>
    <n v="4881"/>
    <n v="3.6128793486306439"/>
    <n v="7614360"/>
    <m/>
    <m/>
    <n v="1560"/>
    <m/>
    <x v="0"/>
    <n v="3.6"/>
    <m/>
    <m/>
  </r>
  <r>
    <n v="0.49"/>
    <n v="3.7"/>
    <n v="11217"/>
    <n v="8.3027387120651372"/>
    <n v="72910500"/>
    <m/>
    <m/>
    <n v="6500"/>
    <m/>
    <x v="0"/>
    <n v="3.7"/>
    <m/>
    <m/>
  </r>
  <r>
    <n v="0.74"/>
    <n v="4"/>
    <n v="43"/>
    <n v="3.1828275351591412E-2"/>
    <n v="42957"/>
    <m/>
    <m/>
    <n v="999"/>
    <m/>
    <x v="0"/>
    <n v="4"/>
    <m/>
    <n v="0.74"/>
  </r>
  <r>
    <n v="0.57999999999999996"/>
    <n v="4.2"/>
    <n v="4664"/>
    <n v="3.4522575869726131"/>
    <n v="36355880"/>
    <m/>
    <m/>
    <n v="7795"/>
    <m/>
    <x v="0"/>
    <n v="4.2"/>
    <m/>
    <n v="0.57999999999999996"/>
  </r>
  <r>
    <n v="0.28999999999999998"/>
    <n v="3.8"/>
    <n v="2112"/>
    <n v="1.5632864544781644"/>
    <n v="12661440"/>
    <m/>
    <m/>
    <n v="5995"/>
    <m/>
    <x v="0"/>
    <n v="3.8"/>
    <m/>
    <m/>
  </r>
  <r>
    <n v="0.37"/>
    <n v="4.2"/>
    <n v="2737"/>
    <n v="2.0259067357512954"/>
    <n v="818363"/>
    <m/>
    <n v="299"/>
    <m/>
    <m/>
    <x v="0"/>
    <n v="4.2"/>
    <m/>
    <m/>
  </r>
  <r>
    <n v="0.38"/>
    <n v="3.9"/>
    <n v="9019"/>
    <n v="6.6757957068837896"/>
    <n v="21185631"/>
    <m/>
    <m/>
    <n v="2349"/>
    <m/>
    <x v="0"/>
    <n v="3.9"/>
    <m/>
    <m/>
  </r>
  <r>
    <n v="0.6"/>
    <n v="4"/>
    <n v="10234"/>
    <n v="7.5751295336787567"/>
    <n v="5106766"/>
    <m/>
    <n v="499"/>
    <m/>
    <m/>
    <x v="0"/>
    <n v="4"/>
    <m/>
    <n v="0.6"/>
  </r>
  <r>
    <n v="0.64"/>
    <n v="4.0999999999999996"/>
    <n v="550"/>
    <n v="0.40710584752035528"/>
    <n v="714450"/>
    <m/>
    <m/>
    <n v="1299"/>
    <m/>
    <x v="0"/>
    <n v="4.0999999999999996"/>
    <m/>
    <n v="0.64"/>
  </r>
  <r>
    <n v="0.44"/>
    <n v="4.8"/>
    <n v="28"/>
    <n v="2.072538860103627E-2"/>
    <n v="13972"/>
    <m/>
    <n v="499"/>
    <m/>
    <m/>
    <x v="0"/>
    <m/>
    <n v="4.8"/>
    <m/>
  </r>
  <r>
    <n v="0.57999999999999996"/>
    <n v="4.2"/>
    <n v="1353"/>
    <n v="1.001480384900074"/>
    <n v="6460575"/>
    <m/>
    <m/>
    <n v="4775"/>
    <m/>
    <x v="0"/>
    <n v="4.2"/>
    <m/>
    <n v="0.57999999999999996"/>
  </r>
  <r>
    <n v="0.35"/>
    <n v="4.0999999999999996"/>
    <n v="2138"/>
    <n v="1.5825314581791265"/>
    <n v="2629740"/>
    <m/>
    <m/>
    <n v="1230"/>
    <m/>
    <x v="0"/>
    <n v="4.0999999999999996"/>
    <m/>
    <m/>
  </r>
  <r>
    <n v="0.53"/>
    <n v="4"/>
    <n v="1679"/>
    <n v="1.2427831236121392"/>
    <n v="3356321"/>
    <m/>
    <m/>
    <n v="1999"/>
    <m/>
    <x v="0"/>
    <n v="4"/>
    <m/>
    <n v="0.53"/>
  </r>
  <r>
    <n v="0.28999999999999998"/>
    <n v="3.9"/>
    <n v="12837"/>
    <n v="9.5018504811250928"/>
    <n v="66187572"/>
    <m/>
    <m/>
    <n v="5156"/>
    <m/>
    <x v="0"/>
    <n v="3.9"/>
    <m/>
    <m/>
  </r>
  <r>
    <n v="0.15"/>
    <n v="4.0999999999999996"/>
    <n v="8873"/>
    <n v="6.5677276091783865"/>
    <n v="17737127"/>
    <m/>
    <m/>
    <n v="1999"/>
    <m/>
    <x v="0"/>
    <n v="4.0999999999999996"/>
    <m/>
    <m/>
  </r>
  <r>
    <n v="0.12"/>
    <n v="4.3"/>
    <n v="7681"/>
    <n v="5.6854182087342711"/>
    <n v="16091695"/>
    <m/>
    <m/>
    <n v="2095"/>
    <m/>
    <x v="0"/>
    <n v="4.3"/>
    <m/>
    <m/>
  </r>
  <r>
    <n v="0.37"/>
    <n v="4.0999999999999996"/>
    <n v="322"/>
    <n v="0.23834196891191708"/>
    <n v="6383650"/>
    <m/>
    <m/>
    <n v="19825"/>
    <m/>
    <x v="0"/>
    <n v="4.0999999999999996"/>
    <m/>
    <m/>
  </r>
  <r>
    <n v="0.43"/>
    <n v="4.2"/>
    <n v="9772"/>
    <n v="7.233160621761658"/>
    <n v="18762240"/>
    <m/>
    <m/>
    <n v="1920"/>
    <m/>
    <x v="0"/>
    <n v="4.2"/>
    <m/>
    <m/>
  </r>
  <r>
    <n v="0.49"/>
    <n v="3.9"/>
    <n v="18497"/>
    <n v="13.691339748334567"/>
    <n v="295952000"/>
    <m/>
    <m/>
    <n v="16000"/>
    <m/>
    <x v="0"/>
    <n v="3.9"/>
    <m/>
    <m/>
  </r>
  <r>
    <n v="0.77"/>
    <n v="3.7"/>
    <n v="53"/>
    <n v="3.9230199851961509E-2"/>
    <n v="116547"/>
    <m/>
    <m/>
    <n v="2199"/>
    <m/>
    <x v="0"/>
    <n v="3.7"/>
    <m/>
    <n v="0.77"/>
  </r>
  <r>
    <n v="0.53"/>
    <n v="4.0999999999999996"/>
    <n v="1728"/>
    <n v="1.2790525536639525"/>
    <n v="25918272"/>
    <m/>
    <m/>
    <n v="14999"/>
    <m/>
    <x v="0"/>
    <n v="4.0999999999999996"/>
    <m/>
    <n v="0.53"/>
  </r>
  <r>
    <n v="0.11"/>
    <n v="4"/>
    <n v="2877"/>
    <n v="2.1295336787564767"/>
    <n v="5175723"/>
    <m/>
    <m/>
    <n v="1799"/>
    <m/>
    <x v="0"/>
    <n v="4"/>
    <m/>
    <m/>
  </r>
  <r>
    <n v="0.46"/>
    <n v="3.8"/>
    <n v="250"/>
    <n v="0.1850481125092524"/>
    <n v="487500"/>
    <m/>
    <m/>
    <n v="1950"/>
    <m/>
    <x v="0"/>
    <n v="3.8"/>
    <m/>
    <m/>
  </r>
  <r>
    <n v="0.61"/>
    <n v="4.2"/>
    <n v="5178"/>
    <n v="3.8327165062916357"/>
    <n v="15508110"/>
    <m/>
    <m/>
    <n v="2995"/>
    <m/>
    <x v="0"/>
    <n v="4.2"/>
    <m/>
    <n v="0.61"/>
  </r>
  <r>
    <n v="0.5"/>
    <n v="4.5999999999999996"/>
    <n v="79"/>
    <n v="5.8475203552923759E-2"/>
    <n v="78921"/>
    <m/>
    <m/>
    <n v="999"/>
    <m/>
    <x v="0"/>
    <m/>
    <n v="4.5999999999999996"/>
    <n v="0.5"/>
  </r>
  <r>
    <n v="0.27"/>
    <n v="4.0999999999999996"/>
    <n v="4157"/>
    <n v="3.0769800148038491"/>
    <n v="49863215"/>
    <m/>
    <m/>
    <n v="11995"/>
    <m/>
    <x v="0"/>
    <n v="4.0999999999999996"/>
    <m/>
    <m/>
  </r>
  <r>
    <n v="0.49"/>
    <n v="3.3"/>
    <n v="29"/>
    <n v="2.1465581051073278E-2"/>
    <n v="86971"/>
    <m/>
    <m/>
    <n v="2999"/>
    <m/>
    <x v="1"/>
    <m/>
    <m/>
    <m/>
  </r>
  <r>
    <n v="0.28999999999999998"/>
    <n v="4.2"/>
    <n v="4580"/>
    <n v="3.3900814211695041"/>
    <n v="7740200"/>
    <m/>
    <m/>
    <n v="1690"/>
    <m/>
    <x v="0"/>
    <n v="4.2"/>
    <m/>
    <m/>
  </r>
  <r>
    <n v="0.41"/>
    <n v="4.3"/>
    <n v="1404"/>
    <n v="1.0392301998519615"/>
    <n v="2513160"/>
    <m/>
    <m/>
    <n v="1790"/>
    <m/>
    <x v="0"/>
    <n v="4.3"/>
    <m/>
    <m/>
  </r>
  <r>
    <n v="0.28000000000000003"/>
    <n v="4.3"/>
    <n v="2810"/>
    <n v="2.079940784603997"/>
    <n v="25275950"/>
    <m/>
    <m/>
    <n v="8995"/>
    <m/>
    <x v="0"/>
    <n v="4.3"/>
    <m/>
    <m/>
  </r>
  <r>
    <n v="0"/>
    <n v="4.3"/>
    <n v="7"/>
    <n v="5.1813471502590676E-3"/>
    <n v="1673"/>
    <m/>
    <n v="239"/>
    <m/>
    <m/>
    <x v="0"/>
    <n v="4.3"/>
    <m/>
    <m/>
  </r>
  <r>
    <n v="0.56000000000000005"/>
    <n v="4.7"/>
    <n v="1729"/>
    <n v="1.2797927461139897"/>
    <n v="2764671"/>
    <m/>
    <m/>
    <n v="1599"/>
    <m/>
    <x v="0"/>
    <m/>
    <n v="4.7"/>
    <n v="0.56000000000000005"/>
  </r>
  <r>
    <n v="0.39"/>
    <n v="4.4000000000000004"/>
    <n v="2116"/>
    <n v="1.5662472242783123"/>
    <n v="9077640"/>
    <m/>
    <m/>
    <n v="4290"/>
    <m/>
    <x v="0"/>
    <n v="4.4000000000000004"/>
    <m/>
    <m/>
  </r>
  <r>
    <n v="0.46"/>
    <n v="3.9"/>
    <n v="463"/>
    <n v="0.34270910436713548"/>
    <n v="1338070"/>
    <m/>
    <m/>
    <n v="2890"/>
    <m/>
    <x v="0"/>
    <n v="3.9"/>
    <m/>
    <m/>
  </r>
  <r>
    <n v="0.62"/>
    <n v="4.7"/>
    <n v="54"/>
    <n v="3.9970392301998517E-2"/>
    <n v="70146"/>
    <m/>
    <m/>
    <n v="1299"/>
    <m/>
    <x v="0"/>
    <m/>
    <n v="4.7"/>
    <n v="0.62"/>
  </r>
  <r>
    <n v="0.2"/>
    <n v="4.0999999999999996"/>
    <n v="7229"/>
    <n v="5.3508512213175425"/>
    <n v="4626560"/>
    <m/>
    <m/>
    <n v="640"/>
    <m/>
    <x v="0"/>
    <n v="4.0999999999999996"/>
    <m/>
    <m/>
  </r>
  <r>
    <n v="0.5"/>
    <n v="3.8"/>
    <n v="3842"/>
    <n v="2.8438193930421911"/>
    <n v="14561180"/>
    <m/>
    <m/>
    <n v="3790"/>
    <m/>
    <x v="0"/>
    <n v="3.8"/>
    <m/>
    <n v="0.5"/>
  </r>
  <r>
    <n v="0.43"/>
    <n v="4.4000000000000004"/>
    <n v="646"/>
    <n v="0.47816432272390824"/>
    <n v="2945760"/>
    <m/>
    <m/>
    <n v="4560"/>
    <m/>
    <x v="0"/>
    <n v="4.4000000000000004"/>
    <m/>
    <m/>
  </r>
  <r>
    <n v="0.66"/>
    <n v="4.3"/>
    <n v="1802"/>
    <n v="1.3338267949666913"/>
    <n v="6307000"/>
    <m/>
    <m/>
    <n v="3500"/>
    <m/>
    <x v="0"/>
    <n v="4.3"/>
    <m/>
    <n v="0.66"/>
  </r>
  <r>
    <n v="0.62"/>
    <n v="3.4"/>
    <n v="252"/>
    <n v="0.18652849740932642"/>
    <n v="655200"/>
    <m/>
    <m/>
    <n v="2600"/>
    <m/>
    <x v="2"/>
    <m/>
    <m/>
    <n v="0.62"/>
  </r>
  <r>
    <n v="0.39"/>
    <n v="4.2"/>
    <n v="780"/>
    <n v="0.57735011102886746"/>
    <n v="2574000"/>
    <m/>
    <m/>
    <n v="3300"/>
    <m/>
    <x v="0"/>
    <n v="4.2"/>
    <m/>
    <m/>
  </r>
  <r>
    <n v="0.7"/>
    <n v="3.7"/>
    <n v="74"/>
    <n v="5.477424130273871E-2"/>
    <n v="51726"/>
    <m/>
    <m/>
    <n v="699"/>
    <m/>
    <x v="0"/>
    <n v="3.7"/>
    <m/>
    <n v="0.7"/>
  </r>
  <r>
    <n v="0.38"/>
    <n v="4.3"/>
    <n v="2026"/>
    <n v="1.4996299037749814"/>
    <n v="47730534"/>
    <m/>
    <m/>
    <n v="23559"/>
    <m/>
    <x v="0"/>
    <n v="4.3"/>
    <m/>
    <m/>
  </r>
  <r>
    <n v="0.41"/>
    <n v="4.3"/>
    <n v="5911"/>
    <n v="4.3752775721687636"/>
    <n v="9451689"/>
    <m/>
    <m/>
    <n v="1599"/>
    <m/>
    <x v="0"/>
    <n v="4.3"/>
    <m/>
    <m/>
  </r>
  <r>
    <n v="0.28000000000000003"/>
    <n v="4.4000000000000004"/>
    <n v="1964"/>
    <n v="1.4537379718726868"/>
    <n v="19630180"/>
    <m/>
    <m/>
    <n v="9995"/>
    <m/>
    <x v="0"/>
    <n v="4.4000000000000004"/>
    <m/>
    <m/>
  </r>
  <r>
    <n v="0.04"/>
    <n v="4.0999999999999996"/>
    <n v="25"/>
    <n v="1.8504811250925242E-2"/>
    <n v="63625"/>
    <m/>
    <m/>
    <n v="2545"/>
    <m/>
    <x v="0"/>
    <n v="4.0999999999999996"/>
    <m/>
    <m/>
  </r>
  <r>
    <n v="0.13"/>
    <n v="4"/>
    <n v="3160"/>
    <n v="2.3390081421169504"/>
    <n v="28424200"/>
    <m/>
    <m/>
    <n v="8995"/>
    <m/>
    <x v="0"/>
    <n v="4"/>
    <m/>
    <m/>
  </r>
  <r>
    <n v="0.2"/>
    <n v="4.4000000000000004"/>
    <n v="1558"/>
    <n v="1.153219837157661"/>
    <n v="3114442"/>
    <m/>
    <m/>
    <n v="1999"/>
    <m/>
    <x v="0"/>
    <n v="4.4000000000000004"/>
    <m/>
    <m/>
  </r>
  <r>
    <n v="0.47"/>
    <n v="3.8"/>
    <n v="8958"/>
    <n v="6.6306439674315323"/>
    <n v="49269000"/>
    <m/>
    <m/>
    <n v="5500"/>
    <m/>
    <x v="0"/>
    <n v="3.8"/>
    <m/>
    <m/>
  </r>
  <r>
    <n v="0.19"/>
    <n v="4.3"/>
    <n v="13251"/>
    <n v="9.8082901554404138"/>
    <n v="160999650"/>
    <m/>
    <m/>
    <n v="12150"/>
    <m/>
    <x v="0"/>
    <n v="4.3"/>
    <m/>
    <m/>
  </r>
  <r>
    <n v="0.34"/>
    <n v="3.8"/>
    <n v="1393"/>
    <n v="1.0310880829015545"/>
    <n v="6958035"/>
    <m/>
    <m/>
    <n v="4995"/>
    <m/>
    <x v="0"/>
    <n v="3.8"/>
    <m/>
    <m/>
  </r>
  <r>
    <n v="0.55000000000000004"/>
    <n v="2.2999999999999998"/>
    <n v="13"/>
    <n v="9.6225018504811251E-3"/>
    <n v="19487"/>
    <m/>
    <m/>
    <n v="1499"/>
    <n v="2.2999999999999998"/>
    <x v="0"/>
    <m/>
    <m/>
    <n v="0.55000000000000004"/>
  </r>
  <r>
    <n v="0.22"/>
    <n v="4.5"/>
    <n v="7241"/>
    <n v="5.3597335307179863"/>
    <n v="54350946"/>
    <m/>
    <m/>
    <n v="7506"/>
    <m/>
    <x v="0"/>
    <m/>
    <n v="4.5"/>
    <m/>
  </r>
  <r>
    <n v="0.49"/>
    <n v="4"/>
    <n v="16020"/>
    <n v="11.857883049592894"/>
    <n v="288360000"/>
    <m/>
    <m/>
    <n v="18000"/>
    <m/>
    <x v="0"/>
    <n v="4"/>
    <m/>
    <m/>
  </r>
  <r>
    <n v="0.68"/>
    <n v="3.7"/>
    <n v="1470"/>
    <n v="1.0880829015544042"/>
    <n v="1615530"/>
    <m/>
    <m/>
    <n v="1099"/>
    <m/>
    <x v="0"/>
    <n v="3.7"/>
    <m/>
    <n v="0.68"/>
  </r>
  <r>
    <n v="0.27"/>
    <n v="4.4000000000000004"/>
    <n v="638"/>
    <n v="0.47224278312361212"/>
    <n v="1180300"/>
    <m/>
    <m/>
    <n v="1850"/>
    <m/>
    <x v="0"/>
    <n v="4.4000000000000004"/>
    <m/>
    <m/>
  </r>
  <r>
    <n v="0.38"/>
    <n v="4.0999999999999996"/>
    <n v="3552"/>
    <n v="2.6291635825314583"/>
    <n v="35516448"/>
    <m/>
    <m/>
    <n v="9999"/>
    <m/>
    <x v="0"/>
    <n v="4.0999999999999996"/>
    <m/>
    <m/>
  </r>
  <r>
    <n v="0.31"/>
    <n v="4.4000000000000004"/>
    <n v="11148"/>
    <n v="8.2516654330125832"/>
    <n v="44536260"/>
    <m/>
    <m/>
    <n v="3995"/>
    <m/>
    <x v="0"/>
    <n v="4.4000000000000004"/>
    <m/>
    <m/>
  </r>
  <r>
    <n v="0.52"/>
    <n v="3.1"/>
    <n v="2449"/>
    <n v="1.8127313101406366"/>
    <n v="3671051"/>
    <m/>
    <m/>
    <n v="1499"/>
    <m/>
    <x v="6"/>
    <m/>
    <m/>
    <n v="0.52"/>
  </r>
  <r>
    <n v="0.12"/>
    <n v="4.3"/>
    <n v="2299"/>
    <n v="1.7017024426350851"/>
    <n v="7575205"/>
    <m/>
    <m/>
    <n v="3295"/>
    <m/>
    <x v="0"/>
    <n v="4.3"/>
    <m/>
    <m/>
  </r>
  <r>
    <n v="0.39"/>
    <n v="4.4000000000000004"/>
    <n v="6027"/>
    <n v="4.4611398963730569"/>
    <n v="16242765"/>
    <m/>
    <m/>
    <n v="2695"/>
    <m/>
    <x v="0"/>
    <n v="4.4000000000000004"/>
    <m/>
    <m/>
  </r>
  <r>
    <n v="0.39"/>
    <n v="4.4000000000000004"/>
    <n v="461"/>
    <n v="0.34122871946706146"/>
    <n v="1055690"/>
    <m/>
    <m/>
    <n v="2290"/>
    <m/>
    <x v="0"/>
    <n v="4.4000000000000004"/>
    <m/>
    <m/>
  </r>
  <r>
    <n v="0.33"/>
    <n v="4.0999999999999996"/>
    <n v="282"/>
    <n v="0.20873427091043673"/>
    <n v="873918"/>
    <m/>
    <m/>
    <n v="3099"/>
    <m/>
    <x v="0"/>
    <n v="4.0999999999999996"/>
    <m/>
    <m/>
  </r>
  <r>
    <n v="7.0000000000000007E-2"/>
    <n v="4.0999999999999996"/>
    <n v="9275"/>
    <n v="6.8652849740932647"/>
    <n v="9970625"/>
    <m/>
    <m/>
    <n v="1075"/>
    <m/>
    <x v="0"/>
    <n v="4.0999999999999996"/>
    <m/>
    <m/>
  </r>
  <r>
    <n v="0.55000000000000004"/>
    <n v="4"/>
    <n v="743"/>
    <n v="0.54996299037749818"/>
    <n v="5200257"/>
    <m/>
    <m/>
    <n v="6999"/>
    <m/>
    <x v="0"/>
    <n v="4"/>
    <m/>
    <n v="0.55000000000000004"/>
  </r>
  <r>
    <n v="0.57999999999999996"/>
    <n v="3.6"/>
    <n v="328"/>
    <n v="0.24278312361213916"/>
    <n v="819672"/>
    <m/>
    <m/>
    <n v="2499"/>
    <m/>
    <x v="0"/>
    <n v="3.6"/>
    <m/>
    <n v="0.57999999999999996"/>
  </r>
  <r>
    <n v="0.51"/>
    <n v="3.9"/>
    <n v="942"/>
    <n v="0.69726128793486308"/>
    <n v="6867180"/>
    <m/>
    <m/>
    <n v="7290"/>
    <m/>
    <x v="0"/>
    <n v="3.9"/>
    <m/>
    <n v="0.51"/>
  </r>
  <r>
    <n v="0.17"/>
    <n v="3.9"/>
    <n v="3815"/>
    <n v="2.8238341968911915"/>
    <n v="22107925"/>
    <m/>
    <m/>
    <n v="5795"/>
    <m/>
    <x v="0"/>
    <n v="3.9"/>
    <m/>
    <m/>
  </r>
  <r>
    <n v="0.5"/>
    <n v="3.8"/>
    <n v="7988"/>
    <n v="5.9126572908956332"/>
    <n v="27143224"/>
    <m/>
    <m/>
    <n v="3398"/>
    <m/>
    <x v="0"/>
    <n v="3.8"/>
    <m/>
    <n v="0.5"/>
  </r>
  <r>
    <n v="0.55000000000000004"/>
    <n v="4.0999999999999996"/>
    <n v="925"/>
    <n v="0.68467801628423386"/>
    <n v="1378250"/>
    <m/>
    <m/>
    <n v="1490"/>
    <m/>
    <x v="0"/>
    <n v="4.0999999999999996"/>
    <m/>
    <n v="0.55000000000000004"/>
  </r>
  <r>
    <n v="0.41"/>
    <n v="4.0999999999999996"/>
    <n v="4370"/>
    <n v="3.2346410066617319"/>
    <n v="7079400"/>
    <m/>
    <m/>
    <n v="1620"/>
    <m/>
    <x v="0"/>
    <n v="4.0999999999999996"/>
    <m/>
    <m/>
  </r>
  <r>
    <n v="0.15"/>
    <n v="4.0999999999999996"/>
    <n v="7619"/>
    <n v="5.639526276831976"/>
    <n v="7619000"/>
    <m/>
    <m/>
    <n v="1000"/>
    <m/>
    <x v="0"/>
    <n v="4.0999999999999996"/>
    <m/>
    <m/>
  </r>
  <r>
    <n v="0.06"/>
    <n v="3.8"/>
    <n v="2593"/>
    <n v="1.919319022945966"/>
    <n v="1659520"/>
    <m/>
    <m/>
    <n v="640"/>
    <m/>
    <x v="0"/>
    <n v="3.8"/>
    <m/>
    <m/>
  </r>
  <r>
    <n v="0.17"/>
    <n v="4.3"/>
    <n v="356"/>
    <n v="0.26350851221317545"/>
    <n v="1600220"/>
    <m/>
    <m/>
    <n v="4495"/>
    <m/>
    <x v="0"/>
    <n v="4.3"/>
    <m/>
    <m/>
  </r>
  <r>
    <n v="0.73"/>
    <n v="4.5"/>
    <n v="63"/>
    <n v="4.6632124352331605E-2"/>
    <n v="188937"/>
    <m/>
    <m/>
    <n v="2999"/>
    <m/>
    <x v="0"/>
    <m/>
    <n v="4.5"/>
    <n v="0.73"/>
  </r>
  <r>
    <n v="0"/>
    <n v="4.2"/>
    <n v="4740"/>
    <n v="3.5085122131754258"/>
    <n v="4645200"/>
    <m/>
    <m/>
    <n v="980"/>
    <m/>
    <x v="0"/>
    <n v="4.2"/>
    <m/>
    <m/>
  </r>
  <r>
    <n v="0.61"/>
    <n v="3.9"/>
    <n v="296"/>
    <n v="0.21909696521095484"/>
    <n v="266104"/>
    <m/>
    <m/>
    <n v="899"/>
    <m/>
    <x v="0"/>
    <n v="3.9"/>
    <m/>
    <n v="0.61"/>
  </r>
  <r>
    <n v="0.54"/>
    <n v="3.5"/>
    <n v="185"/>
    <n v="0.13693560325684678"/>
    <n v="92315"/>
    <m/>
    <n v="499"/>
    <m/>
    <m/>
    <x v="0"/>
    <n v="3.5"/>
    <m/>
    <n v="0.54"/>
  </r>
  <r>
    <n v="0.16"/>
    <n v="4.3"/>
    <n v="1954"/>
    <n v="1.4463360473723168"/>
    <n v="7806230"/>
    <m/>
    <m/>
    <n v="3995"/>
    <m/>
    <x v="0"/>
    <n v="4.3"/>
    <m/>
    <m/>
  </r>
  <r>
    <n v="0.52"/>
    <n v="3.9"/>
    <n v="959"/>
    <n v="0.7098445595854922"/>
    <n v="11028500"/>
    <m/>
    <m/>
    <n v="11500"/>
    <m/>
    <x v="0"/>
    <n v="3.9"/>
    <m/>
    <n v="0.52"/>
  </r>
  <r>
    <n v="0.4"/>
    <n v="3.9"/>
    <n v="1015"/>
    <n v="0.75129533678756477"/>
    <n v="506485"/>
    <m/>
    <n v="499"/>
    <m/>
    <m/>
    <x v="0"/>
    <n v="3.9"/>
    <m/>
    <m/>
  </r>
  <r>
    <n v="0.37"/>
    <n v="4"/>
    <n v="3973"/>
    <n v="2.9407846039970393"/>
    <n v="14104150"/>
    <m/>
    <m/>
    <n v="3550"/>
    <m/>
    <x v="0"/>
    <n v="4"/>
    <m/>
    <m/>
  </r>
  <r>
    <n v="0.56000000000000005"/>
    <n v="4.7"/>
    <n v="2300"/>
    <n v="1.7024426350851221"/>
    <n v="3677700"/>
    <m/>
    <m/>
    <n v="1599"/>
    <m/>
    <x v="0"/>
    <m/>
    <n v="4.7"/>
    <n v="0.56000000000000005"/>
  </r>
  <r>
    <n v="0.18"/>
    <n v="4.0999999999999996"/>
    <n v="203"/>
    <n v="0.15025906735751296"/>
    <n v="304297"/>
    <m/>
    <m/>
    <n v="1499"/>
    <m/>
    <x v="0"/>
    <n v="4.0999999999999996"/>
    <m/>
    <m/>
  </r>
  <r>
    <n v="0.55000000000000004"/>
    <n v="3.8"/>
    <n v="441"/>
    <n v="0.32642487046632124"/>
    <n v="1322559"/>
    <m/>
    <m/>
    <n v="2999"/>
    <m/>
    <x v="0"/>
    <n v="3.8"/>
    <m/>
    <n v="0.55000000000000004"/>
  </r>
  <r>
    <n v="0.41"/>
    <n v="4.0999999999999996"/>
    <n v="10308"/>
    <n v="7.6299037749814955"/>
    <n v="118542000"/>
    <m/>
    <m/>
    <n v="11500"/>
    <m/>
    <x v="0"/>
    <n v="4.0999999999999996"/>
    <m/>
    <m/>
  </r>
  <r>
    <n v="0.16"/>
    <s v="|"/>
    <n v="992"/>
    <n v="0.73427091043671355"/>
    <n v="2479008"/>
    <m/>
    <m/>
    <n v="2499"/>
    <m/>
    <x v="0"/>
    <m/>
    <m/>
    <m/>
  </r>
  <r>
    <n v="0.14000000000000001"/>
    <n v="4.0999999999999996"/>
    <n v="4716"/>
    <n v="3.4907475943745374"/>
    <n v="9314100"/>
    <m/>
    <m/>
    <n v="1975"/>
    <m/>
    <x v="0"/>
    <n v="4.0999999999999996"/>
    <m/>
    <m/>
  </r>
  <r>
    <n v="0.37"/>
    <n v="3.9"/>
    <n v="313"/>
    <n v="0.23168023686158401"/>
    <n v="531787"/>
    <m/>
    <m/>
    <n v="1699"/>
    <m/>
    <x v="0"/>
    <n v="3.9"/>
    <m/>
    <m/>
  </r>
  <r>
    <n v="0.46"/>
    <n v="3.8"/>
    <n v="166"/>
    <n v="0.1228719467061436"/>
    <n v="414170"/>
    <m/>
    <m/>
    <n v="2495"/>
    <m/>
    <x v="0"/>
    <n v="3.8"/>
    <m/>
    <m/>
  </r>
  <r>
    <n v="0.56999999999999995"/>
    <n v="4.0999999999999996"/>
    <n v="303"/>
    <n v="0.22427831236121393"/>
    <n v="1060500"/>
    <m/>
    <m/>
    <n v="3500"/>
    <m/>
    <x v="0"/>
    <n v="4.0999999999999996"/>
    <m/>
    <n v="0.56999999999999995"/>
  </r>
  <r>
    <n v="0.55000000000000004"/>
    <n v="4.3"/>
    <n v="562"/>
    <n v="0.41598815692079943"/>
    <n v="2585200"/>
    <m/>
    <m/>
    <n v="4600"/>
    <m/>
    <x v="0"/>
    <n v="4.3"/>
    <m/>
    <n v="0.55000000000000004"/>
  </r>
  <r>
    <n v="0.63"/>
    <n v="3.9"/>
    <n v="8095"/>
    <n v="5.991857883049593"/>
    <n v="83338025"/>
    <m/>
    <m/>
    <n v="10295"/>
    <m/>
    <x v="0"/>
    <n v="3.9"/>
    <m/>
    <n v="0.63"/>
  </r>
  <r>
    <n v="0.77"/>
    <n v="2.8"/>
    <n v="109"/>
    <n v="8.0680977054034042E-2"/>
    <n v="239691"/>
    <m/>
    <m/>
    <n v="2199"/>
    <m/>
    <x v="5"/>
    <m/>
    <m/>
    <n v="0.77"/>
  </r>
  <r>
    <n v="0.24"/>
    <n v="4"/>
    <n v="15382"/>
    <n v="11.385640266469283"/>
    <n v="36609160"/>
    <m/>
    <m/>
    <n v="2380"/>
    <m/>
    <x v="0"/>
    <n v="4"/>
    <m/>
    <m/>
  </r>
  <r>
    <n v="0.26"/>
    <n v="4.5"/>
    <n v="5137"/>
    <n v="3.8023686158401184"/>
    <n v="45308340"/>
    <m/>
    <m/>
    <n v="8820"/>
    <m/>
    <x v="0"/>
    <m/>
    <n v="4.5"/>
    <m/>
  </r>
  <r>
    <n v="0.8"/>
    <n v="4.5999999999999996"/>
    <n v="124"/>
    <n v="9.1783863804589194E-2"/>
    <n v="3099876"/>
    <m/>
    <m/>
    <n v="24999"/>
    <m/>
    <x v="0"/>
    <m/>
    <n v="4.5999999999999996"/>
    <n v="0.8"/>
  </r>
  <r>
    <n v="0.5"/>
    <n v="4.0999999999999996"/>
    <n v="618"/>
    <n v="0.45743893412287195"/>
    <n v="1483200"/>
    <m/>
    <m/>
    <n v="2400"/>
    <m/>
    <x v="0"/>
    <n v="4.0999999999999996"/>
    <m/>
    <n v="0.5"/>
  </r>
  <r>
    <n v="0.38"/>
    <n v="4.0999999999999996"/>
    <n v="63"/>
    <n v="4.6632124352331605E-2"/>
    <n v="264600"/>
    <m/>
    <m/>
    <n v="4200"/>
    <m/>
    <x v="0"/>
    <n v="4.0999999999999996"/>
    <m/>
    <m/>
  </r>
  <r>
    <n v="0.44"/>
    <n v="3.4"/>
    <n v="15"/>
    <n v="1.1102886750555145E-2"/>
    <n v="23985"/>
    <m/>
    <m/>
    <n v="1599"/>
    <m/>
    <x v="2"/>
    <m/>
    <m/>
    <m/>
  </r>
  <r>
    <n v="0.67"/>
    <n v="4.5999999999999996"/>
    <n v="9"/>
    <n v="6.6617320503330867E-3"/>
    <n v="26991"/>
    <m/>
    <m/>
    <n v="2999"/>
    <m/>
    <x v="0"/>
    <m/>
    <n v="4.5999999999999996"/>
    <n v="0.67"/>
  </r>
  <r>
    <n v="0.22"/>
    <n v="4.2"/>
    <n v="7274"/>
    <n v="5.3841598815692082"/>
    <n v="9325268"/>
    <m/>
    <m/>
    <n v="1282"/>
    <m/>
    <x v="0"/>
    <n v="4.2"/>
    <m/>
    <m/>
  </r>
  <r>
    <n v="0.45"/>
    <n v="3.9"/>
    <n v="5911"/>
    <n v="4.3752775721687636"/>
    <n v="11762890"/>
    <m/>
    <m/>
    <n v="1990"/>
    <m/>
    <x v="0"/>
    <n v="3.9"/>
    <m/>
    <m/>
  </r>
  <r>
    <n v="0.4"/>
    <n v="4.2"/>
    <n v="170"/>
    <n v="0.12583271650629163"/>
    <n v="1699830"/>
    <m/>
    <m/>
    <n v="9999"/>
    <m/>
    <x v="0"/>
    <n v="4.2"/>
    <m/>
    <m/>
  </r>
  <r>
    <n v="0.25"/>
    <n v="4.2"/>
    <n v="3065"/>
    <n v="2.2686898593634344"/>
    <n v="36320250"/>
    <m/>
    <m/>
    <n v="11850"/>
    <m/>
    <x v="0"/>
    <n v="4.2"/>
    <m/>
    <m/>
  </r>
  <r>
    <n v="0.52"/>
    <n v="4.0999999999999996"/>
    <n v="1021"/>
    <n v="0.75573649148778688"/>
    <n v="1019979"/>
    <m/>
    <m/>
    <n v="999"/>
    <m/>
    <x v="0"/>
    <n v="4.0999999999999996"/>
    <m/>
    <n v="0.52"/>
  </r>
  <r>
    <n v="0.75"/>
    <n v="4.8"/>
    <n v="3964"/>
    <n v="2.9341228719467063"/>
    <n v="79474236"/>
    <m/>
    <m/>
    <n v="20049"/>
    <m/>
    <x v="0"/>
    <m/>
    <n v="4.8"/>
    <n v="0.75"/>
  </r>
  <r>
    <n v="0.44"/>
    <n v="4.4000000000000004"/>
    <n v="8948"/>
    <n v="6.623242042931162"/>
    <n v="222357800"/>
    <m/>
    <m/>
    <n v="24850"/>
    <m/>
    <x v="0"/>
    <n v="4.4000000000000004"/>
    <m/>
    <m/>
  </r>
  <r>
    <n v="0.48"/>
    <n v="4.3"/>
    <n v="97"/>
    <n v="7.1798667653589929E-2"/>
    <n v="1599530"/>
    <m/>
    <m/>
    <n v="16490"/>
    <m/>
    <x v="0"/>
    <n v="4.3"/>
    <m/>
    <m/>
  </r>
  <r>
    <n v="0.03"/>
    <n v="4.3"/>
    <n v="7223"/>
    <n v="5.3464100666173202"/>
    <n v="7042425"/>
    <m/>
    <m/>
    <n v="975"/>
    <m/>
    <x v="0"/>
    <n v="4.3"/>
    <m/>
    <m/>
  </r>
  <r>
    <n v="0.21"/>
    <n v="4"/>
    <n v="330"/>
    <n v="0.24426350851221318"/>
    <n v="164670"/>
    <m/>
    <n v="499"/>
    <m/>
    <m/>
    <x v="0"/>
    <n v="4"/>
    <m/>
    <m/>
  </r>
  <r>
    <n v="0"/>
    <n v="4.3"/>
    <n v="4570"/>
    <n v="3.3826794966691338"/>
    <n v="2901950"/>
    <m/>
    <m/>
    <n v="635"/>
    <m/>
    <x v="0"/>
    <n v="4.3"/>
    <m/>
    <m/>
  </r>
  <r>
    <n v="0.48"/>
    <n v="4"/>
    <n v="4867"/>
    <n v="3.6025166543301257"/>
    <n v="6765130"/>
    <m/>
    <m/>
    <n v="1390"/>
    <m/>
    <x v="0"/>
    <n v="4"/>
    <m/>
    <m/>
  </r>
  <r>
    <n v="0.53"/>
    <n v="4.4000000000000004"/>
    <n v="5298"/>
    <n v="3.921539600296077"/>
    <n v="317350200"/>
    <m/>
    <m/>
    <n v="59900"/>
    <m/>
    <x v="0"/>
    <n v="4.4000000000000004"/>
    <m/>
    <n v="0.53"/>
  </r>
  <r>
    <n v="0.03"/>
    <n v="4.0999999999999996"/>
    <n v="7786"/>
    <n v="5.7631384159881573"/>
    <n v="5216620"/>
    <m/>
    <m/>
    <n v="670"/>
    <m/>
    <x v="0"/>
    <n v="4.0999999999999996"/>
    <m/>
    <m/>
  </r>
  <r>
    <n v="0.52"/>
    <n v="3.6"/>
    <n v="37"/>
    <n v="2.7387120651369355E-2"/>
    <n v="14763"/>
    <m/>
    <n v="399"/>
    <m/>
    <m/>
    <x v="0"/>
    <n v="3.6"/>
    <m/>
    <n v="0.52"/>
  </r>
  <r>
    <n v="0.48"/>
    <n v="2"/>
    <n v="2"/>
    <n v="1.4803849000740192E-3"/>
    <n v="4990"/>
    <m/>
    <m/>
    <n v="2495"/>
    <n v="2"/>
    <x v="0"/>
    <m/>
    <m/>
    <m/>
  </r>
  <r>
    <n v="0.28000000000000003"/>
    <n v="4"/>
    <n v="5206"/>
    <n v="3.8534418948926721"/>
    <n v="17648340"/>
    <m/>
    <m/>
    <n v="3390"/>
    <m/>
    <x v="0"/>
    <n v="4"/>
    <m/>
    <m/>
  </r>
  <r>
    <n v="0.57999999999999996"/>
    <n v="3.7"/>
    <n v="638"/>
    <n v="0.47224278312361212"/>
    <n v="1594362"/>
    <m/>
    <m/>
    <n v="2499"/>
    <m/>
    <x v="0"/>
    <n v="3.7"/>
    <m/>
    <n v="0.57999999999999996"/>
  </r>
  <r>
    <n v="0.43"/>
    <n v="3.8"/>
    <n v="397"/>
    <n v="0.29385640266469282"/>
    <n v="1667400"/>
    <m/>
    <m/>
    <n v="4200"/>
    <m/>
    <x v="0"/>
    <n v="3.8"/>
    <m/>
    <m/>
  </r>
  <r>
    <n v="0.49"/>
    <n v="3.9"/>
    <n v="326"/>
    <n v="0.24130273871206515"/>
    <n v="1465370"/>
    <m/>
    <m/>
    <n v="4495"/>
    <m/>
    <x v="0"/>
    <n v="3.9"/>
    <m/>
    <m/>
  </r>
  <r>
    <n v="0.77"/>
    <n v="3.1"/>
    <n v="3527"/>
    <n v="2.6106587712805331"/>
    <n v="7755873"/>
    <m/>
    <m/>
    <n v="2199"/>
    <m/>
    <x v="6"/>
    <m/>
    <m/>
    <n v="0.77"/>
  </r>
  <r>
    <n v="0.56999999999999995"/>
    <n v="3"/>
    <n v="617"/>
    <n v="0.45669874167283492"/>
    <n v="616383"/>
    <m/>
    <m/>
    <n v="999"/>
    <m/>
    <x v="3"/>
    <m/>
    <m/>
    <n v="0.56999999999999995"/>
  </r>
  <r>
    <n v="0.5"/>
    <n v="4"/>
    <n v="314"/>
    <n v="0.23242042931162102"/>
    <n v="186830"/>
    <m/>
    <m/>
    <n v="595"/>
    <m/>
    <x v="0"/>
    <n v="4"/>
    <m/>
    <n v="0.5"/>
  </r>
  <r>
    <n v="0.73"/>
    <n v="4.4000000000000004"/>
    <n v="535"/>
    <n v="0.39600296076980013"/>
    <n v="10694650"/>
    <m/>
    <m/>
    <n v="19990"/>
    <m/>
    <x v="0"/>
    <n v="4.4000000000000004"/>
    <m/>
    <n v="0.73"/>
  </r>
  <r>
    <n v="0.45"/>
    <n v="4.0999999999999996"/>
    <n v="17325"/>
    <n v="12.823834196891191"/>
    <n v="17498250"/>
    <m/>
    <m/>
    <n v="1010"/>
    <m/>
    <x v="0"/>
    <n v="4.0999999999999996"/>
    <m/>
    <m/>
  </r>
  <r>
    <n v="0.4"/>
    <n v="3.6"/>
    <n v="91"/>
    <n v="6.7357512953367879E-2"/>
    <n v="100100"/>
    <m/>
    <m/>
    <n v="1100"/>
    <m/>
    <x v="0"/>
    <n v="3.6"/>
    <m/>
    <m/>
  </r>
  <r>
    <n v="0.57999999999999996"/>
    <n v="4.4000000000000004"/>
    <n v="227"/>
    <n v="0.16802368615840119"/>
    <n v="226773"/>
    <m/>
    <m/>
    <n v="999"/>
    <m/>
    <x v="0"/>
    <n v="4.4000000000000004"/>
    <m/>
    <n v="0.57999999999999996"/>
  </r>
  <r>
    <n v="0.33"/>
    <n v="4.2"/>
    <n v="11957"/>
    <n v="8.8504811250925233"/>
    <n v="130331300"/>
    <m/>
    <m/>
    <n v="10900"/>
    <m/>
    <x v="0"/>
    <n v="4.2"/>
    <m/>
    <m/>
  </r>
  <r>
    <n v="0.28000000000000003"/>
    <n v="4.3"/>
    <n v="7140"/>
    <n v="5.2849740932642488"/>
    <n v="28595700"/>
    <m/>
    <m/>
    <n v="4005"/>
    <m/>
    <x v="0"/>
    <n v="4.3"/>
    <m/>
    <m/>
  </r>
  <r>
    <n v="0.45"/>
    <n v="3.8"/>
    <n v="687"/>
    <n v="0.50851221317542561"/>
    <n v="2263665"/>
    <m/>
    <m/>
    <n v="3295"/>
    <m/>
    <x v="0"/>
    <n v="3.8"/>
    <m/>
    <m/>
  </r>
  <r>
    <n v="0.68"/>
    <n v="4.0999999999999996"/>
    <n v="1045"/>
    <n v="0.77350111028867508"/>
    <n v="4859250"/>
    <m/>
    <m/>
    <n v="4650"/>
    <m/>
    <x v="0"/>
    <n v="4.0999999999999996"/>
    <m/>
    <n v="0.68"/>
  </r>
  <r>
    <n v="0.35"/>
    <n v="4"/>
    <n v="11206"/>
    <n v="8.2945965951147294"/>
    <n v="274547000"/>
    <m/>
    <m/>
    <n v="24500"/>
    <m/>
    <x v="0"/>
    <n v="4"/>
    <m/>
    <m/>
  </r>
  <r>
    <n v="0.4"/>
    <n v="4.2"/>
    <n v="561"/>
    <n v="0.4152479644707624"/>
    <n v="3405270"/>
    <m/>
    <m/>
    <n v="6070"/>
    <m/>
    <x v="0"/>
    <n v="4.2"/>
    <m/>
    <m/>
  </r>
  <r>
    <n v="0.62"/>
    <n v="3.6"/>
    <n v="1988"/>
    <n v="1.471502590673575"/>
    <n v="1986012"/>
    <m/>
    <m/>
    <n v="999"/>
    <m/>
    <x v="0"/>
    <n v="3.6"/>
    <m/>
    <n v="0.62"/>
  </r>
  <r>
    <n v="0.25"/>
    <n v="4.2"/>
    <n v="3740"/>
    <n v="2.768319763138416"/>
    <n v="14754300"/>
    <m/>
    <m/>
    <n v="3945"/>
    <m/>
    <x v="0"/>
    <n v="4.2"/>
    <m/>
    <m/>
  </r>
  <r>
    <n v="0.27"/>
    <n v="4.0999999999999996"/>
    <n v="4401"/>
    <n v="3.2575869726128794"/>
    <n v="6597099"/>
    <m/>
    <m/>
    <n v="1499"/>
    <m/>
    <x v="0"/>
    <n v="4.0999999999999996"/>
    <m/>
    <m/>
  </r>
  <r>
    <n v="0.62"/>
    <n v="4.2"/>
    <n v="611"/>
    <n v="0.45225758697261287"/>
    <n v="4093700"/>
    <m/>
    <m/>
    <n v="6700"/>
    <m/>
    <x v="0"/>
    <n v="4.2"/>
    <m/>
    <n v="0.62"/>
  </r>
  <r>
    <n v="0.41"/>
    <n v="3.9"/>
    <n v="2162"/>
    <n v="1.6002960769800147"/>
    <n v="6053600"/>
    <m/>
    <m/>
    <n v="2800"/>
    <m/>
    <x v="0"/>
    <n v="3.9"/>
    <m/>
    <m/>
  </r>
  <r>
    <n v="0.53"/>
    <n v="4"/>
    <n v="97"/>
    <n v="7.1798667653589929E-2"/>
    <n v="164803"/>
    <m/>
    <m/>
    <n v="1699"/>
    <m/>
    <x v="0"/>
    <n v="4"/>
    <m/>
    <n v="0.53"/>
  </r>
  <r>
    <n v="0.21"/>
    <n v="4.2"/>
    <n v="6055"/>
    <n v="4.4818652849740932"/>
    <n v="5873350"/>
    <m/>
    <m/>
    <n v="970"/>
    <m/>
    <x v="0"/>
    <n v="4.2"/>
    <m/>
    <m/>
  </r>
  <r>
    <n v="0.33"/>
    <n v="4.2"/>
    <n v="386"/>
    <n v="0.2857142857142857"/>
    <n v="579000"/>
    <m/>
    <m/>
    <n v="1500"/>
    <m/>
    <x v="0"/>
    <n v="4.2"/>
    <m/>
    <m/>
  </r>
  <r>
    <n v="0.55000000000000004"/>
    <n v="4.0999999999999996"/>
    <n v="557"/>
    <n v="0.41228719467061437"/>
    <n v="721315"/>
    <m/>
    <m/>
    <n v="1295"/>
    <m/>
    <x v="0"/>
    <n v="4.0999999999999996"/>
    <m/>
    <n v="0.55000000000000004"/>
  </r>
  <r>
    <n v="0.47"/>
    <n v="4.4000000000000004"/>
    <n v="2288"/>
    <n v="1.6935603256846781"/>
    <n v="54909712"/>
    <m/>
    <m/>
    <n v="23999"/>
    <m/>
    <x v="0"/>
    <n v="4.4000000000000004"/>
    <m/>
    <m/>
  </r>
  <r>
    <n v="0.18"/>
    <n v="4.0999999999999996"/>
    <n v="1106"/>
    <n v="0.81865284974093266"/>
    <n v="940100"/>
    <m/>
    <m/>
    <n v="850"/>
    <m/>
    <x v="0"/>
    <n v="4.0999999999999996"/>
    <m/>
    <m/>
  </r>
  <r>
    <n v="0.37"/>
    <n v="4.2"/>
    <n v="11935"/>
    <n v="8.8341968911917093"/>
    <n v="71610000"/>
    <m/>
    <m/>
    <n v="6000"/>
    <m/>
    <x v="0"/>
    <n v="4.2"/>
    <m/>
    <m/>
  </r>
  <r>
    <n v="0.37"/>
    <n v="4.0999999999999996"/>
    <n v="5059"/>
    <n v="3.7446336047372317"/>
    <n v="5160180"/>
    <m/>
    <m/>
    <n v="1020"/>
    <m/>
    <x v="0"/>
    <n v="4.0999999999999996"/>
    <m/>
    <m/>
  </r>
  <r>
    <n v="0.51"/>
    <n v="3.9"/>
    <n v="157"/>
    <n v="0.11621021465581051"/>
    <n v="313843"/>
    <m/>
    <m/>
    <n v="1999"/>
    <m/>
    <x v="0"/>
    <n v="3.9"/>
    <m/>
    <n v="0.51"/>
  </r>
  <r>
    <n v="0.28000000000000003"/>
    <n v="3.9"/>
    <n v="3584"/>
    <n v="2.6528497409326426"/>
    <n v="26682880"/>
    <m/>
    <m/>
    <n v="7445"/>
    <m/>
    <x v="0"/>
    <n v="3.9"/>
    <m/>
    <m/>
  </r>
  <r>
    <n v="0.09"/>
    <n v="4.2"/>
    <n v="1899"/>
    <n v="1.4056254626202813"/>
    <n v="6646500"/>
    <m/>
    <m/>
    <n v="3500"/>
    <m/>
    <x v="0"/>
    <n v="4.2"/>
    <m/>
    <m/>
  </r>
  <r>
    <n v="0.3"/>
    <n v="4.2"/>
    <n v="15252"/>
    <n v="11.28941524796447"/>
    <n v="21276540"/>
    <m/>
    <m/>
    <n v="1395"/>
    <m/>
    <x v="0"/>
    <n v="4.2"/>
    <m/>
    <m/>
  </r>
  <r>
    <n v="0.57999999999999996"/>
    <n v="3.7"/>
    <n v="4"/>
    <n v="2.9607698001480384E-3"/>
    <n v="8796"/>
    <m/>
    <m/>
    <n v="2199"/>
    <m/>
    <x v="0"/>
    <n v="3.7"/>
    <m/>
    <n v="0.57999999999999996"/>
  </r>
  <r>
    <n v="0.14000000000000001"/>
    <n v="3.7"/>
    <n v="1662"/>
    <n v="1.23019985196151"/>
    <n v="7196460"/>
    <m/>
    <m/>
    <n v="4330"/>
    <m/>
    <x v="0"/>
    <n v="3.7"/>
    <m/>
    <m/>
  </r>
  <r>
    <n v="0.53"/>
    <n v="3.4"/>
    <n v="422"/>
    <n v="0.31236121391561805"/>
    <n v="1812490"/>
    <m/>
    <m/>
    <n v="4295"/>
    <m/>
    <x v="2"/>
    <m/>
    <m/>
    <n v="0.53"/>
  </r>
  <r>
    <n v="0.5"/>
    <n v="4.2"/>
    <n v="79"/>
    <n v="5.8475203552923759E-2"/>
    <n v="1500210"/>
    <m/>
    <m/>
    <n v="18990"/>
    <m/>
    <x v="0"/>
    <n v="4.2"/>
    <m/>
    <n v="0.5"/>
  </r>
  <r>
    <n v="0.38"/>
    <n v="4"/>
    <n v="5160"/>
    <n v="3.8193930421909696"/>
    <n v="64500000"/>
    <m/>
    <m/>
    <n v="12500"/>
    <m/>
    <x v="0"/>
    <n v="4"/>
    <m/>
    <m/>
  </r>
  <r>
    <n v="0.6"/>
    <n v="4.0999999999999996"/>
    <n v="2311"/>
    <n v="1.7105847520355293"/>
    <n v="5511735"/>
    <m/>
    <m/>
    <n v="2385"/>
    <m/>
    <x v="0"/>
    <n v="4.0999999999999996"/>
    <m/>
    <n v="0.6"/>
  </r>
  <r>
    <n v="0.43"/>
    <n v="3.9"/>
    <n v="588"/>
    <n v="0.43523316062176165"/>
    <n v="2875320"/>
    <m/>
    <m/>
    <n v="4890"/>
    <m/>
    <x v="0"/>
    <n v="3.9"/>
    <m/>
    <m/>
  </r>
  <r>
    <n v="0.56999999999999995"/>
    <n v="4"/>
    <n v="2581"/>
    <n v="1.9104367135455218"/>
    <n v="2578419"/>
    <m/>
    <m/>
    <n v="999"/>
    <m/>
    <x v="0"/>
    <n v="4"/>
    <m/>
    <n v="0.56999999999999995"/>
  </r>
  <r>
    <n v="0.57999999999999996"/>
    <n v="4.5"/>
    <n v="5985"/>
    <n v="4.4300518134715023"/>
    <n v="3585015"/>
    <m/>
    <m/>
    <n v="599"/>
    <m/>
    <x v="0"/>
    <m/>
    <n v="4.5"/>
    <n v="0.57999999999999996"/>
  </r>
  <r>
    <n v="0.6"/>
    <n v="4"/>
    <n v="68664"/>
    <n v="50.82457438934123"/>
    <n v="136984680"/>
    <m/>
    <m/>
    <n v="1995"/>
    <m/>
    <x v="0"/>
    <n v="4"/>
    <m/>
    <n v="0.6"/>
  </r>
  <r>
    <n v="0.32"/>
    <n v="3.8"/>
    <n v="20218"/>
    <n v="14.96521095484826"/>
    <n v="14132382"/>
    <m/>
    <m/>
    <n v="699"/>
    <m/>
    <x v="0"/>
    <n v="3.8"/>
    <m/>
    <m/>
  </r>
  <r>
    <n v="0"/>
    <n v="4.3"/>
    <n v="5792"/>
    <n v="4.28719467061436"/>
    <n v="289600"/>
    <n v="50"/>
    <m/>
    <m/>
    <m/>
    <x v="0"/>
    <n v="4.3"/>
    <m/>
    <m/>
  </r>
  <r>
    <n v="0"/>
    <n v="4.5"/>
    <n v="5760"/>
    <n v="4.2635085122131757"/>
    <n v="7459200"/>
    <m/>
    <m/>
    <n v="1295"/>
    <m/>
    <x v="0"/>
    <m/>
    <n v="4.5"/>
    <m/>
  </r>
  <r>
    <n v="0.05"/>
    <n v="4.4000000000000004"/>
    <n v="12179"/>
    <n v="9.0148038490007405"/>
    <n v="6698450"/>
    <m/>
    <m/>
    <n v="550"/>
    <m/>
    <x v="0"/>
    <n v="4.4000000000000004"/>
    <m/>
    <m/>
  </r>
  <r>
    <n v="0.02"/>
    <n v="4.5"/>
    <n v="8618"/>
    <n v="6.3789785344189491"/>
    <n v="1378880"/>
    <n v="160"/>
    <m/>
    <m/>
    <m/>
    <x v="0"/>
    <m/>
    <n v="4.5"/>
    <m/>
  </r>
  <r>
    <n v="0.75"/>
    <n v="4.0999999999999996"/>
    <n v="9344"/>
    <n v="6.9163582531458179"/>
    <n v="7475200"/>
    <m/>
    <m/>
    <n v="800"/>
    <m/>
    <x v="0"/>
    <n v="4.0999999999999996"/>
    <m/>
    <n v="0.75"/>
  </r>
  <r>
    <n v="0.14000000000000001"/>
    <n v="4.4000000000000004"/>
    <n v="6537"/>
    <n v="4.8386380458919316"/>
    <n v="1045920"/>
    <n v="160"/>
    <m/>
    <m/>
    <m/>
    <x v="0"/>
    <n v="4.4000000000000004"/>
    <m/>
    <m/>
  </r>
  <r>
    <n v="0"/>
    <n v="4.5"/>
    <n v="8610"/>
    <n v="6.3730569948186533"/>
    <n v="3788400"/>
    <m/>
    <n v="440"/>
    <m/>
    <m/>
    <x v="0"/>
    <m/>
    <n v="4.5"/>
    <m/>
  </r>
  <r>
    <n v="0"/>
    <n v="4.3"/>
    <n v="3095"/>
    <n v="2.2908956328645447"/>
    <n v="309500"/>
    <n v="100"/>
    <m/>
    <m/>
    <m/>
    <x v="0"/>
    <n v="4.3"/>
    <m/>
    <m/>
  </r>
  <r>
    <n v="0.2"/>
    <n v="4.5"/>
    <n v="3785"/>
    <n v="2.8016284233900812"/>
    <n v="1192275"/>
    <m/>
    <n v="315"/>
    <m/>
    <m/>
    <x v="0"/>
    <m/>
    <n v="4.5"/>
    <m/>
  </r>
  <r>
    <n v="0.2"/>
    <n v="4.3"/>
    <n v="5719"/>
    <n v="4.233160621761658"/>
    <n v="3431400"/>
    <m/>
    <m/>
    <n v="600"/>
    <m/>
    <x v="0"/>
    <n v="4.3"/>
    <m/>
    <m/>
  </r>
  <r>
    <n v="0.31"/>
    <n v="4.4000000000000004"/>
    <n v="8053"/>
    <n v="5.9607698001480385"/>
    <n v="1449540"/>
    <n v="180"/>
    <m/>
    <m/>
    <m/>
    <x v="0"/>
    <n v="4.4000000000000004"/>
    <m/>
    <m/>
  </r>
  <r>
    <n v="0.22"/>
    <n v="4.4000000000000004"/>
    <n v="3182"/>
    <n v="2.3552923760177644"/>
    <n v="2291040"/>
    <m/>
    <m/>
    <n v="720"/>
    <m/>
    <x v="0"/>
    <n v="4.4000000000000004"/>
    <m/>
    <m/>
  </r>
  <r>
    <n v="0"/>
    <n v="4.3"/>
    <n v="388"/>
    <n v="0.28719467061435971"/>
    <n v="38412"/>
    <n v="99"/>
    <m/>
    <m/>
    <m/>
    <x v="0"/>
    <n v="4.3"/>
    <m/>
    <m/>
  </r>
  <r>
    <n v="0.11"/>
    <n v="4.0999999999999996"/>
    <n v="1269"/>
    <n v="0.93930421909696526"/>
    <n v="95175"/>
    <n v="75"/>
    <m/>
    <m/>
    <m/>
    <x v="0"/>
    <n v="4.0999999999999996"/>
    <m/>
    <m/>
  </r>
  <r>
    <n v="0.49"/>
    <n v="4.4000000000000004"/>
    <n v="7429"/>
    <n v="5.4988897113249449"/>
    <n v="1300075"/>
    <n v="175"/>
    <m/>
    <m/>
    <m/>
    <x v="0"/>
    <n v="4.4000000000000004"/>
    <m/>
    <m/>
  </r>
  <r>
    <n v="0.05"/>
    <n v="4.2"/>
    <n v="8938"/>
    <n v="6.6158401184307918"/>
    <n v="1072560"/>
    <n v="120"/>
    <m/>
    <m/>
    <m/>
    <x v="0"/>
    <n v="4.2"/>
    <m/>
    <m/>
  </r>
  <r>
    <n v="0"/>
    <n v="4.0999999999999996"/>
    <n v="4308"/>
    <n v="3.1887490747594374"/>
    <n v="516960"/>
    <n v="120"/>
    <m/>
    <m/>
    <m/>
    <x v="0"/>
    <n v="4.0999999999999996"/>
    <m/>
    <m/>
  </r>
  <r>
    <n v="0.15"/>
    <n v="4.3"/>
    <n v="2450"/>
    <n v="1.8134715025906736"/>
    <n v="514500"/>
    <m/>
    <n v="210"/>
    <m/>
    <m/>
    <x v="0"/>
    <n v="4.3"/>
    <m/>
    <m/>
  </r>
  <r>
    <n v="0.02"/>
    <n v="4.5"/>
    <n v="4428"/>
    <n v="3.2775721687638786"/>
    <n v="708480"/>
    <n v="160"/>
    <m/>
    <m/>
    <m/>
    <x v="0"/>
    <m/>
    <n v="4.5"/>
    <m/>
  </r>
  <r>
    <n v="0.1"/>
    <n v="4.3"/>
    <n v="3061"/>
    <n v="2.2657290895632864"/>
    <n v="306100"/>
    <n v="100"/>
    <m/>
    <m/>
    <m/>
    <x v="0"/>
    <n v="4.3"/>
    <m/>
    <m/>
  </r>
  <r>
    <n v="0"/>
    <n v="4.2"/>
    <n v="2628"/>
    <n v="1.9452257586972612"/>
    <n v="657000"/>
    <m/>
    <n v="250"/>
    <m/>
    <m/>
    <x v="0"/>
    <n v="4.2"/>
    <m/>
    <m/>
  </r>
  <r>
    <n v="0.15"/>
    <n v="4"/>
    <n v="3686"/>
    <n v="2.7283493708364173"/>
    <n v="1179520"/>
    <m/>
    <n v="320"/>
    <m/>
    <m/>
    <x v="0"/>
    <n v="4"/>
    <m/>
    <m/>
  </r>
  <r>
    <n v="0.53"/>
    <n v="4.3"/>
    <n v="3530"/>
    <n v="2.6128793486306439"/>
    <n v="10586470"/>
    <m/>
    <m/>
    <n v="2999"/>
    <m/>
    <x v="0"/>
    <n v="4.3"/>
    <m/>
    <n v="0.53"/>
  </r>
  <r>
    <n v="0"/>
    <n v="4.2"/>
    <n v="419"/>
    <n v="0.31014063656550706"/>
    <n v="125700"/>
    <m/>
    <n v="300"/>
    <m/>
    <m/>
    <x v="0"/>
    <n v="4.2"/>
    <m/>
    <m/>
  </r>
  <r>
    <n v="0"/>
    <n v="4.4000000000000004"/>
    <n v="4426"/>
    <n v="3.2760917838638046"/>
    <n v="2367910"/>
    <m/>
    <m/>
    <n v="535"/>
    <m/>
    <x v="0"/>
    <n v="4.4000000000000004"/>
    <m/>
    <m/>
  </r>
  <r>
    <n v="0.24"/>
    <n v="4.3"/>
    <n v="2493"/>
    <n v="1.8452997779422651"/>
    <n v="1121850"/>
    <m/>
    <n v="450"/>
    <m/>
    <m/>
    <x v="0"/>
    <n v="4.3"/>
    <m/>
    <m/>
  </r>
  <r>
    <n v="0"/>
    <n v="4.5"/>
    <n v="1674"/>
    <n v="1.239082161361954"/>
    <n v="276210"/>
    <n v="165"/>
    <m/>
    <m/>
    <m/>
    <x v="0"/>
    <m/>
    <n v="4.5"/>
    <m/>
  </r>
  <r>
    <n v="0.1"/>
    <n v="4.0999999999999996"/>
    <n v="6199"/>
    <n v="4.5884529977794228"/>
    <n v="619900"/>
    <n v="100"/>
    <m/>
    <m/>
    <m/>
    <x v="0"/>
    <n v="4.0999999999999996"/>
    <m/>
    <m/>
  </r>
  <r>
    <n v="0"/>
    <n v="4.5"/>
    <n v="4951"/>
    <n v="3.6646928201332347"/>
    <n v="594120"/>
    <n v="120"/>
    <m/>
    <m/>
    <m/>
    <x v="0"/>
    <m/>
    <n v="4.5"/>
    <m/>
  </r>
  <r>
    <n v="0"/>
    <n v="4.2"/>
    <n v="1926"/>
    <n v="1.4256106587712805"/>
    <n v="808920"/>
    <m/>
    <n v="420"/>
    <m/>
    <m/>
    <x v="0"/>
    <n v="4.2"/>
    <m/>
    <m/>
  </r>
  <r>
    <n v="0"/>
    <n v="4.0999999999999996"/>
    <n v="4798"/>
    <n v="3.551443375277572"/>
    <n v="1079550"/>
    <m/>
    <n v="225"/>
    <m/>
    <m/>
    <x v="0"/>
    <n v="4.0999999999999996"/>
    <m/>
    <m/>
  </r>
  <r>
    <n v="0"/>
    <n v="4.3"/>
    <n v="15867"/>
    <n v="11.744633604737231"/>
    <n v="2380050"/>
    <n v="150"/>
    <m/>
    <m/>
    <m/>
    <x v="0"/>
    <n v="4.3"/>
    <m/>
    <m/>
  </r>
</pivotCacheRecords>
</file>

<file path=xl/pivotCache/pivotCacheRecords2.xml><?xml version="1.0" encoding="utf-8"?>
<pivotCacheRecords xmlns="http://schemas.openxmlformats.org/spreadsheetml/2006/main" xmlns:r="http://schemas.openxmlformats.org/officeDocument/2006/relationships" count="1351">
  <r>
    <s v="B08H6B3G96"/>
    <s v="Reffair AX30 [MAX] Portable Air Purifier for Car, Home &amp; Office | Smart Ionizer Function | H13 Grade True HEPA Filter [Internationally Tested] Aromabuds Fragrance Option - Black"/>
    <s v="Car&amp;Motorbike|CarAccessories|InteriorAccessories|AirPurifiers&amp;Ionizers"/>
    <x v="0"/>
    <n v="2339"/>
    <n v="4000"/>
    <n v="0.42"/>
    <n v="3.8"/>
    <n v="1118"/>
    <n v="0.82753515914137676"/>
    <n v="4472000"/>
    <m/>
    <m/>
    <n v="4000"/>
    <m/>
    <m/>
    <n v="3.8"/>
    <m/>
    <m/>
    <m/>
  </r>
  <r>
    <s v="B07JW9H4J1"/>
    <s v="Wayona Nylon Braided USB to Lightning Fast Charging and Data Sync Cable Compatible for iPhone 13, 12,11, X, 8, 7, 6, 5, iPad Air, Pro, Mini (3 FT Pack of 1, Grey)"/>
    <s v="Computers&amp;Accessories|Accessories&amp;Peripherals|Cables&amp;Accessories|Cables|USBCables"/>
    <x v="1"/>
    <n v="399"/>
    <n v="1099"/>
    <n v="0.64"/>
    <n v="4.2"/>
    <n v="24269"/>
    <n v="17.963730569948186"/>
    <n v="26671631"/>
    <m/>
    <m/>
    <n v="1099"/>
    <m/>
    <m/>
    <n v="4.2"/>
    <m/>
    <n v="0.64"/>
    <m/>
  </r>
  <r>
    <s v="B098NS6PVG"/>
    <s v="Ambrane Unbreakable 60W / 3A Fast Charging 1.5m Braided Type C Cable for Smartphones, Tablets, Laptops &amp; other Type C devices, PD Technology, 480Mbps Data Sync, Quick Charge 3.0 (RCT15A, Black)"/>
    <s v="Computers&amp;Accessories|Accessories&amp;Peripherals|Cables&amp;Accessories|Cables|USBCables"/>
    <x v="1"/>
    <n v="199"/>
    <n v="349"/>
    <n v="0.43"/>
    <n v="4"/>
    <n v="43994"/>
    <n v="32.564026646928198"/>
    <n v="15353906"/>
    <m/>
    <n v="349"/>
    <m/>
    <m/>
    <m/>
    <n v="4"/>
    <m/>
    <m/>
    <m/>
  </r>
  <r>
    <s v="B096MSW6CT"/>
    <s v="Sounce Fast Phone Charging Cable &amp; Data Sync USB Cable Compatible for iPhone 13, 12,11, X, 8, 7, 6, 5, iPad Air, Pro, Mini &amp; iOS Devices"/>
    <s v="Computers&amp;Accessories|Accessories&amp;Peripherals|Cables&amp;Accessories|Cables|USBCables"/>
    <x v="1"/>
    <n v="199"/>
    <n v="1899"/>
    <n v="0.9"/>
    <n v="3.9"/>
    <n v="7928"/>
    <n v="5.8682457438934126"/>
    <n v="15055272"/>
    <m/>
    <m/>
    <n v="1899"/>
    <m/>
    <m/>
    <n v="3.9"/>
    <m/>
    <n v="0.9"/>
    <m/>
  </r>
  <r>
    <s v="B08HDJ86NZ"/>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1"/>
    <n v="329"/>
    <n v="699"/>
    <n v="0.53"/>
    <n v="4.2"/>
    <n v="94363"/>
    <n v="69.846780162842336"/>
    <n v="65959737"/>
    <m/>
    <m/>
    <n v="699"/>
    <m/>
    <m/>
    <n v="4.2"/>
    <m/>
    <n v="0.53"/>
    <m/>
  </r>
  <r>
    <s v="B08CF3B7N1"/>
    <s v="Portronics Konnect L 1.2M Fast Charging 3A 8 Pin USB Cable with Charge &amp; Sync Function for iPhone, iPad (Grey)"/>
    <s v="Computers&amp;Accessories|Accessories&amp;Peripherals|Cables&amp;Accessories|Cables|USBCables"/>
    <x v="1"/>
    <n v="154"/>
    <n v="399"/>
    <n v="0.61"/>
    <n v="4.2"/>
    <n v="16905"/>
    <n v="12.512953367875648"/>
    <n v="6745095"/>
    <m/>
    <n v="399"/>
    <m/>
    <m/>
    <m/>
    <n v="4.2"/>
    <m/>
    <n v="0.61"/>
    <m/>
  </r>
  <r>
    <s v="B08Y1TFSP6"/>
    <s v="pTron Solero TB301 3A Type-C Data and Fast Charging Cable, Made in India, 480Mbps Data Sync, Strong and Durable 1.5-Meter Nylon Braided USB Cable for Type-C Devices for Charging Adapter (Black)"/>
    <s v="Computers&amp;Accessories|Accessories&amp;Peripherals|Cables&amp;Accessories|Cables|USBCables"/>
    <x v="1"/>
    <n v="149"/>
    <n v="1000"/>
    <n v="0.85"/>
    <n v="3.9"/>
    <n v="24871"/>
    <n v="18.409326424870468"/>
    <n v="24871000"/>
    <m/>
    <m/>
    <n v="1000"/>
    <m/>
    <m/>
    <n v="3.9"/>
    <m/>
    <n v="0.85"/>
    <m/>
  </r>
  <r>
    <s v="B08WRWPM22"/>
    <s v="boAt Micro USB 55 Tangle-free, Sturdy Micro USB Cable with 3A Fast Charging &amp; 480mbps Data Transmission (Black)"/>
    <s v="Computers&amp;Accessories|Accessories&amp;Peripherals|Cables&amp;Accessories|Cables|USBCables"/>
    <x v="1"/>
    <n v="176.63"/>
    <n v="499"/>
    <n v="0.65"/>
    <n v="4.0999999999999996"/>
    <n v="15188"/>
    <n v="11.242042931162102"/>
    <n v="7578812"/>
    <m/>
    <n v="499"/>
    <m/>
    <m/>
    <m/>
    <n v="4.0999999999999996"/>
    <m/>
    <n v="0.65"/>
    <m/>
  </r>
  <r>
    <s v="B08DDRGWTJ"/>
    <s v="MI Usb Type-C Cable Smartphone (Black)"/>
    <s v="Computers&amp;Accessories|Accessories&amp;Peripherals|Cables&amp;Accessories|Cables|USBCables"/>
    <x v="1"/>
    <n v="229"/>
    <n v="299"/>
    <n v="0.23"/>
    <n v="4.3"/>
    <n v="30411"/>
    <n v="22.509992598075499"/>
    <n v="9092889"/>
    <m/>
    <n v="299"/>
    <m/>
    <m/>
    <m/>
    <n v="4.3"/>
    <m/>
    <m/>
    <m/>
  </r>
  <r>
    <s v="B008IFXQFU"/>
    <s v="TP-Link USB WiFi Adapter for PC(TL-WN725N), N150 Wireless Network Adapter for Desktop - Nano Size WiFi Dongle Compatible with Windows 11/10/7/8/8.1/XP/ Mac OS 10.9-10.15 Linux Kernel 2.6.18-4.4.3"/>
    <s v="Computers&amp;Accessories|NetworkingDevices|NetworkAdapters|WirelessUSBAdapters"/>
    <x v="1"/>
    <n v="499"/>
    <n v="999"/>
    <n v="0.5"/>
    <n v="4.2"/>
    <n v="179691"/>
    <n v="133.00592153960031"/>
    <n v="179511309"/>
    <m/>
    <m/>
    <n v="999"/>
    <m/>
    <m/>
    <n v="4.2"/>
    <m/>
    <n v="0.5"/>
    <m/>
  </r>
  <r>
    <s v="B082LZGK39"/>
    <s v="Ambrane Unbreakable 60W / 3A Fast Charging 1.5m Braided Micro USB Cable for Smartphones, Tablets, Laptops &amp; Other Micro USB Devices, 480Mbps Data Sync, Quick Charge 3.0 (RCM15, Black)"/>
    <s v="Computers&amp;Accessories|Accessories&amp;Peripherals|Cables&amp;Accessories|Cables|USBCables"/>
    <x v="1"/>
    <n v="199"/>
    <n v="299"/>
    <n v="0.33"/>
    <n v="4"/>
    <n v="43994"/>
    <n v="32.564026646928198"/>
    <n v="13154206"/>
    <m/>
    <n v="299"/>
    <m/>
    <m/>
    <m/>
    <n v="4"/>
    <m/>
    <m/>
    <m/>
  </r>
  <r>
    <s v="B08CF3D7QR"/>
    <s v="Portronics Konnect L POR-1081 Fast Charging 3A Type-C Cable 1.2Meter with Charge &amp; Sync Function for All Type-C Devices (Grey)"/>
    <s v="Computers&amp;Accessories|Accessories&amp;Peripherals|Cables&amp;Accessories|Cables|USBCables"/>
    <x v="1"/>
    <n v="154"/>
    <n v="339"/>
    <n v="0.55000000000000004"/>
    <n v="4.3"/>
    <n v="13391"/>
    <n v="9.9119170984455955"/>
    <n v="4539549"/>
    <m/>
    <n v="339"/>
    <m/>
    <m/>
    <m/>
    <n v="4.3"/>
    <m/>
    <n v="0.55000000000000004"/>
    <m/>
  </r>
  <r>
    <s v="B0789LZTCJ"/>
    <s v="boAt Rugged v3 Extra Tough Unbreakable Braided Micro USB Cable 1.5 Meter (Black)"/>
    <s v="Computers&amp;Accessories|Accessories&amp;Peripherals|Cables&amp;Accessories|Cables|USBCables"/>
    <x v="1"/>
    <n v="299"/>
    <n v="799"/>
    <n v="0.63"/>
    <n v="4.2"/>
    <n v="94363"/>
    <n v="69.846780162842336"/>
    <n v="75396037"/>
    <m/>
    <m/>
    <n v="799"/>
    <m/>
    <m/>
    <n v="4.2"/>
    <m/>
    <n v="0.63"/>
    <m/>
  </r>
  <r>
    <s v="B085DTN6R2"/>
    <s v="Portronics Konnect CL 20W POR-1067 Type-C to 8 Pin USB 1.2M Cable with Power Delivery &amp; 3A Quick Charge Support, Nylon Braided for All Type-C and 8 Pin Devices, Green"/>
    <s v="Computers&amp;Accessories|Accessories&amp;Peripherals|Cables&amp;Accessories|Cables|USBCables"/>
    <x v="1"/>
    <n v="350"/>
    <n v="899"/>
    <n v="0.61"/>
    <n v="4.2"/>
    <n v="2262"/>
    <n v="1.6743153219837157"/>
    <n v="2033538"/>
    <m/>
    <m/>
    <n v="899"/>
    <m/>
    <m/>
    <n v="4.2"/>
    <m/>
    <n v="0.61"/>
    <m/>
  </r>
  <r>
    <s v="B09KLVMZ3B"/>
    <s v="Portronics Konnect L 1.2M POR-1401 Fast Charging 3A 8 Pin USB Cable with Charge &amp; Sync Function (White)"/>
    <s v="Computers&amp;Accessories|Accessories&amp;Peripherals|Cables&amp;Accessories|Cables|USBCables"/>
    <x v="1"/>
    <n v="159"/>
    <n v="399"/>
    <n v="0.6"/>
    <n v="4.0999999999999996"/>
    <n v="4768"/>
    <n v="3.5292376017764617"/>
    <n v="1902432"/>
    <m/>
    <n v="399"/>
    <m/>
    <m/>
    <m/>
    <n v="4.0999999999999996"/>
    <m/>
    <n v="0.6"/>
    <m/>
  </r>
  <r>
    <s v="B083342NKJ"/>
    <s v="MI Braided USB Type-C Cable for Charging Adapter (Red)"/>
    <s v="Computers&amp;Accessories|Accessories&amp;Peripherals|Cables&amp;Accessories|Cables|USBCables"/>
    <x v="1"/>
    <n v="349"/>
    <n v="399"/>
    <n v="0.13"/>
    <n v="4.4000000000000004"/>
    <n v="18757"/>
    <n v="13.88378978534419"/>
    <n v="7484043"/>
    <m/>
    <n v="399"/>
    <m/>
    <m/>
    <m/>
    <n v="4.4000000000000004"/>
    <m/>
    <m/>
    <m/>
  </r>
  <r>
    <s v="B082LSVT4B"/>
    <s v="Ambrane Unbreakable 60W / 3A Fast Charging 1.5m Braided Type C to Type C Cable for Smartphones, Tablets, Laptops &amp; Other Type C Devices, PD Technology, 480Mbps Data Sync (RCTT15, Black)"/>
    <s v="Computers&amp;Accessories|Accessories&amp;Peripherals|Cables&amp;Accessories|Cables|USBCables"/>
    <x v="1"/>
    <n v="249"/>
    <n v="399"/>
    <n v="0.38"/>
    <n v="4"/>
    <n v="43994"/>
    <n v="32.564026646928198"/>
    <n v="17553606"/>
    <m/>
    <n v="399"/>
    <m/>
    <m/>
    <m/>
    <n v="4"/>
    <m/>
    <m/>
    <m/>
  </r>
  <r>
    <s v="B08WRBG3XW"/>
    <s v="boAt Type C A325 Tangle-free, Sturdy Type C Cable with 3A Rapid Charging &amp; 480mbps Data Transmission(Black)"/>
    <s v="Computers&amp;Accessories|Accessories&amp;Peripherals|Cables&amp;Accessories|Cables|USBCables"/>
    <x v="1"/>
    <n v="199"/>
    <n v="499"/>
    <n v="0.6"/>
    <n v="4.0999999999999996"/>
    <n v="13045"/>
    <n v="9.6558105107327901"/>
    <n v="6509455"/>
    <m/>
    <n v="499"/>
    <m/>
    <m/>
    <m/>
    <n v="4.0999999999999996"/>
    <m/>
    <n v="0.6"/>
    <m/>
  </r>
  <r>
    <s v="B09C6HXFC1"/>
    <s v="Duracell USB Lightning Apple Certified (Mfi) Braided Sync &amp; Charge Cable For Iphone, Ipad And Ipod. Fast Charging Lightning Cable, 3.9 Feet (1.2M) - Black"/>
    <s v="Computers&amp;Accessories|Accessories&amp;Peripherals|Cables&amp;Accessories|Cables|USBCables"/>
    <x v="1"/>
    <n v="970"/>
    <n v="1799"/>
    <n v="0.46"/>
    <n v="4.5"/>
    <n v="815"/>
    <n v="0.60325684678016289"/>
    <n v="1466185"/>
    <m/>
    <m/>
    <n v="1799"/>
    <m/>
    <m/>
    <m/>
    <n v="4.5"/>
    <m/>
    <n v="815"/>
  </r>
  <r>
    <s v="B09NHVCHS9"/>
    <s v="Flix Micro Usb Cable For Smartphone (Black)"/>
    <s v="Computers&amp;Accessories|Accessories&amp;Peripherals|Cables&amp;Accessories|Cables|USBCables"/>
    <x v="1"/>
    <n v="59"/>
    <n v="199"/>
    <n v="0.7"/>
    <n v="4"/>
    <n v="9378"/>
    <n v="6.9415247964470765"/>
    <n v="1866222"/>
    <n v="199"/>
    <m/>
    <m/>
    <m/>
    <m/>
    <n v="4"/>
    <m/>
    <n v="0.7"/>
    <m/>
  </r>
  <r>
    <s v="B094JNXNPV"/>
    <s v="Ambrane Unbreakable 3 in 1 Fast Charging Braided Multipurpose Cable for Speaker with 2.1 A Speed - 1.25 meter, Black"/>
    <s v="Computers&amp;Accessories|Accessories&amp;Peripherals|Cables&amp;Accessories|Cables|USBCables"/>
    <x v="1"/>
    <n v="299"/>
    <n v="399"/>
    <n v="0.25"/>
    <n v="4"/>
    <n v="2766"/>
    <n v="2.0473723168023685"/>
    <n v="1103634"/>
    <m/>
    <n v="399"/>
    <m/>
    <m/>
    <m/>
    <n v="4"/>
    <m/>
    <m/>
    <m/>
  </r>
  <r>
    <s v="B09W5XR9RT"/>
    <s v="Duracell USB C To Lightning Apple Certified (Mfi) Braided Sync &amp; Charge Cable For Iphone, Ipad And Ipod. Fast Charging Lightning Cable, 3.9 Feet (1.2M) - Black"/>
    <s v="Computers&amp;Accessories|Accessories&amp;Peripherals|Cables&amp;Accessories|Cables|USBCables"/>
    <x v="1"/>
    <n v="970"/>
    <n v="1999"/>
    <n v="0.51"/>
    <n v="4.4000000000000004"/>
    <n v="184"/>
    <n v="0.13619541080680977"/>
    <n v="367816"/>
    <m/>
    <m/>
    <n v="1999"/>
    <m/>
    <m/>
    <n v="4.4000000000000004"/>
    <m/>
    <n v="0.51"/>
    <n v="184"/>
  </r>
  <r>
    <s v="B077Z65HSD"/>
    <s v="boAt A400 USB Type-C to USB-A 2.0 Male Data Cable, 2 Meter (Black)"/>
    <s v="Computers&amp;Accessories|Accessories&amp;Peripherals|Cables&amp;Accessories|Cables|USBCables"/>
    <x v="1"/>
    <n v="299"/>
    <n v="999"/>
    <n v="0.7"/>
    <n v="4.3"/>
    <n v="20850"/>
    <n v="15.433012583271651"/>
    <n v="20829150"/>
    <m/>
    <m/>
    <n v="999"/>
    <m/>
    <m/>
    <n v="4.3"/>
    <m/>
    <n v="0.7"/>
    <m/>
  </r>
  <r>
    <s v="B00NH11PEY"/>
    <s v="AmazonBasics USB 2.0 - A-Male to A-Female Extension Cable for Personal Computer, Printer (Black, 9.8 Feet/3 Meters)"/>
    <s v="Computers&amp;Accessories|Accessories&amp;Peripherals|Cables&amp;Accessories|Cables|USBCables"/>
    <x v="1"/>
    <n v="199"/>
    <n v="750"/>
    <n v="0.73"/>
    <n v="4.5"/>
    <n v="74976"/>
    <n v="55.496669133974834"/>
    <n v="56232000"/>
    <m/>
    <m/>
    <n v="750"/>
    <m/>
    <m/>
    <m/>
    <n v="4.5"/>
    <n v="0.73"/>
    <m/>
  </r>
  <r>
    <s v="B09CMM3VGK"/>
    <s v="Ambrane 60W / 3A Type C Fast Charging Unbreakable 1.5m L Shaped Braided Cable, PD Technology, 480Mbps Data Transfer for Smartphones, Tablet, Laptops &amp; other type c devices (ABLC10, Black)"/>
    <s v="Computers&amp;Accessories|Accessories&amp;Peripherals|Cables&amp;Accessories|Cables|USBCables"/>
    <x v="1"/>
    <n v="179"/>
    <n v="499"/>
    <n v="0.64"/>
    <n v="4"/>
    <n v="1934"/>
    <n v="1.4315321983715765"/>
    <n v="965066"/>
    <m/>
    <n v="499"/>
    <m/>
    <m/>
    <m/>
    <n v="4"/>
    <m/>
    <n v="0.64"/>
    <m/>
  </r>
  <r>
    <s v="B08QSC1XY8"/>
    <s v="Zoul USB C 60W Fast Charging 3A 6ft/2M Long Type C Nylon Braided Data Cable Quick Charger Cable QC 3.0 for Samsung Galaxy M31S M30 S10 S9 S20 Plus, Note 10 9 8, A20e A40 A50 A70 (2M, Grey)"/>
    <s v="Computers&amp;Accessories|Accessories&amp;Peripherals|Cables&amp;Accessories|Cables|USBCables"/>
    <x v="1"/>
    <n v="389"/>
    <n v="1099"/>
    <n v="0.65"/>
    <n v="4.3"/>
    <n v="974"/>
    <n v="0.72094744633604735"/>
    <n v="1070426"/>
    <m/>
    <m/>
    <n v="1099"/>
    <m/>
    <m/>
    <n v="4.3"/>
    <m/>
    <n v="0.65"/>
    <n v="974"/>
  </r>
  <r>
    <s v="B008FWZGSG"/>
    <s v="Samsung Original Type C to C Cable - 3.28 Feet (1 Meter), White"/>
    <s v="Computers&amp;Accessories|Accessories&amp;Peripherals|Cables&amp;Accessories|Cables|USBCables"/>
    <x v="1"/>
    <n v="599"/>
    <n v="599"/>
    <n v="0"/>
    <n v="4.3"/>
    <n v="355"/>
    <n v="0.26276831976313841"/>
    <n v="212645"/>
    <m/>
    <m/>
    <n v="599"/>
    <m/>
    <m/>
    <n v="4.3"/>
    <m/>
    <m/>
    <n v="355"/>
  </r>
  <r>
    <s v="B0B4HJNPV4"/>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1"/>
    <n v="199"/>
    <n v="999"/>
    <n v="0.8"/>
    <n v="3.9"/>
    <n v="1075"/>
    <n v="0.79570688378978538"/>
    <n v="1073925"/>
    <m/>
    <m/>
    <n v="999"/>
    <m/>
    <m/>
    <n v="3.9"/>
    <m/>
    <n v="0.8"/>
    <m/>
  </r>
  <r>
    <s v="B08Y1SJVV5"/>
    <s v="pTron Solero MB301 3A Micro USB Data &amp; Charging Cable, Made in India, 480Mbps Data Sync, Strong &amp; Durable 1.5-Meter Nylon Braided USB Cable for Micro USB Devices - (Black)"/>
    <s v="Computers&amp;Accessories|Accessories&amp;Peripherals|Cables&amp;Accessories|Cables|USBCables"/>
    <x v="1"/>
    <n v="99"/>
    <n v="666.66"/>
    <n v="0.85"/>
    <n v="3.9"/>
    <n v="24871"/>
    <n v="18.409326424870468"/>
    <n v="16580500.859999999"/>
    <m/>
    <m/>
    <n v="666.66"/>
    <m/>
    <m/>
    <n v="3.9"/>
    <m/>
    <n v="0.85"/>
    <m/>
  </r>
  <r>
    <s v="B07XLCFSSN"/>
    <s v="Amazonbasics Nylon Braided Usb-C To Lightning Cable, Fast Charging Mfi Certified Smartphone, Iphone Charger (6-Foot, Dark Grey)"/>
    <s v="Computers&amp;Accessories|Accessories&amp;Peripherals|Cables&amp;Accessories|Cables|USBCables"/>
    <x v="1"/>
    <n v="899"/>
    <n v="1900"/>
    <n v="0.53"/>
    <n v="4.4000000000000004"/>
    <n v="13552"/>
    <n v="10.031088082901555"/>
    <n v="25748800"/>
    <m/>
    <m/>
    <n v="1900"/>
    <m/>
    <m/>
    <n v="4.4000000000000004"/>
    <m/>
    <n v="0.53"/>
    <m/>
  </r>
  <r>
    <s v="B09RZS1NQT"/>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1"/>
    <n v="199"/>
    <n v="999"/>
    <n v="0.8"/>
    <n v="4"/>
    <n v="576"/>
    <n v="0.42635085122131755"/>
    <n v="575424"/>
    <m/>
    <m/>
    <n v="999"/>
    <m/>
    <m/>
    <n v="4"/>
    <m/>
    <n v="0.8"/>
    <n v="576"/>
  </r>
  <r>
    <s v="B09C6HWG18"/>
    <s v="Duracell Type C To Type C 5A (100W) Braided Sync &amp; Fast Charging Cable, 3.9 Feet (1.2M). USB C to C Cable, Supports PD &amp; QC 3.0 Charging, 5 GBPS Data Transmission ‚Äì Black"/>
    <s v="Computers&amp;Accessories|Accessories&amp;Peripherals|Cables&amp;Accessories|Cables|USBCables"/>
    <x v="1"/>
    <n v="970"/>
    <n v="1999"/>
    <n v="0.51"/>
    <n v="4.2"/>
    <n v="462"/>
    <n v="0.34196891191709844"/>
    <n v="923538"/>
    <m/>
    <m/>
    <n v="1999"/>
    <m/>
    <m/>
    <n v="4.2"/>
    <m/>
    <n v="0.51"/>
    <n v="462"/>
  </r>
  <r>
    <s v="B00NH11KIK"/>
    <s v="AmazonBasics USB 2.0 Cable - A-Male to B-Male - for Personal Computer, Printer- 6 Feet (1.8 Meters), Black"/>
    <s v="Computers&amp;Accessories|Accessories&amp;Peripherals|Cables&amp;Accessories|Cables|USBCables"/>
    <x v="1"/>
    <n v="209"/>
    <n v="695"/>
    <n v="0.7"/>
    <n v="4.5"/>
    <n v="107687"/>
    <n v="79.709104367135453"/>
    <n v="74842465"/>
    <m/>
    <m/>
    <n v="695"/>
    <m/>
    <m/>
    <m/>
    <n v="4.5"/>
    <n v="0.7"/>
    <m/>
  </r>
  <r>
    <s v="B07JW1Y6XV"/>
    <s v="Wayona Nylon Braided 3A Lightning to USB A Syncing and Fast Charging Data Cable for iPhone, Ipad (3 FT Pack of 1, Black)"/>
    <s v="Computers&amp;Accessories|Accessories&amp;Peripherals|Cables&amp;Accessories|Cables|USBCables"/>
    <x v="1"/>
    <n v="399"/>
    <n v="1099"/>
    <n v="0.64"/>
    <n v="4.2"/>
    <n v="24269"/>
    <n v="17.963730569948186"/>
    <n v="26671631"/>
    <m/>
    <m/>
    <n v="1099"/>
    <m/>
    <m/>
    <n v="4.2"/>
    <m/>
    <n v="0.64"/>
    <m/>
  </r>
  <r>
    <s v="B07KRCW6LZ"/>
    <s v="TP-Link Nano AC600 USB Wi-Fi Adapter(Archer T2U Nano)- 2.4G/5G Dual Band Wireless Network Adapter for PC Desktop Laptop, Mini Travel Size, Supports Windows 11,10, 8.1, 8, 7, XP/Mac OS 10.9-10.15"/>
    <s v="Computers&amp;Accessories|NetworkingDevices|NetworkAdapters|WirelessUSBAdapters"/>
    <x v="1"/>
    <n v="999"/>
    <n v="1599"/>
    <n v="0.38"/>
    <n v="4.3"/>
    <n v="12093"/>
    <n v="8.951147298297558"/>
    <n v="19336707"/>
    <m/>
    <m/>
    <n v="1599"/>
    <m/>
    <m/>
    <n v="4.3"/>
    <m/>
    <m/>
    <m/>
  </r>
  <r>
    <s v="B09NJN8L25"/>
    <s v="FLiX (Beetel USB to Micro USB PVC Data Sync &amp; 2A Fast Charging Cable, Made in India, 480Mbps Data Sync, Solid Cable, 1 Meter Long USB Cable for Micro USB Devices (White)(XCD-M11)"/>
    <s v="Computers&amp;Accessories|Accessories&amp;Peripherals|Cables&amp;Accessories|Cables|USBCables"/>
    <x v="1"/>
    <n v="59"/>
    <n v="199"/>
    <n v="0.7"/>
    <n v="4"/>
    <n v="9378"/>
    <n v="6.9415247964470765"/>
    <n v="1866222"/>
    <n v="199"/>
    <m/>
    <m/>
    <m/>
    <m/>
    <n v="4"/>
    <m/>
    <n v="0.7"/>
    <m/>
  </r>
  <r>
    <s v="B07XJYYH7L"/>
    <s v="Wecool Nylon Braided Multifunction Fast Charging Cable For Android Smartphone, Ios And Type C Usb Devices, 3 In 1 Charging Cable, 3A, (3 Feet) (Black)"/>
    <s v="Computers&amp;Accessories|Accessories&amp;Peripherals|Cables&amp;Accessories|Cables|USBCables"/>
    <x v="1"/>
    <n v="333"/>
    <n v="999"/>
    <n v="0.67"/>
    <n v="3.3"/>
    <n v="9792"/>
    <n v="7.2479644707623985"/>
    <n v="9782208"/>
    <m/>
    <m/>
    <n v="999"/>
    <m/>
    <n v="3.3"/>
    <m/>
    <m/>
    <n v="0.67"/>
    <m/>
  </r>
  <r>
    <s v="B002PD61Y4"/>
    <s v="D-Link DWA-131 300 Mbps Wireless Nano USB Adapter (Black)"/>
    <s v="Computers&amp;Accessories|NetworkingDevices|NetworkAdapters|WirelessUSBAdapters"/>
    <x v="1"/>
    <n v="507"/>
    <n v="1208"/>
    <n v="0.57999999999999996"/>
    <n v="4.0999999999999996"/>
    <n v="8131"/>
    <n v="6.0185048112509252"/>
    <n v="9822248"/>
    <m/>
    <m/>
    <n v="1208"/>
    <m/>
    <m/>
    <n v="4.0999999999999996"/>
    <m/>
    <n v="0.57999999999999996"/>
    <m/>
  </r>
  <r>
    <s v="B07232M876"/>
    <s v="Amazonbasics Micro Usb Fast Charging Cable For Android Smartphone,Personal Computer,Printer With Gold Plated Connectors (6 Feet, Black)"/>
    <s v="Computers&amp;Accessories|Accessories&amp;Peripherals|Cables&amp;Accessories|Cables|USBCables"/>
    <x v="1"/>
    <n v="199"/>
    <n v="395"/>
    <n v="0.5"/>
    <n v="4.2"/>
    <n v="92595"/>
    <n v="68.538119911176906"/>
    <n v="36575025"/>
    <m/>
    <n v="395"/>
    <m/>
    <m/>
    <m/>
    <n v="4.2"/>
    <m/>
    <n v="0.5"/>
    <m/>
  </r>
  <r>
    <s v="B07P681N66"/>
    <s v="TP-Link AC600 600 Mbps WiFi Wireless Network USB Adapter for Desktop PC with 2.4GHz/5GHz High Gain Dual Band 5dBi Antenna Wi-Fi, Supports Windows 11/10/8.1/8/7/XP, Mac OS 10.15 and earlier (Archer T2U Plus)"/>
    <s v="Computers&amp;Accessories|NetworkingDevices|NetworkAdapters|WirelessUSBAdapters"/>
    <x v="1"/>
    <n v="1199"/>
    <n v="2199"/>
    <n v="0.45"/>
    <n v="4.4000000000000004"/>
    <n v="24780"/>
    <n v="18.3419689119171"/>
    <n v="54491220"/>
    <m/>
    <m/>
    <n v="2199"/>
    <m/>
    <m/>
    <n v="4.4000000000000004"/>
    <m/>
    <m/>
    <m/>
  </r>
  <r>
    <s v="B0711PVX6Z"/>
    <s v="AmazonBasics Micro USB Fast Charging Cable for Android Phones with Gold Plated Connectors (3 Feet, Black)"/>
    <s v="Computers&amp;Accessories|Accessories&amp;Peripherals|Cables&amp;Accessories|Cables|USBCables"/>
    <x v="1"/>
    <n v="179"/>
    <n v="500"/>
    <n v="0.64"/>
    <n v="4.2"/>
    <n v="92595"/>
    <n v="68.538119911176906"/>
    <n v="46297500"/>
    <m/>
    <n v="500"/>
    <m/>
    <m/>
    <m/>
    <n v="4.2"/>
    <m/>
    <n v="0.64"/>
    <m/>
  </r>
  <r>
    <s v="B082T6V3DT"/>
    <s v="AmazonBasics New Release Nylon USB-A to Lightning Cable Cord, Fast Charging MFi Certified Charger for Apple iPhone, iPad (6-Ft, Rose Gold)"/>
    <s v="Computers&amp;Accessories|Accessories&amp;Peripherals|Cables&amp;Accessories|Cables|USBCables"/>
    <x v="1"/>
    <n v="799"/>
    <n v="2100"/>
    <n v="0.62"/>
    <n v="4.3"/>
    <n v="8188"/>
    <n v="6.0606957809030346"/>
    <n v="17194800"/>
    <m/>
    <m/>
    <n v="2100"/>
    <m/>
    <m/>
    <n v="4.3"/>
    <m/>
    <n v="0.62"/>
    <m/>
  </r>
  <r>
    <s v="B0BFWGBX61"/>
    <s v="Ambrane Unbreakable 3A Fast Charging Braided Type C Cable    1.5 Meter (RCT15, Blue) Supports QC 2.0/3.0 Charging"/>
    <s v="Computers&amp;Accessories|Accessories&amp;Peripherals|Cables&amp;Accessories|Cables|USBCables"/>
    <x v="1"/>
    <n v="199"/>
    <n v="349"/>
    <n v="0.43"/>
    <n v="4.0999999999999996"/>
    <n v="314"/>
    <n v="0.23242042931162102"/>
    <n v="109586"/>
    <m/>
    <n v="349"/>
    <m/>
    <m/>
    <m/>
    <n v="4.0999999999999996"/>
    <m/>
    <m/>
    <n v="314"/>
  </r>
  <r>
    <s v="B0088TKTY2"/>
    <s v="TP-LINK WiFi Dongle 300 Mbps Mini Wireless Network USB Wi-Fi Adapter for PC Desktop Laptop(Supports Windows 11/10/8.1/8/7/XP, Mac OS 10.9-10.15 and Linux, WPS, Soft AP Mode, USB 2.0) (TL-WN823N),Black"/>
    <s v="Computers&amp;Accessories|NetworkingDevices|NetworkAdapters|WirelessUSBAdapters"/>
    <x v="1"/>
    <n v="649"/>
    <n v="1399"/>
    <n v="0.54"/>
    <n v="4.2"/>
    <n v="179691"/>
    <n v="133.00592153960031"/>
    <n v="251387709"/>
    <m/>
    <m/>
    <n v="1399"/>
    <m/>
    <m/>
    <n v="4.2"/>
    <m/>
    <n v="0.54"/>
    <m/>
  </r>
  <r>
    <s v="B0B4DT8MKT"/>
    <s v="Wecool Unbreakable 3 in 1 Charging Cable with 3A Speed, Fast Charging Multi Purpose Cable 1.25 Mtr Long, Type C cable, Micro Usb Cable and Cable for iPhone, White"/>
    <s v="Computers&amp;Accessories|Accessories&amp;Peripherals|Cables&amp;Accessories|Cables|USBCables"/>
    <x v="1"/>
    <n v="348"/>
    <n v="1499"/>
    <n v="0.77"/>
    <n v="4.2"/>
    <n v="656"/>
    <n v="0.48556624722427832"/>
    <n v="983344"/>
    <m/>
    <m/>
    <n v="1499"/>
    <m/>
    <m/>
    <n v="4.2"/>
    <m/>
    <n v="0.77"/>
    <n v="656"/>
  </r>
  <r>
    <s v="B08CDKQ8T6"/>
    <s v="Portronics Konnect L 1.2Mtr, Fast Charging 3A Micro USB Cable with Charge &amp; Sync Function (Grey)"/>
    <s v="Computers&amp;Accessories|Accessories&amp;Peripherals|Cables&amp;Accessories|Cables|USBCables"/>
    <x v="1"/>
    <n v="154"/>
    <n v="349"/>
    <n v="0.56000000000000005"/>
    <n v="4.3"/>
    <n v="7064"/>
    <n v="5.2287194670614356"/>
    <n v="2465336"/>
    <m/>
    <n v="349"/>
    <m/>
    <m/>
    <m/>
    <n v="4.3"/>
    <m/>
    <n v="0.56000000000000005"/>
    <m/>
  </r>
  <r>
    <s v="B0994GFWBH"/>
    <s v="Lapster 1.5 mtr USB 2.0 Type A Male to USB A Male Cable for computer and laptop"/>
    <s v="Computers&amp;Accessories|Accessories&amp;Peripherals|Cables&amp;Accessories|Cables|USBCables"/>
    <x v="1"/>
    <n v="139"/>
    <n v="999"/>
    <n v="0.86"/>
    <n v="4"/>
    <n v="1313"/>
    <n v="0.97187268689859363"/>
    <n v="1311687"/>
    <m/>
    <m/>
    <n v="999"/>
    <m/>
    <m/>
    <n v="4"/>
    <m/>
    <n v="0.86"/>
    <m/>
  </r>
  <r>
    <s v="B01GGKZ0V6"/>
    <s v="AmazonBasics USB Type-C to USB Type-C 2.0 Cable - 3 Feet Laptop (0.9 Meters) - White"/>
    <s v="Computers&amp;Accessories|Accessories&amp;Peripherals|Cables&amp;Accessories|Cables|USBCables"/>
    <x v="1"/>
    <n v="329"/>
    <n v="845"/>
    <n v="0.61"/>
    <n v="4.2"/>
    <n v="29746"/>
    <n v="22.017764618800889"/>
    <n v="25135370"/>
    <m/>
    <m/>
    <n v="845"/>
    <m/>
    <m/>
    <n v="4.2"/>
    <m/>
    <n v="0.61"/>
    <m/>
  </r>
  <r>
    <s v="B09Q8HMKZX"/>
    <s v="Portronics Konnect L 20W PD Quick Charge Type-C to 8-Pin USB Mobile Charging Cable, 1.2M, Tangle Resistant, Fast Data Sync(Grey)"/>
    <s v="Computers&amp;Accessories|Accessories&amp;Peripherals|Cables&amp;Accessories|Cables|USBCables"/>
    <x v="1"/>
    <n v="263"/>
    <n v="699"/>
    <n v="0.62"/>
    <n v="4.0999999999999996"/>
    <n v="450"/>
    <n v="0.33308660251665434"/>
    <n v="314550"/>
    <m/>
    <m/>
    <n v="699"/>
    <m/>
    <m/>
    <n v="4.0999999999999996"/>
    <m/>
    <n v="0.62"/>
    <n v="450"/>
  </r>
  <r>
    <s v="B01GGKYKQM"/>
    <s v="Amazon Basics USB Type-C to USB-A 2.0 Male Fast Charging Cable for Laptop - 3 Feet (0.9 Meters), Black"/>
    <s v="Computers&amp;Accessories|Accessories&amp;Peripherals|Cables&amp;Accessories|Cables|USBCables"/>
    <x v="1"/>
    <n v="219"/>
    <n v="700"/>
    <n v="0.69"/>
    <n v="4.3"/>
    <n v="20053"/>
    <n v="14.843079200592154"/>
    <n v="14037100"/>
    <m/>
    <m/>
    <n v="700"/>
    <m/>
    <m/>
    <n v="4.3"/>
    <m/>
    <n v="0.69"/>
    <m/>
  </r>
  <r>
    <s v="B0B86CDHL1"/>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1"/>
    <n v="349"/>
    <n v="899"/>
    <n v="0.61"/>
    <n v="4.5"/>
    <n v="149"/>
    <n v="0.11028867505551443"/>
    <n v="133951"/>
    <m/>
    <m/>
    <n v="899"/>
    <m/>
    <m/>
    <m/>
    <n v="4.5"/>
    <n v="0.61"/>
    <n v="149"/>
  </r>
  <r>
    <s v="B0B5ZF3NRK"/>
    <s v="CEDO 65W OnePlus Dash Warp Charge Cable, USB A to Type C Data Sync Fast Charging Cable Compatible with One Plus 3 /3T /5 /5T /6 /6T /7 /7T /7 pro &amp; for All Type C Devices - 1 Meter, Red"/>
    <s v="Computers&amp;Accessories|Accessories&amp;Peripherals|Cables&amp;Accessories|Cables|USBCables"/>
    <x v="1"/>
    <n v="349"/>
    <n v="599"/>
    <n v="0.42"/>
    <n v="4.0999999999999996"/>
    <n v="210"/>
    <n v="0.15544041450777202"/>
    <n v="125790"/>
    <m/>
    <m/>
    <n v="599"/>
    <m/>
    <m/>
    <n v="4.0999999999999996"/>
    <m/>
    <m/>
    <n v="210"/>
  </r>
  <r>
    <s v="B08R69VDHT"/>
    <s v="Pinnaclz Original Combo of 2 Micro USB Fast Charging Cable, USB Charging Cable for Data Transfer Perfect for Android Smart Phones White 1.2 Meter Made in India (Pack of 2)"/>
    <s v="Computers&amp;Accessories|Accessories&amp;Peripherals|Cables&amp;Accessories|Cables|USBCables"/>
    <x v="1"/>
    <n v="115"/>
    <n v="499"/>
    <n v="0.77"/>
    <n v="4"/>
    <n v="7732"/>
    <n v="5.7231680236861582"/>
    <n v="3858268"/>
    <m/>
    <n v="499"/>
    <m/>
    <m/>
    <m/>
    <n v="4"/>
    <m/>
    <n v="0.77"/>
    <m/>
  </r>
  <r>
    <s v="B09RWZRCP1"/>
    <s v="boAt Type C A750 Stress Resistant, Tangle-free, Sturdy Flat Cable with 6.5A Fast Charging &amp; 480Mbps Data Transmission, 10000+ Bends Lifespan and Extended 1.5m Length(Rebellious Black)"/>
    <s v="Computers&amp;Accessories|Accessories&amp;Peripherals|Cables&amp;Accessories|Cables|USBCables"/>
    <x v="1"/>
    <n v="399"/>
    <n v="999"/>
    <n v="0.6"/>
    <n v="4.0999999999999996"/>
    <n v="1780"/>
    <n v="1.3175425610658771"/>
    <n v="1778220"/>
    <m/>
    <m/>
    <n v="999"/>
    <m/>
    <m/>
    <n v="4.0999999999999996"/>
    <m/>
    <n v="0.6"/>
    <m/>
  </r>
  <r>
    <s v="B09CMP1SC8"/>
    <s v="Ambrane 2 in 1 Type-C &amp; Micro USB Cable with 60W / 3A Fast Charging, 480 mbps High Data, PD Technology &amp; Quick Charge 3.0, Compatible with All Type-C &amp; Micro USB Devices (ABDC-10, Black)"/>
    <s v="Computers&amp;Accessories|Accessories&amp;Peripherals|Cables&amp;Accessories|Cables|USBCables"/>
    <x v="1"/>
    <n v="199"/>
    <n v="499"/>
    <n v="0.6"/>
    <n v="4.0999999999999996"/>
    <n v="602"/>
    <n v="0.44559585492227977"/>
    <n v="300398"/>
    <m/>
    <n v="499"/>
    <m/>
    <m/>
    <m/>
    <n v="4.0999999999999996"/>
    <m/>
    <n v="0.6"/>
    <n v="602"/>
  </r>
  <r>
    <s v="B09YLXYP7Y"/>
    <s v="Ambrane 60W / 3A Fast Charging Output Cable with Type-C to USB for Mobile, Neckband, True Wireless Earphone Charging, 480mbps Data Sync Speed, 1m Length (ACT - AZ10, Black)"/>
    <s v="Computers&amp;Accessories|Accessories&amp;Peripherals|Cables&amp;Accessories|Cables|USBCables"/>
    <x v="1"/>
    <n v="179"/>
    <n v="399"/>
    <n v="0.55000000000000004"/>
    <n v="4"/>
    <n v="1423"/>
    <n v="1.0532938564026646"/>
    <n v="567777"/>
    <m/>
    <n v="399"/>
    <m/>
    <m/>
    <m/>
    <n v="4"/>
    <m/>
    <n v="0.55000000000000004"/>
    <m/>
  </r>
  <r>
    <s v="B0B2DJDCPX"/>
    <s v="SWAPKART Fast Charging Cable and Data Sync USB Cable Compatible for iPhone 6/6S/7/7+/8/8+/10/11, 12, 13 Pro max iPad Air/Mini, iPod and iOS Devices (White)"/>
    <s v="Computers&amp;Accessories|Accessories&amp;Peripherals|Cables&amp;Accessories|Cables|USBCables"/>
    <x v="1"/>
    <n v="209"/>
    <n v="499"/>
    <n v="0.57999999999999996"/>
    <n v="3.9"/>
    <n v="536"/>
    <n v="0.39674315321983716"/>
    <n v="267464"/>
    <m/>
    <n v="499"/>
    <m/>
    <m/>
    <m/>
    <n v="3.9"/>
    <m/>
    <n v="0.57999999999999996"/>
    <n v="536"/>
  </r>
  <r>
    <s v="B07LGT55SJ"/>
    <s v="Wayona Usb Nylon Braided Data Sync And Charging Cable For Iphone, Ipad Tablet (Red, Black)"/>
    <s v="Computers&amp;Accessories|Accessories&amp;Peripherals|Cables&amp;Accessories|Cables|USBCables"/>
    <x v="1"/>
    <n v="399"/>
    <n v="1099"/>
    <n v="0.64"/>
    <n v="4.2"/>
    <n v="24269"/>
    <n v="17.963730569948186"/>
    <n v="26671631"/>
    <m/>
    <m/>
    <n v="1099"/>
    <m/>
    <m/>
    <n v="4.2"/>
    <m/>
    <n v="0.64"/>
    <m/>
  </r>
  <r>
    <s v="B09NKZXMWJ"/>
    <s v="Flix (Beetel) Usb To Type C Pvc Data Sync And 2A 480Mbps Data Sync, Tough Fast Charging Long Cable For Usb Type C Devices, Charging Adapter (White, 1 Meter) - Xcd-C12"/>
    <s v="Computers&amp;Accessories|Accessories&amp;Peripherals|Cables&amp;Accessories|Cables|USBCables"/>
    <x v="1"/>
    <n v="139"/>
    <n v="249"/>
    <n v="0.44"/>
    <n v="4"/>
    <n v="9378"/>
    <n v="6.9415247964470765"/>
    <n v="2335122"/>
    <m/>
    <n v="249"/>
    <m/>
    <m/>
    <m/>
    <n v="4"/>
    <m/>
    <m/>
    <m/>
  </r>
  <r>
    <s v="B0974H97TJ"/>
    <s v="boAt A 350 Type C Cable for Smartphone, Charging Adapter (1.5m, Carbon Black)"/>
    <s v="Computers&amp;Accessories|Accessories&amp;Peripherals|Cables&amp;Accessories|Cables|USBCables"/>
    <x v="1"/>
    <n v="299"/>
    <n v="799"/>
    <n v="0.63"/>
    <n v="4.4000000000000004"/>
    <n v="28791"/>
    <n v="21.310880829015545"/>
    <n v="23004009"/>
    <m/>
    <m/>
    <n v="799"/>
    <m/>
    <m/>
    <n v="4.4000000000000004"/>
    <m/>
    <n v="0.63"/>
    <m/>
  </r>
  <r>
    <s v="B07GVGTSLN"/>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1"/>
    <n v="325"/>
    <n v="1299"/>
    <n v="0.75"/>
    <n v="4.2"/>
    <n v="10576"/>
    <n v="7.8282753515914134"/>
    <n v="13738224"/>
    <m/>
    <m/>
    <n v="1299"/>
    <m/>
    <m/>
    <n v="4.2"/>
    <m/>
    <n v="0.75"/>
    <m/>
  </r>
  <r>
    <s v="B0BMXMLSMM"/>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1"/>
    <n v="199"/>
    <n v="999"/>
    <n v="0.8"/>
    <n v="4.5"/>
    <n v="127"/>
    <n v="9.4004441154700219E-2"/>
    <n v="126873"/>
    <m/>
    <m/>
    <n v="999"/>
    <m/>
    <m/>
    <m/>
    <n v="4.5"/>
    <n v="0.8"/>
    <n v="127"/>
  </r>
  <r>
    <s v="B07JH1C41D"/>
    <s v="Wayona Nylon Braided (2 Pack) Lightning Fast Usb Data Cable Fast Charger Cord For Iphone, Ipad Tablet (3 Ft Pack Of 2, Grey)"/>
    <s v="Computers&amp;Accessories|Accessories&amp;Peripherals|Cables&amp;Accessories|Cables|USBCables"/>
    <x v="1"/>
    <n v="649"/>
    <n v="1999"/>
    <n v="0.68"/>
    <n v="4.2"/>
    <n v="24269"/>
    <n v="17.963730569948186"/>
    <n v="48513731"/>
    <m/>
    <m/>
    <n v="1999"/>
    <m/>
    <m/>
    <n v="4.2"/>
    <m/>
    <n v="0.68"/>
    <m/>
  </r>
  <r>
    <s v="B0141EZMAI"/>
    <s v="Gizga Essentials USB WiFi Adapter for PC, 150 Mbps Wireless Network Adapter for Desktop - Nano Size WiFi Dongle Compatible with Windows, Mac OS &amp; Linux Kernel | WPA/WPA2 Encryption Standards| Black"/>
    <s v="Computers&amp;Accessories|NetworkingDevices|NetworkAdapters|WirelessUSBAdapters"/>
    <x v="1"/>
    <n v="269"/>
    <n v="800"/>
    <n v="0.66"/>
    <n v="3.6"/>
    <n v="10134"/>
    <n v="7.5011102886750551"/>
    <n v="8107200"/>
    <m/>
    <m/>
    <n v="800"/>
    <m/>
    <m/>
    <n v="3.6"/>
    <m/>
    <n v="0.66"/>
    <m/>
  </r>
  <r>
    <s v="B08HDH26JX"/>
    <s v="boAt Deuce USB 300 2 in 1 Type-C &amp; Micro USB Stress Resistant, Sturdy Cable with 3A Fast Charging &amp; 480mbps Data Transmission, 10000+ Bends Lifespan and Extended 1.5m Length(Mercurial Black)"/>
    <s v="Computers&amp;Accessories|Accessories&amp;Peripherals|Cables&amp;Accessories|Cables|USBCables"/>
    <x v="1"/>
    <n v="299"/>
    <n v="699"/>
    <n v="0.56999999999999995"/>
    <n v="4.2"/>
    <n v="94363"/>
    <n v="69.846780162842336"/>
    <n v="65959737"/>
    <m/>
    <m/>
    <n v="699"/>
    <m/>
    <m/>
    <n v="4.2"/>
    <m/>
    <n v="0.56999999999999995"/>
    <m/>
  </r>
  <r>
    <s v="B09VT6JKRP"/>
    <s v="Lapster USB 3.0 A to Micro B SuperSpeed for hard disk cable - short cable"/>
    <s v="Computers&amp;Accessories|Accessories&amp;Peripherals|Cables&amp;Accessories|Cables|USBCables"/>
    <x v="1"/>
    <n v="199"/>
    <n v="999"/>
    <n v="0.8"/>
    <n v="4.0999999999999996"/>
    <n v="425"/>
    <n v="0.3145817912657291"/>
    <n v="424575"/>
    <m/>
    <m/>
    <n v="999"/>
    <m/>
    <m/>
    <n v="4.0999999999999996"/>
    <m/>
    <n v="0.8"/>
    <n v="425"/>
  </r>
  <r>
    <s v="B093QCY6YJ"/>
    <s v="ZEBRONICS ZEB-USB150WF1 WiFi USB Mini Adapter Supports 150 Mbps Wireless Data, Comes with Advanced Security WPA/WPA2 encryption Standards"/>
    <s v="Computers&amp;Accessories|NetworkingDevices|NetworkAdapters|WirelessUSBAdapters"/>
    <x v="1"/>
    <n v="290"/>
    <n v="349"/>
    <n v="0.17"/>
    <n v="3.7"/>
    <n v="1977"/>
    <n v="1.463360473723168"/>
    <n v="689973"/>
    <m/>
    <n v="349"/>
    <m/>
    <m/>
    <m/>
    <n v="3.7"/>
    <m/>
    <m/>
    <m/>
  </r>
  <r>
    <s v="B08LKS3LSP"/>
    <s v="Gilary Multi Charging Cable, 3 in 1 Nylon Braided Fast Charging Cable for iPhone Micro USB Type C Mobile Phone | Colour May Vary |"/>
    <s v="Computers&amp;Accessories|Accessories&amp;Peripherals|Cables&amp;Accessories|Cables|USBCables"/>
    <x v="1"/>
    <n v="345"/>
    <n v="999"/>
    <n v="0.65"/>
    <n v="3.7"/>
    <n v="1097"/>
    <n v="0.81199111769059951"/>
    <n v="1095903"/>
    <m/>
    <m/>
    <n v="999"/>
    <m/>
    <m/>
    <n v="3.7"/>
    <m/>
    <n v="0.65"/>
    <m/>
  </r>
  <r>
    <s v="B00V4BGDKU"/>
    <s v="TP-Link UE300 USB 3.0 to RJ45 Gigabit Ethernet Network Adapter - Plug and Play"/>
    <s v="Computers&amp;Accessories|NetworkingDevices|NetworkAdapters|WirelessUSBAdapters"/>
    <x v="1"/>
    <n v="1099"/>
    <n v="1899"/>
    <n v="0.42"/>
    <n v="4.5"/>
    <n v="22420"/>
    <n v="16.595114729829756"/>
    <n v="42575580"/>
    <m/>
    <m/>
    <n v="1899"/>
    <m/>
    <m/>
    <m/>
    <n v="4.5"/>
    <m/>
    <m/>
  </r>
  <r>
    <s v="B08CHKQ8D4"/>
    <s v="Wayona Type C to Lightning MFI Certified 20W Fast charging Nylon Braided USB C Cable for iPhone 14, 14 Pro, 14 Pro Max, 14 Plus, 13, 13 Pro, 13 Pro Max, 13 Mini, 12, 12 Pro, 11, 11 Pro Max iPhone 12 Mini, X, 8 (2M, Grey)"/>
    <s v="Computers&amp;Accessories|Accessories&amp;Peripherals|Cables&amp;Accessories|Cables|USBCables"/>
    <x v="1"/>
    <n v="719"/>
    <n v="1499"/>
    <n v="0.52"/>
    <n v="4.0999999999999996"/>
    <n v="1045"/>
    <n v="0.77350111028867508"/>
    <n v="1566455"/>
    <m/>
    <m/>
    <n v="1499"/>
    <m/>
    <m/>
    <n v="4.0999999999999996"/>
    <m/>
    <n v="0.52"/>
    <m/>
  </r>
  <r>
    <s v="B082T6GVLJ"/>
    <s v="Amazon Basics New Release Nylon USB-A to Lightning Cable Cord, Fast Charging MFi Certified Charger for Apple iPhone, iPad (3-Ft, Rose Gold)"/>
    <s v="Computers&amp;Accessories|Accessories&amp;Peripherals|Cables&amp;Accessories|Cables|USBCables"/>
    <x v="1"/>
    <n v="849"/>
    <n v="1809"/>
    <n v="0.53"/>
    <n v="4.3"/>
    <n v="6547"/>
    <n v="4.8460399703923018"/>
    <n v="11843523"/>
    <m/>
    <m/>
    <n v="1809"/>
    <m/>
    <m/>
    <n v="4.3"/>
    <m/>
    <n v="0.53"/>
    <m/>
  </r>
  <r>
    <s v="B07JNVF678"/>
    <s v="Wayona Nylon Braided USB Data Sync and Fast Charging 3A Short Power Bank Cable For iPhones, iPad Air, iPad mini, iPod Nano and iPod Touch (Grey)"/>
    <s v="Computers&amp;Accessories|Accessories&amp;Peripherals|Cables&amp;Accessories|Cables|USBCables"/>
    <x v="1"/>
    <n v="349"/>
    <n v="999"/>
    <n v="0.65"/>
    <n v="4.2"/>
    <n v="13120"/>
    <n v="9.7113249444855665"/>
    <n v="13106880"/>
    <m/>
    <m/>
    <n v="999"/>
    <m/>
    <m/>
    <n v="4.2"/>
    <m/>
    <n v="0.65"/>
    <m/>
  </r>
  <r>
    <s v="B09QGZFBPM"/>
    <s v="Wayona Type C To Type C Long Fast Charging Cable Type C Charger Cord Compatible With Samsung S22 S20 S20 Fe 2022 S22 Ultra S21 Ultra A70 A51 A53 A33 A73 M51 M31 M33 M53 (Grey, 2M, 65W, 6Ft)"/>
    <s v="Computers&amp;Accessories|Accessories&amp;Peripherals|Cables&amp;Accessories|Cables|USBCables"/>
    <x v="1"/>
    <n v="399"/>
    <n v="999"/>
    <n v="0.6"/>
    <n v="4.3"/>
    <n v="2806"/>
    <n v="2.0769800148038491"/>
    <n v="2803194"/>
    <m/>
    <m/>
    <n v="999"/>
    <m/>
    <m/>
    <n v="4.3"/>
    <m/>
    <n v="0.6"/>
    <m/>
  </r>
  <r>
    <s v="B07JGDB5M1"/>
    <s v="Wayona Nylon Braided 2M / 6Ft Fast Charge Usb To Lightning Data Sync And Charging Cable For Iphone, Ipad Tablet (6 Ft Pack Of 1, Grey)"/>
    <s v="Computers&amp;Accessories|Accessories&amp;Peripherals|Cables&amp;Accessories|Cables|USBCables"/>
    <x v="1"/>
    <n v="449"/>
    <n v="1299"/>
    <n v="0.65"/>
    <n v="4.2"/>
    <n v="24269"/>
    <n v="17.963730569948186"/>
    <n v="31525431"/>
    <m/>
    <m/>
    <n v="1299"/>
    <m/>
    <m/>
    <n v="4.2"/>
    <m/>
    <n v="0.65"/>
    <m/>
  </r>
  <r>
    <s v="B0981XSZJ7"/>
    <s v="CROSSVOLT Compatible Dash/Warp Data Sync Fast Charging Cable Supported for All C Type Devices (Cable)"/>
    <s v="Computers&amp;Accessories|Accessories&amp;Peripherals|Cables&amp;Accessories|Cables|USBCables"/>
    <x v="1"/>
    <n v="299"/>
    <n v="999"/>
    <n v="0.7"/>
    <n v="4.3"/>
    <n v="766"/>
    <n v="0.5669874167283494"/>
    <n v="765234"/>
    <m/>
    <m/>
    <n v="999"/>
    <m/>
    <m/>
    <n v="4.3"/>
    <m/>
    <n v="0.7"/>
    <n v="766"/>
  </r>
  <r>
    <s v="B08Y5KXR6Z"/>
    <s v="PTron Solero T241 2.4A Type-C Data &amp; Charging USB Cable, Made in India, 480Mbps Data Sync, Durable 1-Meter Long USB Cable for Type-C USB Devices for Charging Adapter (Black)"/>
    <s v="Computers&amp;Accessories|Accessories&amp;Peripherals|Cables&amp;Accessories|Cables|USBCables"/>
    <x v="1"/>
    <n v="99"/>
    <n v="800"/>
    <n v="0.88"/>
    <n v="3.9"/>
    <n v="24871"/>
    <n v="18.409326424870468"/>
    <n v="19896800"/>
    <m/>
    <m/>
    <n v="800"/>
    <m/>
    <m/>
    <n v="3.9"/>
    <m/>
    <n v="0.88"/>
    <m/>
  </r>
  <r>
    <s v="B0974G5Q2Y"/>
    <s v="boAt Laptop, Smartphone Type-c A400 Male Data Cable (Carbon Black)"/>
    <s v="Computers&amp;Accessories|Accessories&amp;Peripherals|Cables&amp;Accessories|Cables|USBCables"/>
    <x v="1"/>
    <n v="273.10000000000002"/>
    <n v="999"/>
    <n v="0.73"/>
    <n v="4.3"/>
    <n v="20850"/>
    <n v="15.433012583271651"/>
    <n v="20829150"/>
    <m/>
    <m/>
    <n v="999"/>
    <m/>
    <m/>
    <n v="4.3"/>
    <m/>
    <n v="0.73"/>
    <m/>
  </r>
  <r>
    <s v="B09RX1FK54"/>
    <s v="boAt Type C A750 Stress Resistant, Tangle-free, Sturdy Flat Cable with 6.5A Fast Charging &amp; 480Mbps Data Transmission, 10000+ Bends Lifespan and Extended 1.5m Length(Radiant Red)"/>
    <s v="Computers&amp;Accessories|Accessories&amp;Peripherals|Cables&amp;Accessories|Cables|USBCables"/>
    <x v="1"/>
    <n v="399"/>
    <n v="999"/>
    <n v="0.6"/>
    <n v="4.0999999999999996"/>
    <n v="1780"/>
    <n v="1.3175425610658771"/>
    <n v="1778220"/>
    <m/>
    <m/>
    <n v="999"/>
    <m/>
    <m/>
    <n v="4.0999999999999996"/>
    <m/>
    <n v="0.6"/>
    <m/>
  </r>
  <r>
    <s v="B09KH58JZR"/>
    <s v="Portronics Konnect L POR-1403 Fast Charging 3A Type-C Cable 1.2 Meter with Charge &amp; Sync Function for All Type-C Devices (White)"/>
    <s v="Computers&amp;Accessories|Accessories&amp;Peripherals|Cables&amp;Accessories|Cables|USBCables"/>
    <x v="1"/>
    <n v="210"/>
    <n v="399"/>
    <n v="0.47"/>
    <n v="4.0999999999999996"/>
    <n v="1717"/>
    <n v="1.2709104367135455"/>
    <n v="685083"/>
    <m/>
    <n v="399"/>
    <m/>
    <m/>
    <m/>
    <n v="4.0999999999999996"/>
    <m/>
    <m/>
    <m/>
  </r>
  <r>
    <s v="B08RP2L2NL"/>
    <s v="King Shine Multi Retractable 3.0A Fast Charger Cord, Multiple Charging Cable 4Ft/1.2m 3-in-1 USB Charge Cord Compatible with Phone/Type C/Micro USB for All Android and iOS Smartphones (Random Colour)"/>
    <s v="Computers&amp;Accessories|Accessories&amp;Peripherals|Cables&amp;Accessories|Cables|USBCables"/>
    <x v="1"/>
    <n v="347"/>
    <n v="999"/>
    <n v="0.65"/>
    <n v="3.5"/>
    <n v="1121"/>
    <n v="0.82975573649148782"/>
    <n v="1119879"/>
    <m/>
    <m/>
    <n v="999"/>
    <m/>
    <m/>
    <n v="3.5"/>
    <m/>
    <n v="0.65"/>
    <m/>
  </r>
  <r>
    <s v="B0B4G2MWSB"/>
    <s v="Lapster 5 pin mini usb cable, usb b cable,camera cable usb2.0 for External HDDS/Card Readers/Camera etc."/>
    <s v="Computers&amp;Accessories|Accessories&amp;Peripherals|Cables&amp;Accessories|Cables|USBCables"/>
    <x v="1"/>
    <n v="149"/>
    <n v="999"/>
    <n v="0.85"/>
    <n v="4"/>
    <n v="1313"/>
    <n v="0.97187268689859363"/>
    <n v="1311687"/>
    <m/>
    <m/>
    <n v="999"/>
    <m/>
    <m/>
    <n v="4"/>
    <m/>
    <n v="0.85"/>
    <m/>
  </r>
  <r>
    <s v="B0B21C4BMX"/>
    <s v="Portronics Konnect Spydr 31 3-in-1 Multi Functional Cable with 3.0A Output, Tangle Resistant, 1.2M Length, Nylon Braided(Zebra)"/>
    <s v="Computers&amp;Accessories|Accessories&amp;Peripherals|Cables&amp;Accessories|Cables|USBCables"/>
    <x v="1"/>
    <n v="228"/>
    <n v="899"/>
    <n v="0.75"/>
    <n v="3.8"/>
    <n v="132"/>
    <n v="9.7705403404885274E-2"/>
    <n v="118668"/>
    <m/>
    <m/>
    <n v="899"/>
    <m/>
    <m/>
    <n v="3.8"/>
    <m/>
    <n v="0.75"/>
    <n v="132"/>
  </r>
  <r>
    <s v="B084MZXJNK"/>
    <s v="Belkin Apple Certified Lightning To Type C Cable, Tough Unbreakable Braided Fast Charging For Iphone, Ipad, Air Pods, 3.3 Feet (1 Meters)    White"/>
    <s v="Computers&amp;Accessories|Accessories&amp;Peripherals|Cables&amp;Accessories|Cables|USBCables"/>
    <x v="1"/>
    <n v="1599"/>
    <n v="1999"/>
    <n v="0.2"/>
    <n v="4.4000000000000004"/>
    <n v="1951"/>
    <n v="1.4441154700222059"/>
    <n v="3900049"/>
    <m/>
    <m/>
    <n v="1999"/>
    <m/>
    <m/>
    <n v="4.4000000000000004"/>
    <m/>
    <m/>
    <m/>
  </r>
  <r>
    <s v="B09QGZM8QB"/>
    <s v="Wayona Usb Type C 65W 6Ft/2M Long Fast Charging Cable Compatible For Samsung S22 S20 Fe S21 Ultra A33 A53 A01 A73 A70 A51 M33 M53 M51 M31(2M, Black)"/>
    <s v="Computers&amp;Accessories|Accessories&amp;Peripherals|Cables&amp;Accessories|Cables|USBCables"/>
    <x v="1"/>
    <n v="399"/>
    <n v="999"/>
    <n v="0.6"/>
    <n v="4.3"/>
    <n v="2806"/>
    <n v="2.0769800148038491"/>
    <n v="2803194"/>
    <m/>
    <m/>
    <n v="999"/>
    <m/>
    <m/>
    <n v="4.3"/>
    <m/>
    <n v="0.6"/>
    <m/>
  </r>
  <r>
    <s v="B09X79PP8F"/>
    <s v="MI 2-in-1 USB Type C Cable (Micro USB to Type C) 30cm for Smartphone, Headphone, Laptop (White)"/>
    <s v="Computers&amp;Accessories|Accessories&amp;Peripherals|Cables&amp;Accessories|Cables|USBCables"/>
    <x v="1"/>
    <n v="179"/>
    <n v="299"/>
    <n v="0.4"/>
    <n v="3.9"/>
    <n v="81"/>
    <n v="5.9955588452997782E-2"/>
    <n v="24219"/>
    <m/>
    <n v="299"/>
    <m/>
    <m/>
    <m/>
    <n v="3.9"/>
    <m/>
    <m/>
    <n v="81"/>
  </r>
  <r>
    <s v="B082T6GVG9"/>
    <s v="AmazonBasics New Release ABS USB-A to Lightning Cable Cord, Fast Charging MFi Certified Charger for Apple iPhone, iPad Tablet (3-Ft, White)"/>
    <s v="Computers&amp;Accessories|Accessories&amp;Peripherals|Cables&amp;Accessories|Cables|USBCables"/>
    <x v="1"/>
    <n v="689"/>
    <n v="1500"/>
    <n v="0.54"/>
    <n v="4.2"/>
    <n v="42301"/>
    <n v="31.310880829015545"/>
    <n v="63451500"/>
    <m/>
    <m/>
    <n v="1500"/>
    <m/>
    <m/>
    <n v="4.2"/>
    <m/>
    <n v="0.54"/>
    <m/>
  </r>
  <r>
    <s v="B0B4HKH19N"/>
    <s v="pTron Solero 331 3.4Amps Multifunction Fast Charging Cable, 3-in-1 USB Cable Micro USB/Type-C/iOS, Made in India, Durable &amp; Strong &amp; Tangle-free 118cm in Length (Black)"/>
    <s v="Computers&amp;Accessories|Accessories&amp;Peripherals|Cables&amp;Accessories|Cables|USBCables"/>
    <x v="1"/>
    <n v="249"/>
    <n v="931"/>
    <n v="0.73"/>
    <n v="3.9"/>
    <n v="1075"/>
    <n v="0.79570688378978538"/>
    <n v="1000825"/>
    <m/>
    <m/>
    <n v="931"/>
    <m/>
    <m/>
    <n v="3.9"/>
    <m/>
    <n v="0.73"/>
    <m/>
  </r>
  <r>
    <s v="B071SDRGWL"/>
    <s v="boAt Type-c A400 Type-c to USB A Cable for All Type C Phones (Lg nexus 5x), 1Mtr(Black)"/>
    <s v="Computers&amp;Accessories|Accessories&amp;Peripherals|Cables&amp;Accessories|Cables|USBCables"/>
    <x v="1"/>
    <n v="349"/>
    <n v="699"/>
    <n v="0.5"/>
    <n v="4.3"/>
    <n v="20850"/>
    <n v="15.433012583271651"/>
    <n v="14574150"/>
    <m/>
    <m/>
    <n v="699"/>
    <m/>
    <m/>
    <n v="4.3"/>
    <m/>
    <n v="0.5"/>
    <m/>
  </r>
  <r>
    <s v="B08PSQRW2T"/>
    <s v="Zoul Type C to Type C Fast Charging Cable 65W 2M/6ft USB C Nylon Braided Cord Compatible with MacBook Oneplus 9 9R Samsung Galaxy S21 Ultra S20+ (2M, Black)"/>
    <s v="Computers&amp;Accessories|Accessories&amp;Peripherals|Cables&amp;Accessories|Cables|USBCables"/>
    <x v="1"/>
    <n v="399"/>
    <n v="1099"/>
    <n v="0.64"/>
    <n v="4.0999999999999996"/>
    <n v="2685"/>
    <n v="1.9874167283493709"/>
    <n v="2950815"/>
    <m/>
    <m/>
    <n v="1099"/>
    <m/>
    <m/>
    <n v="4.0999999999999996"/>
    <m/>
    <n v="0.64"/>
    <m/>
  </r>
  <r>
    <s v="B0859M539M"/>
    <s v="TP-LINK AC1300 Archer T3U Plus High Gain USB 3.0 Wi-Fi Dongle, Wireless Dual Band MU-MIMO WiFi Adapter with High Gain Antenna, Supports Windows 11/10/8.1/8/7/XP/MacOS"/>
    <s v="Computers&amp;Accessories|NetworkingDevices|NetworkAdapters|WirelessUSBAdapters"/>
    <x v="1"/>
    <n v="1699"/>
    <n v="2999"/>
    <n v="0.43"/>
    <n v="4.4000000000000004"/>
    <n v="24780"/>
    <n v="18.3419689119171"/>
    <n v="74315220"/>
    <m/>
    <m/>
    <n v="2999"/>
    <m/>
    <m/>
    <n v="4.4000000000000004"/>
    <m/>
    <m/>
    <m/>
  </r>
  <r>
    <s v="B002SZEOLG"/>
    <s v="TP-Link Nano USB WiFi Dongle 150Mbps High Gain Wireless Network Wi-Fi Adapter for PC Desktop and Laptops, Supports Windows 10/8.1/8/7/XP, Linux, Mac OS X (TL-WN722N)"/>
    <s v="Computers&amp;Accessories|NetworkingDevices|NetworkAdapters|WirelessUSBAdapters"/>
    <x v="1"/>
    <n v="749"/>
    <n v="1339"/>
    <n v="0.44"/>
    <n v="4.2"/>
    <n v="179692"/>
    <n v="133.00666173205033"/>
    <n v="240607588"/>
    <m/>
    <m/>
    <n v="1339"/>
    <m/>
    <m/>
    <n v="4.2"/>
    <m/>
    <m/>
    <m/>
  </r>
  <r>
    <s v="B082T6GXS5"/>
    <s v="AmazonBasics New Release Nylon USB-A to Lightning Cable Cord, MFi Certified Charger for Apple iPhone, iPad, Silver, 6-Ft"/>
    <s v="Computers&amp;Accessories|Accessories&amp;Peripherals|Cables&amp;Accessories|Cables|USBCables"/>
    <x v="1"/>
    <n v="999"/>
    <n v="2100"/>
    <n v="0.52"/>
    <n v="4.5"/>
    <n v="5492"/>
    <n v="4.065136935603257"/>
    <n v="11533200"/>
    <m/>
    <m/>
    <n v="2100"/>
    <m/>
    <m/>
    <m/>
    <n v="4.5"/>
    <n v="0.52"/>
    <m/>
  </r>
  <r>
    <s v="B09CMQRQM6"/>
    <s v="Ambrane Fast 100W Output Cable with Type-C to Type-C for Mobile, Laptop, Macbook &amp; Table Charging, 480mbps Data Sync Speed, Braided Cable, 1.5m Length (ABCC-100, Black-Grey)"/>
    <s v="Computers&amp;Accessories|Accessories&amp;Peripherals|Cables&amp;Accessories|Cables|USBCables"/>
    <x v="1"/>
    <n v="499"/>
    <n v="899"/>
    <n v="0.44"/>
    <n v="4.2"/>
    <n v="919"/>
    <n v="0.68023686158401186"/>
    <n v="826181"/>
    <m/>
    <m/>
    <n v="899"/>
    <m/>
    <m/>
    <n v="4.2"/>
    <m/>
    <m/>
    <n v="919"/>
  </r>
  <r>
    <s v="B09C6H53KH"/>
    <s v="Duracell Type-C To Micro 1.2M braided Sync &amp; Charge Cable, USB C to Micro Fast Charge Compatible for fast data transmission (Black)"/>
    <s v="Computers&amp;Accessories|Accessories&amp;Peripherals|Cables&amp;Accessories|Cables|USBCables"/>
    <x v="1"/>
    <n v="368"/>
    <n v="699"/>
    <n v="0.47"/>
    <n v="4.2"/>
    <n v="387"/>
    <n v="0.28645447816432273"/>
    <n v="270513"/>
    <m/>
    <m/>
    <n v="699"/>
    <m/>
    <m/>
    <n v="4.2"/>
    <m/>
    <m/>
    <n v="387"/>
  </r>
  <r>
    <s v="B08QSDKFGQ"/>
    <s v="Zoul USB Type C Fast Charging 3A Nylon Braided Data Cable Quick Charger Cable QC 3.0 for Samsung Galaxy M31s M30 S10 S9 S20 Plus, Note 10 9 8, A20e A40 A50 A70 (1M, Grey)"/>
    <s v="Computers&amp;Accessories|Accessories&amp;Peripherals|Cables&amp;Accessories|Cables|USBCables"/>
    <x v="1"/>
    <n v="339"/>
    <n v="1099"/>
    <n v="0.69"/>
    <n v="4.3"/>
    <n v="974"/>
    <n v="0.72094744633604735"/>
    <n v="1070426"/>
    <m/>
    <m/>
    <n v="1099"/>
    <m/>
    <m/>
    <n v="4.3"/>
    <m/>
    <n v="0.69"/>
    <n v="974"/>
  </r>
  <r>
    <s v="B07YTNKVJQ"/>
    <s v="MI Xiaomi USB Type C HYperCharge Cable 6A 100cm Sturdy and Durable Black Supports 120W HyperCharging"/>
    <s v="Computers&amp;Accessories|Accessories&amp;Peripherals|Cables&amp;Accessories|Cables|USBCables"/>
    <x v="1"/>
    <n v="499"/>
    <n v="1299"/>
    <n v="0.62"/>
    <n v="4.3"/>
    <n v="30411"/>
    <n v="22.509992598075499"/>
    <n v="39503889"/>
    <m/>
    <m/>
    <n v="1299"/>
    <m/>
    <m/>
    <n v="4.3"/>
    <m/>
    <n v="0.62"/>
    <m/>
  </r>
  <r>
    <s v="B0117H7GZ6"/>
    <s v="GENERIC Ultra-Mini Bluetooth CSR 4.0 USB Dongle Adapter for Windows Computer ( Black:Golden)"/>
    <s v="Computers&amp;Accessories|NetworkingDevices|NetworkAdapters|WirelessUSBAdapters"/>
    <x v="1"/>
    <n v="249"/>
    <n v="399"/>
    <n v="0.38"/>
    <n v="3.4"/>
    <n v="4642"/>
    <n v="3.4359733530717986"/>
    <n v="1852158"/>
    <m/>
    <n v="399"/>
    <m/>
    <m/>
    <n v="3.4"/>
    <m/>
    <m/>
    <m/>
    <m/>
  </r>
  <r>
    <s v="B084N133Y7"/>
    <s v="Belkin Apple Certified Lightning To Type C Cable, Fast Charging For Iphone, Ipad, Air Pods, 3.3 Feet (1 Meters)    White"/>
    <s v="Computers&amp;Accessories|Accessories&amp;Peripherals|Cables&amp;Accessories|Cables|USBCables"/>
    <x v="1"/>
    <n v="1499"/>
    <n v="1999"/>
    <n v="0.25"/>
    <n v="4.4000000000000004"/>
    <n v="1951"/>
    <n v="1.4441154700222059"/>
    <n v="3900049"/>
    <m/>
    <m/>
    <n v="1999"/>
    <m/>
    <m/>
    <n v="4.4000000000000004"/>
    <m/>
    <m/>
    <m/>
  </r>
  <r>
    <s v="B081FG1QYX"/>
    <s v="Wayona Type C Cable Nylon Braided USB C QC 3.0 Fast Charging Short Power Bank Cable for Samsung Galaxy S10e/S10+/S10/S9/S9+/Note 9/S8/Note 8, LG G7 G5 G6, Moto G6 G7 (0.25M, Black)"/>
    <s v="Computers&amp;Accessories|Accessories&amp;Peripherals|Cables&amp;Accessories|Cables|USBCables"/>
    <x v="1"/>
    <n v="339"/>
    <n v="999"/>
    <n v="0.66"/>
    <n v="4.3"/>
    <n v="6255"/>
    <n v="4.6299037749814955"/>
    <n v="6248745"/>
    <m/>
    <m/>
    <n v="999"/>
    <m/>
    <m/>
    <n v="4.3"/>
    <m/>
    <n v="0.66"/>
    <m/>
  </r>
  <r>
    <s v="B08R69WBN7"/>
    <s v="Pinnaclz Original Combo of 2 USB Type C Fast Charging Cable, USB C Data Cable for Charging and Data Transfer Smart Phones White 1.2 Meter Made in India (Pack of 2)"/>
    <s v="Computers&amp;Accessories|Accessories&amp;Peripherals|Cables&amp;Accessories|Cables|USBCables"/>
    <x v="1"/>
    <n v="149"/>
    <n v="499"/>
    <n v="0.7"/>
    <n v="4"/>
    <n v="7732"/>
    <n v="5.7231680236861582"/>
    <n v="3858268"/>
    <m/>
    <n v="499"/>
    <m/>
    <m/>
    <m/>
    <n v="4"/>
    <m/>
    <n v="0.7"/>
    <m/>
  </r>
  <r>
    <s v="B0B3RHX6B6"/>
    <s v="Ambrane BCL-15 Lightning Cable for Smartphone (1.5m Black)"/>
    <s v="Computers&amp;Accessories|Accessories&amp;Peripherals|Cables&amp;Accessories|Cables|USBCables"/>
    <x v="1"/>
    <n v="149"/>
    <n v="399"/>
    <n v="0.63"/>
    <n v="3.9"/>
    <n v="57"/>
    <n v="4.2190969652109549E-2"/>
    <n v="22743"/>
    <m/>
    <n v="399"/>
    <m/>
    <m/>
    <m/>
    <n v="3.9"/>
    <m/>
    <n v="0.63"/>
    <n v="57"/>
  </r>
  <r>
    <s v="B084N18QZY"/>
    <s v="Belkin USB C to USB-C Fast Charging Type C Cable, 60W PD, 3.3 feet (1 meter) for Laptop, Personal Computer, Tablet, Smartphone - Black, USB-IF Certified"/>
    <s v="Computers&amp;Accessories|Accessories&amp;Peripherals|Cables&amp;Accessories|Cables|USBCables"/>
    <x v="1"/>
    <n v="599"/>
    <n v="849"/>
    <n v="0.28999999999999998"/>
    <n v="4.5"/>
    <n v="577"/>
    <n v="0.42709104367135453"/>
    <n v="489873"/>
    <m/>
    <m/>
    <n v="849"/>
    <m/>
    <m/>
    <m/>
    <n v="4.5"/>
    <m/>
    <n v="577"/>
  </r>
  <r>
    <s v="B07JPJJZ2H"/>
    <s v="Wayona Nylon Braided Lightning USB Data Sync &amp; 3A Charging Cable for iPhones, iPad Air, iPad Mini, iPod Nano and iPod Touch (3 FT Pack of 1, Grey)"/>
    <s v="Computers&amp;Accessories|Accessories&amp;Peripherals|Cables&amp;Accessories|Cables|USBCables"/>
    <x v="1"/>
    <n v="399"/>
    <n v="1299"/>
    <n v="0.69"/>
    <n v="4.2"/>
    <n v="13120"/>
    <n v="9.7113249444855665"/>
    <n v="17042880"/>
    <m/>
    <m/>
    <n v="1299"/>
    <m/>
    <m/>
    <n v="4.2"/>
    <m/>
    <n v="0.69"/>
    <m/>
  </r>
  <r>
    <s v="B09PNR6F8Q"/>
    <s v="realme 10W Fast Charging Micro-USB Cable (Braided, Black)"/>
    <s v="Computers&amp;Accessories|Accessories&amp;Peripherals|Cables&amp;Accessories|Cables|USBCables"/>
    <x v="1"/>
    <n v="249"/>
    <n v="399"/>
    <n v="0.38"/>
    <n v="4"/>
    <n v="6558"/>
    <n v="4.8541820873427088"/>
    <n v="2616642"/>
    <m/>
    <n v="399"/>
    <m/>
    <m/>
    <m/>
    <n v="4"/>
    <m/>
    <m/>
    <m/>
  </r>
  <r>
    <s v="B07M69276N"/>
    <s v="TP-Link AC1300 USB WiFi Adapter (Archer T3U) - 2.4G/5G Dual Band Mini Wireless Network Adapter for PC Desktop, MU-MIMO Wi-Fi Dongle, USB 3.0, Supports Windows 11,10, 8.1, 8, 7, XP/Mac OS 10.15 and earlier"/>
    <s v="Computers&amp;Accessories|NetworkingDevices|NetworkAdapters|WirelessUSBAdapters"/>
    <x v="1"/>
    <n v="1399"/>
    <n v="2499"/>
    <n v="0.44"/>
    <n v="4.4000000000000004"/>
    <n v="23169"/>
    <n v="17.149518874907475"/>
    <n v="57899331"/>
    <m/>
    <m/>
    <n v="2499"/>
    <m/>
    <m/>
    <n v="4.4000000000000004"/>
    <m/>
    <m/>
    <m/>
  </r>
  <r>
    <s v="B09YLYB9PB"/>
    <s v="Ambrane 60W / 3A Fast Charging Output Cable with Micro to USB for Mobile, Neckband, True Wireless Earphone Charging, 480mbps Data Sync Speed, 1m Length (ACM - AZ1, Black)"/>
    <s v="Computers&amp;Accessories|Accessories&amp;Peripherals|Cables&amp;Accessories|Cables|USBCables"/>
    <x v="1"/>
    <n v="149"/>
    <n v="399"/>
    <n v="0.63"/>
    <n v="4"/>
    <n v="1423"/>
    <n v="1.0532938564026646"/>
    <n v="567777"/>
    <m/>
    <n v="399"/>
    <m/>
    <m/>
    <m/>
    <n v="4"/>
    <m/>
    <n v="0.63"/>
    <m/>
  </r>
  <r>
    <s v="B08CTNJ985"/>
    <s v="Wayona USB Type C 65W Fast Charging 2M/6Ft Long Flash Charge Cable 3A QC 3.0 Data Cable Compatible with Samsung Galaxy S21 S10 S9 S8, iQOO Z3, Vivo, Note 10 9 8, A20e A40 A50 A70, Moto G7 G8 (2M, Grey)"/>
    <s v="Computers&amp;Accessories|Accessories&amp;Peripherals|Cables&amp;Accessories|Cables|USBCables"/>
    <x v="1"/>
    <n v="325"/>
    <n v="999"/>
    <n v="0.67"/>
    <n v="4.3"/>
    <n v="2651"/>
    <n v="1.9622501850481124"/>
    <n v="2648349"/>
    <m/>
    <m/>
    <n v="999"/>
    <m/>
    <m/>
    <n v="4.3"/>
    <m/>
    <n v="0.67"/>
    <m/>
  </r>
  <r>
    <s v="B0BP7XLX48"/>
    <s v="Syncwire LTG to USB Cable for Fast Charging Compatible with Phone 5/ 5C/ 5S/ 6/ 6S/ 7/8/ X/XR/XS Max/ 11/12/ 13 Series and Pad Air/Mini, Pod &amp; Other Devices (1.1 Meter, White)"/>
    <s v="Computers&amp;Accessories|Accessories&amp;Peripherals|Cables&amp;Accessories|Cables|USBCables"/>
    <x v="1"/>
    <n v="399"/>
    <n v="1999"/>
    <n v="0.8"/>
    <n v="5"/>
    <n v="5"/>
    <n v="3.7009622501850479E-3"/>
    <n v="9995"/>
    <m/>
    <m/>
    <n v="1999"/>
    <m/>
    <m/>
    <m/>
    <n v="5"/>
    <n v="0.8"/>
    <n v="5"/>
  </r>
  <r>
    <s v="B09LHXNZLR"/>
    <s v="Skadioo WiFi Adapter for pc | Car Accessories, WiFi Dongle for pc | USB WiFi Adapter for pc | Wi-Fi Receiver 2.4GHz, 802.11b/g/n UNano Size WiFi Dongle Compatible Adapter,WiFi dongle for pc"/>
    <s v="Computers&amp;Accessories|NetworkingDevices|NetworkAdapters|WirelessUSBAdapters"/>
    <x v="1"/>
    <n v="199"/>
    <n v="499"/>
    <n v="0.6"/>
    <n v="3.7"/>
    <n v="612"/>
    <n v="0.4529977794226499"/>
    <n v="305388"/>
    <m/>
    <n v="499"/>
    <m/>
    <m/>
    <m/>
    <n v="3.7"/>
    <m/>
    <n v="0.6"/>
    <n v="612"/>
  </r>
  <r>
    <s v="B0B3N8VG24"/>
    <s v="FLiX (Beetel USB to Type C PVC Data Sync &amp; 15W(3A) TPE Fast Charging Cable, Made in India, 480Mbps Data Sync, 1 Meter Long cable for all Andriod &amp; all Type C Devices (Black)(XCD - FPC02)"/>
    <s v="Computers&amp;Accessories|Accessories&amp;Peripherals|Cables&amp;Accessories|Cables|USBCables"/>
    <x v="1"/>
    <n v="88"/>
    <n v="299"/>
    <n v="0.71"/>
    <n v="4"/>
    <n v="9378"/>
    <n v="6.9415247964470765"/>
    <n v="2804022"/>
    <m/>
    <n v="299"/>
    <m/>
    <m/>
    <m/>
    <n v="4"/>
    <m/>
    <n v="0.71"/>
    <m/>
  </r>
  <r>
    <s v="B08PSVBB2X"/>
    <s v="Zoul USB C to USB C Fast Charging Cable 65W Type C to Type C Nylon Braided Cord Compatible with Macbook Oneplus 9 10R Samsung Galaxy S22 S21 Ultra Z Flip3 Macbook Air/Pro M1 Google Pixel 11'' iPad Pro 2020/2018 (2M, Grey)"/>
    <s v="Computers&amp;Accessories|Accessories&amp;Peripherals|Cables&amp;Accessories|Cables|USBCables"/>
    <x v="1"/>
    <n v="399"/>
    <n v="1099"/>
    <n v="0.64"/>
    <n v="4.0999999999999996"/>
    <n v="2685"/>
    <n v="1.9874167283493709"/>
    <n v="2950815"/>
    <m/>
    <m/>
    <n v="1099"/>
    <m/>
    <m/>
    <n v="4.0999999999999996"/>
    <m/>
    <n v="0.64"/>
    <m/>
  </r>
  <r>
    <s v="B0B3MQXNFB"/>
    <s v="FLiX (Beetel Flow USB to Micro USB PVC Data Sync &amp; 12W(2.4A) Fast Charging Cable,Made in India,480Mbps Data Sync,Solid Cable,1 Meter Long cable for all Andriod &amp; Micro USB Devices (Black)(XCD-FPM01)"/>
    <s v="Computers&amp;Accessories|Accessories&amp;Peripherals|Cables&amp;Accessories|Cables|USBCables"/>
    <x v="1"/>
    <n v="57.89"/>
    <n v="199"/>
    <n v="0.71"/>
    <n v="4"/>
    <n v="9378"/>
    <n v="6.9415247964470765"/>
    <n v="1866222"/>
    <n v="199"/>
    <m/>
    <m/>
    <m/>
    <m/>
    <n v="4"/>
    <m/>
    <n v="0.71"/>
    <m/>
  </r>
  <r>
    <s v="B00GE55L22"/>
    <s v="Storite USB 3.0 Cable A to Micro B high Speed Upto 5 Gbps Data Transfer Cable for Portable External Hard Drive - (20cm), Black"/>
    <s v="Computers&amp;Accessories|Accessories&amp;Peripherals|Cables&amp;Accessories|Cables|USBCables"/>
    <x v="1"/>
    <n v="299"/>
    <n v="699"/>
    <n v="0.56999999999999995"/>
    <n v="4.0999999999999996"/>
    <n v="2957"/>
    <n v="2.1887490747594374"/>
    <n v="2066943"/>
    <m/>
    <m/>
    <n v="699"/>
    <m/>
    <m/>
    <n v="4.0999999999999996"/>
    <m/>
    <n v="0.56999999999999995"/>
    <m/>
  </r>
  <r>
    <s v="B0162K34H2"/>
    <s v="boAt LTG 500 Apple MFI Certified for iPhone, iPad and iPod 2Mtr Data Cable(Space Grey)"/>
    <s v="Computers&amp;Accessories|Accessories&amp;Peripherals|Cables&amp;Accessories|Cables|USBCables"/>
    <x v="1"/>
    <n v="849"/>
    <n v="999"/>
    <n v="0.15"/>
    <n v="4.0999999999999996"/>
    <n v="6736"/>
    <n v="4.9859363434492971"/>
    <n v="6729264"/>
    <m/>
    <m/>
    <n v="999"/>
    <m/>
    <m/>
    <n v="4.0999999999999996"/>
    <m/>
    <m/>
    <m/>
  </r>
  <r>
    <s v="B0B8SRZ5SV"/>
    <s v="AmazonBasics USB C to Lightning Aluminum with Nylon Braided MFi Certified Charging Cable (Grey, 1.2 meter)"/>
    <s v="Computers&amp;Accessories|Accessories&amp;Peripherals|Cables&amp;Accessories|Cables|USBCables"/>
    <x v="1"/>
    <n v="949"/>
    <n v="1999"/>
    <n v="0.53"/>
    <n v="4.4000000000000004"/>
    <n v="13552"/>
    <n v="10.031088082901555"/>
    <n v="27090448"/>
    <m/>
    <m/>
    <n v="1999"/>
    <m/>
    <m/>
    <n v="4.4000000000000004"/>
    <m/>
    <n v="0.53"/>
    <m/>
  </r>
  <r>
    <s v="B07CWNJLPC"/>
    <s v="AmazonBasics Double Braided Nylon USB Type-C to Type-C 2.0 Cable Smartphone (Dark Grey, 3 feet)"/>
    <s v="Computers&amp;Accessories|Accessories&amp;Peripherals|Cables&amp;Accessories|Cables|USBCables"/>
    <x v="1"/>
    <n v="499"/>
    <n v="1200"/>
    <n v="0.57999999999999996"/>
    <n v="4.3"/>
    <n v="5451"/>
    <n v="4.0347890451517392"/>
    <n v="6541200"/>
    <m/>
    <m/>
    <n v="1200"/>
    <m/>
    <m/>
    <n v="4.3"/>
    <m/>
    <n v="0.57999999999999996"/>
    <m/>
  </r>
  <r>
    <s v="B00NH12R1O"/>
    <s v="Amazon Basics USB 3.0 Cable - A Male to Micro B - 6 Feet (1.8 Meters), Black"/>
    <s v="Computers&amp;Accessories|Accessories&amp;Peripherals|Cables&amp;Accessories|Cables|USBCables"/>
    <x v="1"/>
    <n v="299"/>
    <n v="485"/>
    <n v="0.38"/>
    <n v="4.3"/>
    <n v="10911"/>
    <n v="8.0762398223538128"/>
    <n v="5291835"/>
    <m/>
    <n v="485"/>
    <m/>
    <m/>
    <m/>
    <n v="4.3"/>
    <m/>
    <m/>
    <m/>
  </r>
  <r>
    <s v="B0B8SSC5D9"/>
    <s v="AmazonBasics USB C to Lightning Aluminum with Nylon Braided MFi Certified Charging Cable (Grey, 1.8 meter)"/>
    <s v="Computers&amp;Accessories|Accessories&amp;Peripherals|Cables&amp;Accessories|Cables|USBCables"/>
    <x v="1"/>
    <n v="949"/>
    <n v="1999"/>
    <n v="0.53"/>
    <n v="4.4000000000000004"/>
    <n v="13552"/>
    <n v="10.031088082901555"/>
    <n v="27090448"/>
    <m/>
    <m/>
    <n v="1999"/>
    <m/>
    <m/>
    <n v="4.4000000000000004"/>
    <m/>
    <n v="0.53"/>
    <m/>
  </r>
  <r>
    <s v="B08WKG2MWT"/>
    <s v="Wayona Usb C 65W Fast Charging Cable Compatible For Tablets Samsung S22 S20 S10 S20Fe S21 S21 Ultra A70 A51 A71 A50S M31 M51 M31S M53 5G (1M, Black)"/>
    <s v="Computers&amp;Accessories|Accessories&amp;Peripherals|Cables&amp;Accessories|Cables|USBCables"/>
    <x v="1"/>
    <n v="379"/>
    <n v="1099"/>
    <n v="0.66"/>
    <n v="4.3"/>
    <n v="2806"/>
    <n v="2.0769800148038491"/>
    <n v="3083794"/>
    <m/>
    <m/>
    <n v="1099"/>
    <m/>
    <m/>
    <n v="4.3"/>
    <m/>
    <n v="0.66"/>
    <m/>
  </r>
  <r>
    <s v="B07DC4RZPY"/>
    <s v="Amazon Basics USB A to Lightning MFi Certified Charging Cable (White, 1.2 meter)"/>
    <s v="Computers&amp;Accessories|Accessories&amp;Peripherals|Cables&amp;Accessories|Cables|USBCables"/>
    <x v="1"/>
    <n v="709"/>
    <n v="1999"/>
    <n v="0.65"/>
    <n v="4.0999999999999996"/>
    <n v="178817"/>
    <n v="132.35899333826794"/>
    <n v="357455183"/>
    <m/>
    <m/>
    <n v="1999"/>
    <m/>
    <m/>
    <n v="4.0999999999999996"/>
    <m/>
    <n v="0.65"/>
    <m/>
  </r>
  <r>
    <s v="B09C6FML9B"/>
    <s v="Duracell Micro USB 3A Braided Sync &amp; Fast Charging Cable, 3.9 Feet (1.2M). Supports QC 2.0/3.0 Charging, High Speed Data Transmission - Black"/>
    <s v="Computers&amp;Accessories|Accessories&amp;Peripherals|Cables&amp;Accessories|Cables|USBCables"/>
    <x v="1"/>
    <n v="320"/>
    <n v="599"/>
    <n v="0.47"/>
    <n v="4.0999999999999996"/>
    <n v="491"/>
    <n v="0.36343449296817171"/>
    <n v="294109"/>
    <m/>
    <m/>
    <n v="599"/>
    <m/>
    <m/>
    <n v="4.0999999999999996"/>
    <m/>
    <m/>
    <n v="491"/>
  </r>
  <r>
    <s v="B0B65MJ45G"/>
    <s v="Zebronics CU3100V Fast charging Type C cable with QC 18W support, 3A max capacity, 1 meter braided cable, Data transfer and Superior durability (Braided Black + White)"/>
    <s v="Computers&amp;Accessories|Accessories&amp;Peripherals|Cables&amp;Accessories|Cables|USBCables"/>
    <x v="1"/>
    <n v="139"/>
    <n v="549"/>
    <n v="0.75"/>
    <n v="3.9"/>
    <n v="61"/>
    <n v="4.5151739452257589E-2"/>
    <n v="33489"/>
    <m/>
    <m/>
    <n v="549"/>
    <m/>
    <m/>
    <n v="3.9"/>
    <m/>
    <n v="0.75"/>
    <n v="61"/>
  </r>
  <r>
    <s v="B08P9RYPLR"/>
    <s v="FLiX (Beetel) USB to iPhone Lightning Textured Pattern Data Sync &amp; 2A Fast Charging Cable, Made in India, 480Mbps Data Sync, Tough Cable, 1 Meter Long USB Cable for Apple Devices (Black)(XCD-L102)"/>
    <s v="Computers&amp;Accessories|Accessories&amp;Peripherals|Cables&amp;Accessories|Cables|USBCables"/>
    <x v="1"/>
    <n v="129"/>
    <n v="249"/>
    <n v="0.48"/>
    <n v="4"/>
    <n v="9378"/>
    <n v="6.9415247964470765"/>
    <n v="2335122"/>
    <m/>
    <n v="249"/>
    <m/>
    <m/>
    <m/>
    <n v="4"/>
    <m/>
    <m/>
    <m/>
  </r>
  <r>
    <s v="B084MZXJN6"/>
    <s v="Belkin Apple Certified Lightning to USB Charge and Sync Cable for iPhone, iPad, Air Pods, 39.6 inch (100cm) ‚Äì Black"/>
    <s v="Computers&amp;Accessories|Accessories&amp;Peripherals|Cables&amp;Accessories|Cables|USBCables"/>
    <x v="1"/>
    <n v="999"/>
    <n v="1699"/>
    <n v="0.41"/>
    <n v="4.4000000000000004"/>
    <n v="7318"/>
    <n v="5.4167283493708362"/>
    <n v="12433282"/>
    <m/>
    <m/>
    <n v="1699"/>
    <m/>
    <m/>
    <n v="4.4000000000000004"/>
    <m/>
    <m/>
    <m/>
  </r>
  <r>
    <s v="B08XMG618K"/>
    <s v="Time Office Scanner Replacement Cable for Startek FM220U (Type C) Ivory"/>
    <s v="Computers&amp;Accessories|Accessories&amp;Peripherals|Cables&amp;Accessories|Cables|USBCables"/>
    <x v="1"/>
    <n v="225"/>
    <n v="499"/>
    <n v="0.55000000000000004"/>
    <n v="4.0999999999999996"/>
    <n v="789"/>
    <n v="0.58401184307920062"/>
    <n v="393711"/>
    <m/>
    <n v="499"/>
    <m/>
    <m/>
    <m/>
    <n v="4.0999999999999996"/>
    <m/>
    <n v="0.55000000000000004"/>
    <n v="789"/>
  </r>
  <r>
    <s v="B00GGGOYEK"/>
    <s v="Storite USB 2.0 A to Mini 5 pin B Cable for External HDDS/Camera/Card Readers 35cm"/>
    <s v="Computers&amp;Accessories|Accessories&amp;Peripherals|Cables&amp;Accessories|Cables|USBCables"/>
    <x v="1"/>
    <n v="259"/>
    <n v="699"/>
    <n v="0.63"/>
    <n v="3.8"/>
    <n v="2399"/>
    <n v="1.775721687638786"/>
    <n v="1676901"/>
    <m/>
    <m/>
    <n v="699"/>
    <m/>
    <m/>
    <n v="3.8"/>
    <m/>
    <n v="0.63"/>
    <m/>
  </r>
  <r>
    <s v="B00RGLI0ZS"/>
    <s v="Amkette 30 Pin to USB Charging &amp; Data Sync Cable for iPhone 3G/3GS/4/4s/iPad 1/2/3, iPod Nano 5th/6th Gen and iPod Touch 3rd/4th Gen -1.5m (Black)"/>
    <s v="Computers&amp;Accessories|Accessories&amp;Peripherals|Cables&amp;Accessories|Cables|USBCables"/>
    <x v="1"/>
    <n v="449"/>
    <n v="599"/>
    <n v="0.25"/>
    <n v="4"/>
    <n v="3231"/>
    <n v="2.391561806069578"/>
    <n v="1935369"/>
    <m/>
    <m/>
    <n v="599"/>
    <m/>
    <m/>
    <n v="4"/>
    <m/>
    <m/>
    <m/>
  </r>
  <r>
    <s v="B07HZ2QCGR"/>
    <s v="POPIO Type C Dash Charging USB Data Cable for OnePlus Devices"/>
    <s v="Computers&amp;Accessories|Accessories&amp;Peripherals|Cables&amp;Accessories|Cables|USBCables"/>
    <x v="1"/>
    <n v="350"/>
    <n v="599"/>
    <n v="0.42"/>
    <n v="3.9"/>
    <n v="8314"/>
    <n v="6.1539600296076982"/>
    <n v="4980086"/>
    <m/>
    <m/>
    <n v="599"/>
    <m/>
    <m/>
    <n v="3.9"/>
    <m/>
    <m/>
    <m/>
  </r>
  <r>
    <s v="B095244Q22"/>
    <s v="MYVN LTG to USB for¬†Fast Charging &amp; Data Sync USB Cable Compatible for iPhone 5/5s/6/6S/7/7+/8/8+/10/11, iPad Air/Mini, iPod and iOS Devices (1 M)"/>
    <s v="Computers&amp;Accessories|Accessories&amp;Peripherals|Cables&amp;Accessories|Cables|USBCables"/>
    <x v="1"/>
    <n v="252"/>
    <n v="999"/>
    <n v="0.75"/>
    <n v="3.7"/>
    <n v="2249"/>
    <n v="1.6646928201332347"/>
    <n v="2246751"/>
    <m/>
    <m/>
    <n v="999"/>
    <m/>
    <m/>
    <n v="3.7"/>
    <m/>
    <n v="0.75"/>
    <m/>
  </r>
  <r>
    <s v="B00NH13Q8W"/>
    <s v="AmazonBasics USB 2.0 Extension Cable for Personal Computer, Printer, 2-Pack - A-Male to A-Female - 3.3 Feet (1 Meter, Black)"/>
    <s v="Computers&amp;Accessories|Accessories&amp;Peripherals|Cables&amp;Accessories|Cables|USBCables"/>
    <x v="1"/>
    <n v="299"/>
    <n v="800"/>
    <n v="0.63"/>
    <n v="4.5"/>
    <n v="74977"/>
    <n v="55.497409326424872"/>
    <n v="59981600"/>
    <m/>
    <m/>
    <n v="800"/>
    <m/>
    <m/>
    <m/>
    <n v="4.5"/>
    <n v="0.63"/>
    <m/>
  </r>
  <r>
    <s v="B0B8SSZ76F"/>
    <s v="Amazon Basics USB C to Lightning TPE MFi Certified Charging Cable (White, 1.2 meter)"/>
    <s v="Computers&amp;Accessories|Accessories&amp;Peripherals|Cables&amp;Accessories|Cables|USBCables"/>
    <x v="1"/>
    <n v="799"/>
    <n v="1999"/>
    <n v="0.6"/>
    <n v="4.2"/>
    <n v="8583"/>
    <n v="6.3530717986676537"/>
    <n v="17157417"/>
    <m/>
    <m/>
    <n v="1999"/>
    <m/>
    <m/>
    <n v="4.2"/>
    <m/>
    <n v="0.6"/>
    <m/>
  </r>
  <r>
    <s v="B09JSW16QD"/>
    <s v="boAt LTG 550v3 Lightning Apple MFi Certified Cable with Spaceship Grade Aluminium Housing,Stress Resistance, Rapid 2.4A Charging &amp; 480mbps Data Sync, 1m Length &amp; 10000+ Bends Lifespan(Mercurial Black)"/>
    <s v="Computers&amp;Accessories|Accessories&amp;Peripherals|Cables&amp;Accessories|Cables|USBCables"/>
    <x v="1"/>
    <n v="848.99"/>
    <n v="1490"/>
    <n v="0.43"/>
    <n v="3.9"/>
    <n v="356"/>
    <n v="0.26350851221317545"/>
    <n v="530440"/>
    <m/>
    <m/>
    <n v="1490"/>
    <m/>
    <m/>
    <n v="3.9"/>
    <m/>
    <m/>
    <n v="356"/>
  </r>
  <r>
    <s v="B07JH1CBGW"/>
    <s v="Wayona Nylon Braided Usb Syncing And Charging Cable Sync And Charging Cable For Iphone, Ipad (3 Ft, Black) - Pack Of 2"/>
    <s v="Computers&amp;Accessories|Accessories&amp;Peripherals|Cables&amp;Accessories|Cables|USBCables"/>
    <x v="1"/>
    <n v="649"/>
    <n v="1999"/>
    <n v="0.68"/>
    <n v="4.2"/>
    <n v="24269"/>
    <n v="17.963730569948186"/>
    <n v="48513731"/>
    <m/>
    <m/>
    <n v="1999"/>
    <m/>
    <m/>
    <n v="4.2"/>
    <m/>
    <n v="0.68"/>
    <m/>
  </r>
  <r>
    <s v="B09Q8WQ5QJ"/>
    <s v="Portronics Konnect L 60W PD Type C to Type C Mobile Charging Cable, 1.2M, Fast Data Sync, Tangle Resistant, TPE+Nylon Braided(Grey)"/>
    <s v="Computers&amp;Accessories|Accessories&amp;Peripherals|Cables&amp;Accessories|Cables|USBCables"/>
    <x v="1"/>
    <n v="249"/>
    <n v="499"/>
    <n v="0.5"/>
    <n v="4.0999999999999996"/>
    <n v="1508"/>
    <n v="1.1162102146558106"/>
    <n v="752492"/>
    <m/>
    <n v="499"/>
    <m/>
    <m/>
    <m/>
    <n v="4.0999999999999996"/>
    <m/>
    <n v="0.5"/>
    <m/>
  </r>
  <r>
    <s v="B0162LYSFS"/>
    <s v="boAt LTG 500 Apple MFI Certified for iPhone, iPad and iPod 2Mtr Data Cable(Metallic Silver)"/>
    <s v="Computers&amp;Accessories|Accessories&amp;Peripherals|Cables&amp;Accessories|Cables|USBCables"/>
    <x v="1"/>
    <n v="799"/>
    <n v="1749"/>
    <n v="0.54"/>
    <n v="4.0999999999999996"/>
    <n v="5626"/>
    <n v="4.1643227239082163"/>
    <n v="9839874"/>
    <m/>
    <m/>
    <n v="1749"/>
    <m/>
    <m/>
    <n v="4.0999999999999996"/>
    <m/>
    <n v="0.54"/>
    <m/>
  </r>
  <r>
    <s v="B07PFJ5VQD"/>
    <s v="Agaro Blaze USBA to micro +Type C 2in1 Braided 1.2M Cable"/>
    <s v="Computers&amp;Accessories|Accessories&amp;Peripherals|Cables&amp;Accessories|Cables|USBCables"/>
    <x v="1"/>
    <n v="159"/>
    <n v="595"/>
    <n v="0.73"/>
    <n v="4.3"/>
    <n v="14184"/>
    <n v="10.498889711324944"/>
    <n v="8439480"/>
    <m/>
    <m/>
    <n v="595"/>
    <m/>
    <m/>
    <n v="4.3"/>
    <m/>
    <n v="0.73"/>
    <m/>
  </r>
  <r>
    <s v="B01J8S6X2I"/>
    <s v="AmazonBasics 6 Feet DisplayPort to DisplayPort Cable - (Not HDMI Cable) (Gold)"/>
    <s v="Computers&amp;Accessories|Accessories&amp;Peripherals|Cables&amp;Accessories|Cables|DVICables"/>
    <x v="1"/>
    <n v="499"/>
    <n v="1100"/>
    <n v="0.55000000000000004"/>
    <n v="4.4000000000000004"/>
    <n v="25177"/>
    <n v="18.63582531458179"/>
    <n v="27694700"/>
    <m/>
    <m/>
    <n v="1100"/>
    <m/>
    <m/>
    <n v="4.4000000000000004"/>
    <m/>
    <n v="0.55000000000000004"/>
    <m/>
  </r>
  <r>
    <s v="B0B65P827P"/>
    <s v="Zebronics CU3100V Fast charging Type C cable with QC 18W support, 3A max capacity, 1 meter braided cable, Data transfer and Superior durability (Braided Black )"/>
    <s v="Computers&amp;Accessories|Accessories&amp;Peripherals|Cables&amp;Accessories|Cables|USBCables"/>
    <x v="1"/>
    <n v="128.31"/>
    <n v="549"/>
    <n v="0.77"/>
    <n v="3.9"/>
    <n v="61"/>
    <n v="4.5151739452257589E-2"/>
    <n v="33489"/>
    <m/>
    <m/>
    <n v="549"/>
    <m/>
    <m/>
    <n v="3.9"/>
    <m/>
    <n v="0.77"/>
    <n v="61"/>
  </r>
  <r>
    <s v="B084MZYBTV"/>
    <s v="Belkin USB C to USB-C Fast Charging Type C Cable, 60W PD, 3.3 feet (1 meter) for Laptop, Personal Computer, Tablet, Smartphone - White, USB-IF Certified"/>
    <s v="Computers&amp;Accessories|Accessories&amp;Peripherals|Cables&amp;Accessories|Cables|USBCables"/>
    <x v="1"/>
    <n v="599"/>
    <n v="849"/>
    <n v="0.28999999999999998"/>
    <n v="4.5"/>
    <n v="474"/>
    <n v="0.35085122131754254"/>
    <n v="402426"/>
    <m/>
    <m/>
    <n v="849"/>
    <m/>
    <m/>
    <m/>
    <n v="4.5"/>
    <m/>
    <n v="474"/>
  </r>
  <r>
    <s v="B0B5F3YZY4"/>
    <s v="Wayona 3in1 Nylon Braided 66W USB Fast Charging Cable with Type C, Lightening and Micro USB Port, Compatible with iPhone, iPad, Samsung Galaxy, OnePlus, Mi, Oppo, Vivo, iQOO, Xiaomi (1M, Black)"/>
    <s v="Computers&amp;Accessories|Accessories&amp;Peripherals|Cables&amp;Accessories|Cables|USBCables"/>
    <x v="1"/>
    <n v="449"/>
    <n v="1099"/>
    <n v="0.59"/>
    <n v="4"/>
    <n v="242"/>
    <n v="0.17912657290895634"/>
    <n v="265958"/>
    <m/>
    <m/>
    <n v="1099"/>
    <m/>
    <m/>
    <n v="4"/>
    <m/>
    <n v="0.59"/>
    <n v="242"/>
  </r>
  <r>
    <s v="B09G5TSGXV"/>
    <s v="Hi-Mobiler iPhone Charger Lightning Cable,2 Pack Apple MFi Certified USB iPhone Fast Chargering Cord,Data Sync Transfer for 13/12/11 Pro Max Xs X XR 8 7 6 5 5s iPad iPod More Model Cell Phone Cables"/>
    <s v="Computers&amp;Accessories|Accessories&amp;Peripherals|Cables&amp;Accessories|Cables|USBCables"/>
    <x v="1"/>
    <n v="254"/>
    <n v="799"/>
    <n v="0.68"/>
    <n v="4"/>
    <n v="2905"/>
    <n v="2.150259067357513"/>
    <n v="2321095"/>
    <m/>
    <m/>
    <n v="799"/>
    <m/>
    <m/>
    <n v="4"/>
    <m/>
    <n v="0.68"/>
    <m/>
  </r>
  <r>
    <s v="B09YLX91QR"/>
    <s v="Ambrane 60W / 3A Fast Charging Output Cable with Type-C to USB for Mobile, Neckband, True Wireless Earphone Charging, 480mbps Data Sync Speed, 1m Length (ACT - AZ10, White)"/>
    <s v="Computers&amp;Accessories|Accessories&amp;Peripherals|Cables&amp;Accessories|Cables|USBCables"/>
    <x v="1"/>
    <n v="179"/>
    <n v="399"/>
    <n v="0.55000000000000004"/>
    <n v="4"/>
    <n v="1423"/>
    <n v="1.0532938564026646"/>
    <n v="567777"/>
    <m/>
    <n v="399"/>
    <m/>
    <m/>
    <m/>
    <n v="4"/>
    <m/>
    <n v="0.55000000000000004"/>
    <m/>
  </r>
  <r>
    <s v="B081FJWN52"/>
    <s v="Wayona Usb Type C To Usb Nylon Braided Quick Charger Fast Charging Short Cable For Smartphone (Samsung Galaxy S21/S20/S10/S9/S9+/Note 9/S8/Note 8, Lg G7 G5 G6, Moto G6 G7) (0.25M,Grey)"/>
    <s v="Computers&amp;Accessories|Accessories&amp;Peripherals|Cables&amp;Accessories|Cables|USBCables"/>
    <x v="1"/>
    <n v="339"/>
    <n v="999"/>
    <n v="0.66"/>
    <n v="4.3"/>
    <n v="6255"/>
    <n v="4.6299037749814955"/>
    <n v="6248745"/>
    <m/>
    <m/>
    <n v="999"/>
    <m/>
    <m/>
    <n v="4.3"/>
    <m/>
    <n v="0.66"/>
    <m/>
  </r>
  <r>
    <s v="B08NCKT9FG"/>
    <s v="Boat A 350 Type C Cable 1.5m(Jet Black)"/>
    <s v="Computers&amp;Accessories|Accessories&amp;Peripherals|Cables&amp;Accessories|Cables|USBCables"/>
    <x v="1"/>
    <n v="299"/>
    <n v="798"/>
    <n v="0.63"/>
    <n v="4.4000000000000004"/>
    <n v="28791"/>
    <n v="21.310880829015545"/>
    <n v="22975218"/>
    <m/>
    <m/>
    <n v="798"/>
    <m/>
    <m/>
    <n v="4.4000000000000004"/>
    <m/>
    <n v="0.63"/>
    <m/>
  </r>
  <r>
    <s v="B0B4T6MR8N"/>
    <s v="pTron Solero M241 2.4A Micro USB Data &amp; Charging Cable, Made in India, 480Mbps Data Sync, Durable 1-Meter Long USB Cable for Micro USB Devices (White)"/>
    <s v="Computers&amp;Accessories|Accessories&amp;Peripherals|Cables&amp;Accessories|Cables|USBCables"/>
    <x v="1"/>
    <n v="89"/>
    <n v="800"/>
    <n v="0.89"/>
    <n v="3.9"/>
    <n v="1075"/>
    <n v="0.79570688378978538"/>
    <n v="860000"/>
    <m/>
    <m/>
    <n v="800"/>
    <m/>
    <m/>
    <n v="3.9"/>
    <m/>
    <n v="0.89"/>
    <m/>
  </r>
  <r>
    <s v="B01GGKZ4NU"/>
    <s v="AmazonBasics USB Type-C to USB Type-C 2.0 Cable for Charging Adapter, Smartphone - 9 Feet (2.7 Meters) - White"/>
    <s v="Computers&amp;Accessories|Accessories&amp;Peripherals|Cables&amp;Accessories|Cables|USBCables"/>
    <x v="1"/>
    <n v="549"/>
    <n v="995"/>
    <n v="0.45"/>
    <n v="4.2"/>
    <n v="29746"/>
    <n v="22.017764618800889"/>
    <n v="29597270"/>
    <m/>
    <m/>
    <n v="995"/>
    <m/>
    <m/>
    <n v="4.2"/>
    <m/>
    <m/>
    <m/>
  </r>
  <r>
    <s v="B09BW2GP18"/>
    <s v="Croma 3A Fast charge 1m Type-C to All Type-C Phones sync and charge cable, Made in India, 480Mbps Data transfer rate, Tested Durability with 8000+ bends (12 months warranty) - CRCMA0106sTC10, Black"/>
    <s v="Computers&amp;Accessories|Accessories&amp;Peripherals|Cables&amp;Accessories|Cables|USBCables"/>
    <x v="1"/>
    <n v="129"/>
    <n v="1000"/>
    <n v="0.87"/>
    <n v="3.9"/>
    <n v="295"/>
    <n v="0.21835677276091783"/>
    <n v="295000"/>
    <m/>
    <m/>
    <n v="1000"/>
    <m/>
    <m/>
    <n v="3.9"/>
    <m/>
    <n v="0.87"/>
    <n v="295"/>
  </r>
  <r>
    <s v="B07924P3C5"/>
    <s v="Storite High Speed Micro USB 3.0 Cable A to Micro B for External &amp; Desktop Hard Drives 45cm"/>
    <s v="Computers&amp;Accessories|Accessories&amp;Peripherals|Cables&amp;Accessories|Cables|USBCables"/>
    <x v="1"/>
    <n v="299"/>
    <n v="799"/>
    <n v="0.63"/>
    <n v="4.2"/>
    <n v="2117"/>
    <n v="1.5669874167283493"/>
    <n v="1691483"/>
    <m/>
    <m/>
    <n v="799"/>
    <m/>
    <m/>
    <n v="4.2"/>
    <m/>
    <n v="0.63"/>
    <m/>
  </r>
  <r>
    <s v="B08N1WL9XW"/>
    <s v="FLiX (Beetel) 3in1 (Type C|Micro|Iphone Lightening) Textured Pattern 3A Fast Charging Cable with QC &amp; PD Support for Type C,Micro USB &amp; Lightning Iphone Cable,Made in India,1.5 Meter Long Cable(T101)"/>
    <s v="Computers&amp;Accessories|Accessories&amp;Peripherals|Cables&amp;Accessories|Cables|USBCables"/>
    <x v="1"/>
    <n v="182"/>
    <n v="599"/>
    <n v="0.7"/>
    <n v="4"/>
    <n v="9378"/>
    <n v="6.9415247964470765"/>
    <n v="5617422"/>
    <m/>
    <m/>
    <n v="599"/>
    <m/>
    <m/>
    <n v="4"/>
    <m/>
    <n v="0.7"/>
    <m/>
  </r>
  <r>
    <s v="B08CT62BM1"/>
    <s v="Wayona USB Type C Fast Charging Cable Charger Cord 3A QC 3.0 Data Cable Compatible with Samsung Galaxy S10e S10 S9 S8 S20 Plus, Note 10 9 8, M51 A40 A50 A70, Moto G7 G8 (1M, Grey)"/>
    <s v="Computers&amp;Accessories|Accessories&amp;Peripherals|Cables&amp;Accessories|Cables|USBCables"/>
    <x v="1"/>
    <n v="299"/>
    <n v="999"/>
    <n v="0.7"/>
    <n v="4.3"/>
    <n v="2651"/>
    <n v="1.9622501850481124"/>
    <n v="2648349"/>
    <m/>
    <m/>
    <n v="999"/>
    <m/>
    <m/>
    <n v="4.3"/>
    <m/>
    <n v="0.7"/>
    <m/>
  </r>
  <r>
    <s v="B07CRL2GY6"/>
    <s v="boAt Rugged V3 Braided Micro USB Cable (Pearl White)"/>
    <s v="Computers&amp;Accessories|Accessories&amp;Peripherals|Cables&amp;Accessories|Cables|USBCables"/>
    <x v="1"/>
    <n v="299"/>
    <n v="799"/>
    <n v="0.63"/>
    <n v="4.2"/>
    <n v="94363"/>
    <n v="69.846780162842336"/>
    <n v="75396037"/>
    <m/>
    <m/>
    <n v="799"/>
    <m/>
    <m/>
    <n v="4.2"/>
    <m/>
    <n v="0.63"/>
    <m/>
  </r>
  <r>
    <s v="B07DWFX9YS"/>
    <s v="Amazon Basics USB A to Lightning PVC Molded Nylon MFi Certified Charging Cable (Black, 1.2 meter)"/>
    <s v="Computers&amp;Accessories|Accessories&amp;Peripherals|Cables&amp;Accessories|Cables|USBCables"/>
    <x v="1"/>
    <n v="789"/>
    <n v="1999"/>
    <n v="0.61"/>
    <n v="4.2"/>
    <n v="34540"/>
    <n v="25.566247224278314"/>
    <n v="69045460"/>
    <m/>
    <m/>
    <n v="1999"/>
    <m/>
    <m/>
    <n v="4.2"/>
    <m/>
    <n v="0.61"/>
    <m/>
  </r>
  <r>
    <s v="B07F1P8KNV"/>
    <s v="Wayona Nylon Braided Usb Type C 3Ft 1M 3A Fast Charger Cable For Samsung Galaxy S9 S8 (Wc3Cb1, Black)"/>
    <s v="Computers&amp;Accessories|Accessories&amp;Peripherals|Cables&amp;Accessories|Cables|USBCables"/>
    <x v="1"/>
    <n v="325"/>
    <n v="1099"/>
    <n v="0.7"/>
    <n v="4.2"/>
    <n v="10576"/>
    <n v="7.8282753515914134"/>
    <n v="11623024"/>
    <m/>
    <m/>
    <n v="1099"/>
    <m/>
    <m/>
    <n v="4.2"/>
    <m/>
    <n v="0.7"/>
    <m/>
  </r>
  <r>
    <s v="B084N1BM9L"/>
    <s v="Belkin Apple Certified Lightning to USB Charge and Sync Tough Braided Cable for iPhone, iPad, Air Pods, 3.3 feet (1 meters) ‚Äì Black"/>
    <s v="Computers&amp;Accessories|Accessories&amp;Peripherals|Cables&amp;Accessories|Cables|USBCables"/>
    <x v="1"/>
    <n v="1299"/>
    <n v="1999"/>
    <n v="0.35"/>
    <n v="4.4000000000000004"/>
    <n v="7318"/>
    <n v="5.4167283493708362"/>
    <n v="14628682"/>
    <m/>
    <m/>
    <n v="1999"/>
    <m/>
    <m/>
    <n v="4.4000000000000004"/>
    <m/>
    <m/>
    <m/>
  </r>
  <r>
    <s v="B0B61HYR92"/>
    <s v="Lapster usb 2.0 mantra cable, mantra mfs 100 data cable (black)"/>
    <s v="Computers&amp;Accessories|Accessories&amp;Peripherals|Cables&amp;Accessories|Cables|USBCables"/>
    <x v="1"/>
    <n v="199"/>
    <n v="999"/>
    <n v="0.8"/>
    <n v="4.2"/>
    <n v="85"/>
    <n v="6.2916358253145815E-2"/>
    <n v="84915"/>
    <m/>
    <m/>
    <n v="999"/>
    <m/>
    <m/>
    <n v="4.2"/>
    <m/>
    <n v="0.8"/>
    <n v="85"/>
  </r>
  <r>
    <s v="B09HV71RL1"/>
    <s v="Wayona Type C to Lightning MFI Certified 20W Fast charging Nylon Braided USB C Cable for iPhone 14 Pro, 14 Pro Max, 14, 14 Plus, 13, 13 Pro, 13 Pro Max, 13 Mini, 12, 12 Pro, 11, 11 Pro Max, iPhone 12 Mini (2M, Black)"/>
    <s v="Computers&amp;Accessories|Accessories&amp;Peripherals|Cables&amp;Accessories|Cables|USBCables"/>
    <x v="1"/>
    <n v="719"/>
    <n v="1499"/>
    <n v="0.52"/>
    <n v="4.0999999999999996"/>
    <n v="1045"/>
    <n v="0.77350111028867508"/>
    <n v="1566455"/>
    <m/>
    <m/>
    <n v="1499"/>
    <m/>
    <m/>
    <n v="4.0999999999999996"/>
    <m/>
    <n v="0.52"/>
    <m/>
  </r>
  <r>
    <s v="B09VH568H7"/>
    <s v="Amazon Brand - Solimo 3A Fast Charging Tough Type C USB Data Cable¬† ‚Äì 1 Meter"/>
    <s v="Computers&amp;Accessories|Accessories&amp;Peripherals|Cables&amp;Accessories|Cables|USBCables"/>
    <x v="1"/>
    <n v="119"/>
    <n v="299"/>
    <n v="0.6"/>
    <n v="3.8"/>
    <n v="51"/>
    <n v="3.7749814951887492E-2"/>
    <n v="15249"/>
    <m/>
    <n v="299"/>
    <m/>
    <m/>
    <m/>
    <n v="3.8"/>
    <m/>
    <n v="0.6"/>
    <n v="51"/>
  </r>
  <r>
    <s v="B09PTT8DZF"/>
    <s v="Lenovo USB A to Type-C Tangle-free¬†¬†Aramid fiber braided¬†1.2m cable with 4A Fast charging &amp; 480 MBPS data transmission, certified 10000+ bend lifespan, Metallic Grey"/>
    <s v="Computers&amp;Accessories|Accessories&amp;Peripherals|Cables&amp;Accessories|Cables|USBCables"/>
    <x v="1"/>
    <n v="417.44"/>
    <n v="670"/>
    <n v="0.38"/>
    <n v="3.9"/>
    <n v="523"/>
    <n v="0.38712065136935603"/>
    <n v="350410"/>
    <m/>
    <m/>
    <n v="670"/>
    <m/>
    <m/>
    <n v="3.9"/>
    <m/>
    <m/>
    <n v="523"/>
  </r>
  <r>
    <s v="B0B94JPY2N"/>
    <s v="Amazon Brand - Solimo 65W Fast Charging Braided Type C to C Data Cable | Suitable For All Supported Mobile Phones (1 Meter, Black)"/>
    <s v="Computers&amp;Accessories|Accessories&amp;Peripherals|Cables&amp;Accessories|Cables|USBCables"/>
    <x v="1"/>
    <n v="199"/>
    <n v="999"/>
    <n v="0.8"/>
    <n v="3"/>
    <m/>
    <n v="0"/>
    <n v="0"/>
    <m/>
    <m/>
    <n v="999"/>
    <m/>
    <n v="3"/>
    <m/>
    <m/>
    <n v="0.8"/>
    <m/>
  </r>
  <r>
    <s v="B0B4T8RSJ1"/>
    <s v="pTron Solero T241 2.4A Type-C Data &amp; Charging USB Cable, Made in India, 480Mbps Data Sync, Durable 1-Meter Long USB Cable for Smartphone, Type-C USB Devices (White)"/>
    <s v="Computers&amp;Accessories|Accessories&amp;Peripherals|Cables&amp;Accessories|Cables|USBCables"/>
    <x v="1"/>
    <n v="99"/>
    <n v="800"/>
    <n v="0.88"/>
    <n v="3.9"/>
    <n v="1075"/>
    <n v="0.79570688378978538"/>
    <n v="860000"/>
    <m/>
    <m/>
    <n v="800"/>
    <m/>
    <m/>
    <n v="3.9"/>
    <m/>
    <n v="0.88"/>
    <m/>
  </r>
  <r>
    <s v="B08XXVXP3J"/>
    <s v="Storite Super Speed USB 3.0 Male to Male Cable for Hard Drive Enclosures, Laptop Cooling Pad, DVD Players(60cm,Black)"/>
    <s v="Computers&amp;Accessories|Accessories&amp;Peripherals|Cables&amp;Accessories|Cables|USBCables"/>
    <x v="1"/>
    <n v="249"/>
    <n v="999"/>
    <n v="0.75"/>
    <n v="4.3"/>
    <n v="112"/>
    <n v="8.2901554404145081E-2"/>
    <n v="111888"/>
    <m/>
    <m/>
    <n v="999"/>
    <m/>
    <m/>
    <n v="4.3"/>
    <m/>
    <n v="0.75"/>
    <n v="112"/>
  </r>
  <r>
    <s v="B07CWDX49D"/>
    <s v="AmazonBasics Double Braided Nylon USB Type-C to Type-C 2.0 Cable, Charging Adapter, Smartphone 6 feet, Dark Grey"/>
    <s v="Computers&amp;Accessories|Accessories&amp;Peripherals|Cables&amp;Accessories|Cables|USBCables"/>
    <x v="1"/>
    <n v="649"/>
    <n v="1600"/>
    <n v="0.59"/>
    <n v="4.3"/>
    <n v="5451"/>
    <n v="4.0347890451517392"/>
    <n v="8721600"/>
    <m/>
    <m/>
    <n v="1600"/>
    <m/>
    <m/>
    <n v="4.3"/>
    <m/>
    <n v="0.59"/>
    <m/>
  </r>
  <r>
    <s v="B01LONQBDG"/>
    <s v="AmazonBasics USB Type-C to Micro-B 2.0 Cable - 6 Inches (15.2 Centimeters) - White"/>
    <s v="Computers&amp;Accessories|Accessories&amp;Peripherals|Cables&amp;Accessories|Cables|USBCables"/>
    <x v="1"/>
    <n v="349"/>
    <n v="899"/>
    <n v="0.61"/>
    <n v="4.0999999999999996"/>
    <n v="14896"/>
    <n v="11.025906735751295"/>
    <n v="13391504"/>
    <m/>
    <m/>
    <n v="899"/>
    <m/>
    <m/>
    <n v="4.0999999999999996"/>
    <m/>
    <n v="0.61"/>
    <m/>
  </r>
  <r>
    <s v="B0941392C8"/>
    <s v="Lava Charging Adapter Elements D3 2A Fast Charging Speed Usb Type C Data Cable, White"/>
    <s v="Computers&amp;Accessories|Accessories&amp;Peripherals|Cables&amp;Accessories|Cables|USBCables"/>
    <x v="1"/>
    <n v="129"/>
    <n v="449"/>
    <n v="0.71"/>
    <n v="3.7"/>
    <n v="41"/>
    <n v="3.0347890451517395E-2"/>
    <n v="18409"/>
    <m/>
    <n v="449"/>
    <m/>
    <m/>
    <m/>
    <n v="3.7"/>
    <m/>
    <n v="0.71"/>
    <n v="41"/>
  </r>
  <r>
    <s v="B08G43CCLC"/>
    <s v="NK STAR 950 Mbps USB WiFi Adapter Wireless Network Receiver Dongle for Desktop Laptop, (Support- Windows XP/7/8/10 &amp; MAC OS) NOt Support to DVR and HDTV"/>
    <s v="Computers&amp;Accessories|NetworkingDevices|NetworkAdapters|WirelessUSBAdapters"/>
    <x v="1"/>
    <n v="218"/>
    <n v="999"/>
    <n v="0.78"/>
    <n v="4.2"/>
    <n v="163"/>
    <n v="0.12065136935603257"/>
    <n v="162837"/>
    <m/>
    <m/>
    <n v="999"/>
    <m/>
    <m/>
    <n v="4.2"/>
    <m/>
    <n v="0.78"/>
    <n v="163"/>
  </r>
  <r>
    <s v="B0B61GCHC1"/>
    <s v="LS LAPSTER Quality Assured USB 2.0 morpho cable, morpho device cable for Mso 1300 E3/E2/E Biometric Finger Print Scanner morpho USB cable (Black)"/>
    <s v="Computers&amp;Accessories|Accessories&amp;Peripherals|Cables&amp;Accessories|Cables|USBCables"/>
    <x v="1"/>
    <n v="199"/>
    <n v="999"/>
    <n v="0.8"/>
    <n v="4.3"/>
    <n v="87"/>
    <n v="6.4396743153219832E-2"/>
    <n v="86913"/>
    <m/>
    <m/>
    <n v="999"/>
    <m/>
    <m/>
    <n v="4.3"/>
    <m/>
    <n v="0.8"/>
    <n v="87"/>
  </r>
  <r>
    <s v="B08H5L8V1L"/>
    <s v="Synqe USB Type C Fast Charging Cable 2M Charger Cord Data Cable Compatible with Samsung Galaxy M51,Galaxy M31S, S10e S10 S9 S20 Plus, Note10 9 8,M40 A50 A70, Redmi Note 9, Moto G7, Poco F1 (2M, Grey)"/>
    <s v="Computers&amp;Accessories|Accessories&amp;Peripherals|Cables&amp;Accessories|Cables|USBCables"/>
    <x v="1"/>
    <n v="379"/>
    <n v="1099"/>
    <n v="0.66"/>
    <n v="4.3"/>
    <n v="3049"/>
    <n v="2.2568467801628422"/>
    <n v="3350851"/>
    <m/>
    <m/>
    <n v="1099"/>
    <m/>
    <m/>
    <n v="4.3"/>
    <m/>
    <n v="0.66"/>
    <m/>
  </r>
  <r>
    <s v="B09SB6SJB4"/>
    <s v="Amazon Brand - Solimo Fast Charging Braided Type C Data Cable Seam, Suitable For All Supported Mobile Phones (1 Meter, Black)"/>
    <s v="Computers&amp;Accessories|Accessories&amp;Peripherals|Cables&amp;Accessories|Cables|USBCables"/>
    <x v="1"/>
    <n v="129"/>
    <n v="599"/>
    <n v="0.78"/>
    <n v="4.0999999999999996"/>
    <n v="265"/>
    <n v="0.19615099925980756"/>
    <n v="158735"/>
    <m/>
    <m/>
    <n v="599"/>
    <m/>
    <m/>
    <n v="4.0999999999999996"/>
    <m/>
    <n v="0.78"/>
    <n v="265"/>
  </r>
  <r>
    <s v="B08NW8GHCJ"/>
    <s v="Synqe USB C to USB C 60W Nylon Braided Fast Charging Type C to Type C Cable Compatible with Samsung Galaxy Note 20/Ultra, S20 S22 S21 S20 FE A73 A53 A33 (2M, Black)"/>
    <s v="Computers&amp;Accessories|Accessories&amp;Peripherals|Cables&amp;Accessories|Cables|USBCables"/>
    <x v="1"/>
    <n v="389"/>
    <n v="999"/>
    <n v="0.61"/>
    <n v="4.3"/>
    <n v="838"/>
    <n v="0.62028127313101411"/>
    <n v="837162"/>
    <m/>
    <m/>
    <n v="999"/>
    <m/>
    <m/>
    <n v="4.3"/>
    <m/>
    <n v="0.61"/>
    <n v="838"/>
  </r>
  <r>
    <s v="B08G1RW2Q3"/>
    <s v="EYNK Extra Long Micro USB Fast Charging USB Cable | Micro USB Data Cable | Quick Fast Charging Cable | Charger Sync Cable | High Speed Transfer Android Smartphones V8 Cable (2.4 Amp, 3m,) (White)"/>
    <s v="Computers&amp;Accessories|Accessories&amp;Peripherals|Cables&amp;Accessories|Cables|USBCables"/>
    <x v="1"/>
    <n v="299"/>
    <n v="799"/>
    <n v="0.63"/>
    <n v="4"/>
    <n v="151"/>
    <n v="0.11176905995558846"/>
    <n v="120649"/>
    <m/>
    <m/>
    <n v="799"/>
    <m/>
    <m/>
    <n v="4"/>
    <m/>
    <n v="0.63"/>
    <n v="151"/>
  </r>
  <r>
    <s v="B00GGGOYEU"/>
    <s v="Storite USB 2.0 A to Mini 5 pin B Cable for External HDDS/Camera/Card Readers (150cm - 1.5M)"/>
    <s v="Computers&amp;Accessories|Accessories&amp;Peripherals|Cables&amp;Accessories|Cables|USBCables"/>
    <x v="1"/>
    <n v="299"/>
    <n v="699"/>
    <n v="0.56999999999999995"/>
    <n v="3.9"/>
    <n v="1454"/>
    <n v="1.0762398223538119"/>
    <n v="1016346"/>
    <m/>
    <m/>
    <n v="699"/>
    <m/>
    <m/>
    <n v="3.9"/>
    <m/>
    <n v="0.56999999999999995"/>
    <m/>
  </r>
  <r>
    <s v="B0BQRJ3C47"/>
    <s v="REDTECH USB-C to Lightning Cable 3.3FT, [Apple MFi Certified] Lightning to Type C Fast Charging Cord Compatible with iPhone 14/13/13 pro/Max/12/11/X/XS/XR/8, Supports Power Delivery - White"/>
    <s v="Computers&amp;Accessories|Accessories&amp;Peripherals|Cables&amp;Accessories|Cables|USBCables"/>
    <x v="1"/>
    <n v="249"/>
    <n v="999"/>
    <n v="0.75"/>
    <n v="5"/>
    <m/>
    <n v="0"/>
    <n v="0"/>
    <m/>
    <m/>
    <n v="999"/>
    <m/>
    <m/>
    <m/>
    <n v="5"/>
    <n v="0.75"/>
    <m/>
  </r>
  <r>
    <s v="B08V9C4B1J"/>
    <s v="Synqe Type C to Type C Short Fast Charging 60W Cable Compatible with Samsung Galaxy Z Fold3 5G, Z Flip3 5G, S22 5G, S22 Ultra, S21, S20, S20FE, A52, A73, A53 (0.25M, Black)"/>
    <s v="Computers&amp;Accessories|Accessories&amp;Peripherals|Cables&amp;Accessories|Cables|USBCables"/>
    <x v="1"/>
    <n v="349"/>
    <n v="999"/>
    <n v="0.65"/>
    <n v="4.3"/>
    <n v="838"/>
    <n v="0.62028127313101411"/>
    <n v="837162"/>
    <m/>
    <m/>
    <n v="999"/>
    <m/>
    <m/>
    <n v="4.3"/>
    <m/>
    <n v="0.65"/>
    <n v="838"/>
  </r>
  <r>
    <s v="B086JTMRYL"/>
    <s v="ESR USB C to Lightning Cable, 10 ft (3 m), MFi-Certified, Braided Nylon Power Delivery Fast Charging for iPhone 14/14 Plus/14 Pro/14 Pro Max, iPhone 13/12/11/X/8 Series, Use with Type-C Chargers, Black"/>
    <s v="Computers&amp;Accessories|Accessories&amp;Peripherals|Cables&amp;Accessories|Cables|USBCables"/>
    <x v="1"/>
    <n v="1519"/>
    <n v="1899"/>
    <n v="0.2"/>
    <n v="4.4000000000000004"/>
    <n v="19763"/>
    <n v="14.628423390081421"/>
    <n v="37529937"/>
    <m/>
    <m/>
    <n v="1899"/>
    <m/>
    <m/>
    <n v="4.4000000000000004"/>
    <m/>
    <m/>
    <m/>
  </r>
  <r>
    <s v="B00OFM6PEO"/>
    <s v="Storite USB Extension Cable USB 3.0 Male to Female Extension Cable High Speed 5GBps Extension Cable Data Transfer for Keyboard, Mouse, Flash Drive, Hard Drive, Printer and More- 1.5M - Blue"/>
    <s v="Computers&amp;Accessories|Accessories&amp;Peripherals|Cables&amp;Accessories|Cables|USBCables"/>
    <x v="1"/>
    <n v="299"/>
    <n v="799"/>
    <n v="0.63"/>
    <n v="4.3"/>
    <n v="1902"/>
    <n v="1.4078460399703923"/>
    <n v="1519698"/>
    <m/>
    <m/>
    <n v="799"/>
    <m/>
    <m/>
    <n v="4.3"/>
    <m/>
    <n v="0.63"/>
    <m/>
  </r>
  <r>
    <s v="B09GFPVD9Y"/>
    <s v="Wayona Nylon Braided USB to Lightning Fast Charging and Data Sync Cable Compatible for iPhone 13, 12,11, X, 8, 7, 6, 5, iPad Air, Pro, Mini (3 FT Pack of 1, Grey)"/>
    <s v="Computers&amp;Accessories|Accessories&amp;Peripherals|Cables&amp;Accessories|Cables|USBCables"/>
    <x v="1"/>
    <n v="399"/>
    <n v="1099"/>
    <n v="0.64"/>
    <n v="4.2"/>
    <n v="24270"/>
    <n v="17.964470762398225"/>
    <n v="26672730"/>
    <m/>
    <m/>
    <n v="1099"/>
    <m/>
    <m/>
    <n v="4.2"/>
    <m/>
    <n v="0.64"/>
    <m/>
  </r>
  <r>
    <s v="B0BF54LXW6"/>
    <s v="Ambrane Unbreakable 60W / 3A Fast Charging 1.5m Braided Type C Cable for Smartphones, Tablets, Laptops &amp; other Type C devices, PD Technology, 480Mbps Data Sync, Quick Charge 3.0 (RCT15A, Black)"/>
    <s v="Computers&amp;Accessories|Accessories&amp;Peripherals|Cables&amp;Accessories|Cables|USBCables"/>
    <x v="1"/>
    <n v="199"/>
    <n v="349"/>
    <n v="0.43"/>
    <n v="4"/>
    <n v="43993"/>
    <n v="32.563286454478167"/>
    <n v="15353557"/>
    <m/>
    <n v="349"/>
    <m/>
    <m/>
    <m/>
    <n v="4"/>
    <m/>
    <m/>
    <m/>
  </r>
  <r>
    <s v="B09FFK1PQG"/>
    <s v="Sounce Fast Phone Charging Cable &amp; Data Sync USB Cable Compatible for iPhone 13, 12,11, X, 8, 7, 6, 5, iPad Air, Pro, Mini &amp; iOS Devices"/>
    <s v="Computers&amp;Accessories|Accessories&amp;Peripherals|Cables&amp;Accessories|Cables|USBCables"/>
    <x v="1"/>
    <n v="199"/>
    <n v="999"/>
    <n v="0.8"/>
    <n v="3.9"/>
    <n v="7928"/>
    <n v="5.8682457438934126"/>
    <n v="7920072"/>
    <m/>
    <m/>
    <n v="999"/>
    <m/>
    <m/>
    <n v="3.9"/>
    <m/>
    <n v="0.8"/>
    <m/>
  </r>
  <r>
    <s v="B09MT84WV5"/>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1"/>
    <n v="329"/>
    <n v="699"/>
    <n v="0.53"/>
    <n v="4.2"/>
    <n v="94364"/>
    <n v="69.847520355292374"/>
    <n v="65960436"/>
    <m/>
    <m/>
    <n v="699"/>
    <m/>
    <m/>
    <n v="4.2"/>
    <m/>
    <n v="0.53"/>
    <m/>
  </r>
  <r>
    <s v="B08VS3YLRK"/>
    <s v="Portronics Konnect L 1.2M Fast Charging 3A 8 Pin USB Cable with Charge &amp; Sync Function for iPhone, iPad (Grey)"/>
    <s v="Computers&amp;Accessories|Accessories&amp;Peripherals|Cables&amp;Accessories|Cables|USBCables"/>
    <x v="1"/>
    <n v="154"/>
    <n v="399"/>
    <n v="0.61"/>
    <n v="4.2"/>
    <n v="16905"/>
    <n v="12.512953367875648"/>
    <n v="6745095"/>
    <m/>
    <n v="399"/>
    <m/>
    <m/>
    <m/>
    <n v="4.2"/>
    <m/>
    <n v="0.61"/>
    <m/>
  </r>
  <r>
    <s v="B0B4F2TTTS"/>
    <s v="pTron Solero TB301 3A Type-C Data and Fast Charging Cable, Made in India, 480Mbps Data Sync, Strong and Durable 1.5-Meter Nylon Braided USB Cable for Type-C Devices for Charging Adapter (Black)"/>
    <s v="Computers&amp;Accessories|Accessories&amp;Peripherals|Cables&amp;Accessories|Cables|USBCables"/>
    <x v="1"/>
    <n v="149"/>
    <n v="1000"/>
    <n v="0.85"/>
    <n v="3.9"/>
    <n v="24870"/>
    <n v="18.408586232420429"/>
    <n v="24870000"/>
    <m/>
    <m/>
    <n v="1000"/>
    <m/>
    <m/>
    <n v="3.9"/>
    <m/>
    <n v="0.85"/>
    <m/>
  </r>
  <r>
    <s v="B0993BB11X"/>
    <s v="Sounce Spiral Charger Cable Protector Data Cable Saver Charging Cord Protective Cable Cover Headphone MacBook Laptop Earphone Cell Phone Set of 3 (Cable Protector (12 Units))"/>
    <s v="Computers&amp;Accessories|Accessories&amp;Peripherals|Cables&amp;Accessories|CableConnectionProtectors"/>
    <x v="1"/>
    <n v="99"/>
    <n v="999"/>
    <n v="0.9"/>
    <n v="4"/>
    <n v="1396"/>
    <n v="1.0333086602516655"/>
    <n v="1394604"/>
    <m/>
    <m/>
    <n v="999"/>
    <m/>
    <m/>
    <n v="4"/>
    <m/>
    <n v="0.9"/>
    <m/>
  </r>
  <r>
    <s v="B09QS8V5N8"/>
    <s v="boAt Micro USB 55 Tangle-free, Sturdy Micro USB Cable with 3A Fast Charging &amp; 480mbps Data Transmission (Black)"/>
    <s v="Computers&amp;Accessories|Accessories&amp;Peripherals|Cables&amp;Accessories|Cables|USBCables"/>
    <x v="1"/>
    <n v="176.63"/>
    <n v="499"/>
    <n v="0.65"/>
    <n v="4.0999999999999996"/>
    <n v="15189"/>
    <n v="11.242783123612138"/>
    <n v="7579311"/>
    <m/>
    <n v="499"/>
    <m/>
    <m/>
    <m/>
    <n v="4.0999999999999996"/>
    <m/>
    <n v="0.65"/>
    <m/>
  </r>
  <r>
    <s v="B09P858DK8"/>
    <s v="MI Usb Type-C Cable Smartphone (Black)"/>
    <s v="Computers&amp;Accessories|Accessories&amp;Peripherals|Cables&amp;Accessories|Cables|USBCables"/>
    <x v="1"/>
    <n v="229"/>
    <n v="299"/>
    <n v="0.23"/>
    <n v="4.3"/>
    <n v="30411"/>
    <n v="22.509992598075499"/>
    <n v="9092889"/>
    <m/>
    <n v="299"/>
    <m/>
    <m/>
    <m/>
    <n v="4.3"/>
    <m/>
    <m/>
    <m/>
  </r>
  <r>
    <s v="B07DJLFMPS"/>
    <s v="Ambrane Unbreakable 60W / 3A Fast Charging 1.5m Braided Micro USB Cable for Smartphones, Tablets, Laptops &amp; Other Micro USB Devices, 480Mbps Data Sync, Quick Charge 3.0 (RCM15, Black)"/>
    <s v="Computers&amp;Accessories|Accessories&amp;Peripherals|Cables&amp;Accessories|Cables|USBCables"/>
    <x v="1"/>
    <n v="199"/>
    <n v="299"/>
    <n v="0.33"/>
    <n v="4"/>
    <n v="43994"/>
    <n v="32.564026646928198"/>
    <n v="13154206"/>
    <m/>
    <n v="299"/>
    <m/>
    <m/>
    <m/>
    <n v="4"/>
    <m/>
    <m/>
    <m/>
  </r>
  <r>
    <s v="B07N8RQ6W7"/>
    <s v="Portronics Konnect L POR-1081 Fast Charging 3A Type-C Cable 1.2Meter with Charge &amp; Sync Function for All Type-C Devices (Grey)"/>
    <s v="Computers&amp;Accessories|Accessories&amp;Peripherals|Cables&amp;Accessories|Cables|USBCables"/>
    <x v="1"/>
    <n v="154"/>
    <n v="339"/>
    <n v="0.55000000000000004"/>
    <n v="4.3"/>
    <n v="13391"/>
    <n v="9.9119170984455955"/>
    <n v="4539549"/>
    <m/>
    <n v="339"/>
    <m/>
    <m/>
    <m/>
    <n v="4.3"/>
    <m/>
    <n v="0.55000000000000004"/>
    <m/>
  </r>
  <r>
    <s v="B09JS562TP"/>
    <s v="boAt Rugged v3 Extra Tough Unbreakable Braided Micro USB Cable 1.5 Meter (Black)"/>
    <s v="Computers&amp;Accessories|Accessories&amp;Peripherals|Cables&amp;Accessories|Cables|USBCables"/>
    <x v="1"/>
    <n v="299"/>
    <n v="799"/>
    <n v="0.63"/>
    <n v="4.2"/>
    <n v="94364"/>
    <n v="69.847520355292374"/>
    <n v="75396836"/>
    <m/>
    <m/>
    <n v="799"/>
    <m/>
    <m/>
    <n v="4.2"/>
    <m/>
    <n v="0.63"/>
    <m/>
  </r>
  <r>
    <s v="B0BMGG6NKT"/>
    <s v="Portronics Konnect CL 20W POR-1067 Type-C to 8 Pin USB 1.2M Cable with Power Delivery &amp; 3A Quick Charge Support, Nylon Braided for All Type-C and 8 Pin Devices, Green"/>
    <s v="Computers&amp;Accessories|Accessories&amp;Peripherals|Cables&amp;Accessories|Cables|USBCables"/>
    <x v="1"/>
    <n v="350"/>
    <n v="899"/>
    <n v="0.61"/>
    <n v="4.2"/>
    <n v="2263"/>
    <n v="1.6750555144337527"/>
    <n v="2034437"/>
    <m/>
    <m/>
    <n v="899"/>
    <m/>
    <m/>
    <n v="4.2"/>
    <m/>
    <n v="0.61"/>
    <m/>
  </r>
  <r>
    <s v="B09GFM8CGS"/>
    <s v="Portronics Konnect L 1.2M POR-1401 Fast Charging 3A 8 Pin USB Cable with Charge &amp; Sync Function (White)"/>
    <s v="Computers&amp;Accessories|Accessories&amp;Peripherals|Cables&amp;Accessories|Cables|USBCables"/>
    <x v="1"/>
    <n v="159"/>
    <n v="399"/>
    <n v="0.6"/>
    <n v="4.0999999999999996"/>
    <n v="4768"/>
    <n v="3.5292376017764617"/>
    <n v="1902432"/>
    <m/>
    <n v="399"/>
    <m/>
    <m/>
    <m/>
    <n v="4.0999999999999996"/>
    <m/>
    <n v="0.6"/>
    <m/>
  </r>
  <r>
    <s v="B08K4RDQ71"/>
    <s v="MI Braided USB Type-C Cable for Charging Adapter (Red)"/>
    <s v="Computers&amp;Accessories|Accessories&amp;Peripherals|Cables&amp;Accessories|Cables|USBCables"/>
    <x v="1"/>
    <n v="349"/>
    <n v="399"/>
    <n v="0.13"/>
    <n v="4.4000000000000004"/>
    <n v="18757"/>
    <n v="13.88378978534419"/>
    <n v="7484043"/>
    <m/>
    <n v="399"/>
    <m/>
    <m/>
    <m/>
    <n v="4.4000000000000004"/>
    <m/>
    <m/>
    <m/>
  </r>
  <r>
    <s v="B09Z6WH2N1"/>
    <s v="Duracell USB Lightning Apple Certified (Mfi) Braided Sync &amp; Charge Cable For Iphone, Ipad And Ipod. Fast Charging Lightning Cable, 3.9 Feet (1.2M) - Black"/>
    <s v="Computers&amp;Accessories|Accessories&amp;Peripherals|Cables&amp;Accessories|Cables|USBCables"/>
    <x v="1"/>
    <n v="970"/>
    <n v="1799"/>
    <n v="0.46"/>
    <n v="4.5"/>
    <n v="815"/>
    <n v="0.60325684678016289"/>
    <n v="1466185"/>
    <m/>
    <m/>
    <n v="1799"/>
    <m/>
    <m/>
    <m/>
    <n v="4.5"/>
    <m/>
    <n v="815"/>
  </r>
  <r>
    <s v="B0926V9CTV"/>
    <s v="Ambrane Unbreakable 60W / 3A Fast Charging 1.5m Braided Type C to Type C Cable for Smartphones, Tablets, Laptops &amp; Other Type C Devices, PD Technology, 480Mbps Data Sync (RCTT15, Black)"/>
    <s v="Computers&amp;Accessories|Accessories&amp;Peripherals|Cables&amp;Accessories|Cables|USBCables"/>
    <x v="1"/>
    <n v="249"/>
    <n v="399"/>
    <n v="0.38"/>
    <n v="4"/>
    <n v="43994"/>
    <n v="32.564026646928198"/>
    <n v="17553606"/>
    <m/>
    <n v="399"/>
    <m/>
    <m/>
    <m/>
    <n v="4"/>
    <m/>
    <m/>
    <m/>
  </r>
  <r>
    <s v="B0BBFJ9M3X"/>
    <s v="boAt Type C A325 Tangle-free, Sturdy Type C Cable with 3A Rapid Charging &amp; 480mbps Data Transmission(Black)"/>
    <s v="Computers&amp;Accessories|Accessories&amp;Peripherals|Cables&amp;Accessories|Cables|USBCables"/>
    <x v="1"/>
    <n v="199"/>
    <n v="499"/>
    <n v="0.6"/>
    <n v="4.0999999999999996"/>
    <n v="13045"/>
    <n v="9.6558105107327901"/>
    <n v="6509455"/>
    <m/>
    <n v="499"/>
    <m/>
    <m/>
    <m/>
    <n v="4.0999999999999996"/>
    <m/>
    <n v="0.6"/>
    <m/>
  </r>
  <r>
    <s v="B09V175NP7"/>
    <s v="Flix Micro Usb Cable For Smartphone (Black)"/>
    <s v="Computers&amp;Accessories|Accessories&amp;Peripherals|Cables&amp;Accessories|Cables|USBCables"/>
    <x v="1"/>
    <n v="59"/>
    <n v="199"/>
    <n v="0.7"/>
    <n v="4"/>
    <n v="9377"/>
    <n v="6.9407846039970389"/>
    <n v="1866023"/>
    <n v="199"/>
    <m/>
    <m/>
    <m/>
    <m/>
    <n v="4"/>
    <m/>
    <n v="0.7"/>
    <m/>
  </r>
  <r>
    <s v="B0B53QLB9H"/>
    <s v="FLiX (Beetel) USB to Type C PVC Data Sync &amp; 2A Smartphone Fast Charging Cable, Made in India, 480Mbps Data Sync, Tough Cable, 1 Meter Long USB Cable for USB Type C Devices Black XCD-C12"/>
    <s v="Computers&amp;Accessories|Accessories&amp;Peripherals|Cables&amp;Accessories|Cables|USBCables"/>
    <x v="1"/>
    <n v="139"/>
    <n v="249"/>
    <n v="0.44"/>
    <n v="4"/>
    <n v="9377"/>
    <n v="6.9407846039970389"/>
    <n v="2334873"/>
    <m/>
    <n v="249"/>
    <m/>
    <m/>
    <m/>
    <n v="4"/>
    <m/>
    <m/>
    <m/>
  </r>
  <r>
    <s v="B0BNVBJW2S"/>
    <s v="boAt A400 USB Type-C to USB-A 2.0 Male Data Cable, 2 Meter (Black)"/>
    <s v="Computers&amp;Accessories|Accessories&amp;Peripherals|Cables&amp;Accessories|Cables|USBCables"/>
    <x v="1"/>
    <n v="299"/>
    <n v="999"/>
    <n v="0.7"/>
    <n v="4.3"/>
    <n v="20850"/>
    <n v="15.433012583271651"/>
    <n v="20829150"/>
    <m/>
    <m/>
    <n v="999"/>
    <m/>
    <m/>
    <n v="4.3"/>
    <m/>
    <n v="0.7"/>
    <m/>
  </r>
  <r>
    <s v="B0B2DJ5RVQ"/>
    <s v="Duracell USB C To Lightning Apple Certified (Mfi) Braided Sync &amp; Charge Cable For Iphone, Ipad And Ipod. Fast Charging Lightning Cable, 3.9 Feet (1.2M) - Black"/>
    <s v="Computers&amp;Accessories|Accessories&amp;Peripherals|Cables&amp;Accessories|Cables|USBCables"/>
    <x v="1"/>
    <n v="970"/>
    <n v="1999"/>
    <n v="0.51"/>
    <n v="4.4000000000000004"/>
    <n v="184"/>
    <n v="0.13619541080680977"/>
    <n v="367816"/>
    <m/>
    <m/>
    <n v="1999"/>
    <m/>
    <m/>
    <n v="4.4000000000000004"/>
    <m/>
    <n v="0.51"/>
    <n v="184"/>
  </r>
  <r>
    <s v="B01FSYQ2A4"/>
    <s v="pTron Solero MB301 3A Micro USB Data &amp; Charging Cable, Made in India, 480Mbps Data Sync, Strong &amp; Durable 1.5-Meter Nylon Braided USB Cable for Micro USB Devices - (Black)"/>
    <s v="Computers&amp;Accessories|Accessories&amp;Peripherals|Cables&amp;Accessories|Cables|USBCables"/>
    <x v="1"/>
    <n v="99"/>
    <n v="666.66"/>
    <n v="0.85"/>
    <n v="3.9"/>
    <n v="24870"/>
    <n v="18.408586232420429"/>
    <n v="16579834.199999999"/>
    <m/>
    <m/>
    <n v="666.66"/>
    <m/>
    <m/>
    <n v="3.9"/>
    <m/>
    <n v="0.85"/>
    <m/>
  </r>
  <r>
    <s v="B0B7DHSKS7"/>
    <s v="Amazonbasics Nylon Braided Usb-C To Lightning Cable, Fast Charging Mfi Certified Smartphone, Iphone Charger (6-Foot, Dark Grey)"/>
    <s v="Computers&amp;Accessories|Accessories&amp;Peripherals|Cables&amp;Accessories|Cables|USBCables"/>
    <x v="1"/>
    <n v="899"/>
    <n v="1900"/>
    <n v="0.53"/>
    <n v="4.4000000000000004"/>
    <n v="13552"/>
    <n v="10.031088082901555"/>
    <n v="25748800"/>
    <m/>
    <m/>
    <n v="1900"/>
    <m/>
    <m/>
    <n v="4.4000000000000004"/>
    <m/>
    <n v="0.53"/>
    <m/>
  </r>
  <r>
    <s v="B09MY4W73Q"/>
    <s v="LIRAMARK Webcam Cover Slide, Ultra Thin Laptop Camera Cover Slide Blocker for Computer MacBook Pro iMac PC Tablet (Pack of 3)"/>
    <s v="Computers&amp;Accessories|Accessories&amp;Peripherals|LaptopAccessories|CameraPrivacyCovers"/>
    <x v="1"/>
    <n v="149"/>
    <n v="149"/>
    <n v="0"/>
    <n v="4.3"/>
    <n v="10833"/>
    <n v="8.0185048112509261"/>
    <n v="1614117"/>
    <n v="149"/>
    <m/>
    <m/>
    <m/>
    <m/>
    <n v="4.3"/>
    <m/>
    <m/>
    <m/>
  </r>
  <r>
    <s v="B09T37CKQ5"/>
    <s v="AmazonBasics New Release Nylon USB-A to Lightning Cable Cord, Fast Charging MFi Certified Charger for Apple iPhone, iPad (6-Ft, Rose Gold)"/>
    <s v="Computers&amp;Accessories|Accessories&amp;Peripherals|Cables&amp;Accessories|Cables|USBCables"/>
    <x v="1"/>
    <n v="799"/>
    <n v="2100"/>
    <n v="0.62"/>
    <n v="4.3"/>
    <n v="8188"/>
    <n v="6.0606957809030346"/>
    <n v="17194800"/>
    <m/>
    <m/>
    <n v="2100"/>
    <m/>
    <m/>
    <n v="4.3"/>
    <m/>
    <n v="0.62"/>
    <m/>
  </r>
  <r>
    <s v="B08JQN8DGZ"/>
    <s v="Amazon Basics USB Type-C to USB-A 2.0 Male Fast Charging Cable for Laptop - 3 Feet (0.9 Meters), Black"/>
    <s v="Computers&amp;Accessories|Accessories&amp;Peripherals|Cables&amp;Accessories|Cables|USBCables"/>
    <x v="1"/>
    <n v="219"/>
    <n v="700"/>
    <n v="0.69"/>
    <n v="4.3"/>
    <n v="20052"/>
    <n v="14.842339008142117"/>
    <n v="14036400"/>
    <m/>
    <m/>
    <n v="700"/>
    <m/>
    <m/>
    <n v="4.3"/>
    <m/>
    <n v="0.69"/>
    <m/>
  </r>
  <r>
    <s v="B08TV2P1N8"/>
    <s v="Pinnaclz Original Combo of 2 Micro USB Fast Charging Cable, USB Charging Cable for Data Transfer Perfect for Android Smart Phones White 1.2 Meter Made in India (Pack of 2)"/>
    <s v="Computers&amp;Accessories|Accessories&amp;Peripherals|Cables&amp;Accessories|Cables|USBCables"/>
    <x v="1"/>
    <n v="115"/>
    <n v="499"/>
    <n v="0.77"/>
    <n v="4"/>
    <n v="7732"/>
    <n v="5.7231680236861582"/>
    <n v="3858268"/>
    <m/>
    <n v="499"/>
    <m/>
    <m/>
    <m/>
    <n v="4"/>
    <m/>
    <n v="0.77"/>
    <m/>
  </r>
  <r>
    <s v="B08W56G1K9"/>
    <s v="Ambrane 2 in 1 Type-C &amp; Micro USB Cable with 60W / 3A Fast Charging, 480 mbps High Data, PD Technology &amp; Quick Charge 3.0, Compatible with All Type-C &amp; Micro USB Devices (ABDC-10, Black)"/>
    <s v="Computers&amp;Accessories|Accessories&amp;Peripherals|Cables&amp;Accessories|Cables|USBCables"/>
    <x v="1"/>
    <n v="199"/>
    <n v="499"/>
    <n v="0.6"/>
    <n v="4.0999999999999996"/>
    <n v="602"/>
    <n v="0.44559585492227977"/>
    <n v="300398"/>
    <m/>
    <n v="499"/>
    <m/>
    <m/>
    <m/>
    <n v="4.0999999999999996"/>
    <m/>
    <n v="0.6"/>
    <n v="602"/>
  </r>
  <r>
    <s v="B01L8ZNWN2"/>
    <s v="Ambrane 60W / 3A Fast Charging Output Cable with Type-C to USB for Mobile, Neckband, True Wireless Earphone Charging, 480mbps Data Sync Speed, 1m Length (ACT - AZ10, Black)"/>
    <s v="Computers&amp;Accessories|Accessories&amp;Peripherals|Cables&amp;Accessories|Cables|USBCables"/>
    <x v="1"/>
    <n v="179"/>
    <n v="399"/>
    <n v="0.55000000000000004"/>
    <n v="4"/>
    <n v="1423"/>
    <n v="1.0532938564026646"/>
    <n v="567777"/>
    <m/>
    <n v="399"/>
    <m/>
    <m/>
    <m/>
    <n v="4"/>
    <m/>
    <n v="0.55000000000000004"/>
    <m/>
  </r>
  <r>
    <s v="B0B31BYXQQ"/>
    <s v="SanDisk Cruzer Blade 32GB USB Flash Drive"/>
    <s v="Computers&amp;Accessories|ExternalDevices&amp;DataStorage|PenDrives"/>
    <x v="1"/>
    <n v="289"/>
    <n v="650"/>
    <n v="0.56000000000000005"/>
    <n v="4.3"/>
    <n v="253105"/>
    <n v="187.34641006661732"/>
    <n v="164518250"/>
    <m/>
    <m/>
    <n v="650"/>
    <m/>
    <m/>
    <n v="4.3"/>
    <m/>
    <n v="0.56000000000000005"/>
    <m/>
  </r>
  <r>
    <s v="B07SLMR1K6"/>
    <s v="Logitech B170 Wireless Mouse, 2.4 GHz with USB Nano Receiver, Optical Tracking, 12-Months Battery Life, Ambidextrous, PC/Mac/Laptop - Black"/>
    <s v="Computers&amp;Accessories|Accessories&amp;Peripherals|Keyboards,Mice&amp;InputDevices|Mice"/>
    <x v="1"/>
    <n v="599"/>
    <n v="895"/>
    <n v="0.33"/>
    <n v="4.4000000000000004"/>
    <n v="61314"/>
    <n v="45.384159881569211"/>
    <n v="54876030"/>
    <m/>
    <m/>
    <n v="895"/>
    <m/>
    <m/>
    <n v="4.4000000000000004"/>
    <m/>
    <m/>
    <m/>
  </r>
  <r>
    <s v="B092X94QNQ"/>
    <s v="Storio Kids Toys LCD Writing Tablet 8.5Inch E-Note Pad Best Birthday Gift for Girls Boys, Multicolor (SC1667)"/>
    <s v="Computers&amp;Accessories|Accessories&amp;Peripherals|Keyboards,Mice&amp;InputDevices|GraphicTablets"/>
    <x v="1"/>
    <n v="217"/>
    <n v="237"/>
    <n v="0.08"/>
    <n v="3.8"/>
    <n v="7354"/>
    <n v="5.4433752775721684"/>
    <n v="1742898"/>
    <m/>
    <n v="237"/>
    <m/>
    <m/>
    <m/>
    <n v="3.8"/>
    <m/>
    <m/>
    <m/>
  </r>
  <r>
    <s v="B00KXULGJQ"/>
    <s v="SKE Bed Study Table Portable Wood Multifunction Laptop-Table Lapdesk for Children Bed Foldabe Table Work with Tablet Slot &amp; Cup Holder Brown Black"/>
    <s v="Computers&amp;Accessories|Accessories&amp;Peripherals|LaptopAccessories|Lapdesks"/>
    <x v="1"/>
    <n v="263"/>
    <n v="699"/>
    <n v="0.62"/>
    <n v="3.5"/>
    <n v="690"/>
    <n v="0.51073279052553666"/>
    <n v="482310"/>
    <m/>
    <m/>
    <n v="699"/>
    <m/>
    <m/>
    <n v="3.5"/>
    <m/>
    <n v="0.62"/>
    <n v="690"/>
  </r>
  <r>
    <s v="B00MFPCY5C"/>
    <s v="STRIFF Adjustable Laptop Tabletop Stand Patented Riser Ventilated Portable Foldable Compatible with MacBook Notebook Tablet Tray Desk Table Book with Free Phone Stand (Black)"/>
    <s v="Computers&amp;Accessories|Accessories&amp;Peripherals|LaptopAccessories|NotebookComputerStands"/>
    <x v="1"/>
    <n v="349"/>
    <n v="1499"/>
    <n v="0.77"/>
    <n v="4.3"/>
    <n v="24791"/>
    <n v="18.350111028867506"/>
    <n v="37161709"/>
    <m/>
    <m/>
    <n v="1499"/>
    <m/>
    <m/>
    <n v="4.3"/>
    <m/>
    <n v="0.77"/>
    <m/>
  </r>
  <r>
    <s v="B0819HZPXL"/>
    <s v="LAPSTER Spiral Charger Spiral Charger Cable Protectors for Wires Data Cable Saver Charging Cord Protective Cable Cover Set of 3 (12 Pieces)"/>
    <s v="Computers&amp;Accessories|Accessories&amp;Peripherals|Cables&amp;Accessories|CableConnectionProtectors"/>
    <x v="1"/>
    <n v="99"/>
    <n v="999"/>
    <n v="0.9"/>
    <n v="4.0999999999999996"/>
    <n v="8751"/>
    <n v="6.4774241302738709"/>
    <n v="8742249"/>
    <m/>
    <m/>
    <n v="999"/>
    <m/>
    <m/>
    <n v="4.0999999999999996"/>
    <m/>
    <n v="0.9"/>
    <m/>
  </r>
  <r>
    <s v="B0B9LDCX89"/>
    <s v="HP v236w USB 2.0 64GB Pen Drive, Metal"/>
    <s v="Computers&amp;Accessories|ExternalDevices&amp;DataStorage|PenDrives"/>
    <x v="1"/>
    <n v="475"/>
    <n v="1500"/>
    <n v="0.68"/>
    <n v="4.2"/>
    <n v="64273"/>
    <n v="47.574389341228716"/>
    <n v="96409500"/>
    <m/>
    <m/>
    <n v="1500"/>
    <m/>
    <m/>
    <n v="4.2"/>
    <m/>
    <n v="0.68"/>
    <m/>
  </r>
  <r>
    <s v="B0765B3TH7"/>
    <s v="HP X1000 Wired USB Mouse with 3 Handy Buttons, Fast-Moving Scroll Wheel and Optical Sensor works on most Surfaces (H2C21AA, Black/Grey)"/>
    <s v="Computers&amp;Accessories|Accessories&amp;Peripherals|Keyboards,Mice&amp;InputDevices|Mice"/>
    <x v="1"/>
    <n v="269"/>
    <n v="649"/>
    <n v="0.59"/>
    <n v="4.3"/>
    <n v="54315"/>
    <n v="40.203552923760178"/>
    <n v="35250435"/>
    <m/>
    <m/>
    <n v="649"/>
    <m/>
    <m/>
    <n v="4.3"/>
    <m/>
    <n v="0.59"/>
    <m/>
  </r>
  <r>
    <s v="B0B1F6GQPS"/>
    <s v="Portronics Toad 23 Wireless Optical Mouse with 2.4GHz, USB Nano Dongle, Optical Orientation, Click Wheel, Adjustable DPI(Black)"/>
    <s v="Computers&amp;Accessories|Accessories&amp;Peripherals|Keyboards,Mice&amp;InputDevices|Mice"/>
    <x v="1"/>
    <n v="299"/>
    <n v="599"/>
    <n v="0.5"/>
    <n v="4.0999999999999996"/>
    <n v="1597"/>
    <n v="1.1820873427091043"/>
    <n v="956603"/>
    <m/>
    <m/>
    <n v="599"/>
    <m/>
    <m/>
    <n v="4.0999999999999996"/>
    <m/>
    <n v="0.5"/>
    <m/>
  </r>
  <r>
    <s v="B083RCTXLL"/>
    <s v="Dell KB216 Wired Multimedia USB Keyboard with Super Quite Plunger Keys with Spill-Resistant ‚Äì Black"/>
    <s v="Computers&amp;Accessories|Accessories&amp;Peripherals|Keyboards,Mice&amp;InputDevices|Keyboards"/>
    <x v="1"/>
    <n v="549"/>
    <n v="1799"/>
    <n v="0.69"/>
    <n v="4.3"/>
    <n v="28829"/>
    <n v="21.339008142116949"/>
    <n v="51863371"/>
    <m/>
    <m/>
    <n v="1799"/>
    <m/>
    <m/>
    <n v="4.3"/>
    <m/>
    <n v="0.69"/>
    <m/>
  </r>
  <r>
    <s v="B07GVR9TG7"/>
    <s v="Dell MS116 1000Dpi USB Wired Optical Mouse, Led Tracking, Scrolling Wheel, Plug and Play."/>
    <s v="Computers&amp;Accessories|Accessories&amp;Peripherals|Keyboards,Mice&amp;InputDevices|Mice"/>
    <x v="1"/>
    <n v="299"/>
    <n v="650"/>
    <n v="0.54"/>
    <n v="4.5"/>
    <n v="33176"/>
    <n v="24.556624722427831"/>
    <n v="21564400"/>
    <m/>
    <m/>
    <n v="650"/>
    <m/>
    <m/>
    <m/>
    <n v="4.5"/>
    <n v="0.54"/>
    <m/>
  </r>
  <r>
    <s v="B07CD2BN46"/>
    <s v="Wayona Nylon Braided USB to Lightning Fast Charging and Data Sync Cable Compatible for iPhone 13, 12,11, X, 8, 7, 6, 5, iPad Air, Pro, Mini (3 FT Pack of 1, Grey)"/>
    <s v="Computers&amp;Accessories|Accessories&amp;Peripherals|Cables&amp;Accessories|Cables|USBCables"/>
    <x v="1"/>
    <n v="399"/>
    <n v="1099"/>
    <n v="0.64"/>
    <n v="4.2"/>
    <n v="24269"/>
    <n v="17.963730569948186"/>
    <n v="26671631"/>
    <m/>
    <m/>
    <n v="1099"/>
    <m/>
    <m/>
    <n v="4.2"/>
    <m/>
    <n v="0.64"/>
    <m/>
  </r>
  <r>
    <s v="B07TR5HSR9"/>
    <s v="Dell USB Wireless Keyboard and Mouse Set- KM3322W, Anti-Fade &amp; Spill-Resistant Keys, up to 36 Month Battery Life, 3Y Advance Exchange Warranty, Black"/>
    <s v="Computers&amp;Accessories|Accessories&amp;Peripherals|Keyboards,Mice&amp;InputDevices|Keyboard&amp;MouseSets"/>
    <x v="1"/>
    <n v="1399"/>
    <n v="2498"/>
    <n v="0.44"/>
    <n v="4.2"/>
    <n v="33717"/>
    <n v="24.957068837897854"/>
    <n v="84225066"/>
    <m/>
    <m/>
    <n v="2498"/>
    <m/>
    <m/>
    <n v="4.2"/>
    <m/>
    <m/>
    <m/>
  </r>
  <r>
    <s v="B0819ZZK5K"/>
    <s v="Ambrane Unbreakable 60W / 3A Fast Charging 1.5m Braided Type C Cable for Smartphones, Tablets, Laptops &amp; other Type C devices, PD Technology, 480Mbps Data Sync, Quick Charge 3.0 (RCT15A, Black)"/>
    <s v="Computers&amp;Accessories|Accessories&amp;Peripherals|Cables&amp;Accessories|Cables|USBCables"/>
    <x v="1"/>
    <n v="199"/>
    <n v="349"/>
    <n v="0.43"/>
    <n v="4"/>
    <n v="43994"/>
    <n v="32.564026646928198"/>
    <n v="15353906"/>
    <m/>
    <n v="349"/>
    <m/>
    <m/>
    <m/>
    <n v="4"/>
    <m/>
    <m/>
    <m/>
  </r>
  <r>
    <s v="B08QJJCY2Q"/>
    <s v="Sounce Fast Phone Charging Cable &amp; Data Sync USB Cable Compatible for iPhone 13, 12,11, X, 8, 7, 6, 5, iPad Air, Pro, Mini &amp; iOS Devices"/>
    <s v="Computers&amp;Accessories|Accessories&amp;Peripherals|Cables&amp;Accessories|Cables|USBCables"/>
    <x v="1"/>
    <n v="199"/>
    <n v="999"/>
    <n v="0.8"/>
    <n v="3.9"/>
    <n v="7928"/>
    <n v="5.8682457438934126"/>
    <n v="7920072"/>
    <m/>
    <m/>
    <n v="999"/>
    <m/>
    <m/>
    <n v="3.9"/>
    <m/>
    <n v="0.8"/>
    <m/>
  </r>
  <r>
    <s v="B07L8KNP5F"/>
    <s v="Seagate Expansion 1TB External HDD - USB 3.0 for Windows and Mac with 3 yr Data Recovery Services, Portable Hard Drive (STKM1000400)"/>
    <s v="Computers&amp;Accessories|ExternalDevices&amp;DataStorage|ExternalHardDisks"/>
    <x v="1"/>
    <n v="4098"/>
    <n v="4999"/>
    <n v="0.18"/>
    <n v="4.5"/>
    <n v="50810"/>
    <n v="37.609178386380457"/>
    <n v="253999190"/>
    <m/>
    <m/>
    <n v="4999"/>
    <m/>
    <m/>
    <m/>
    <n v="4.5"/>
    <m/>
    <m/>
  </r>
  <r>
    <s v="B09XX51X2G"/>
    <s v="ZEBRONICS Zeb-Dash Plus 2.4GHz High Precision Wireless Mouse with up to 1600 DPI, Power Saving Mode, Nano Receiver and Plug &amp; Play Usage - USB"/>
    <s v="Computers&amp;Accessories|Accessories&amp;Peripherals|Keyboards,Mice&amp;InputDevices|Mice"/>
    <x v="1"/>
    <n v="299"/>
    <n v="449"/>
    <n v="0.33"/>
    <n v="3.5"/>
    <n v="11827"/>
    <n v="8.7542561065877127"/>
    <n v="5310323"/>
    <m/>
    <n v="449"/>
    <m/>
    <m/>
    <m/>
    <n v="3.5"/>
    <m/>
    <m/>
    <m/>
  </r>
  <r>
    <s v="B01M72LILF"/>
    <s v="boAt Deuce USB 300 2 in 1 Type-C &amp; Micro USB Stress Resistant, Tangle-Free, Sturdy Cable with 3A Fast Charging &amp; 480mbps Data Transmission, 10000+ Bends Lifespan and Extended 1.5m Length(Martian Red)"/>
    <s v="Computers&amp;Accessories|Accessories&amp;Peripherals|Cables&amp;Accessories|Cables|USBCables"/>
    <x v="1"/>
    <n v="329"/>
    <n v="699"/>
    <n v="0.53"/>
    <n v="4.2"/>
    <n v="94364"/>
    <n v="69.847520355292374"/>
    <n v="65960436"/>
    <m/>
    <m/>
    <n v="699"/>
    <m/>
    <m/>
    <n v="4.2"/>
    <m/>
    <n v="0.53"/>
    <m/>
  </r>
  <r>
    <s v="B00LZLQ624"/>
    <s v="Zebronics Zeb-Companion 107 USB Wireless Keyboard and Mouse Set with Nano Receiver (Black)"/>
    <s v="Computers&amp;Accessories|Accessories&amp;Peripherals|Keyboards,Mice&amp;InputDevices|Keyboard&amp;MouseSets"/>
    <x v="1"/>
    <n v="699"/>
    <n v="999"/>
    <n v="0.3"/>
    <n v="3.5"/>
    <n v="15295"/>
    <n v="11.321243523316062"/>
    <n v="15279705"/>
    <m/>
    <m/>
    <n v="999"/>
    <m/>
    <m/>
    <n v="3.5"/>
    <m/>
    <m/>
    <m/>
  </r>
  <r>
    <s v="B09PL79D2X"/>
    <s v="Portronics Konnect L 1.2M Fast Charging 3A 8 Pin USB Cable with Charge &amp; Sync Function for iPhone, iPad (Grey)"/>
    <s v="Computers&amp;Accessories|Accessories&amp;Peripherals|Cables&amp;Accessories|Cables|USBCables"/>
    <x v="1"/>
    <n v="154"/>
    <n v="399"/>
    <n v="0.61"/>
    <n v="4.2"/>
    <n v="16905"/>
    <n v="12.512953367875648"/>
    <n v="6745095"/>
    <m/>
    <n v="399"/>
    <m/>
    <m/>
    <m/>
    <n v="4.2"/>
    <m/>
    <n v="0.61"/>
    <m/>
  </r>
  <r>
    <s v="B098K3H92Z"/>
    <s v="SanDisk Ultra Flair 64GB USB 3.0 Pen Drive, Multicolor"/>
    <s v="Computers&amp;Accessories|ExternalDevices&amp;DataStorage|PenDrives"/>
    <x v="1"/>
    <n v="519"/>
    <n v="1350"/>
    <n v="0.62"/>
    <n v="4.3"/>
    <n v="30058"/>
    <n v="22.248704663212436"/>
    <n v="40578300"/>
    <m/>
    <m/>
    <n v="1350"/>
    <m/>
    <m/>
    <n v="4.3"/>
    <m/>
    <n v="0.62"/>
    <m/>
  </r>
  <r>
    <s v="B074CWD7MS"/>
    <s v="TP-Link AC750 Wifi Range Extender | Up to 750Mbps | Dual Band WiFi Extender, Repeater, Wifi Signal Booster, Access Point| Easy Set-Up | Extends Wifi to Smart Home &amp; Alexa Devices (RE200)"/>
    <s v="Computers&amp;Accessories|NetworkingDevices|Repeaters&amp;Extenders"/>
    <x v="1"/>
    <n v="1889"/>
    <n v="5499"/>
    <n v="0.66"/>
    <n v="4.2"/>
    <n v="49551"/>
    <n v="36.677276091783867"/>
    <n v="272480949"/>
    <m/>
    <m/>
    <n v="5499"/>
    <m/>
    <m/>
    <n v="4.2"/>
    <m/>
    <n v="0.66"/>
    <m/>
  </r>
  <r>
    <s v="B09DG9VNWB"/>
    <s v="pTron Solero TB301 3A Type-C Data and Fast Charging Cable, Made in India, 480Mbps Data Sync, Strong and Durable 1.5-Meter Nylon Braided USB Cable for Type-C Devices for Charging Adapter (Black)"/>
    <s v="Computers&amp;Accessories|Accessories&amp;Peripherals|Cables&amp;Accessories|Cables|USBCables"/>
    <x v="1"/>
    <n v="149"/>
    <n v="1000"/>
    <n v="0.85"/>
    <n v="3.9"/>
    <n v="24870"/>
    <n v="18.408586232420429"/>
    <n v="24870000"/>
    <m/>
    <m/>
    <n v="1000"/>
    <m/>
    <m/>
    <n v="3.9"/>
    <m/>
    <n v="0.85"/>
    <m/>
  </r>
  <r>
    <s v="B09Y5MP7C4"/>
    <s v="HP 805 Black Original Ink Cartridge"/>
    <s v="Computers&amp;Accessories|Printers,Inks&amp;Accessories|Inks,Toners&amp;Cartridges|InkjetInkCartridges"/>
    <x v="1"/>
    <n v="717"/>
    <n v="761"/>
    <n v="0.06"/>
    <n v="4"/>
    <n v="7199"/>
    <n v="5.3286454478164327"/>
    <n v="5478439"/>
    <m/>
    <m/>
    <n v="761"/>
    <m/>
    <m/>
    <n v="4"/>
    <m/>
    <m/>
    <m/>
  </r>
  <r>
    <s v="B01DJJVFPC"/>
    <s v="Sounce Spiral Charger Cable Protector Data Cable Saver Charging Cord Protective Cable Cover Headphone MacBook Laptop Earphone Cell Phone Set of 3 (Cable Protector (12 Units))"/>
    <s v="Computers&amp;Accessories|Accessories&amp;Peripherals|Cables&amp;Accessories|CableConnectionProtectors"/>
    <x v="1"/>
    <n v="99"/>
    <n v="999"/>
    <n v="0.9"/>
    <n v="4"/>
    <n v="1396"/>
    <n v="1.0333086602516655"/>
    <n v="1394604"/>
    <m/>
    <m/>
    <n v="999"/>
    <m/>
    <m/>
    <n v="4"/>
    <m/>
    <n v="0.9"/>
    <m/>
  </r>
  <r>
    <s v="B07DFYJRQV"/>
    <s v="GIZGA essentials Universal Silicone Keyboard Protector Skin for 15.6-inches Laptop (5 x 6 x 3 inches)"/>
    <s v="Computers&amp;Accessories|Accessories&amp;Peripherals|Keyboards,Mice&amp;InputDevices|Keyboard&amp;MiceAccessories|DustCovers"/>
    <x v="1"/>
    <n v="39"/>
    <n v="299"/>
    <n v="0.87"/>
    <n v="3.5"/>
    <n v="15233"/>
    <n v="11.275351591413768"/>
    <n v="4554667"/>
    <m/>
    <n v="299"/>
    <m/>
    <m/>
    <m/>
    <n v="3.5"/>
    <m/>
    <n v="0.87"/>
    <m/>
  </r>
  <r>
    <s v="B08L879JSN"/>
    <s v="SanDisk Ultra 128 GB USB 3.0 Pen Drive (Black)"/>
    <s v="Computers&amp;Accessories|ExternalDevices&amp;DataStorage|PenDrives"/>
    <x v="1"/>
    <n v="889"/>
    <n v="2500"/>
    <n v="0.64"/>
    <n v="4.3"/>
    <n v="55747"/>
    <n v="41.263508512213178"/>
    <n v="139367500"/>
    <m/>
    <m/>
    <n v="2500"/>
    <m/>
    <m/>
    <n v="4.3"/>
    <m/>
    <n v="0.64"/>
    <m/>
  </r>
  <r>
    <s v="B06XSK3XL6"/>
    <s v="Dell WM118 Wireless Mouse, 2.4 Ghz with USB Nano Receiver, Optical Tracking, 12-Months Battery Life, Ambidextrous, Pc/Mac/Laptop - Black."/>
    <s v="Computers&amp;Accessories|Accessories&amp;Peripherals|Keyboards,Mice&amp;InputDevices|Mice"/>
    <x v="1"/>
    <n v="569"/>
    <n v="1299"/>
    <n v="0.56000000000000005"/>
    <n v="4.4000000000000004"/>
    <n v="9275"/>
    <n v="6.8652849740932647"/>
    <n v="12048225"/>
    <m/>
    <m/>
    <n v="1299"/>
    <m/>
    <m/>
    <n v="4.4000000000000004"/>
    <m/>
    <n v="0.56000000000000005"/>
    <m/>
  </r>
  <r>
    <s v="B08FB2LNSZ"/>
    <s v="Zebronics Zeb-Transformer-M Optical USB Gaming Mouse with LED Effect(Black)"/>
    <s v="Computers&amp;Accessories|Accessories&amp;Peripherals|PCGamingPeripherals|GamingMice"/>
    <x v="1"/>
    <n v="399"/>
    <n v="549"/>
    <n v="0.27"/>
    <n v="4.4000000000000004"/>
    <n v="18139"/>
    <n v="13.426350851221317"/>
    <n v="9958311"/>
    <m/>
    <m/>
    <n v="549"/>
    <m/>
    <m/>
    <n v="4.4000000000000004"/>
    <m/>
    <m/>
    <m/>
  </r>
  <r>
    <s v="B01N6LU1VF"/>
    <s v="STRIFF Mpad Mouse Mat 230X190X3mm Gaming Mouse Pad, Non-Slip Rubber Base, Waterproof Surface, Premium-Textured, Compatible with Laser and Optical Mice(Universe Black)"/>
    <s v="Computers&amp;Accessories|Accessories&amp;Peripherals|Keyboards,Mice&amp;InputDevices|Keyboard&amp;MiceAccessories|MousePads"/>
    <x v="1"/>
    <n v="129"/>
    <n v="999"/>
    <n v="0.87"/>
    <n v="4.2"/>
    <n v="491"/>
    <n v="0.36343449296817171"/>
    <n v="490509"/>
    <m/>
    <m/>
    <n v="999"/>
    <m/>
    <m/>
    <n v="4.2"/>
    <m/>
    <n v="0.87"/>
    <n v="491"/>
  </r>
  <r>
    <s v="B07XLML2YS"/>
    <s v="Gizga Essentials Hard Drive Case Shell, 6.35cm/2.5-inch, Portable Storage Organizer Bag for Earphone USB Cable Power Bank Mobile Charger Digital Gadget Hard Disk, Water Resistance Material, Black"/>
    <s v="Computers&amp;Accessories|Accessories&amp;Peripherals|HardDiskBags"/>
    <x v="1"/>
    <n v="199"/>
    <n v="599"/>
    <n v="0.67"/>
    <n v="4.5"/>
    <n v="13568"/>
    <n v="10.042931162102146"/>
    <n v="8127232"/>
    <m/>
    <m/>
    <n v="599"/>
    <m/>
    <m/>
    <m/>
    <n v="4.5"/>
    <n v="0.67"/>
    <m/>
  </r>
  <r>
    <s v="B09P18XVW6"/>
    <s v="boAt Micro USB 55 Tangle-free, Sturdy Micro USB Cable with 3A Fast Charging &amp; 480mbps Data Transmission (Black)"/>
    <s v="Computers&amp;Accessories|Accessories&amp;Peripherals|Cables&amp;Accessories|Cables|USBCables"/>
    <x v="1"/>
    <n v="176.63"/>
    <n v="499"/>
    <n v="0.65"/>
    <n v="4.0999999999999996"/>
    <n v="15189"/>
    <n v="11.242783123612138"/>
    <n v="7579311"/>
    <m/>
    <n v="499"/>
    <m/>
    <m/>
    <m/>
    <n v="4.0999999999999996"/>
    <m/>
    <n v="0.65"/>
    <m/>
  </r>
  <r>
    <s v="B0B217Z5VK"/>
    <s v="HP X200 Wireless Mouse with 2.4 GHz Wireless connectivity, Adjustable DPI up to 1600, ambidextrous Design, and 18-Month Long Battery Life. 3-Years Warranty (6VY95AA)"/>
    <s v="Computers&amp;Accessories|Accessories&amp;Peripherals|Keyboards,Mice&amp;InputDevices|Mice"/>
    <x v="1"/>
    <n v="681"/>
    <n v="1199"/>
    <n v="0.43"/>
    <n v="4.2"/>
    <n v="8258"/>
    <n v="6.1125092524056255"/>
    <n v="9901342"/>
    <m/>
    <m/>
    <n v="1199"/>
    <m/>
    <m/>
    <n v="4.2"/>
    <m/>
    <m/>
    <m/>
  </r>
  <r>
    <s v="B07B88KQZ8"/>
    <s v="Oakter Mini UPS for 12V WiFi Router Broadband Modem | Backup Upto 4 Hours | WiFi Router UPS Power Backup During Power Cuts | UPS for 12V Router Broadband Modem | Current Surge &amp; Deep Discharge Protection"/>
    <s v="Computers&amp;Accessories|NetworkingDevices"/>
    <x v="1"/>
    <n v="1199"/>
    <n v="3490"/>
    <n v="0.66"/>
    <n v="4.0999999999999996"/>
    <n v="11716"/>
    <n v="8.6720947446336041"/>
    <n v="40888840"/>
    <m/>
    <m/>
    <n v="3490"/>
    <m/>
    <m/>
    <n v="4.0999999999999996"/>
    <m/>
    <n v="0.66"/>
    <m/>
  </r>
  <r>
    <s v="B07Z3K96FR"/>
    <s v="TP-Link Archer AC1200 Archer C6 Wi-Fi Speed Up to 867 Mbps/5 GHz + 400 Mbps/2.4 GHz, 5 Gigabit Ports, 4 External Antennas, MU-MIMO, Dual Band, WiFi Coverage with Access Point Mode, Black"/>
    <s v="Computers&amp;Accessories|NetworkingDevices|Routers"/>
    <x v="1"/>
    <n v="2499"/>
    <n v="4999"/>
    <n v="0.5"/>
    <n v="4.4000000000000004"/>
    <n v="35024"/>
    <n v="25.924500370096226"/>
    <n v="175084976"/>
    <m/>
    <m/>
    <n v="4999"/>
    <m/>
    <m/>
    <n v="4.4000000000000004"/>
    <m/>
    <n v="0.5"/>
    <m/>
  </r>
  <r>
    <s v="B01HGCLUH6"/>
    <s v="Zodo 8. 5 inch LCD E-Writer Electronic Writing Pad/Tablet Drawing Board (Paperless Memo Digital Tablet)"/>
    <s v="Computers&amp;Accessories|Accessories&amp;Peripherals|Keyboards,Mice&amp;InputDevices|GraphicTablets"/>
    <x v="1"/>
    <n v="100"/>
    <n v="499"/>
    <n v="0.8"/>
    <n v="3.5"/>
    <n v="9638"/>
    <n v="7.1339748334566986"/>
    <n v="4809362"/>
    <m/>
    <n v="499"/>
    <m/>
    <m/>
    <m/>
    <n v="3.5"/>
    <m/>
    <n v="0.8"/>
    <m/>
  </r>
  <r>
    <s v="B01N4EV2TL"/>
    <s v="Zebronics ZEB-KM2100 Multimedia USB Keyboard Comes with 114 Keys Including 12 Dedicated Multimedia Keys &amp; with Rupee Key"/>
    <s v="Computers&amp;Accessories|Accessories&amp;Peripherals|Keyboards,Mice&amp;InputDevices|Keyboards"/>
    <x v="1"/>
    <n v="329"/>
    <n v="399"/>
    <n v="0.18"/>
    <n v="3.6"/>
    <n v="33735"/>
    <n v="24.970392301998519"/>
    <n v="13460265"/>
    <m/>
    <n v="399"/>
    <m/>
    <m/>
    <m/>
    <n v="3.6"/>
    <m/>
    <m/>
    <m/>
  </r>
  <r>
    <s v="B08MZQBFLN"/>
    <s v="MI Usb Type-C Cable Smartphone (Black)"/>
    <s v="Computers&amp;Accessories|Accessories&amp;Peripherals|Cables&amp;Accessories|Cables|USBCables"/>
    <x v="1"/>
    <n v="229"/>
    <n v="299"/>
    <n v="0.23"/>
    <n v="4.3"/>
    <n v="30411"/>
    <n v="22.509992598075499"/>
    <n v="9092889"/>
    <m/>
    <n v="299"/>
    <m/>
    <m/>
    <m/>
    <n v="4.3"/>
    <m/>
    <m/>
    <m/>
  </r>
  <r>
    <s v="B0752LL57V"/>
    <s v="ZEBRONICS Zeb-Comfort Wired USB Mouse, 3-Button, 1000 DPI Optical Sensor, Plug &amp; Play, for Windows/Mac, Black"/>
    <s v="Computers&amp;Accessories|Accessories&amp;Peripherals|Keyboards,Mice&amp;InputDevices|Mice"/>
    <x v="1"/>
    <n v="139"/>
    <n v="299"/>
    <n v="0.54"/>
    <n v="3.8"/>
    <n v="3044"/>
    <n v="2.2531458179126571"/>
    <n v="910156"/>
    <m/>
    <n v="299"/>
    <m/>
    <m/>
    <m/>
    <n v="3.8"/>
    <m/>
    <n v="0.54"/>
    <m/>
  </r>
  <r>
    <s v="B097JQ1J5G"/>
    <s v="Portronics Konnect L POR-1081 Fast Charging 3A Type-C Cable 1.2Meter with Charge &amp; Sync Function for All Type-C Devices (Grey)"/>
    <s v="Computers&amp;Accessories|Accessories&amp;Peripherals|Cables&amp;Accessories|Cables|USBCables"/>
    <x v="1"/>
    <n v="154"/>
    <n v="339"/>
    <n v="0.55000000000000004"/>
    <n v="4.3"/>
    <n v="13391"/>
    <n v="9.9119170984455955"/>
    <n v="4539549"/>
    <m/>
    <n v="339"/>
    <m/>
    <m/>
    <m/>
    <n v="4.3"/>
    <m/>
    <n v="0.55000000000000004"/>
    <m/>
  </r>
  <r>
    <s v="B08VRMK55F"/>
    <s v="MemeHo¬Æ Smart Standard Multi-Purpose Laptop Table with Dock Stand/Study Table/Bed Table/Foldable and Portable/Ergonomic &amp; Rounded Edges/Non-Slip Legs/Engineered Wood with Cup Holder (Black)"/>
    <s v="Computers&amp;Accessories|Accessories&amp;Peripherals|LaptopAccessories|Lapdesks"/>
    <x v="1"/>
    <n v="656"/>
    <n v="1499"/>
    <n v="0.56000000000000005"/>
    <n v="4.3"/>
    <n v="25903"/>
    <n v="19.173205033308662"/>
    <n v="38828597"/>
    <m/>
    <m/>
    <n v="1499"/>
    <m/>
    <m/>
    <n v="4.3"/>
    <m/>
    <n v="0.56000000000000005"/>
    <m/>
  </r>
  <r>
    <s v="B08CHZ3ZQ7"/>
    <s v="SanDisk Ultra Dual Drive Go USB Type C Pendrive for Mobile (Black, 128 GB, 5Y - SDDDC3-128G-I35)"/>
    <s v="Computers&amp;Accessories|ExternalDevices&amp;DataStorage|PenDrives"/>
    <x v="1"/>
    <n v="1109"/>
    <n v="2800"/>
    <n v="0.6"/>
    <n v="4.3"/>
    <n v="53464"/>
    <n v="39.573649148778685"/>
    <n v="149699200"/>
    <m/>
    <m/>
    <n v="2800"/>
    <m/>
    <m/>
    <n v="4.3"/>
    <m/>
    <n v="0.6"/>
    <m/>
  </r>
  <r>
    <s v="B0972BQ2RS"/>
    <s v="Tizum Mouse Pad/ Computer Mouse Mat with Anti-Slip Rubber Base | Smooth Mouse Control | Spill-Resistant Surface for Laptop, Notebook, MacBook, Gaming, Laser/ Optical Mouse, 9.4‚Äùx 7.9‚Äù, Multicolored"/>
    <s v="Computers&amp;Accessories|Accessories&amp;Peripherals|Keyboards,Mice&amp;InputDevices|Keyboard&amp;MiceAccessories|MousePads"/>
    <x v="1"/>
    <n v="169"/>
    <n v="299"/>
    <n v="0.43"/>
    <n v="4.4000000000000004"/>
    <n v="5176"/>
    <n v="3.8312361213915618"/>
    <n v="1547624"/>
    <m/>
    <n v="299"/>
    <m/>
    <m/>
    <m/>
    <n v="4.4000000000000004"/>
    <m/>
    <m/>
    <m/>
  </r>
  <r>
    <s v="B00ZRBWPA0"/>
    <s v="Epson 003 65 ml for EcoTank L1110/L3100/L3101/L3110/L3115/L3116/L3150/L3151/L3152/L3156/L5190 Black Ink Bottle"/>
    <s v="Computers&amp;Accessories|Printers,Inks&amp;Accessories|Inks,Toners&amp;Cartridges|InkjetInkCartridges"/>
    <x v="1"/>
    <n v="309"/>
    <n v="404"/>
    <n v="0.24"/>
    <n v="4.4000000000000004"/>
    <n v="8614"/>
    <n v="6.3760177646188012"/>
    <n v="3480056"/>
    <m/>
    <n v="404"/>
    <m/>
    <m/>
    <m/>
    <n v="4.4000000000000004"/>
    <m/>
    <m/>
    <m/>
  </r>
  <r>
    <s v="B09M869Z5V"/>
    <s v="Quantum QHM-7406 Full-Sized Keyboard with () Rupee Symbol, Hotkeys and 3-pieces LED function for Desktop/Laptop/Smart TV Spill-Resistant Wired USB Keyboard with 10 million keystrokes lifespan (Black)"/>
    <s v="Computers&amp;Accessories|Accessories&amp;Peripherals|Keyboards,Mice&amp;InputDevices|Keyboards"/>
    <x v="1"/>
    <n v="299"/>
    <n v="599"/>
    <n v="0.5"/>
    <n v="3.8"/>
    <n v="3066"/>
    <n v="2.2694300518134716"/>
    <n v="1836534"/>
    <m/>
    <m/>
    <n v="599"/>
    <m/>
    <m/>
    <n v="3.8"/>
    <m/>
    <n v="0.5"/>
    <m/>
  </r>
  <r>
    <s v="B07W6VWZ8C"/>
    <s v="STRIFF Laptop Tabletop Stand, Fold-Up, Adjustable, Ventilated, Portable Holder for Desk, Aluminum Foldable Laptop Ergonomic Compatibility with up to 15.6-inch Laptop, All Mac, Tab, and Mobile (Silver)"/>
    <s v="Computers&amp;Accessories|Accessories&amp;Peripherals|LaptopAccessories|Lapdesks"/>
    <x v="1"/>
    <n v="449"/>
    <n v="999"/>
    <n v="0.55000000000000004"/>
    <n v="4"/>
    <n v="2102"/>
    <n v="1.5558845299777941"/>
    <n v="2099898"/>
    <m/>
    <m/>
    <n v="999"/>
    <m/>
    <m/>
    <n v="4"/>
    <m/>
    <n v="0.55000000000000004"/>
    <m/>
  </r>
  <r>
    <s v="B07Z1X6VFC"/>
    <s v="Logitech M221 Wireless Mouse, Silent Buttons, 2.4 GHz with USB Mini Receiver, 1000 DPI Optical Tracking, 18-Month Battery Life, Ambidextrous PC / Mac / Laptop - Charcoal Grey"/>
    <s v="Computers&amp;Accessories|Accessories&amp;Peripherals|Keyboards,Mice&amp;InputDevices|Mice"/>
    <x v="1"/>
    <n v="799"/>
    <n v="1295"/>
    <n v="0.38"/>
    <n v="4.4000000000000004"/>
    <n v="34852"/>
    <n v="25.797187268689861"/>
    <n v="45133340"/>
    <m/>
    <m/>
    <n v="1295"/>
    <m/>
    <m/>
    <n v="4.4000000000000004"/>
    <m/>
    <m/>
    <m/>
  </r>
  <r>
    <s v="B08PFSZ7FH"/>
    <s v="HP 150 Wireless USB Mouse with Ergonomic and ambidextrous Design, 1600 DPI Optical Tracking, 2.4 GHz Wireless connectivity, Dual-Function Scroll Wheel and 12 Month Long Battery Life. 3-Years Warranty."/>
    <s v="Computers&amp;Accessories|Accessories&amp;Peripherals|Keyboards,Mice&amp;InputDevices|Mice"/>
    <x v="1"/>
    <n v="599"/>
    <n v="899"/>
    <n v="0.33"/>
    <n v="4"/>
    <n v="4018"/>
    <n v="2.9740932642487046"/>
    <n v="3612182"/>
    <m/>
    <m/>
    <n v="899"/>
    <m/>
    <m/>
    <n v="4"/>
    <m/>
    <m/>
    <m/>
  </r>
  <r>
    <s v="B01MF8MB65"/>
    <s v="Portronics Konnect CL 20W POR-1067 Type-C to 8 Pin USB 1.2M Cable with Power Delivery &amp; 3A Quick Charge Support, Nylon Braided for All Type-C and 8 Pin Devices, Green"/>
    <s v="Computers&amp;Accessories|Accessories&amp;Peripherals|Cables&amp;Accessories|Cables|USBCables"/>
    <x v="1"/>
    <n v="350"/>
    <n v="899"/>
    <n v="0.61"/>
    <n v="4.2"/>
    <n v="2262"/>
    <n v="1.6743153219837157"/>
    <n v="2033538"/>
    <m/>
    <m/>
    <n v="899"/>
    <m/>
    <m/>
    <n v="4.2"/>
    <m/>
    <n v="0.61"/>
    <m/>
  </r>
  <r>
    <s v="B08QDPB1SL"/>
    <s v="TP-Link USB Bluetooth Adapter for PC, 5.0 Bluetooth Dongle Receiver (UB500) Supports Windows 11/10/8.1/7 for Desktop, Laptop, Mouse, Keyboard, Printers, Headsets, Speakers, PS4/ Xbox Controllers"/>
    <s v="Computers&amp;Accessories|NetworkingDevices|NetworkAdapters|BluetoothAdapters"/>
    <x v="1"/>
    <n v="599"/>
    <n v="899"/>
    <n v="0.33"/>
    <n v="4.3"/>
    <n v="95116"/>
    <n v="70.404145077720202"/>
    <n v="85509284"/>
    <m/>
    <m/>
    <n v="899"/>
    <m/>
    <m/>
    <n v="4.3"/>
    <m/>
    <m/>
    <m/>
  </r>
  <r>
    <s v="B07BRKK9JQ"/>
    <s v="Portronics Konnect L 1.2M POR-1401 Fast Charging 3A 8 Pin USB Cable with Charge &amp; Sync Function (White)"/>
    <s v="Computers&amp;Accessories|Accessories&amp;Peripherals|Cables&amp;Accessories|Cables|USBCables"/>
    <x v="1"/>
    <n v="159"/>
    <n v="399"/>
    <n v="0.6"/>
    <n v="4.0999999999999996"/>
    <n v="4768"/>
    <n v="3.5292376017764617"/>
    <n v="1902432"/>
    <m/>
    <n v="399"/>
    <m/>
    <m/>
    <m/>
    <n v="4.0999999999999996"/>
    <m/>
    <n v="0.6"/>
    <m/>
  </r>
  <r>
    <s v="B01EZ0X3L8"/>
    <s v="SanDisk Ultra Dual Drive Luxe USB Type C Flash Drive (Silver, 128 GB, 5Y - SDDDC4-128G-I35)"/>
    <s v="Computers&amp;Accessories|ExternalDevices&amp;DataStorage|PenDrives"/>
    <x v="1"/>
    <n v="1299"/>
    <n v="3000"/>
    <n v="0.56999999999999995"/>
    <n v="4.3"/>
    <n v="23022"/>
    <n v="17.040710584752034"/>
    <n v="69066000"/>
    <m/>
    <m/>
    <n v="3000"/>
    <m/>
    <m/>
    <n v="4.3"/>
    <m/>
    <n v="0.56999999999999995"/>
    <m/>
  </r>
  <r>
    <s v="B08YD264ZS"/>
    <s v="rts [2 Pack] Mini USB C Type C Adapter Plug, Type C Female to USB A Male Charger Charging Cable Adapter Converter compatible for iPhone, Samsung S20 ultra/S21/S10/S8/S9/MacBook Pro iPad Silver"/>
    <s v="Computers&amp;Accessories|Accessories&amp;Peripherals|Adapters|USBtoUSBAdapters"/>
    <x v="1"/>
    <n v="294"/>
    <n v="4999"/>
    <n v="0.94"/>
    <n v="4.3"/>
    <n v="4426"/>
    <n v="3.2760917838638046"/>
    <n v="22125574"/>
    <m/>
    <m/>
    <n v="4999"/>
    <m/>
    <m/>
    <n v="4.3"/>
    <m/>
    <n v="0.94"/>
    <m/>
  </r>
  <r>
    <s v="B00GZLB57U"/>
    <s v="HP 682 Black Original Ink Cartridge"/>
    <s v="Computers&amp;Accessories|Printers,Inks&amp;Accessories|Inks,Toners&amp;Cartridges|InkjetInkCartridges"/>
    <x v="1"/>
    <n v="828"/>
    <n v="861"/>
    <n v="0.04"/>
    <n v="4.2"/>
    <n v="4567"/>
    <n v="3.3804589193190231"/>
    <n v="3932187"/>
    <m/>
    <m/>
    <n v="861"/>
    <m/>
    <m/>
    <n v="4.2"/>
    <m/>
    <m/>
    <m/>
  </r>
  <r>
    <s v="B0B31FR4Y2"/>
    <s v="MI Braided USB Type-C Cable for Charging Adapter (Red)"/>
    <s v="Computers&amp;Accessories|Accessories&amp;Peripherals|Cables&amp;Accessories|Cables|USBCables"/>
    <x v="1"/>
    <n v="349"/>
    <n v="399"/>
    <n v="0.13"/>
    <n v="4.4000000000000004"/>
    <n v="18757"/>
    <n v="13.88378978534419"/>
    <n v="7484043"/>
    <m/>
    <n v="399"/>
    <m/>
    <m/>
    <m/>
    <n v="4.4000000000000004"/>
    <m/>
    <m/>
    <m/>
  </r>
  <r>
    <s v="B09Y14JLP3"/>
    <s v="Duracell USB Lightning Apple Certified (Mfi) Braided Sync &amp; Charge Cable For Iphone, Ipad And Ipod. Fast Charging Lightning Cable, 3.9 Feet (1.2M) - Black"/>
    <s v="Computers&amp;Accessories|Accessories&amp;Peripherals|Cables&amp;Accessories|Cables|USBCables"/>
    <x v="1"/>
    <n v="970"/>
    <n v="1799"/>
    <n v="0.46"/>
    <n v="4.5"/>
    <n v="815"/>
    <n v="0.60325684678016289"/>
    <n v="1466185"/>
    <m/>
    <m/>
    <n v="1799"/>
    <m/>
    <m/>
    <m/>
    <n v="4.5"/>
    <m/>
    <n v="815"/>
  </r>
  <r>
    <s v="B09ZHCJDP1"/>
    <s v="TP-Link TL-WA850RE Single_Band 300Mbps RJ45 Wireless Range Extender, Broadband/Wi-Fi Extender, Wi-Fi Booster/Hotspot with 1 Ethernet Port, Plug and Play, Built-in Access Point Mode, White"/>
    <s v="Computers&amp;Accessories|NetworkingDevices|Repeaters&amp;Extenders"/>
    <x v="1"/>
    <n v="1469"/>
    <n v="2499"/>
    <n v="0.41"/>
    <n v="4.2"/>
    <n v="156638"/>
    <n v="115.94226498889711"/>
    <n v="391438362"/>
    <m/>
    <m/>
    <n v="2499"/>
    <m/>
    <m/>
    <n v="4.2"/>
    <m/>
    <m/>
    <m/>
  </r>
  <r>
    <s v="B09N6TTHT6"/>
    <s v="Acer EK220Q 21.5 Inch (54.61 cm) Full HD (1920x1080) VA Panel LCD Monitor with LED Back Light I 250 Nits I HDMI, VGA Ports I Eye Care Features Like Bluelight Shield, Flickerless &amp; Comfy View (Black)"/>
    <s v="Computers&amp;Accessories|Monitors"/>
    <x v="1"/>
    <n v="6299"/>
    <n v="13750"/>
    <n v="0.54"/>
    <n v="4.2"/>
    <n v="2014"/>
    <n v="1.4907475943745374"/>
    <n v="27692500"/>
    <m/>
    <m/>
    <n v="13750"/>
    <m/>
    <m/>
    <n v="4.2"/>
    <m/>
    <n v="0.54"/>
    <m/>
  </r>
  <r>
    <s v="B098R25TGC"/>
    <s v="E-COSMOS 5V 1.2W Portable Flexible USB LED Light (Colors May Vary, Small) - Set of 2 Pieces"/>
    <s v="Computers&amp;Accessories|Accessories&amp;Peripherals|USBGadgets|Lamps"/>
    <x v="1"/>
    <n v="59"/>
    <n v="59"/>
    <n v="0"/>
    <n v="3.8"/>
    <n v="5958"/>
    <n v="4.4100666173205036"/>
    <n v="351522"/>
    <n v="59"/>
    <m/>
    <m/>
    <m/>
    <m/>
    <n v="3.8"/>
    <m/>
    <m/>
    <m/>
  </r>
  <r>
    <s v="B00J4YG0PC"/>
    <s v="Zebronics Wired Keyboard and Mouse Combo with 104 Keys and a USB Mouse with 1200 DPI - JUDWAA 750"/>
    <s v="Computers&amp;Accessories|Accessories&amp;Peripherals|Keyboards,Mice&amp;InputDevices|Keyboard&amp;MouseSets"/>
    <x v="1"/>
    <n v="448"/>
    <n v="699"/>
    <n v="0.36"/>
    <n v="3.9"/>
    <n v="17348"/>
    <n v="12.840858623242044"/>
    <n v="12126252"/>
    <m/>
    <m/>
    <n v="699"/>
    <m/>
    <m/>
    <n v="3.9"/>
    <m/>
    <m/>
    <m/>
  </r>
  <r>
    <s v="B07VTFN6HM"/>
    <s v="SanDisk Ultra Dual 64 GB USB 3.0 OTG Pen Drive (Black)"/>
    <s v="Computers&amp;Accessories|ExternalDevices&amp;DataStorage|PenDrives"/>
    <x v="1"/>
    <n v="579"/>
    <n v="1400"/>
    <n v="0.59"/>
    <n v="4.3"/>
    <n v="189104"/>
    <n v="139.97335307179867"/>
    <n v="264745600"/>
    <m/>
    <m/>
    <n v="1400"/>
    <m/>
    <m/>
    <n v="4.3"/>
    <m/>
    <n v="0.59"/>
    <m/>
  </r>
  <r>
    <s v="B01KK0HU3Y"/>
    <s v="Logitech B100 Wired USB Mouse, 3 yr Warranty, 800 DPI Optical Tracking, Ambidextrous PC/Mac/Laptop - Black"/>
    <s v="Computers&amp;Accessories|Accessories&amp;Peripherals|Keyboards,Mice&amp;InputDevices|Mice"/>
    <x v="1"/>
    <n v="279"/>
    <n v="375"/>
    <n v="0.26"/>
    <n v="4.3"/>
    <n v="31534"/>
    <n v="23.341228719467061"/>
    <n v="11825250"/>
    <m/>
    <n v="375"/>
    <m/>
    <m/>
    <m/>
    <n v="4.3"/>
    <m/>
    <m/>
    <m/>
  </r>
  <r>
    <s v="B017PDR9N0"/>
    <s v="Flix Micro Usb Cable For Smartphone (Black)"/>
    <s v="Computers&amp;Accessories|Accessories&amp;Peripherals|Cables&amp;Accessories|Cables|USBCables"/>
    <x v="1"/>
    <n v="59"/>
    <n v="199"/>
    <n v="0.7"/>
    <n v="4"/>
    <n v="9377"/>
    <n v="6.9407846039970389"/>
    <n v="1866023"/>
    <n v="199"/>
    <m/>
    <m/>
    <m/>
    <m/>
    <n v="4"/>
    <m/>
    <n v="0.7"/>
    <m/>
  </r>
  <r>
    <s v="B07NC12T2R"/>
    <s v="AirCase Rugged Hard Drive Case for 2.5-inch Western Digital, Seagate, Toshiba, Portable Storage Shell for Gadget Hard Disk USB Cable Power Bank Mobile Charger Earphone, Waterproof (Black)"/>
    <s v="Computers&amp;Accessories|Accessories&amp;Peripherals|HardDiskBags"/>
    <x v="1"/>
    <n v="299"/>
    <n v="499"/>
    <n v="0.4"/>
    <n v="4.5"/>
    <n v="21010"/>
    <n v="15.551443375277572"/>
    <n v="10483990"/>
    <m/>
    <n v="499"/>
    <m/>
    <m/>
    <m/>
    <m/>
    <n v="4.5"/>
    <m/>
    <m/>
  </r>
  <r>
    <s v="B095X38CJS"/>
    <s v="Robustrion Tempered Glass Screen Protector for iPad 10.2 inch 9th Gen Generation 2021 8th Gen 2020 7th Gen 2019"/>
    <s v="Computers&amp;Accessories|Accessories&amp;Peripherals|TabletAccessories|ScreenProtectors"/>
    <x v="1"/>
    <n v="399"/>
    <n v="1499"/>
    <n v="0.73"/>
    <n v="4.0999999999999996"/>
    <n v="5730"/>
    <n v="4.241302738712065"/>
    <n v="8589270"/>
    <m/>
    <m/>
    <n v="1499"/>
    <m/>
    <m/>
    <n v="4.0999999999999996"/>
    <m/>
    <n v="0.73"/>
    <m/>
  </r>
  <r>
    <s v="B07ZKD8T1Q"/>
    <s v="Redgear Pro Wireless Gamepad with 2.4GHz Wireless Technology, Integrated Dual Intensity Motor, Illuminated Keys for PC(Compatible with Windows 7/8/8.1/10 only)"/>
    <s v="Computers&amp;Accessories|Accessories&amp;Peripherals|PCGamingPeripherals|Gamepads"/>
    <x v="1"/>
    <n v="1699"/>
    <n v="3999"/>
    <n v="0.57999999999999996"/>
    <n v="4.2"/>
    <n v="25488"/>
    <n v="18.866025166543302"/>
    <n v="101926512"/>
    <m/>
    <m/>
    <n v="3999"/>
    <m/>
    <m/>
    <n v="4.2"/>
    <m/>
    <n v="0.57999999999999996"/>
    <m/>
  </r>
  <r>
    <s v="B07G3YNLJB"/>
    <s v="Logitech M235 Wireless Mouse, 1000 DPI Optical Tracking, 12 Month Life Battery, Compatible with Windows, Mac, Chromebook/PC/Laptop"/>
    <s v="Computers&amp;Accessories|Accessories&amp;Peripherals|Keyboards,Mice&amp;InputDevices|Mice"/>
    <x v="1"/>
    <n v="699"/>
    <n v="995"/>
    <n v="0.3"/>
    <n v="4.5"/>
    <n v="54405"/>
    <n v="40.270170244263511"/>
    <n v="54132975"/>
    <m/>
    <m/>
    <n v="995"/>
    <m/>
    <m/>
    <m/>
    <n v="4.5"/>
    <m/>
    <m/>
  </r>
  <r>
    <s v="B0798PJPCL"/>
    <s v="TP-link N300 WiFi Wireless Router TL-WR845N | 300Mbps Wi-Fi Speed | Three 5dBi high gain Antennas | IPv6 Compatible | AP/RE/WISP Mode | Parental Control | Guest Network"/>
    <s v="Computers&amp;Accessories|NetworkingDevices|Routers"/>
    <x v="1"/>
    <n v="1149"/>
    <n v="1699"/>
    <n v="0.32"/>
    <n v="4.2"/>
    <n v="122478"/>
    <n v="90.657290895632869"/>
    <n v="208090122"/>
    <m/>
    <m/>
    <n v="1699"/>
    <m/>
    <m/>
    <n v="4.2"/>
    <m/>
    <m/>
    <m/>
  </r>
  <r>
    <s v="B09GFWJDY1"/>
    <s v="Logitech MK240 Nano Wireless USB Keyboard and Mouse Set, 12 Function Keys 2.4GHz Wireless, 1000DPI, Spill-Resistant Design, PC/Mac, Black/Chartreuse Yellow"/>
    <s v="Computers&amp;Accessories|Accessories&amp;Peripherals|Keyboards,Mice&amp;InputDevices|Keyboard&amp;MouseSets"/>
    <x v="1"/>
    <n v="1495"/>
    <n v="1995"/>
    <n v="0.25"/>
    <n v="4.3"/>
    <n v="7241"/>
    <n v="5.3597335307179863"/>
    <n v="14445795"/>
    <m/>
    <m/>
    <n v="1995"/>
    <m/>
    <m/>
    <n v="4.3"/>
    <m/>
    <m/>
    <m/>
  </r>
  <r>
    <s v="B09MZ6WZ6V"/>
    <s v="Callas Multipurpose Foldable Laptop Table with Cup Holder | Drawer | Mac Holder | Table Holder Study Table, Breakfast Table, Foldable and Portable/Ergonomic &amp; Rounded Edges/Non-Slip Legs (WA-27-Black)"/>
    <s v="Computers&amp;Accessories|Accessories&amp;Peripherals|LaptopAccessories|Lapdesks"/>
    <x v="1"/>
    <n v="849"/>
    <n v="4999"/>
    <n v="0.83"/>
    <n v="4"/>
    <n v="20457"/>
    <n v="15.142116950407106"/>
    <n v="102264543"/>
    <m/>
    <m/>
    <n v="4999"/>
    <m/>
    <m/>
    <n v="4"/>
    <m/>
    <n v="0.83"/>
    <m/>
  </r>
  <r>
    <s v="B08WD18LJZ"/>
    <s v="Amazon Basics Multipurpose Foldable Laptop Table with Cup Holder, Brown"/>
    <s v="Computers&amp;Accessories|Accessories&amp;Peripherals|LaptopAccessories|Lapdesks"/>
    <x v="1"/>
    <n v="599"/>
    <n v="3999"/>
    <n v="0.85"/>
    <n v="3.9"/>
    <n v="1087"/>
    <n v="0.80458919319022948"/>
    <n v="4346913"/>
    <m/>
    <m/>
    <n v="3999"/>
    <m/>
    <m/>
    <n v="3.9"/>
    <m/>
    <n v="0.85"/>
    <m/>
  </r>
  <r>
    <s v="B06XDKWLJH"/>
    <s v="Kanget [2 Pack] Type C Female to USB A Male Charger | Charging Cable Adapter Converter compatible for iPhone 14, 13, 12,11 Pro Max/Mini/XR/XS/X/SE, Samsung S20 ultra/S21/S10/S8/S9/MacBook Pro iPad (Grey)"/>
    <s v="Computers&amp;Accessories|Accessories&amp;Peripherals|Adapters|USBtoUSBAdapters"/>
    <x v="1"/>
    <n v="149"/>
    <n v="399"/>
    <n v="0.63"/>
    <n v="4"/>
    <n v="1540"/>
    <n v="1.1398963730569949"/>
    <n v="614460"/>
    <m/>
    <n v="399"/>
    <m/>
    <m/>
    <m/>
    <n v="4"/>
    <m/>
    <n v="0.63"/>
    <m/>
  </r>
  <r>
    <s v="B01J1CFO5I"/>
    <s v="Amazon Basics Magic Slate 8.5-inch LCD Writing Tablet with Stylus Pen, for Drawing, Playing, Noting by Kids &amp; Adults, Black"/>
    <s v="Computers&amp;Accessories|Accessories&amp;Peripherals|Keyboards,Mice&amp;InputDevices|GraphicTablets"/>
    <x v="1"/>
    <n v="289"/>
    <n v="999"/>
    <n v="0.71"/>
    <n v="4.0999999999999996"/>
    <n v="401"/>
    <n v="0.29681717246484085"/>
    <n v="400599"/>
    <m/>
    <m/>
    <n v="999"/>
    <m/>
    <m/>
    <n v="4.0999999999999996"/>
    <m/>
    <n v="0.71"/>
    <n v="401"/>
  </r>
  <r>
    <s v="B07J2NGB69"/>
    <s v="Zebronics ZEB-90HB USB Hub, 4 Ports, Pocket Sized, Plug &amp; Play, for Laptop &amp; Computers"/>
    <s v="Computers&amp;Accessories|Accessories&amp;Peripherals|USBHubs"/>
    <x v="1"/>
    <n v="179"/>
    <n v="499"/>
    <n v="0.64"/>
    <n v="3.4"/>
    <n v="9385"/>
    <n v="6.9467061435973356"/>
    <n v="4683115"/>
    <m/>
    <n v="499"/>
    <m/>
    <m/>
    <n v="3.4"/>
    <m/>
    <m/>
    <n v="0.64"/>
    <m/>
  </r>
  <r>
    <s v="B00N1U7JXM"/>
    <s v="Redgear A-15 Wired Gaming Mouse with Upto 6400 DPI, RGB &amp; Driver Customization for PC(Black)"/>
    <s v="Computers&amp;Accessories|Accessories&amp;Peripherals|PCGamingPeripherals|GamingMice"/>
    <x v="1"/>
    <n v="599"/>
    <n v="799"/>
    <n v="0.25"/>
    <n v="4.3"/>
    <n v="15790"/>
    <n v="11.687638786084381"/>
    <n v="12616210"/>
    <m/>
    <m/>
    <n v="799"/>
    <m/>
    <m/>
    <n v="4.3"/>
    <m/>
    <m/>
    <m/>
  </r>
  <r>
    <s v="B08HQL67D6"/>
    <s v="JBL Commercial CSLM20B Auxiliary Omnidirectional Lavalier Microphone with Battery for Content Creation, Voiceover/Dubbing, Recording (Black,Small)"/>
    <s v="Computers&amp;Accessories|Accessories&amp;Peripherals|Audio&amp;VideoAccessories|PCMicrophones"/>
    <x v="1"/>
    <n v="949"/>
    <n v="2000"/>
    <n v="0.53"/>
    <n v="3.9"/>
    <n v="14969"/>
    <n v="11.079940784603997"/>
    <n v="29938000"/>
    <m/>
    <m/>
    <n v="2000"/>
    <m/>
    <m/>
    <n v="3.9"/>
    <m/>
    <n v="0.53"/>
    <m/>
  </r>
  <r>
    <s v="B00CEQEGPI"/>
    <s v="Portronics MPORT 31C 4-in-1 USB Hub (Type C to 4 USB-A Ports) with Fast Data Transfer"/>
    <s v="Computers&amp;Accessories|Accessories&amp;Peripherals|USBHubs"/>
    <x v="1"/>
    <n v="570"/>
    <n v="999"/>
    <n v="0.43"/>
    <n v="4.2"/>
    <n v="3201"/>
    <n v="2.3693560325684677"/>
    <n v="3197799"/>
    <m/>
    <m/>
    <n v="999"/>
    <m/>
    <m/>
    <n v="4.2"/>
    <m/>
    <m/>
    <m/>
  </r>
  <r>
    <s v="B01DGVKBC6"/>
    <s v="AirCase Protective Laptop Bag Sleeve fits Upto 13.3&quot; Laptop/ MacBook, Wrinkle Free, Padded, Waterproof Light Neoprene case Cover Pouch, for Men &amp; Women, Black- 6 Months Warranty"/>
    <s v="Computers&amp;Accessories|Accessories&amp;Peripherals|LaptopAccessories|Bags&amp;Sleeves|LaptopSleeves&amp;Slipcases"/>
    <x v="1"/>
    <n v="449"/>
    <n v="999"/>
    <n v="0.55000000000000004"/>
    <n v="4.4000000000000004"/>
    <n v="9940"/>
    <n v="7.357512953367876"/>
    <n v="9930060"/>
    <m/>
    <m/>
    <n v="999"/>
    <m/>
    <m/>
    <n v="4.4000000000000004"/>
    <m/>
    <n v="0.55000000000000004"/>
    <m/>
  </r>
  <r>
    <s v="B08JD36C6H"/>
    <s v="Brand Conquer 6 in 1 with OTG, SD Card Reader, USB Type C, USB 3.0 and Micro USB, for Memory Card | Portable Card Reader | Compatible with TF, SD, Micro SD, SDHC, SDXC, MMC, RS-MMC, Micro SDXC"/>
    <s v="Computers&amp;Accessories|ExternalDevices&amp;DataStorage|ExternalMemoryCardReaders"/>
    <x v="1"/>
    <n v="549"/>
    <n v="999"/>
    <n v="0.45"/>
    <n v="4.3"/>
    <n v="7758"/>
    <n v="5.742413027387121"/>
    <n v="7750242"/>
    <m/>
    <m/>
    <n v="999"/>
    <m/>
    <m/>
    <n v="4.3"/>
    <m/>
    <m/>
    <m/>
  </r>
  <r>
    <s v="B00E3DVQFS"/>
    <s v="TP-Link AC750 Dual Band Wireless Cable Router, 4 10/100 LAN + 10/100 WAN Ports, Support Guest Network and Parental Control, 750Mbps Speed Wi-Fi, 3 Antennas (Archer C20) Blue, 2.4 GHz"/>
    <s v="Computers&amp;Accessories|NetworkingDevices|Routers"/>
    <x v="1"/>
    <n v="1529"/>
    <n v="2399"/>
    <n v="0.36"/>
    <n v="4.3"/>
    <n v="68409"/>
    <n v="50.635825314581794"/>
    <n v="164113191"/>
    <m/>
    <m/>
    <n v="2399"/>
    <m/>
    <m/>
    <n v="4.3"/>
    <m/>
    <m/>
    <m/>
  </r>
  <r>
    <s v="B09SGGRKV8"/>
    <s v="STRIFF Laptop Stand Adjustable Laptop Computer Stand Multi-Angle Stand Phone Stand Portable Foldable Laptop Riser Notebook Holder Stand Compatible for 9 to 15.6‚Äù Laptops Black(Black)"/>
    <s v="Computers&amp;Accessories|Accessories&amp;Peripherals|LaptopAccessories|NotebookComputerStands"/>
    <x v="1"/>
    <n v="299"/>
    <n v="1499"/>
    <n v="0.8"/>
    <n v="4.2"/>
    <n v="903"/>
    <n v="0.66839378238341973"/>
    <n v="1353597"/>
    <m/>
    <m/>
    <n v="1499"/>
    <m/>
    <m/>
    <n v="4.2"/>
    <m/>
    <n v="0.8"/>
    <n v="903"/>
  </r>
  <r>
    <s v="B084BR3QX8"/>
    <s v="Logitech MK215 Wireless Keyboard and Mouse Combo for Windows, 2.4 GHz Wireless, Compact Design, 2-Year Battery Life(Keyboard),5 Month Battery Life(Mouse) PC/Laptop- Black"/>
    <s v="Computers&amp;Accessories|Accessories&amp;Peripherals|Keyboards,Mice&amp;InputDevices|Keyboard&amp;MouseSets"/>
    <x v="1"/>
    <n v="1295"/>
    <n v="1795"/>
    <n v="0.28000000000000003"/>
    <n v="4.0999999999999996"/>
    <n v="25771"/>
    <n v="19.075499629903774"/>
    <n v="46258945"/>
    <m/>
    <m/>
    <n v="1795"/>
    <m/>
    <m/>
    <n v="4.0999999999999996"/>
    <m/>
    <m/>
    <m/>
  </r>
  <r>
    <s v="B083RD1J99"/>
    <s v="Zebronics Zeb-Transformer Gaming Keyboard and Mouse Combo (USB, Braided Cable)"/>
    <s v="Computers&amp;Accessories|Accessories&amp;Peripherals|Keyboards,Mice&amp;InputDevices|Keyboard&amp;MouseSets"/>
    <x v="1"/>
    <n v="1299"/>
    <n v="1599"/>
    <n v="0.19"/>
    <n v="4.3"/>
    <n v="27223"/>
    <n v="20.150259067357513"/>
    <n v="43529577"/>
    <m/>
    <m/>
    <n v="1599"/>
    <m/>
    <m/>
    <n v="4.3"/>
    <m/>
    <m/>
    <m/>
  </r>
  <r>
    <s v="B09Z7YGV3R"/>
    <s v="SanDisk Ultra 64 GB USB Pen Drives (SDDDC2-064G-I35, Black, Silver)"/>
    <s v="Computers&amp;Accessories|ExternalDevices&amp;DataStorage|PenDrives"/>
    <x v="1"/>
    <n v="729"/>
    <n v="1650"/>
    <n v="0.56000000000000005"/>
    <n v="4.3"/>
    <n v="82356"/>
    <n v="60.959289415247966"/>
    <n v="135887400"/>
    <m/>
    <m/>
    <n v="1650"/>
    <m/>
    <m/>
    <n v="4.3"/>
    <m/>
    <n v="0.56000000000000005"/>
    <m/>
  </r>
  <r>
    <s v="B00P93X0VO"/>
    <s v="Tarkan Portable Folding Laptop Desk for Bed, Lapdesk with Handle, Drawer, Cup &amp; Mobile/Tablet Holder for Study, Eating, Work (Black)"/>
    <s v="Computers&amp;Accessories|Accessories&amp;Peripherals|LaptopAccessories|Lapdesks"/>
    <x v="1"/>
    <n v="999"/>
    <n v="2499"/>
    <n v="0.6"/>
    <n v="4.3"/>
    <n v="1690"/>
    <n v="1.2509252405625462"/>
    <n v="4223310"/>
    <m/>
    <m/>
    <n v="2499"/>
    <m/>
    <m/>
    <n v="4.3"/>
    <m/>
    <n v="0.6"/>
    <m/>
  </r>
  <r>
    <s v="B07SBGFDX9"/>
    <s v="Ambrane Unbreakable 3 in 1 Fast Charging Braided Multipurpose Cable for Speaker with 2.1 A Speed - 1.25 meter, Black"/>
    <s v="Computers&amp;Accessories|Accessories&amp;Peripherals|Cables&amp;Accessories|Cables|USBCables"/>
    <x v="1"/>
    <n v="299"/>
    <n v="399"/>
    <n v="0.25"/>
    <n v="4"/>
    <n v="2766"/>
    <n v="2.0473723168023685"/>
    <n v="1103634"/>
    <m/>
    <n v="399"/>
    <m/>
    <m/>
    <m/>
    <n v="4"/>
    <m/>
    <m/>
    <m/>
  </r>
  <r>
    <s v="B07X2L5Z8C"/>
    <s v="Quantum RJ45 Ethernet Patch Cable/LAN Router Cable with Heavy Duty Gold Plated Connectors Supports Hi-Speed Gigabit Upto 1000Mbps, Waterproof and Durable,1-Year Warranty-32.8 Feet (10 Meters)(White)"/>
    <s v="Computers&amp;Accessories|Accessories&amp;Peripherals|Cables&amp;Accessories|Cables|EthernetCables"/>
    <x v="1"/>
    <n v="238"/>
    <n v="699"/>
    <n v="0.66"/>
    <n v="4.4000000000000004"/>
    <n v="8372"/>
    <n v="6.1968911917098444"/>
    <n v="5852028"/>
    <m/>
    <m/>
    <n v="699"/>
    <m/>
    <m/>
    <n v="4.4000000000000004"/>
    <m/>
    <n v="0.66"/>
    <m/>
  </r>
  <r>
    <s v="B00VA7YYUO"/>
    <s v="HP USB Wireless Spill Resistance Keyboard and Mouse Set with 10m Working Range 2.4G Wireless Technology / 3 Years Warranty (4SC12PA), Black"/>
    <s v="Computers&amp;Accessories|Accessories&amp;Peripherals|Keyboards,Mice&amp;InputDevices|Keyboard&amp;MouseSets"/>
    <x v="1"/>
    <n v="1349"/>
    <n v="2198"/>
    <n v="0.39"/>
    <n v="4"/>
    <n v="7113"/>
    <n v="5.2649888971132492"/>
    <n v="15634374"/>
    <m/>
    <m/>
    <n v="2198"/>
    <m/>
    <m/>
    <n v="4"/>
    <m/>
    <m/>
    <m/>
  </r>
  <r>
    <s v="B07L9FW9GF"/>
    <s v="boAt A400 USB Type-C to USB-A 2.0 Male Data Cable, 2 Meter (Black)"/>
    <s v="Computers&amp;Accessories|Accessories&amp;Peripherals|Cables&amp;Accessories|Cables|USBCables"/>
    <x v="1"/>
    <n v="299"/>
    <n v="999"/>
    <n v="0.7"/>
    <n v="4.3"/>
    <n v="20850"/>
    <n v="15.433012583271651"/>
    <n v="20829150"/>
    <m/>
    <m/>
    <n v="999"/>
    <m/>
    <m/>
    <n v="4.3"/>
    <m/>
    <n v="0.7"/>
    <m/>
  </r>
  <r>
    <s v="B08D64C9FN"/>
    <s v="HUMBLE Dynamic Lapel Collar Mic Voice Recording Filter Microphone for Singing Youtube SmartPhones, Black"/>
    <s v="Computers&amp;Accessories|Accessories&amp;Peripherals|Audio&amp;VideoAccessories|PCMicrophones"/>
    <x v="1"/>
    <n v="199"/>
    <n v="499"/>
    <n v="0.6"/>
    <n v="3.3"/>
    <n v="2804"/>
    <n v="2.0754996299037751"/>
    <n v="1399196"/>
    <m/>
    <n v="499"/>
    <m/>
    <m/>
    <n v="3.3"/>
    <m/>
    <m/>
    <n v="0.6"/>
    <m/>
  </r>
  <r>
    <s v="B091JF2TFD"/>
    <s v="Amazon Basics Wireless Mouse | 2.4 GHz Connection, 1600 DPI | Type - C Adapter | Upto 12 Months of Battery Life | Ambidextrous Design | Suitable for PC/Mac/Laptop"/>
    <s v="Computers&amp;Accessories|Accessories&amp;Peripherals|Keyboards,Mice&amp;InputDevices|Mice"/>
    <x v="1"/>
    <n v="499"/>
    <n v="1000"/>
    <n v="0.5"/>
    <n v="5"/>
    <n v="23"/>
    <n v="1.7024426350851222E-2"/>
    <n v="23000"/>
    <m/>
    <m/>
    <n v="1000"/>
    <m/>
    <m/>
    <m/>
    <n v="5"/>
    <n v="0.5"/>
    <n v="23"/>
  </r>
  <r>
    <s v="B07S7DCJKS"/>
    <s v="Crucial RAM 8GB DDR4 3200MHz CL22 (or 2933MHz or 2666MHz) Laptop Memory CT8G4SFRA32A"/>
    <s v="Computers&amp;Accessories|Components|Memory"/>
    <x v="1"/>
    <n v="1792"/>
    <n v="3500"/>
    <n v="0.49"/>
    <n v="4.5"/>
    <n v="26194"/>
    <n v="19.388601036269431"/>
    <n v="91679000"/>
    <m/>
    <m/>
    <n v="3500"/>
    <m/>
    <m/>
    <m/>
    <n v="4.5"/>
    <m/>
    <m/>
  </r>
  <r>
    <s v="B09NC2TY11"/>
    <s v="APC Back-UPS BX600C-IN 600VA / 360W, 230V, UPS System, an Ideal Power Backup &amp; Protection for Home Office, Desktop PC &amp; Home Electronics"/>
    <s v="Computers&amp;Accessories|Accessories&amp;Peripherals|UninterruptedPowerSupplies"/>
    <x v="1"/>
    <n v="3299"/>
    <n v="4100"/>
    <n v="0.2"/>
    <n v="3.9"/>
    <n v="15783"/>
    <n v="11.682457438934122"/>
    <n v="64710300"/>
    <m/>
    <m/>
    <n v="4100"/>
    <m/>
    <m/>
    <n v="3.9"/>
    <m/>
    <m/>
    <m/>
  </r>
  <r>
    <s v="B09X7DY7Q4"/>
    <s v="Zebronics Zeb-Jaguar Wireless Mouse, 2.4GHz with USB Nano Receiver, High Precision Optical Tracking, 4 Buttons, Plug &amp; Play, Ambidextrous, for PC/Mac/Laptop (Black+Grey)"/>
    <s v="Computers&amp;Accessories|Accessories&amp;Peripherals|Keyboards,Mice&amp;InputDevices|Mice"/>
    <x v="1"/>
    <n v="399"/>
    <n v="1190"/>
    <n v="0.66"/>
    <n v="4.0999999999999996"/>
    <n v="2809"/>
    <n v="2.0792005921539602"/>
    <n v="3342710"/>
    <m/>
    <m/>
    <n v="1190"/>
    <m/>
    <m/>
    <n v="4.0999999999999996"/>
    <m/>
    <n v="0.66"/>
    <m/>
  </r>
  <r>
    <s v="B08LW31NQ6"/>
    <s v="Wembley LCD Writing Pad/Tab | Writing, Drawing, Reusable, Portable Pad with Colorful Letters | 9 Inch Graphic Tablet (Assorted)"/>
    <s v="Computers&amp;Accessories|Accessories&amp;Peripherals|Keyboards,Mice&amp;InputDevices|GraphicTablets"/>
    <x v="1"/>
    <n v="235"/>
    <n v="1599"/>
    <n v="0.85"/>
    <n v="3.8"/>
    <n v="1173"/>
    <n v="0.86824574389341225"/>
    <n v="1875627"/>
    <m/>
    <m/>
    <n v="1599"/>
    <m/>
    <m/>
    <n v="3.8"/>
    <m/>
    <n v="0.85"/>
    <m/>
  </r>
  <r>
    <s v="B09ND94ZRG"/>
    <s v="Gizga Essentials Multi-Purpose Portable &amp; Foldable Wooden Desk for Bed Tray, Laptop Table, Study Table (Black)"/>
    <s v="Computers&amp;Accessories|Accessories&amp;Peripherals|LaptopAccessories|Lapdesks"/>
    <x v="1"/>
    <n v="549"/>
    <n v="1999"/>
    <n v="0.73"/>
    <n v="3.6"/>
    <n v="6422"/>
    <n v="4.7535159141376759"/>
    <n v="12837578"/>
    <m/>
    <m/>
    <n v="1999"/>
    <m/>
    <m/>
    <n v="3.6"/>
    <m/>
    <n v="0.73"/>
    <m/>
  </r>
  <r>
    <s v="B00P93X6EK"/>
    <s v="E-COSMOS Plug in LED Night Light Mini USB LED Light Flexible USB LED Ambient Light Mini USB LED Light, LED Portable car Bulb, Indoor, Outdoor, Reading, Sleep (4 pcs)"/>
    <s v="Computers&amp;Accessories|Accessories&amp;Peripherals|USBGadgets|Lamps"/>
    <x v="1"/>
    <n v="89"/>
    <n v="99"/>
    <n v="0.1"/>
    <n v="4.2"/>
    <n v="241"/>
    <n v="0.17838638045891933"/>
    <n v="23859"/>
    <n v="99"/>
    <m/>
    <m/>
    <m/>
    <m/>
    <n v="4.2"/>
    <m/>
    <m/>
    <n v="241"/>
  </r>
  <r>
    <s v="B0994GP1CX"/>
    <s v="Duracell USB C To Lightning Apple Certified (Mfi) Braided Sync &amp; Charge Cable For Iphone, Ipad And Ipod. Fast Charging Lightning Cable, 3.9 Feet (1.2M) - Black"/>
    <s v="Computers&amp;Accessories|Accessories&amp;Peripherals|Cables&amp;Accessories|Cables|USBCables"/>
    <x v="1"/>
    <n v="970"/>
    <n v="1999"/>
    <n v="0.51"/>
    <n v="4.4000000000000004"/>
    <n v="184"/>
    <n v="0.13619541080680977"/>
    <n v="367816"/>
    <m/>
    <m/>
    <n v="1999"/>
    <m/>
    <m/>
    <n v="4.4000000000000004"/>
    <m/>
    <n v="0.51"/>
    <n v="184"/>
  </r>
  <r>
    <s v="B09NNHFSSF"/>
    <s v="Lapster Gel Mouse pad with Wrist Rest , Gaming Mouse Pad with Lycra Cloth Nonslip for Laptop , Computer, , Home &amp; Office (Black)"/>
    <s v="Computers&amp;Accessories|Accessories&amp;Peripherals|Keyboards,Mice&amp;InputDevices|Keyboard&amp;MiceAccessories|MousePads"/>
    <x v="1"/>
    <n v="230"/>
    <n v="999"/>
    <n v="0.77"/>
    <n v="4.2"/>
    <n v="1528"/>
    <n v="1.1310140636565507"/>
    <n v="1526472"/>
    <m/>
    <m/>
    <n v="999"/>
    <m/>
    <m/>
    <n v="4.2"/>
    <m/>
    <n v="0.77"/>
    <m/>
  </r>
  <r>
    <s v="B09P22HXH6"/>
    <s v="Lenovo 300 Wired Plug &amp; Play USB Mouse, High Resolution 1600 DPI Optical Sensor, 3-Button Design with clickable Scroll Wheel, Ambidextrous, Ergonomic Mouse for Comfortable All-Day Grip (GX30M39704)"/>
    <s v="Computers&amp;Accessories|Accessories&amp;Peripherals|Keyboards,Mice&amp;InputDevices|Mice"/>
    <x v="1"/>
    <n v="289"/>
    <n v="590"/>
    <n v="0.51"/>
    <n v="4.4000000000000004"/>
    <n v="25886"/>
    <n v="19.160621761658032"/>
    <n v="15272740"/>
    <m/>
    <m/>
    <n v="590"/>
    <m/>
    <m/>
    <n v="4.4000000000000004"/>
    <m/>
    <n v="0.51"/>
    <m/>
  </r>
  <r>
    <s v="B00LM4X3XE"/>
    <s v="Dyazo 6 Angles Adjustable Aluminum Ergonomic Foldable Portable Tabletop Laptop/Desktop Riser Stand Holder Compatible for MacBook, HP, Dell, Lenovo &amp; All Other Notebook (Silver)"/>
    <s v="Computers&amp;Accessories|Accessories&amp;Peripherals|LaptopAccessories|NotebookComputerStands"/>
    <x v="1"/>
    <n v="599"/>
    <n v="1999"/>
    <n v="0.7"/>
    <n v="4.4000000000000004"/>
    <n v="4736"/>
    <n v="3.5055514433752775"/>
    <n v="9467264"/>
    <m/>
    <m/>
    <n v="1999"/>
    <m/>
    <m/>
    <n v="4.4000000000000004"/>
    <m/>
    <n v="0.7"/>
    <m/>
  </r>
  <r>
    <s v="B09YLFHFDW"/>
    <s v="Western Digital WD 2TB My Passport Portable Hard Disk Drive, USB 3.0 with¬† Automatic Backup, 256 Bit AES Hardware Encryption,Password Protection,Compatible with Windows and Mac, External HDD-Black"/>
    <s v="Computers&amp;Accessories|ExternalDevices&amp;DataStorage|ExternalHardDisks"/>
    <x v="1"/>
    <n v="5599"/>
    <n v="7350"/>
    <n v="0.24"/>
    <n v="4.4000000000000004"/>
    <n v="73005"/>
    <n v="54.037749814951887"/>
    <n v="536586750"/>
    <m/>
    <m/>
    <n v="7350"/>
    <m/>
    <m/>
    <n v="4.4000000000000004"/>
    <m/>
    <m/>
    <m/>
  </r>
  <r>
    <s v="B07YWS9SP9"/>
    <s v="Logitech C270 Digital HD Webcam with Widescreen HD Video Calling, HD Light Correction, Noise-Reducing Mic, for Skype, FaceTime, Hangouts, WebEx, PC/Mac/Laptop/MacBook/Tablet - (Black, HD 720p/30fps)"/>
    <s v="Computers&amp;Accessories|Accessories&amp;Peripherals|Audio&amp;VideoAccessories|Webcams&amp;VoIPEquipment|Webcams"/>
    <x v="1"/>
    <n v="1990"/>
    <n v="2595"/>
    <n v="0.23"/>
    <n v="4.3"/>
    <n v="20398"/>
    <n v="15.098445595854923"/>
    <n v="52932810"/>
    <m/>
    <m/>
    <n v="2595"/>
    <m/>
    <m/>
    <n v="4.3"/>
    <m/>
    <m/>
    <m/>
  </r>
  <r>
    <s v="B08WLY8V9S"/>
    <s v="Portronics MPORT 31 4 Ports USB Hub (USB A to 4 USB-A Ports 4 in 1 Connector USB HUB(Grey)"/>
    <s v="Computers&amp;Accessories|Accessories&amp;Peripherals|USBHubs"/>
    <x v="1"/>
    <n v="499"/>
    <n v="799"/>
    <n v="0.38"/>
    <n v="4.3"/>
    <n v="2125"/>
    <n v="1.5729089563286454"/>
    <n v="1697875"/>
    <m/>
    <m/>
    <n v="799"/>
    <m/>
    <m/>
    <n v="4.3"/>
    <m/>
    <m/>
    <m/>
  </r>
  <r>
    <s v="B0873L7J6X"/>
    <s v="AirCase Protective Laptop Bag Sleeve fits Upto 15.6&quot; Laptop/ MacBook, Wrinkle Free, Padded, Waterproof Light Neoprene case Cover Pouch, for Men &amp; Women, Black- 6 Months Warranty"/>
    <s v="Computers&amp;Accessories|Accessories&amp;Peripherals|LaptopAccessories|Bags&amp;Sleeves|LaptopSleeves&amp;Slipcases"/>
    <x v="1"/>
    <n v="449"/>
    <n v="999"/>
    <n v="0.55000000000000004"/>
    <n v="4.3"/>
    <n v="11330"/>
    <n v="8.3863804589193194"/>
    <n v="11318670"/>
    <m/>
    <m/>
    <n v="999"/>
    <m/>
    <m/>
    <n v="4.3"/>
    <m/>
    <n v="0.55000000000000004"/>
    <m/>
  </r>
  <r>
    <s v="B07YNHCW6N"/>
    <s v="Zinq Five Fan Cooling Pad and Laptop Stand with Dual Height Adjustment and Dual USB Port Extension (Black)"/>
    <s v="Computers&amp;Accessories|Accessories&amp;Peripherals|LaptopAccessories|CoolingPads"/>
    <x v="1"/>
    <n v="999"/>
    <n v="1999"/>
    <n v="0.5"/>
    <n v="4.2"/>
    <n v="27441"/>
    <n v="20.31162102146558"/>
    <n v="54854559"/>
    <m/>
    <m/>
    <n v="1999"/>
    <m/>
    <m/>
    <n v="4.2"/>
    <m/>
    <n v="0.5"/>
    <m/>
  </r>
  <r>
    <s v="B01MQ2A86A"/>
    <s v="Gizga Essentials Webcam Cover, Privacy Protector Webcam Cover Slide, Compatible with Laptop, Desktop, PC, Smartphone, Protect Your Privacy and Security, Strong Adhesive, Set of 3, Black"/>
    <s v="Computers&amp;Accessories|Accessories&amp;Peripherals|LaptopAccessories|CameraPrivacyCovers"/>
    <x v="1"/>
    <n v="69"/>
    <n v="299"/>
    <n v="0.77"/>
    <n v="4.3"/>
    <n v="255"/>
    <n v="0.18874907475943745"/>
    <n v="76245"/>
    <m/>
    <n v="299"/>
    <m/>
    <m/>
    <m/>
    <n v="4.3"/>
    <m/>
    <n v="0.77"/>
    <n v="255"/>
  </r>
  <r>
    <s v="B00KIE28X0"/>
    <s v="HP Z3700 Wireless Optical Mouse with USB Receiver and 2.4GHz Wireless Connection/ 1200DPI / 16 Months Long Battery Life /Ambidextrous and Slim Design (Modern Gold)"/>
    <s v="Computers&amp;Accessories|Accessories&amp;Peripherals|Keyboards,Mice&amp;InputDevices|Mice"/>
    <x v="1"/>
    <n v="899"/>
    <n v="1499"/>
    <n v="0.4"/>
    <n v="4.2"/>
    <n v="23174"/>
    <n v="17.153219837157661"/>
    <n v="34737826"/>
    <m/>
    <m/>
    <n v="1499"/>
    <m/>
    <m/>
    <n v="4.2"/>
    <m/>
    <m/>
    <m/>
  </r>
  <r>
    <s v="B0BCVJ3PVP"/>
    <s v="TABLE MAGIC Multipurpose Laptop Table Mat Finish Top Work at Home Study Table (TM Regular- Black) (Alloy Steel)"/>
    <s v="Computers&amp;Accessories|Accessories&amp;Peripherals|LaptopAccessories"/>
    <x v="1"/>
    <n v="1399"/>
    <n v="2490"/>
    <n v="0.44"/>
    <n v="4.3"/>
    <n v="11074"/>
    <n v="8.1968911917098453"/>
    <n v="27574260"/>
    <m/>
    <m/>
    <n v="2490"/>
    <m/>
    <m/>
    <n v="4.3"/>
    <m/>
    <m/>
    <m/>
  </r>
  <r>
    <s v="B0B2931FCV"/>
    <s v="AmazonBasics USB 2.0 - A-Male to A-Female Extension Cable for Personal Computer, Printer (Black, 9.8 Feet/3 Meters)"/>
    <s v="Computers&amp;Accessories|Accessories&amp;Peripherals|Cables&amp;Accessories|Cables|USBCables"/>
    <x v="1"/>
    <n v="199"/>
    <n v="750"/>
    <n v="0.73"/>
    <n v="4.5"/>
    <n v="74976"/>
    <n v="55.496669133974834"/>
    <n v="56232000"/>
    <m/>
    <m/>
    <n v="750"/>
    <m/>
    <m/>
    <m/>
    <n v="4.5"/>
    <n v="0.73"/>
    <m/>
  </r>
  <r>
    <s v="B09TMZ1MF8"/>
    <s v="GIZGA Essentials Portable Tabletop Tablet Stand Mobile Holder, Desktop Stand, Cradle, Dock for iPad, Smartphone, Kindle, E-Reader, Fully Foldable, Adjustable Angle, Anti-Slip Pads, Black"/>
    <s v="Computers&amp;Accessories|Accessories&amp;Peripherals|TabletAccessories|Stands"/>
    <x v="1"/>
    <n v="149"/>
    <n v="499"/>
    <n v="0.7"/>
    <n v="4.0999999999999996"/>
    <n v="25607"/>
    <n v="18.954108068097707"/>
    <n v="12777893"/>
    <m/>
    <n v="499"/>
    <m/>
    <m/>
    <m/>
    <n v="4.0999999999999996"/>
    <m/>
    <n v="0.7"/>
    <m/>
  </r>
  <r>
    <s v="B08LT9BMPP"/>
    <s v="Portronics Ruffpad 8.5M Multicolor LCD Writing Pad with Screen 21.5cm (8.5-inch) for Drawing, Playing, Handwriting Gifts for Kids &amp; Adults, India's first notepad to save and share your child's first creatives via Ruffpad app on your Smartphone(Black)"/>
    <s v="Computers&amp;Accessories|Accessories&amp;Peripherals|Keyboards,Mice&amp;InputDevices|GraphicTablets"/>
    <x v="1"/>
    <n v="378"/>
    <n v="999"/>
    <n v="0.62"/>
    <n v="4.0999999999999996"/>
    <n v="1779"/>
    <n v="1.3168023686158401"/>
    <n v="1777221"/>
    <m/>
    <m/>
    <n v="999"/>
    <m/>
    <m/>
    <n v="4.0999999999999996"/>
    <m/>
    <n v="0.62"/>
    <m/>
  </r>
  <r>
    <s v="B09F3PDDRF"/>
    <s v="Cuzor 12V Mini ups for WiFi Router | Power Backup up to 4 Hours | Replaceable Battery | Ups for Wi-Fi Router and Modem | Ups for Router up to 2A | ups for uninterrupted wi-fi"/>
    <s v="Computers&amp;Accessories|NetworkingDevices|Routers"/>
    <x v="1"/>
    <n v="1499"/>
    <n v="2999"/>
    <n v="0.5"/>
    <n v="4.5"/>
    <n v="8656"/>
    <n v="6.4071058475203557"/>
    <n v="25959344"/>
    <m/>
    <m/>
    <n v="2999"/>
    <m/>
    <m/>
    <m/>
    <n v="4.5"/>
    <n v="0.5"/>
    <m/>
  </r>
  <r>
    <s v="B07X963JNS"/>
    <s v="Crucial BX500 240GB 3D NAND SATA 6.35 cm (2.5-inch) SSD (CT240BX500SSD1)"/>
    <s v="Computers&amp;Accessories|Components|InternalSolidStateDrives"/>
    <x v="1"/>
    <n v="1815"/>
    <n v="3100"/>
    <n v="0.41"/>
    <n v="4.5"/>
    <n v="92925"/>
    <n v="68.782383419689126"/>
    <n v="288067500"/>
    <m/>
    <m/>
    <n v="3100"/>
    <m/>
    <m/>
    <m/>
    <n v="4.5"/>
    <m/>
    <m/>
  </r>
  <r>
    <s v="B08Y5QJTVK"/>
    <s v="Portronics My buddy plus Adjustable Laptop cooling Table (Brown)"/>
    <s v="Computers&amp;Accessories|Accessories&amp;Peripherals|LaptopAccessories|Lapdesks"/>
    <x v="1"/>
    <n v="1889"/>
    <n v="2699"/>
    <n v="0.3"/>
    <n v="4.3"/>
    <n v="17394"/>
    <n v="12.874907475943745"/>
    <n v="46946406"/>
    <m/>
    <m/>
    <n v="2699"/>
    <m/>
    <m/>
    <n v="4.3"/>
    <m/>
    <m/>
    <m/>
  </r>
  <r>
    <s v="B07DJ5KYDZ"/>
    <s v="INOVERA World Map Extended Anti Slip Rubber Gaming Stitched Mouse Pad Desk Mat for Computer Laptop (Black, 900L x 400B x 2H mm)"/>
    <s v="Computers&amp;Accessories|Accessories&amp;Peripherals|Keyboards,Mice&amp;InputDevices|Keyboard&amp;MiceAccessories|MousePads"/>
    <x v="1"/>
    <n v="499"/>
    <n v="999"/>
    <n v="0.5"/>
    <n v="4.4000000000000004"/>
    <n v="1030"/>
    <n v="0.76239822353811992"/>
    <n v="1028970"/>
    <m/>
    <m/>
    <n v="999"/>
    <m/>
    <m/>
    <n v="4.4000000000000004"/>
    <m/>
    <n v="0.5"/>
    <m/>
  </r>
  <r>
    <s v="B009LJ2BXA"/>
    <s v="Seagate One Touch 2TB External HDD with Password Protection ‚Äì Black, for Windows and Mac, with 3 yr Data Recovery Services, and 4 Months Adobe CC Photography (STKY2000400)"/>
    <s v="Computers&amp;Accessories|ExternalDevices&amp;DataStorage|ExternalHardDisks"/>
    <x v="1"/>
    <n v="5799"/>
    <n v="7999"/>
    <n v="0.28000000000000003"/>
    <n v="4.5"/>
    <n v="50273"/>
    <n v="37.211695040710588"/>
    <n v="402133727"/>
    <m/>
    <m/>
    <n v="7999"/>
    <m/>
    <m/>
    <m/>
    <n v="4.5"/>
    <m/>
    <m/>
  </r>
  <r>
    <s v="B07SY4C3TD"/>
    <s v="TVARA LCD Writing Tablet 8.5 Inch E-Note Pad LCD Writing Tablet, Kids Drawing Pad 8.5 Inch Doodle Board, Toddler Boy and Girl Learning Gift for 3 4 5 6 Years Old, Black"/>
    <s v="Computers&amp;Accessories|Accessories&amp;Peripherals|Keyboards,Mice&amp;InputDevices|GraphicTablets"/>
    <x v="1"/>
    <n v="249"/>
    <n v="600"/>
    <n v="0.59"/>
    <n v="4"/>
    <n v="1208"/>
    <n v="0.89415247964470768"/>
    <n v="724800"/>
    <m/>
    <m/>
    <n v="600"/>
    <m/>
    <m/>
    <n v="4"/>
    <m/>
    <n v="0.59"/>
    <m/>
  </r>
  <r>
    <s v="B094JB13XL"/>
    <s v="Ambrane 60W / 3A Type C Fast Charging Unbreakable 1.5m L Shaped Braided Cable, PD Technology, 480Mbps Data Transfer for Smartphones, Tablet, Laptops &amp; other type c devices (ABLC10, Black)"/>
    <s v="Computers&amp;Accessories|Accessories&amp;Peripherals|Cables&amp;Accessories|Cables|USBCables"/>
    <x v="1"/>
    <n v="179"/>
    <n v="499"/>
    <n v="0.64"/>
    <n v="4"/>
    <n v="1933"/>
    <n v="1.4307920059215395"/>
    <n v="964567"/>
    <m/>
    <n v="499"/>
    <m/>
    <m/>
    <m/>
    <n v="4"/>
    <m/>
    <n v="0.64"/>
    <m/>
  </r>
  <r>
    <s v="B08CRRQK6Z"/>
    <s v="Western Digital WD 1.5TB Elements Portable Hard Disk Drive, USB 3.0, Compatible with PC, PS4 and Xbox, External HDD (WDBU6Y0015BBK-WESN)"/>
    <s v="Computers&amp;Accessories|ExternalDevices&amp;DataStorage|ExternalHardDisks"/>
    <x v="1"/>
    <n v="4449"/>
    <n v="5734"/>
    <n v="0.22"/>
    <n v="4.4000000000000004"/>
    <n v="25006"/>
    <n v="18.509252405625464"/>
    <n v="143384404"/>
    <m/>
    <m/>
    <n v="5734"/>
    <m/>
    <m/>
    <n v="4.4000000000000004"/>
    <m/>
    <m/>
    <m/>
  </r>
  <r>
    <s v="B08MTLLSL8"/>
    <s v="Redgear MP35 Speed-Type Gaming Mousepad (Black/Red)"/>
    <s v="Computers&amp;Accessories|Accessories&amp;Peripherals|PCGamingPeripherals|Gamepads"/>
    <x v="1"/>
    <n v="299"/>
    <n v="550"/>
    <n v="0.46"/>
    <n v="4.5999999999999996"/>
    <n v="33434"/>
    <n v="24.747594374537378"/>
    <n v="18388700"/>
    <m/>
    <m/>
    <n v="550"/>
    <m/>
    <m/>
    <m/>
    <n v="4.5999999999999996"/>
    <m/>
    <m/>
  </r>
  <r>
    <s v="B08Y57TPDM"/>
    <s v="Lenovo 400 Wireless Mouse, 1200DPI Optical Sensor, 2.4GHz Wireless Nano USB, 3-Button (Left,Right,Scroll) Upto 8M Left/Right &amp; 100K Scroll clicks &amp; 1yr Battery, Ambidextrous, Ergonomic GY50R91293"/>
    <s v="Computers&amp;Accessories|Accessories&amp;Peripherals|Keyboards,Mice&amp;InputDevices|Mice"/>
    <x v="1"/>
    <n v="629"/>
    <n v="1390"/>
    <n v="0.55000000000000004"/>
    <n v="4.4000000000000004"/>
    <n v="6301"/>
    <n v="4.663952627683198"/>
    <n v="8758390"/>
    <m/>
    <m/>
    <n v="1390"/>
    <m/>
    <m/>
    <n v="4.4000000000000004"/>
    <m/>
    <n v="0.55000000000000004"/>
    <m/>
  </r>
  <r>
    <s v="B09CYTJV3N"/>
    <s v="Logitech K480 Wireless Multi-Device Keyboard for Windows, macOS, iPadOS, Android or Chrome OS, Bluetooth, Compact, Compatible with PC, Mac, Laptop, Smartphone, Tablet - Black"/>
    <s v="Computers&amp;Accessories|Accessories&amp;Peripherals|Keyboards,Mice&amp;InputDevices|Keyboards"/>
    <x v="1"/>
    <n v="2595"/>
    <n v="3295"/>
    <n v="0.21"/>
    <n v="4.4000000000000004"/>
    <n v="22618"/>
    <n v="16.741672834937084"/>
    <n v="74526310"/>
    <m/>
    <m/>
    <n v="3295"/>
    <m/>
    <m/>
    <n v="4.4000000000000004"/>
    <m/>
    <m/>
    <m/>
  </r>
  <r>
    <s v="B07GLNJC25"/>
    <s v="Zoul USB C 60W Fast Charging 3A 6ft/2M Long Type C Nylon Braided Data Cable Quick Charger Cable QC 3.0 for Samsung Galaxy M31S M30 S10 S9 S20 Plus, Note 10 9 8, A20e A40 A50 A70 (2M, Grey)"/>
    <s v="Computers&amp;Accessories|Accessories&amp;Peripherals|Cables&amp;Accessories|Cables|USBCables"/>
    <x v="1"/>
    <n v="389"/>
    <n v="1099"/>
    <n v="0.65"/>
    <n v="4.3"/>
    <n v="974"/>
    <n v="0.72094744633604735"/>
    <n v="1070426"/>
    <m/>
    <m/>
    <n v="1099"/>
    <m/>
    <m/>
    <n v="4.3"/>
    <m/>
    <n v="0.65"/>
    <n v="974"/>
  </r>
  <r>
    <s v="B08FY4FG5X"/>
    <s v="RESONATE RouterUPS CRU12V2A | Zero Drop | UPS for WiFi Router | Mini UPS | Up to 4 Hours PowerBackup | Battery Replacement Program | Router UPS Compatible with 12V &lt;2A Routers, FTTH, Modem, Set Top Box, Alexa, Mini Camera"/>
    <s v="Computers&amp;Accessories|NetworkingDevices|Routers"/>
    <x v="1"/>
    <n v="1799"/>
    <n v="2911"/>
    <n v="0.38"/>
    <n v="4.3"/>
    <n v="20342"/>
    <n v="15.05699481865285"/>
    <n v="59215562"/>
    <m/>
    <m/>
    <n v="2911"/>
    <m/>
    <m/>
    <n v="4.3"/>
    <m/>
    <m/>
    <m/>
  </r>
  <r>
    <s v="B00LZPQVMK"/>
    <s v="OFIXO Multi-Purpose Laptop Table/Study Table/Bed Table/Foldable and Portable Wooden/Writing Desk (Wooden)"/>
    <s v="Computers&amp;Accessories|Accessories&amp;Peripherals|LaptopAccessories|Lapdesks"/>
    <x v="1"/>
    <n v="599"/>
    <n v="599"/>
    <n v="0"/>
    <n v="4"/>
    <n v="26423"/>
    <n v="19.558105107327904"/>
    <n v="15827377"/>
    <m/>
    <m/>
    <n v="599"/>
    <m/>
    <m/>
    <n v="4"/>
    <m/>
    <m/>
    <m/>
  </r>
  <r>
    <s v="B01EJ5MM5M"/>
    <s v="Airtel AMF-311WW Data Card (Black), 4g Hotspot Support with 2300 Mah Battery"/>
    <s v="Computers&amp;Accessories|NetworkingDevices|DataCards&amp;Dongles"/>
    <x v="1"/>
    <n v="2099"/>
    <n v="3250"/>
    <n v="0.35"/>
    <n v="3.8"/>
    <n v="11213"/>
    <n v="8.2997779422649884"/>
    <n v="36442250"/>
    <m/>
    <m/>
    <n v="3250"/>
    <m/>
    <m/>
    <n v="3.8"/>
    <m/>
    <m/>
    <m/>
  </r>
  <r>
    <s v="B08J82K4GX"/>
    <s v="Gizga Essentials Laptop Power Cable Cord- 3 Pin Adapter Isi Certified(1 Meter/3.3 Feet)"/>
    <s v="Computers&amp;Accessories|Accessories&amp;Peripherals|LaptopAccessories|LaptopChargers&amp;PowerSupplies"/>
    <x v="1"/>
    <n v="179"/>
    <n v="499"/>
    <n v="0.64"/>
    <n v="4.0999999999999996"/>
    <n v="10174"/>
    <n v="7.5307179866765361"/>
    <n v="5076826"/>
    <m/>
    <n v="499"/>
    <m/>
    <m/>
    <m/>
    <n v="4.0999999999999996"/>
    <m/>
    <n v="0.64"/>
    <m/>
  </r>
  <r>
    <s v="B07Z1Z77ZZ"/>
    <s v="Logitech MK270r USB Wireless Keyboard and Mouse Set for Windows, 2.4 GHz Wireless, Spill-resistant Design, 8 Multimedia &amp; Shortcut Keys, 2-Year Battery Life, PC/Laptop- Black"/>
    <s v="Computers&amp;Accessories|Accessories&amp;Peripherals|Keyboards,Mice&amp;InputDevices|Keyboard&amp;MouseSets"/>
    <x v="1"/>
    <n v="1345"/>
    <n v="2295"/>
    <n v="0.41"/>
    <n v="4.2"/>
    <n v="17413"/>
    <n v="12.888971132494449"/>
    <n v="39962835"/>
    <m/>
    <m/>
    <n v="2295"/>
    <m/>
    <m/>
    <n v="4.2"/>
    <m/>
    <m/>
    <m/>
  </r>
  <r>
    <s v="B08FGNPQ9X"/>
    <s v="FEDUS Cat6 Ethernet Cable, 10 Meter High Speed 550MHZ / 10 Gigabit Speed UTP LAN Cable, Network Cable Internet Cable RJ45 Cable LAN Wire, Patch Computer Cord Gigabit Category 6 Wires for Modem, Router"/>
    <s v="Computers&amp;Accessories|Accessories&amp;Peripherals|Cables&amp;Accessories|Cables|EthernetCables"/>
    <x v="1"/>
    <n v="287"/>
    <n v="499"/>
    <n v="0.42"/>
    <n v="4.4000000000000004"/>
    <n v="8076"/>
    <n v="5.9777942264988901"/>
    <n v="4029924"/>
    <m/>
    <n v="499"/>
    <m/>
    <m/>
    <m/>
    <n v="4.4000000000000004"/>
    <m/>
    <m/>
    <m/>
  </r>
  <r>
    <s v="B07NTKGW45"/>
    <s v="Samsung Original Type C to C Cable - 3.28 Feet (1 Meter), White"/>
    <s v="Computers&amp;Accessories|Accessories&amp;Peripherals|Cables&amp;Accessories|Cables|USBCables"/>
    <x v="1"/>
    <n v="599"/>
    <n v="599"/>
    <n v="0"/>
    <n v="4.3"/>
    <n v="355"/>
    <n v="0.26276831976313841"/>
    <n v="212645"/>
    <m/>
    <m/>
    <n v="599"/>
    <m/>
    <m/>
    <n v="4.3"/>
    <m/>
    <m/>
    <n v="355"/>
  </r>
  <r>
    <s v="B08J4PL1Z3"/>
    <s v="Kingston DataTraveler Exodia DTX/32 GB Pen Drive USB 3.2 Gen 1 (Multicolor)"/>
    <s v="Computers&amp;Accessories|ExternalDevices&amp;DataStorage|PenDrives"/>
    <x v="1"/>
    <n v="349"/>
    <n v="450"/>
    <n v="0.22"/>
    <n v="4.0999999999999996"/>
    <n v="18656"/>
    <n v="13.809030347890452"/>
    <n v="8395200"/>
    <m/>
    <n v="450"/>
    <m/>
    <m/>
    <m/>
    <n v="4.0999999999999996"/>
    <m/>
    <m/>
    <m/>
  </r>
  <r>
    <s v="B09939XJX8"/>
    <s v="pTron Solero T351 3.5Amps Fast Charging Type-C to Type-C PD Data &amp; Charging USB Cable, Made in India, 480Mbps Data Sync, Durable 1 Meter Long Cable for Type-C Smartphones, Tablets &amp; Laptops (Black)"/>
    <s v="Computers&amp;Accessories|Accessories&amp;Peripherals|Cables&amp;Accessories|Cables|USBCables"/>
    <x v="1"/>
    <n v="199"/>
    <n v="999"/>
    <n v="0.8"/>
    <n v="3.9"/>
    <n v="1075"/>
    <n v="0.79570688378978538"/>
    <n v="1073925"/>
    <m/>
    <m/>
    <n v="999"/>
    <m/>
    <m/>
    <n v="3.9"/>
    <m/>
    <n v="0.8"/>
    <m/>
  </r>
  <r>
    <s v="B0BG62HMDJ"/>
    <s v="Amazonbasics Nylon Braided Usb-C To Lightning Cable, Fast Charging Mfi Certified Smartphone, Iphone Charger (6-Foot, Dark Grey)"/>
    <s v="Computers&amp;Accessories|Accessories&amp;Peripherals|Cables&amp;Accessories|Cables|USBCables"/>
    <x v="1"/>
    <n v="899"/>
    <n v="1900"/>
    <n v="0.53"/>
    <n v="4.4000000000000004"/>
    <n v="13552"/>
    <n v="10.031088082901555"/>
    <n v="25748800"/>
    <m/>
    <m/>
    <n v="1900"/>
    <m/>
    <m/>
    <n v="4.4000000000000004"/>
    <m/>
    <n v="0.53"/>
    <m/>
  </r>
  <r>
    <s v="B08GTYFC37"/>
    <s v="Sounce 65W OnePlus Dash Warp Charge Cable, 6.5A Type-C to USB C PD Data Sync Fast Charging Cable Compatible with One Plus 8T/ 9/ 9R/ 9 pro/ 9RT/ 10R/ Nord &amp; for All Type C Devices ‚Äì Red, 1 Meter"/>
    <s v="Computers&amp;Accessories|Accessories&amp;Peripherals|Cables&amp;Accessories|Cables|USBCables"/>
    <x v="1"/>
    <n v="199"/>
    <n v="999"/>
    <n v="0.8"/>
    <n v="4"/>
    <n v="575"/>
    <n v="0.42561065877128051"/>
    <n v="574425"/>
    <m/>
    <m/>
    <n v="999"/>
    <m/>
    <m/>
    <n v="4"/>
    <m/>
    <n v="0.8"/>
    <n v="575"/>
  </r>
  <r>
    <s v="B08SBH499M"/>
    <s v="LAPSTER Accessories Power Cable Cord 2 Pin Laptop Adapter and Tape Recorder 1.5M"/>
    <s v="Computers&amp;Accessories|Accessories&amp;Peripherals|LaptopAccessories|LaptopChargers&amp;PowerSupplies"/>
    <x v="1"/>
    <n v="149"/>
    <n v="999"/>
    <n v="0.85"/>
    <n v="3.5"/>
    <n v="2523"/>
    <n v="1.8675055514433754"/>
    <n v="2520477"/>
    <m/>
    <m/>
    <n v="999"/>
    <m/>
    <m/>
    <n v="3.5"/>
    <m/>
    <n v="0.85"/>
    <m/>
  </r>
  <r>
    <s v="B08FYB5HHK"/>
    <s v="Portronics Ruffpad 12E Re-Writable LCD Writing Pad with 30.4cm (12 inch) Writing Area, Single Tap Erase, Smart Lock, Long Battery Life, India's first notepad to save and share your child's first creatives via Ruffpad app on your Smartphone(Black)"/>
    <s v="Computers&amp;Accessories|Accessories&amp;Peripherals|Keyboards,Mice&amp;InputDevices|GraphicTablets"/>
    <x v="1"/>
    <n v="469"/>
    <n v="1499"/>
    <n v="0.69"/>
    <n v="4.0999999999999996"/>
    <n v="352"/>
    <n v="0.26054774241302736"/>
    <n v="527648"/>
    <m/>
    <m/>
    <n v="1499"/>
    <m/>
    <m/>
    <n v="4.0999999999999996"/>
    <m/>
    <n v="0.69"/>
    <n v="352"/>
  </r>
  <r>
    <s v="B0B5GJRTHB"/>
    <s v="Verilux¬Æ USB C Hub Multiport Adapter- 6 in 1 Portable Aluminum Type C Hub with 4K HDMI Output, USB 2.0/3.0 Ports, SD/Micro SD Card Reader Compatible for MacBook Pro 2016-2020, MacBook Air 2018-2020, Type-C Devices"/>
    <s v="Computers&amp;Accessories|Accessories&amp;Peripherals|USBHubs"/>
    <x v="1"/>
    <n v="1187"/>
    <n v="1929"/>
    <n v="0.38"/>
    <n v="4.0999999999999996"/>
    <n v="1662"/>
    <n v="1.23019985196151"/>
    <n v="3205998"/>
    <m/>
    <m/>
    <n v="1929"/>
    <m/>
    <m/>
    <n v="4.0999999999999996"/>
    <m/>
    <m/>
    <m/>
  </r>
  <r>
    <s v="B09GBBJV72"/>
    <s v="Zebronics Zeb Wonderbar 10 USB Powered 2.0 Computer Speaker with RGB Lights"/>
    <s v="Computers&amp;Accessories|Accessories&amp;Peripherals|Audio&amp;VideoAccessories|PCSpeakers"/>
    <x v="1"/>
    <n v="849"/>
    <n v="1499"/>
    <n v="0.43"/>
    <n v="4"/>
    <n v="7352"/>
    <n v="5.4418948926720949"/>
    <n v="11020648"/>
    <m/>
    <m/>
    <n v="1499"/>
    <m/>
    <m/>
    <n v="4"/>
    <m/>
    <m/>
    <m/>
  </r>
  <r>
    <s v="B07P434WJY"/>
    <s v="HP Wired Mouse 100 with 1600 DPI Optical Sensor, USB Plug-and -Play,ambidextrous Design, Built-in Scrolling and 3 Handy Buttons. 3-Years Warranty (6VY96AA)"/>
    <s v="Computers&amp;Accessories|Accessories&amp;Peripherals|Keyboards,Mice&amp;InputDevices|Mice"/>
    <x v="1"/>
    <n v="328"/>
    <n v="399"/>
    <n v="0.18"/>
    <n v="4.0999999999999996"/>
    <n v="3441"/>
    <n v="2.5470022205773502"/>
    <n v="1372959"/>
    <m/>
    <n v="399"/>
    <m/>
    <m/>
    <m/>
    <n v="4.0999999999999996"/>
    <m/>
    <m/>
    <m/>
  </r>
  <r>
    <s v="B07T9FV9YP"/>
    <s v="Anjaney Enterprise Smart Multipurpose Foldable Laptop Table with Cup Holder, Study Table, Bed Table, Breakfast Table, Foldable and Portable/Ergonomic &amp; Rounded Edges/Non-Slip (Black)"/>
    <s v="Computers&amp;Accessories|Accessories&amp;Peripherals|LaptopAccessories|Lapdesks"/>
    <x v="1"/>
    <n v="269"/>
    <n v="699"/>
    <n v="0.62"/>
    <n v="4"/>
    <n v="93"/>
    <n v="6.8837897853441896E-2"/>
    <n v="65007"/>
    <m/>
    <m/>
    <n v="699"/>
    <m/>
    <m/>
    <n v="4"/>
    <m/>
    <n v="0.62"/>
    <n v="93"/>
  </r>
  <r>
    <s v="B09TBCVJS3"/>
    <s v="ProElite Faux Leather Smart Flip Case Cover for Apple iPad 10.2&quot; 9th Gen (2021) / 8th Gen / 7th Gen with Stylus Pen, Black"/>
    <s v="Computers&amp;Accessories|Accessories&amp;Peripherals|TabletAccessories|Bags,Cases&amp;Sleeves|Cases"/>
    <x v="1"/>
    <n v="549"/>
    <n v="1499"/>
    <n v="0.63"/>
    <n v="4.3"/>
    <n v="11006"/>
    <n v="8.1465581051073279"/>
    <n v="16497994"/>
    <m/>
    <m/>
    <n v="1499"/>
    <m/>
    <m/>
    <n v="4.3"/>
    <m/>
    <n v="0.63"/>
    <m/>
  </r>
  <r>
    <s v="B08XNL93PL"/>
    <s v="Duracell Type C To Type C 5A (100W) Braided Sync &amp; Fast Charging Cable, 3.9 Feet (1.2M). USB C to C Cable, Supports PD &amp; QC 3.0 Charging, 5 GBPS Data Transmission ‚Äì Black"/>
    <s v="Computers&amp;Accessories|Accessories&amp;Peripherals|Cables&amp;Accessories|Cables|USBCables"/>
    <x v="1"/>
    <n v="970"/>
    <n v="1999"/>
    <n v="0.51"/>
    <n v="4.2"/>
    <n v="462"/>
    <n v="0.34196891191709844"/>
    <n v="923538"/>
    <m/>
    <m/>
    <n v="1999"/>
    <m/>
    <m/>
    <n v="4.2"/>
    <m/>
    <n v="0.51"/>
    <n v="462"/>
  </r>
  <r>
    <s v="B088GXTJM3"/>
    <s v="AmazonBasics USB 2.0 Cable - A-Male to B-Male - for Personal Computer, Printer- 6 Feet (1.8 Meters), Black"/>
    <s v="Computers&amp;Accessories|Accessories&amp;Peripherals|Cables&amp;Accessories|Cables|USBCables"/>
    <x v="1"/>
    <n v="209"/>
    <n v="695"/>
    <n v="0.7"/>
    <n v="4.5"/>
    <n v="107686"/>
    <n v="79.708364174685414"/>
    <n v="74841770"/>
    <m/>
    <m/>
    <n v="695"/>
    <m/>
    <m/>
    <m/>
    <n v="4.5"/>
    <n v="0.7"/>
    <m/>
  </r>
  <r>
    <s v="B099S26HWG"/>
    <s v="Logitech Pebble M350 Wireless Mouse with Bluetooth or USB - Silent, Slim Computer Mouse with Quiet Click for Laptop, Notebook, PC and Mac - Graphite"/>
    <s v="Computers&amp;Accessories|Accessories&amp;Peripherals|Keyboards,Mice&amp;InputDevices|Mice"/>
    <x v="1"/>
    <n v="1490"/>
    <n v="2295"/>
    <n v="0.35"/>
    <n v="4.5999999999999996"/>
    <n v="10652"/>
    <n v="7.8845299777942266"/>
    <n v="24446340"/>
    <m/>
    <m/>
    <n v="2295"/>
    <m/>
    <m/>
    <m/>
    <n v="4.5999999999999996"/>
    <m/>
    <m/>
  </r>
  <r>
    <s v="B00K32PEW4"/>
    <s v="Zebronics Zeb-Power Wired USB Mouse, 3-Button, 1200 DPI Optical Sensor, Plug &amp; Play, for Windows/Mac"/>
    <s v="Computers&amp;Accessories|Accessories&amp;Peripherals|Keyboards,Mice&amp;InputDevices|Mice"/>
    <x v="1"/>
    <n v="149"/>
    <n v="249"/>
    <n v="0.4"/>
    <n v="4"/>
    <n v="5057"/>
    <n v="3.7431532198371578"/>
    <n v="1259193"/>
    <m/>
    <n v="249"/>
    <m/>
    <m/>
    <m/>
    <n v="4"/>
    <m/>
    <m/>
    <m/>
  </r>
  <r>
    <s v="B07LFWP97N"/>
    <s v="Ant Esports GM320 RGB Optical Wired Gaming Mouse | 8 Programmable Buttons | 12800 DPI"/>
    <s v="Computers&amp;Accessories|Accessories&amp;Peripherals|PCGamingPeripherals|GamingMice"/>
    <x v="1"/>
    <n v="575"/>
    <n v="2799"/>
    <n v="0.79"/>
    <n v="4.2"/>
    <n v="8537"/>
    <n v="6.3190229459659513"/>
    <n v="23895063"/>
    <m/>
    <m/>
    <n v="2799"/>
    <m/>
    <m/>
    <n v="4.2"/>
    <m/>
    <n v="0.79"/>
    <m/>
  </r>
  <r>
    <s v="B0746N6WML"/>
    <s v="Wecool Nylon Braided Multifunction Fast Charging Cable For Android Smartphone, Ios And Type C Usb Devices, 3 In 1 Charging Cable, 3A, (3 Feet) (Black)"/>
    <s v="Computers&amp;Accessories|Accessories&amp;Peripherals|Cables&amp;Accessories|Cables|USBCables"/>
    <x v="1"/>
    <n v="333"/>
    <n v="999"/>
    <n v="0.67"/>
    <n v="3.3"/>
    <n v="9792"/>
    <n v="7.2479644707623985"/>
    <n v="9782208"/>
    <m/>
    <m/>
    <n v="999"/>
    <m/>
    <n v="3.3"/>
    <m/>
    <m/>
    <n v="0.67"/>
    <m/>
  </r>
  <r>
    <s v="B07RZZ1QSW"/>
    <s v="IT2M Designer Mouse Pad for Laptop/Computer (9.2 X 7.6 Inches, 12788)"/>
    <s v="Computers&amp;Accessories|Accessories&amp;Peripherals|Keyboards,Mice&amp;InputDevices|Keyboard&amp;MiceAccessories|MousePads"/>
    <x v="1"/>
    <n v="199"/>
    <n v="499"/>
    <n v="0.6"/>
    <n v="4.3"/>
    <n v="9998"/>
    <n v="7.4004441154700222"/>
    <n v="4989002"/>
    <m/>
    <n v="499"/>
    <m/>
    <m/>
    <m/>
    <n v="4.3"/>
    <m/>
    <n v="0.6"/>
    <m/>
  </r>
  <r>
    <s v="B00NFD0ETQ"/>
    <s v="Lapster Caddy for ssd and HDD, Optical Bay 2nd Hard Drive Caddy, Caddy 9.5mm for Laptop"/>
    <s v="Computers&amp;Accessories|Components|InternalHardDrives"/>
    <x v="1"/>
    <n v="199"/>
    <n v="999"/>
    <n v="0.8"/>
    <n v="4.2"/>
    <n v="362"/>
    <n v="0.2679496669133975"/>
    <n v="361638"/>
    <m/>
    <m/>
    <n v="999"/>
    <m/>
    <m/>
    <n v="4.2"/>
    <m/>
    <n v="0.8"/>
    <n v="362"/>
  </r>
  <r>
    <s v="B01JOFKL0A"/>
    <s v="Lenovo 600 Bluetooth 5.0 Silent Mouse: Compact, Portable, Dongle-Free Multi-Device connectivity with Microsoft Swift Pair | 3-Level Adjustable DPI up to 2400 | Battery Life: up to 1 yr"/>
    <s v="Computers&amp;Accessories|Accessories&amp;Peripherals|Keyboards,Mice&amp;InputDevices|Mice"/>
    <x v="1"/>
    <n v="1439"/>
    <n v="2890"/>
    <n v="0.5"/>
    <n v="4.5"/>
    <n v="4099"/>
    <n v="3.0340488527017024"/>
    <n v="11846110"/>
    <m/>
    <m/>
    <n v="2890"/>
    <m/>
    <m/>
    <m/>
    <n v="4.5"/>
    <n v="0.5"/>
    <m/>
  </r>
  <r>
    <s v="B086PXQ2R4"/>
    <s v="TP-Link Nano AC600 USB Wi-Fi Adapter(Archer T2U Nano)- 2.4G/5G Dual Band Wireless Network Adapter for PC Desktop Laptop, Mini Travel Size, Supports Windows 11,10, 8.1, 8, 7, XP/Mac OS 10.9-10.15"/>
    <s v="Computers&amp;Accessories|NetworkingDevices|NetworkAdapters|WirelessUSBAdapters"/>
    <x v="1"/>
    <n v="999"/>
    <n v="1599"/>
    <n v="0.38"/>
    <n v="4.3"/>
    <n v="12093"/>
    <n v="8.951147298297558"/>
    <n v="19336707"/>
    <m/>
    <m/>
    <n v="1599"/>
    <m/>
    <m/>
    <n v="4.3"/>
    <m/>
    <m/>
    <m/>
  </r>
  <r>
    <s v="B07L1N3TJX"/>
    <s v="LS LAPSTER Quality Assured Universal Silicone 15.6&quot; Keyboard Protector Skin|| Keyboard Dust Cover|| Keyboard Skin for 15.6&quot; Laptop| 15.6&quot; Keyguard| (3.93 x 11.81 x 0.39 inches)"/>
    <s v="Computers&amp;Accessories|Accessories&amp;Peripherals|Keyboards,Mice&amp;InputDevices|Keyboard&amp;MiceAccessories|DustCovers"/>
    <x v="1"/>
    <n v="115"/>
    <n v="999"/>
    <n v="0.88"/>
    <n v="3.3"/>
    <n v="5692"/>
    <n v="4.2131754256106584"/>
    <n v="5686308"/>
    <m/>
    <m/>
    <n v="999"/>
    <m/>
    <n v="3.3"/>
    <m/>
    <m/>
    <n v="0.88"/>
    <m/>
  </r>
  <r>
    <s v="B07YFWVRCM"/>
    <s v="KLAM LCD Writing Tablet Screenwriting Toys Board Smart Digital E-Note Pad 8.5 Inch Light Weight Magic Slate for Drawing Playing Noting by Kids and Adults Best Birthday Gift Girls Boys, Multicolor"/>
    <s v="Computers&amp;Accessories|Accessories&amp;Peripherals|Keyboards,Mice&amp;InputDevices|GraphicTablets"/>
    <x v="1"/>
    <n v="175"/>
    <n v="499"/>
    <n v="0.65"/>
    <n v="4.0999999999999996"/>
    <n v="21"/>
    <n v="1.5544041450777202E-2"/>
    <n v="10479"/>
    <m/>
    <n v="499"/>
    <m/>
    <m/>
    <m/>
    <n v="4.0999999999999996"/>
    <m/>
    <n v="0.65"/>
    <n v="21"/>
  </r>
  <r>
    <s v="B09XXZXQC1"/>
    <s v="HP Deskjet 2331 Colour Printer, Scanner and Copier for Home/Small Office, Compact Size, Reliable, Easy Set-Up Through Smart App On Your Pc Connected Through USB, Ideal for Home."/>
    <s v="Computers&amp;Accessories|Printers,Inks&amp;Accessories|Printers"/>
    <x v="1"/>
    <n v="3999"/>
    <n v="4332.96"/>
    <n v="0.08"/>
    <n v="3.5"/>
    <n v="21762"/>
    <n v="16.108068097705402"/>
    <n v="94293875.519999996"/>
    <m/>
    <m/>
    <n v="4332.96"/>
    <m/>
    <m/>
    <n v="3.5"/>
    <m/>
    <m/>
    <m/>
  </r>
  <r>
    <s v="B083T5G5PM"/>
    <s v="D-Link DIR-615 Wi-fi Ethernet-N300 Single_band 300Mbps Router, Mobile App Support, Router | AP | Repeater | Client Modes(Black)"/>
    <s v="Computers&amp;Accessories|NetworkingDevices|Routers"/>
    <x v="1"/>
    <n v="899"/>
    <n v="1800"/>
    <n v="0.5"/>
    <n v="4.0999999999999996"/>
    <n v="22375"/>
    <n v="16.56180606957809"/>
    <n v="40275000"/>
    <m/>
    <m/>
    <n v="1800"/>
    <m/>
    <m/>
    <n v="4.0999999999999996"/>
    <m/>
    <n v="0.5"/>
    <m/>
  </r>
  <r>
    <s v="B0BHVPTM2C"/>
    <s v="RPM Euro Games Gaming Mousepad Speed Type Extended Large (Size - 800 mm x 300 mm x 3 mm)"/>
    <s v="Computers&amp;Accessories|Accessories&amp;Peripherals|Keyboards,Mice&amp;InputDevices|Keyboard&amp;MiceAccessories|MousePads"/>
    <x v="1"/>
    <n v="299"/>
    <n v="990"/>
    <n v="0.7"/>
    <n v="4.5"/>
    <n v="2453"/>
    <n v="1.8156920799407845"/>
    <n v="2428470"/>
    <m/>
    <m/>
    <n v="990"/>
    <m/>
    <m/>
    <m/>
    <n v="4.5"/>
    <n v="0.7"/>
    <m/>
  </r>
  <r>
    <s v="B01NBX5RSB"/>
    <s v="Wacom One by CTL-472/K0-CX Digital Drawing Graphics Pen Tablet (Red &amp; Black) Small (6-inch x 3.5-inch)(15x8cm) | Battery Free Cordless Pen with 2048 Pressure Level"/>
    <s v="Computers&amp;Accessories|Accessories&amp;Peripherals|Keyboards,Mice&amp;InputDevices|GraphicTablets"/>
    <x v="1"/>
    <n v="3303"/>
    <n v="4699"/>
    <n v="0.3"/>
    <n v="4.4000000000000004"/>
    <n v="13544"/>
    <n v="10.025166543301259"/>
    <n v="63643256"/>
    <m/>
    <m/>
    <n v="4699"/>
    <m/>
    <m/>
    <n v="4.4000000000000004"/>
    <m/>
    <m/>
    <m/>
  </r>
  <r>
    <s v="B08MWJTST6"/>
    <s v="Lenovo 300 FHD Webcam with Full Stereo Dual Built-in mics | FHD 1080P 2.1 Megapixel CMOS Camera |Privacy Shutter | Ultra-Wide 95 Lens | 360 Rotation | Flexible Mount, Plug-n-Play | Cloud Grey"/>
    <s v="Computers&amp;Accessories|Accessories&amp;Peripherals|Audio&amp;VideoAccessories|Webcams&amp;VoIPEquipment|Webcams"/>
    <x v="1"/>
    <n v="1890"/>
    <n v="5490"/>
    <n v="0.66"/>
    <n v="4.0999999999999996"/>
    <n v="10976"/>
    <n v="8.1243523316062181"/>
    <n v="60258240"/>
    <m/>
    <m/>
    <n v="5490"/>
    <m/>
    <m/>
    <n v="4.0999999999999996"/>
    <m/>
    <n v="0.66"/>
    <m/>
  </r>
  <r>
    <s v="B08497Z1MQ"/>
    <s v="Zebronics, ZEB-NC3300 USB Powered Laptop Cooling Pad with Dual Fan, Dual USB Port and Blue LED Lights"/>
    <s v="Computers&amp;Accessories|Accessories&amp;Peripherals|LaptopAccessories|CoolingPads"/>
    <x v="1"/>
    <n v="599"/>
    <n v="999"/>
    <n v="0.4"/>
    <n v="4"/>
    <n v="7601"/>
    <n v="5.62620281273131"/>
    <n v="7593399"/>
    <m/>
    <m/>
    <n v="999"/>
    <m/>
    <m/>
    <n v="4"/>
    <m/>
    <m/>
    <m/>
  </r>
  <r>
    <s v="B07KNM95JK"/>
    <s v="D-Link DWA-131 300 Mbps Wireless Nano USB Adapter (Black)"/>
    <s v="Computers&amp;Accessories|NetworkingDevices|NetworkAdapters|WirelessUSBAdapters"/>
    <x v="1"/>
    <n v="507"/>
    <n v="1208"/>
    <n v="0.57999999999999996"/>
    <n v="4.0999999999999996"/>
    <n v="8131"/>
    <n v="6.0185048112509252"/>
    <n v="9822248"/>
    <m/>
    <m/>
    <n v="1208"/>
    <m/>
    <m/>
    <n v="4.0999999999999996"/>
    <m/>
    <n v="0.57999999999999996"/>
    <m/>
  </r>
  <r>
    <s v="B09Q3M3WLJ"/>
    <s v="Tukzer Gel Mouse Pad Wrist Rest Memory-Foam Ergonomic Mousepad| Cushion Wrist Support &amp; Pain Relief| Suitable for Gaming, Computer, Laptop, Home &amp; Office Non-Slip Rubber Base (Blue)"/>
    <s v="Computers&amp;Accessories|Accessories&amp;Peripherals|Keyboards,Mice&amp;InputDevices|Keyboard&amp;MiceAccessories|MousePads"/>
    <x v="1"/>
    <n v="425"/>
    <n v="899"/>
    <n v="0.53"/>
    <n v="4.5"/>
    <n v="4219"/>
    <n v="3.1228719467061437"/>
    <n v="3792881"/>
    <m/>
    <m/>
    <n v="899"/>
    <m/>
    <m/>
    <m/>
    <n v="4.5"/>
    <n v="0.53"/>
    <m/>
  </r>
  <r>
    <s v="B099SD8PRP"/>
    <s v="Robustrion Smart Trifold Hard Back Flip Stand Case Cover for Apple iPad 10.2 Cover iPad 9th Generation Cover 2021 8th Gen 2020 7th Gen 2019 Generation Case - Black"/>
    <s v="Computers&amp;Accessories|Accessories&amp;Peripherals|TabletAccessories|Bags,Cases&amp;Sleeves|Cases"/>
    <x v="1"/>
    <n v="549"/>
    <n v="2499"/>
    <n v="0.78"/>
    <n v="4.3"/>
    <n v="5556"/>
    <n v="4.1125092524056255"/>
    <n v="13884444"/>
    <m/>
    <m/>
    <n v="2499"/>
    <m/>
    <m/>
    <n v="4.3"/>
    <m/>
    <n v="0.78"/>
    <m/>
  </r>
  <r>
    <s v="B00S2SEV7K"/>
    <s v="Amazonbasics Micro Usb Fast Charging Cable For Android Smartphone,Personal Computer,Printer With Gold Plated Connectors (6 Feet, Black)"/>
    <s v="Computers&amp;Accessories|Accessories&amp;Peripherals|Cables&amp;Accessories|Cables|USBCables"/>
    <x v="1"/>
    <n v="199"/>
    <n v="395"/>
    <n v="0.5"/>
    <n v="4.2"/>
    <n v="92595"/>
    <n v="68.538119911176906"/>
    <n v="36575025"/>
    <m/>
    <n v="395"/>
    <m/>
    <m/>
    <m/>
    <n v="4.2"/>
    <m/>
    <n v="0.5"/>
    <m/>
  </r>
  <r>
    <s v="B08WKCTFF3"/>
    <s v="Logitech M331 Silent Plus Wireless Mouse, 2.4GHz with USB Nano Receiver, 1000 DPI Optical Tracking, 3 Buttons, 24 Month Life Battery, PC/Mac/Laptop - Black"/>
    <s v="Computers&amp;Accessories|Accessories&amp;Peripherals|Keyboards,Mice&amp;InputDevices|Mice"/>
    <x v="1"/>
    <n v="1295"/>
    <n v="1645"/>
    <n v="0.21"/>
    <n v="4.5999999999999996"/>
    <n v="12375"/>
    <n v="9.1598815692079949"/>
    <n v="20356875"/>
    <m/>
    <m/>
    <n v="1645"/>
    <m/>
    <m/>
    <m/>
    <n v="4.5999999999999996"/>
    <m/>
    <m/>
  </r>
  <r>
    <s v="B00C3GBCIS"/>
    <s v="LIRAMARK Webcam Cover Slide, Ultra Thin Laptop Camera Cover Slide Blocker for Computer MacBook Pro iMac PC Tablet (Pack of 3)"/>
    <s v="Computers&amp;Accessories|Accessories&amp;Peripherals|LaptopAccessories|CameraPrivacyCovers"/>
    <x v="1"/>
    <n v="149"/>
    <n v="149"/>
    <n v="0"/>
    <n v="4.3"/>
    <n v="10833"/>
    <n v="8.0185048112509261"/>
    <n v="1614117"/>
    <n v="149"/>
    <m/>
    <m/>
    <m/>
    <m/>
    <n v="4.3"/>
    <m/>
    <m/>
    <m/>
  </r>
  <r>
    <s v="B00URH5E34"/>
    <s v="Portronics Key2 Combo Multimedia USB Wireless Keyboard and Mouse Set with 2.4 GHz Wireless Technology, Soft &amp; Silent Button, Compact Size (Grey)"/>
    <s v="Computers&amp;Accessories|Accessories&amp;Peripherals|Keyboards,Mice&amp;InputDevices|Keyboard&amp;MouseSets"/>
    <x v="1"/>
    <n v="1149"/>
    <n v="1499"/>
    <n v="0.23"/>
    <n v="4.0999999999999996"/>
    <n v="10443"/>
    <n v="7.7298297557364917"/>
    <n v="15654057"/>
    <m/>
    <m/>
    <n v="1499"/>
    <m/>
    <m/>
    <n v="4.0999999999999996"/>
    <m/>
    <m/>
    <m/>
  </r>
  <r>
    <s v="B00EYW1U68"/>
    <s v="SupCares Laptop Stand 7 Height Adjustable, Aluminium, Ventilated, Foldable, Portable Laptop Holder for Desk &amp; Table Mount Upto 15.6 inch Laptop with Carry Pouch (Silver)"/>
    <s v="Computers&amp;Accessories|Accessories&amp;Peripherals|LaptopAccessories|Lapdesks"/>
    <x v="1"/>
    <n v="499"/>
    <n v="1299"/>
    <n v="0.62"/>
    <n v="4.5"/>
    <n v="434"/>
    <n v="0.32124352331606215"/>
    <n v="563766"/>
    <m/>
    <m/>
    <n v="1299"/>
    <m/>
    <m/>
    <m/>
    <n v="4.5"/>
    <n v="0.62"/>
    <n v="434"/>
  </r>
  <r>
    <s v="B08Y7MXFMK"/>
    <s v="Western Digital WD Green SATA 240GB Internal SSD Solid State Drive - SATA 6Gb/s 2.5 inches - WDS240G3G0A"/>
    <s v="Computers&amp;Accessories|Components|InternalSolidStateDrives"/>
    <x v="1"/>
    <n v="1709"/>
    <n v="4000"/>
    <n v="0.56999999999999995"/>
    <n v="4.4000000000000004"/>
    <n v="3029"/>
    <n v="2.2420429311621022"/>
    <n v="12116000"/>
    <m/>
    <m/>
    <n v="4000"/>
    <m/>
    <m/>
    <n v="4.4000000000000004"/>
    <m/>
    <n v="0.56999999999999995"/>
    <m/>
  </r>
  <r>
    <s v="B08498H13H"/>
    <s v="TP-Link AC600 600 Mbps WiFi Wireless Network USB Adapter for Desktop PC with 2.4GHz/5GHz High Gain Dual Band 5dBi Antenna Wi-Fi, Supports Windows 11/10/8.1/8/7/XP, Mac OS 10.15 and earlier (Archer T2U Plus)"/>
    <s v="Computers&amp;Accessories|NetworkingDevices|NetworkAdapters|WirelessUSBAdapters"/>
    <x v="1"/>
    <n v="1199"/>
    <n v="2199"/>
    <n v="0.45"/>
    <n v="4.4000000000000004"/>
    <n v="24780"/>
    <n v="18.3419689119171"/>
    <n v="54491220"/>
    <m/>
    <m/>
    <n v="2199"/>
    <m/>
    <m/>
    <n v="4.4000000000000004"/>
    <m/>
    <m/>
    <m/>
  </r>
  <r>
    <s v="B07W14CHV8"/>
    <s v="Logitech G102 USB Light Sync Gaming Mouse with Customizable RGB Lighting, 6 Programmable Buttons, Gaming Grade Sensor, 8K DPI Tracking, 16.8mn Color, Light Weight - Black"/>
    <s v="Computers&amp;Accessories|Accessories&amp;Peripherals|PCGamingPeripherals|GamingMice"/>
    <x v="1"/>
    <n v="1495"/>
    <n v="1995"/>
    <n v="0.25"/>
    <n v="4.5"/>
    <n v="10541"/>
    <n v="7.8023686158401189"/>
    <n v="21029295"/>
    <m/>
    <m/>
    <n v="1995"/>
    <m/>
    <m/>
    <m/>
    <n v="4.5"/>
    <m/>
    <m/>
  </r>
  <r>
    <s v="B09F5Z694W"/>
    <s v="AmazonBasics New Release Nylon USB-A to Lightning Cable Cord, Fast Charging MFi Certified Charger for Apple iPhone, iPad (6-Ft, Rose Gold)"/>
    <s v="Computers&amp;Accessories|Accessories&amp;Peripherals|Cables&amp;Accessories|Cables|USBCables"/>
    <x v="1"/>
    <n v="799"/>
    <n v="2100"/>
    <n v="0.62"/>
    <n v="4.3"/>
    <n v="8188"/>
    <n v="6.0606957809030346"/>
    <n v="17194800"/>
    <m/>
    <m/>
    <n v="2100"/>
    <m/>
    <m/>
    <n v="4.3"/>
    <m/>
    <n v="0.62"/>
    <m/>
  </r>
  <r>
    <s v="B01LYLJ99X"/>
    <s v="Lapster USB 3.0 sata Cable for 2.5 inch SSD and HDD , USB 3.0 to SATA III Hard Driver Adapter , sata to USB Cable-(Blue)"/>
    <s v="Computers&amp;Accessories|Accessories&amp;Peripherals|Cables&amp;Accessories|Cables|SATACables"/>
    <x v="1"/>
    <n v="349"/>
    <n v="999"/>
    <n v="0.65"/>
    <n v="3.9"/>
    <n v="817"/>
    <n v="0.60473723168023685"/>
    <n v="816183"/>
    <m/>
    <m/>
    <n v="999"/>
    <m/>
    <m/>
    <n v="3.9"/>
    <m/>
    <n v="0.65"/>
    <n v="817"/>
  </r>
  <r>
    <s v="B08S74GTBT"/>
    <s v="Lenovo GX20L29764 65W Laptop Adapter/Charger with Power Cord for Select Models of Lenovo (Round pin) (Black)"/>
    <s v="Computers&amp;Accessories|Accessories&amp;Peripherals|LaptopAccessories|LaptopChargers&amp;PowerSupplies"/>
    <x v="1"/>
    <n v="1249"/>
    <n v="2796"/>
    <n v="0.55000000000000004"/>
    <n v="4.4000000000000004"/>
    <n v="4598"/>
    <n v="3.4034048852701702"/>
    <n v="12856008"/>
    <m/>
    <m/>
    <n v="2796"/>
    <m/>
    <m/>
    <n v="4.4000000000000004"/>
    <m/>
    <n v="0.55000000000000004"/>
    <m/>
  </r>
  <r>
    <s v="B07QMRHWJD"/>
    <s v="Hp Wired On Ear Headphones With Mic With 3.5 Mm Drivers, In-Built Noise Cancelling, Foldable And Adjustable For Laptop/Pc/Office/Home/ 1 Year Warranty (B4B09Pa)"/>
    <s v="Computers&amp;Accessories|Accessories&amp;Peripherals|Audio&amp;VideoAccessories|PCHeadsets"/>
    <x v="1"/>
    <n v="649"/>
    <n v="999"/>
    <n v="0.35"/>
    <n v="3.5"/>
    <n v="7222"/>
    <n v="5.3456698741672835"/>
    <n v="7214778"/>
    <m/>
    <m/>
    <n v="999"/>
    <m/>
    <m/>
    <n v="3.5"/>
    <m/>
    <m/>
    <m/>
  </r>
  <r>
    <s v="B07W7Z6DVL"/>
    <s v="Redragon K617 Fizz 60% Wired RGB Gaming Keyboard, 61 Keys Compact Mechanical Keyboard w/White and Grey Color Keycaps, Linear Red Switch, Pro Driver/Software Supported"/>
    <s v="Computers&amp;Accessories|Accessories&amp;Peripherals|PCGamingPeripherals|GamingKeyboards"/>
    <x v="1"/>
    <n v="2649"/>
    <n v="3499"/>
    <n v="0.24"/>
    <n v="4.5"/>
    <n v="1271"/>
    <n v="0.94078460399703923"/>
    <n v="4447229"/>
    <m/>
    <m/>
    <n v="3499"/>
    <m/>
    <m/>
    <m/>
    <n v="4.5"/>
    <m/>
    <m/>
  </r>
  <r>
    <s v="B07WMS7TWB"/>
    <s v="Ambrane Unbreakable 3A Fast Charging Braided Type C Cable    1.5 Meter (RCT15, Blue) Supports QC 2.0/3.0 Charging"/>
    <s v="Computers&amp;Accessories|Accessories&amp;Peripherals|Cables&amp;Accessories|Cables|USBCables"/>
    <x v="1"/>
    <n v="199"/>
    <n v="349"/>
    <n v="0.43"/>
    <n v="4.0999999999999996"/>
    <n v="314"/>
    <n v="0.23242042931162102"/>
    <n v="109586"/>
    <m/>
    <n v="349"/>
    <m/>
    <m/>
    <m/>
    <n v="4.0999999999999996"/>
    <m/>
    <m/>
    <n v="314"/>
  </r>
  <r>
    <s v="B00H47GVGY"/>
    <s v="HP GT 53 XL Cartridge Ink"/>
    <s v="Computers&amp;Accessories|Printers,Inks&amp;Accessories|Inks,Toners&amp;Cartridges|InkjetInkCartridges"/>
    <x v="1"/>
    <n v="596"/>
    <n v="723"/>
    <n v="0.18"/>
    <n v="4.4000000000000004"/>
    <n v="3219"/>
    <n v="2.3826794966691338"/>
    <n v="2327337"/>
    <m/>
    <m/>
    <n v="723"/>
    <m/>
    <m/>
    <n v="4.4000000000000004"/>
    <m/>
    <m/>
    <m/>
  </r>
  <r>
    <s v="B07VNFP3C2"/>
    <s v="ZEBRONICS Zeb-100HB 4 Ports USB Hub for Laptop, PC Computers, Plug &amp; Play, Backward Compatible - Black"/>
    <s v="Computers&amp;Accessories|Accessories&amp;Peripherals|USBHubs"/>
    <x v="1"/>
    <n v="330"/>
    <n v="499"/>
    <n v="0.34"/>
    <n v="3.7"/>
    <n v="8566"/>
    <n v="6.3404885270170244"/>
    <n v="4274434"/>
    <m/>
    <n v="499"/>
    <m/>
    <m/>
    <m/>
    <n v="3.7"/>
    <m/>
    <m/>
    <m/>
  </r>
  <r>
    <s v="B01MQZ7J8K"/>
    <s v="ESR Screen Protector Compatible with iPad Pro 11 Inch (2022/2021/2020/2018) and iPad Air 5/4 (2022/2020, 10.9 Inch), Tempered-Glass Film with Alignment Frame, Scratch Resistant, HD Clarity, 2 Pack"/>
    <s v="Computers&amp;Accessories|Accessories&amp;Peripherals|TabletAccessories|ScreenProtectors"/>
    <x v="1"/>
    <n v="1234"/>
    <n v="1599"/>
    <n v="0.23"/>
    <n v="4.5"/>
    <n v="16680"/>
    <n v="12.34641006661732"/>
    <n v="26671320"/>
    <m/>
    <m/>
    <n v="1599"/>
    <m/>
    <m/>
    <m/>
    <n v="4.5"/>
    <m/>
    <m/>
  </r>
  <r>
    <s v="B00O24PUO6"/>
    <s v="Canon PIXMA MG2577s All-in-One Inkjet Colour Printer with 1 Additional Colour Cartridge"/>
    <s v="Computers&amp;Accessories|Printers,Inks&amp;Accessories|Printers|InkjetPrinters"/>
    <x v="1"/>
    <n v="3498"/>
    <n v="3875"/>
    <n v="0.1"/>
    <n v="3.4"/>
    <n v="12185"/>
    <n v="9.0192450037009628"/>
    <n v="47216875"/>
    <m/>
    <m/>
    <n v="3875"/>
    <m/>
    <n v="3.4"/>
    <m/>
    <m/>
    <m/>
    <m/>
  </r>
  <r>
    <s v="B07GXPDLYQ"/>
    <s v="Samsung 24-inch(60.46cm) FHD Monitor, IPS, 75 Hz, Bezel Less Design, AMD FreeSync, Flicker Free, HDMI, D-sub, (LF24T350FHWXXL, Dark Blue Gray)"/>
    <s v="Computers&amp;Accessories|Monitors"/>
    <x v="1"/>
    <n v="10099"/>
    <n v="19110"/>
    <n v="0.47"/>
    <n v="4.3"/>
    <n v="2623"/>
    <n v="1.9415247964470763"/>
    <n v="50125530"/>
    <m/>
    <m/>
    <n v="19110"/>
    <m/>
    <m/>
    <n v="4.3"/>
    <m/>
    <m/>
    <m/>
  </r>
  <r>
    <s v="B01C8P29N0"/>
    <s v="AirCase Protective Laptop Bag Sleeve fits Upto 14.1&quot; Laptop/ MacBook, Wrinkle Free, Padded, Waterproof Light Neoprene case Cover Pouch, for Men &amp; Women, Black- 6 Months Warranty"/>
    <s v="Computers&amp;Accessories|Accessories&amp;Peripherals|LaptopAccessories|Bags&amp;Sleeves|LaptopSleeves&amp;Slipcases"/>
    <x v="1"/>
    <n v="449"/>
    <n v="999"/>
    <n v="0.55000000000000004"/>
    <n v="4.3"/>
    <n v="9701"/>
    <n v="7.1806069578090304"/>
    <n v="9691299"/>
    <m/>
    <m/>
    <n v="999"/>
    <m/>
    <m/>
    <n v="4.3"/>
    <m/>
    <n v="0.55000000000000004"/>
    <m/>
  </r>
  <r>
    <s v="B078JDNZJ8"/>
    <s v="Wecool Unbreakable 3 in 1 Charging Cable with 3A Speed, Fast Charging Multi Purpose Cable 1.25 Mtr Long, Type C cable, Micro Usb Cable and Cable for iPhone, White"/>
    <s v="Computers&amp;Accessories|Accessories&amp;Peripherals|Cables&amp;Accessories|Cables|USBCables"/>
    <x v="1"/>
    <n v="348"/>
    <n v="1499"/>
    <n v="0.77"/>
    <n v="4.2"/>
    <n v="656"/>
    <n v="0.48556624722427832"/>
    <n v="983344"/>
    <m/>
    <m/>
    <n v="1499"/>
    <m/>
    <m/>
    <n v="4.2"/>
    <m/>
    <n v="0.77"/>
    <n v="656"/>
  </r>
  <r>
    <s v="B01M5F614J"/>
    <s v="Zinq UPS for Router, Mini UPS for 12V WiFi Router Broadband Modem with Upto 4 Hours Power Backup, Upto 2Amp, Works with Existing Adapter, Also Works with Set-top Box, Smart Camera, CCTV (Black)"/>
    <s v="Computers&amp;Accessories|NetworkingDevices|Routers"/>
    <x v="1"/>
    <n v="1199"/>
    <n v="2999"/>
    <n v="0.6"/>
    <n v="4.0999999999999996"/>
    <n v="10725"/>
    <n v="7.9385640266469286"/>
    <n v="32164275"/>
    <m/>
    <m/>
    <n v="2999"/>
    <m/>
    <m/>
    <n v="4.0999999999999996"/>
    <m/>
    <n v="0.6"/>
    <m/>
  </r>
  <r>
    <s v="B083GKDRKR"/>
    <s v="SaleOn‚Ñ¢ Portable Storage Organizer Bag for Earphone USB Cable Power Bank Mobile Charger Digital Gadget Hard Disk, Water Resistance Material - Dark Grey"/>
    <s v="Computers&amp;Accessories|Accessories&amp;Peripherals|HardDiskBags"/>
    <x v="1"/>
    <n v="397"/>
    <n v="899"/>
    <n v="0.56000000000000005"/>
    <n v="4"/>
    <n v="3025"/>
    <n v="2.2390821613619543"/>
    <n v="2719475"/>
    <m/>
    <m/>
    <n v="899"/>
    <m/>
    <m/>
    <n v="4"/>
    <m/>
    <n v="0.56000000000000005"/>
    <m/>
  </r>
  <r>
    <s v="B097R2V1W8"/>
    <s v="Portronics Konnect L 1.2Mtr, Fast Charging 3A Micro USB Cable with Charge &amp; Sync Function (Grey)"/>
    <s v="Computers&amp;Accessories|Accessories&amp;Peripherals|Cables&amp;Accessories|Cables|USBCables"/>
    <x v="1"/>
    <n v="154"/>
    <n v="349"/>
    <n v="0.56000000000000005"/>
    <n v="4.3"/>
    <n v="7064"/>
    <n v="5.2287194670614356"/>
    <n v="2465336"/>
    <m/>
    <n v="349"/>
    <m/>
    <m/>
    <m/>
    <n v="4.3"/>
    <m/>
    <n v="0.56000000000000005"/>
    <m/>
  </r>
  <r>
    <s v="B07YR26BJ3"/>
    <s v="RPM Euro Games Laptop/PC Controller Wired for Windows - 7, 8, 8.1, 10 and XP, Ps3(Upgraded with XYAB Buttons)"/>
    <s v="Computers&amp;Accessories|Accessories&amp;Peripherals|PCGamingPeripherals|Gamepads"/>
    <x v="1"/>
    <n v="699"/>
    <n v="1490"/>
    <n v="0.53"/>
    <n v="4"/>
    <n v="5736"/>
    <n v="4.2457438934122873"/>
    <n v="8546640"/>
    <m/>
    <m/>
    <n v="1490"/>
    <m/>
    <m/>
    <n v="4"/>
    <m/>
    <n v="0.53"/>
    <m/>
  </r>
  <r>
    <s v="B09X5C9VLK"/>
    <s v="TVARA LCD Writing Tablet, 8.5&quot; Inch Colorful Toddler Doodle Board Drawing Tablet, Erasable Reusable Electronic Drawing Pads, Educational and Learning Tool for 3-6 Years Old Boy and Girls Mix Colors"/>
    <s v="Computers&amp;Accessories|Accessories&amp;Peripherals|Keyboards,Mice&amp;InputDevices|GraphicTablets"/>
    <x v="1"/>
    <n v="354"/>
    <n v="1500"/>
    <n v="0.76"/>
    <n v="4"/>
    <n v="1026"/>
    <n v="0.75943745373797189"/>
    <n v="1539000"/>
    <m/>
    <m/>
    <n v="1500"/>
    <m/>
    <m/>
    <n v="4"/>
    <m/>
    <n v="0.76"/>
    <m/>
  </r>
  <r>
    <s v="B01C8P29T4"/>
    <s v="Wings Phantom Pro Earphones Gaming Earbuds with LED Battery Indicator, 50ms Low Latency, Bluetooth 5.3, 40 Hours Playtime, MEMs Mic, IPX4 Resist, 12mm Driver, 500mah case, Headphones, (Black TWS)"/>
    <s v="Computers&amp;Accessories|Accessories&amp;Peripherals|PCGamingPeripherals|Headsets"/>
    <x v="1"/>
    <n v="1199"/>
    <n v="5499"/>
    <n v="0.78"/>
    <n v="3.8"/>
    <n v="2043"/>
    <n v="1.5122131754256107"/>
    <n v="11234457"/>
    <m/>
    <m/>
    <n v="5499"/>
    <m/>
    <m/>
    <n v="3.8"/>
    <m/>
    <n v="0.78"/>
    <m/>
  </r>
  <r>
    <s v="B00HVXS7WC"/>
    <s v="Robustrion [Anti-Scratch] &amp; [Smudge Proof] [S Pen Compatible] Premium Tempered Glass Screen Protector for Samsung Tab S6 Lite 10.4 inch SM-P610/615 [Bubble Free]"/>
    <s v="Computers&amp;Accessories|Accessories&amp;Peripherals|TabletAccessories|ScreenProtectors"/>
    <x v="1"/>
    <n v="379"/>
    <n v="1499"/>
    <n v="0.75"/>
    <n v="4.2"/>
    <n v="4149"/>
    <n v="3.0710584752035528"/>
    <n v="6219351"/>
    <m/>
    <m/>
    <n v="1499"/>
    <m/>
    <m/>
    <n v="4.2"/>
    <m/>
    <n v="0.75"/>
    <m/>
  </r>
  <r>
    <s v="B096YCN3SD"/>
    <s v="Cablet 2.5 Inch SATA USB 3.0 HDD/SSD Portable External Enclosure for 7mm and 9.5mm, Tool-Free Design, Supports UASP Max 6TB"/>
    <s v="Computers&amp;Accessories|ExternalDevices&amp;DataStorage|ExternalHardDisks"/>
    <x v="1"/>
    <n v="499"/>
    <n v="775"/>
    <n v="0.36"/>
    <n v="4.3"/>
    <n v="74"/>
    <n v="5.477424130273871E-2"/>
    <n v="57350"/>
    <m/>
    <m/>
    <n v="775"/>
    <m/>
    <m/>
    <n v="4.3"/>
    <m/>
    <m/>
    <n v="74"/>
  </r>
  <r>
    <s v="B09LQH3SD9"/>
    <s v="SanDisk 1TB Extreme Portable SSD 1050MB/s R, 1000MB/s W,Upto 2 Meter Drop Protection with IP55 Water/dust Resistance, HW Encryption, PC,MAC &amp; TypeC Smartphone Compatible, 5Y Warranty, External SSD"/>
    <s v="Computers&amp;Accessories|ExternalDevices&amp;DataStorage|ExternalSolidStateDrives"/>
    <x v="1"/>
    <n v="10389"/>
    <n v="32000"/>
    <n v="0.68"/>
    <n v="4.4000000000000004"/>
    <n v="41398"/>
    <n v="30.642487046632123"/>
    <n v="1324736000"/>
    <m/>
    <m/>
    <n v="32000"/>
    <m/>
    <m/>
    <n v="4.4000000000000004"/>
    <m/>
    <n v="0.68"/>
    <m/>
  </r>
  <r>
    <s v="B09KNMLH4Y"/>
    <s v="ZEBRONICS Zeb-Warrior II 10 watts 2.0 Multimedia Speaker with RGB Lights, USB Powered, AUX Input, Volume Control Pod for PC, Laptops, Desktop"/>
    <s v="Computers&amp;Accessories|Accessories&amp;Peripherals|Audio&amp;VideoAccessories|PCSpeakers"/>
    <x v="1"/>
    <n v="649"/>
    <n v="1300"/>
    <n v="0.5"/>
    <n v="4.0999999999999996"/>
    <n v="5195"/>
    <n v="3.8452997779422651"/>
    <n v="6753500"/>
    <m/>
    <m/>
    <n v="1300"/>
    <m/>
    <m/>
    <n v="4.0999999999999996"/>
    <m/>
    <n v="0.5"/>
    <m/>
  </r>
  <r>
    <s v="B00ABMASXG"/>
    <s v="TP-Link UE300C USB Type-C to RJ45 Gigabit Ethernet Network Adapter/RJ45 LAN Wired Adapter for Ultrabook, Chromebook, Laptop, Desktop, Plug &amp; Play, USB 3.0, Foldable and Portable Design"/>
    <s v="Computers&amp;Accessories|NetworkingDevices|NetworkAdapters|PowerLANAdapters"/>
    <x v="1"/>
    <n v="1199"/>
    <n v="1999"/>
    <n v="0.4"/>
    <n v="4.5"/>
    <n v="22420"/>
    <n v="16.595114729829756"/>
    <n v="44817580"/>
    <m/>
    <m/>
    <n v="1999"/>
    <m/>
    <m/>
    <m/>
    <n v="4.5"/>
    <m/>
    <m/>
  </r>
  <r>
    <s v="B07QDSN9V6"/>
    <s v="Lapster 1.5 mtr USB 2.0 Type A Male to USB A Male Cable for computer and laptop"/>
    <s v="Computers&amp;Accessories|Accessories&amp;Peripherals|Cables&amp;Accessories|Cables|USBCables"/>
    <x v="1"/>
    <n v="139"/>
    <n v="999"/>
    <n v="0.86"/>
    <n v="4"/>
    <n v="1313"/>
    <n v="0.97187268689859363"/>
    <n v="1311687"/>
    <m/>
    <m/>
    <n v="999"/>
    <m/>
    <m/>
    <n v="4"/>
    <m/>
    <n v="0.86"/>
    <m/>
  </r>
  <r>
    <s v="B0B8XNPQPN"/>
    <s v="HP 330 Wireless Black Keyboard and Mouse Set with Numeric Keypad, 2.4GHz Wireless Connection and 1600 DPI, USB Receiver, LED Indicators , Black(2V9E6AA)"/>
    <s v="Computers&amp;Accessories|Accessories&amp;Peripherals|Keyboards,Mice&amp;InputDevices|Keyboard&amp;MouseSets"/>
    <x v="1"/>
    <n v="1409"/>
    <n v="2199"/>
    <n v="0.36"/>
    <n v="3.9"/>
    <n v="427"/>
    <n v="0.31606217616580312"/>
    <n v="938973"/>
    <m/>
    <m/>
    <n v="2199"/>
    <m/>
    <m/>
    <n v="3.9"/>
    <m/>
    <m/>
    <n v="427"/>
  </r>
  <r>
    <s v="B0814P4L98"/>
    <s v="RC PRINT GI 790 Ink Refill for Canon G1000, G1010, G1100, G2000, G2002, G2010, G2012, G2100, G3000, G3010, G3012, G3100, G4000, G4010"/>
    <s v="Computers&amp;Accessories|Printers,Inks&amp;Accessories|Inks,Toners&amp;Cartridges|InkjetInkRefills&amp;Kits"/>
    <x v="1"/>
    <n v="549"/>
    <n v="1999"/>
    <n v="0.73"/>
    <n v="4.3"/>
    <n v="1367"/>
    <n v="1.0118430792005921"/>
    <n v="2732633"/>
    <m/>
    <m/>
    <n v="1999"/>
    <m/>
    <m/>
    <n v="4.3"/>
    <m/>
    <n v="0.73"/>
    <m/>
  </r>
  <r>
    <s v="B008QTK47Q"/>
    <s v="Redgear Cloak Wired RGB Wired Over Ear Gaming Headphones with Mic for PC"/>
    <s v="Computers&amp;Accessories|Accessories&amp;Peripherals|PCGamingPeripherals|Headsets"/>
    <x v="1"/>
    <n v="749"/>
    <n v="1799"/>
    <n v="0.57999999999999996"/>
    <n v="4"/>
    <n v="13199"/>
    <n v="9.76980014803849"/>
    <n v="23745001"/>
    <m/>
    <m/>
    <n v="1799"/>
    <m/>
    <m/>
    <n v="4"/>
    <m/>
    <n v="0.57999999999999996"/>
    <m/>
  </r>
  <r>
    <s v="B088ZTJT2R"/>
    <s v="AmazonBasics USB Type-C to USB Type-C 2.0 Cable - 3 Feet Laptop (0.9 Meters) - White"/>
    <s v="Computers&amp;Accessories|Accessories&amp;Peripherals|Cables&amp;Accessories|Cables|USBCables"/>
    <x v="1"/>
    <n v="329"/>
    <n v="845"/>
    <n v="0.61"/>
    <n v="4.2"/>
    <n v="29746"/>
    <n v="22.017764618800889"/>
    <n v="25135370"/>
    <m/>
    <m/>
    <n v="845"/>
    <m/>
    <m/>
    <n v="4.2"/>
    <m/>
    <n v="0.61"/>
    <m/>
  </r>
  <r>
    <s v="B0BK1K598K"/>
    <s v="Wayona Type C To Type C 65W/3.25A Nylon Braided Fast Charging Cable Compatible For Laptop, Macbook, Samsung Galaxy M33 M53 M51 S20 Ultra, A71, A53, A51, Ipad Pro 2018 (1M, Grey)"/>
    <s v="Computers&amp;Accessories|Accessories&amp;Peripherals|Cables&amp;Accessories|Cables|USBCables"/>
    <x v="1"/>
    <n v="379"/>
    <n v="1099"/>
    <n v="0.66"/>
    <n v="4.3"/>
    <n v="2806"/>
    <n v="2.0769800148038491"/>
    <n v="3083794"/>
    <m/>
    <m/>
    <n v="1099"/>
    <m/>
    <m/>
    <n v="4.3"/>
    <m/>
    <n v="0.66"/>
    <m/>
  </r>
  <r>
    <s v="B09J2SCVQT"/>
    <s v="Tabelito¬Æ Polyester Foam, Nylon Hybrid laptopss Bag Sleeve Case Cover Pouch for laptopss Apple/Dell/Lenovo/ Asus/ Hp/Samsung/Mi/MacBook/Ultrabook/Thinkpad/Ideapad/Surfacepro (15.6 inches /39.6cm, Blue) laptopsss"/>
    <s v="Computers&amp;Accessories|Accessories&amp;Peripherals|LaptopAccessories|Bags&amp;Sleeves|LaptopSleeves&amp;Slipcases"/>
    <x v="1"/>
    <n v="299"/>
    <n v="1499"/>
    <n v="0.8"/>
    <n v="4.2"/>
    <n v="2868"/>
    <n v="2.1228719467061437"/>
    <n v="4299132"/>
    <m/>
    <m/>
    <n v="1499"/>
    <m/>
    <m/>
    <n v="4.2"/>
    <m/>
    <n v="0.8"/>
    <m/>
  </r>
  <r>
    <s v="B00TDD0YM4"/>
    <s v="Robustrion Anti-Scratch &amp; Smudge Proof Tempered Glass Screen Protector for Xiaomi Mi Pad 5 11 inch"/>
    <s v="Computers&amp;Accessories|Accessories&amp;Peripherals|TabletAccessories|ScreenProtectors"/>
    <x v="1"/>
    <n v="379"/>
    <n v="1499"/>
    <n v="0.75"/>
    <n v="4.0999999999999996"/>
    <n v="670"/>
    <n v="0.49592894152479644"/>
    <n v="1004330"/>
    <m/>
    <m/>
    <n v="1499"/>
    <m/>
    <m/>
    <n v="4.0999999999999996"/>
    <m/>
    <n v="0.75"/>
    <n v="670"/>
  </r>
  <r>
    <s v="B0832W3B7Q"/>
    <s v="Scarters Mouse Pad, Desk Mat Extended for Work from Home/Office/Gaming | Vegan PU Leather | Anti-Skid, Anti-Slip, Reversible Splash-Proof ‚Äì Deskspread ~ Navy Blue &amp; Yellow"/>
    <s v="Computers&amp;Accessories|Accessories&amp;Peripherals|Keyboards,Mice&amp;InputDevices|Keyboard&amp;MiceAccessories|MousePads"/>
    <x v="1"/>
    <n v="999"/>
    <n v="1995"/>
    <n v="0.5"/>
    <n v="4.5"/>
    <n v="7317"/>
    <n v="5.4159881569207995"/>
    <n v="14597415"/>
    <m/>
    <m/>
    <n v="1995"/>
    <m/>
    <m/>
    <m/>
    <n v="4.5"/>
    <n v="0.5"/>
    <m/>
  </r>
  <r>
    <s v="B07DGD4Z4C"/>
    <s v="Gizga Essentials Laptop Bag Sleeve Case Cover Pouch with Handle for 14.1 Inch Laptop for Men &amp; Women, Padded Laptop Compartment, Premium Zipper Closure, Water Repellent Nylon Fabric, Grey"/>
    <s v="Computers&amp;Accessories|Accessories&amp;Peripherals|LaptopAccessories|Bags&amp;Sleeves|LaptopSleeves&amp;Slipcases"/>
    <x v="1"/>
    <n v="269"/>
    <n v="1099"/>
    <n v="0.76"/>
    <n v="4.0999999999999996"/>
    <n v="1092"/>
    <n v="0.80829015544041449"/>
    <n v="1200108"/>
    <m/>
    <m/>
    <n v="1099"/>
    <m/>
    <m/>
    <n v="4.0999999999999996"/>
    <m/>
    <n v="0.76"/>
    <m/>
  </r>
  <r>
    <s v="B0BGPN4GGH"/>
    <s v="TP-Link AC1200 Archer A6 Smart WiFi, 5GHz Gigabit Dual Band MU-MIMO Wireless Internet Router, Long Range Coverage by 4 Antennas, Qualcomm Chipset"/>
    <s v="Computers&amp;Accessories|NetworkingDevices|Routers"/>
    <x v="1"/>
    <n v="2499"/>
    <n v="3999"/>
    <n v="0.38"/>
    <n v="4.4000000000000004"/>
    <n v="12679"/>
    <n v="9.3849000740192459"/>
    <n v="50703321"/>
    <m/>
    <m/>
    <n v="3999"/>
    <m/>
    <m/>
    <n v="4.4000000000000004"/>
    <m/>
    <m/>
    <m/>
  </r>
  <r>
    <s v="B0B2DZ5S6R"/>
    <s v="CEDO 65W OnePlus Dash Warp Charge Cable, USB A to Type C Data Sync Fast Charging Cable Compatible with One Plus 3 /3T /5 /5T /6 /6T /7 /7T /7 pro &amp; for All Type C Devices - 1 Meter, Red"/>
    <s v="Computers&amp;Accessories|Accessories&amp;Peripherals|Cables&amp;Accessories|Cables|USBCables"/>
    <x v="1"/>
    <n v="349"/>
    <n v="599"/>
    <n v="0.42"/>
    <n v="4.0999999999999996"/>
    <n v="210"/>
    <n v="0.15544041450777202"/>
    <n v="125790"/>
    <m/>
    <m/>
    <n v="599"/>
    <m/>
    <m/>
    <n v="4.0999999999999996"/>
    <m/>
    <m/>
    <n v="210"/>
  </r>
  <r>
    <s v="B07S851WX5"/>
    <s v="HP Deskjet 2723 AIO Printer, Copy, Scan, WiFi, Bluetooth, USB, Simple Setup Smart App, Ideal for Home."/>
    <s v="Computers&amp;Accessories|Printers,Inks&amp;Accessories|Printers"/>
    <x v="1"/>
    <n v="5899"/>
    <n v="7005"/>
    <n v="0.16"/>
    <n v="3.6"/>
    <n v="4199"/>
    <n v="3.1080680977054036"/>
    <n v="29413995"/>
    <m/>
    <m/>
    <n v="7005"/>
    <m/>
    <m/>
    <n v="3.6"/>
    <m/>
    <m/>
    <m/>
  </r>
  <r>
    <s v="B09LV1CMGH"/>
    <s v="Xiaomi Mi 4A Dual_Band Ethernet 1200Mbps Speed Router| 2.4GHz &amp; 5GHz Frequency|128MB RAM | DualCore 4 Thread CPU|4 Omni Directional Antenna|Mi Wi-Fi app-Parental Control &amp; Anti Hacking|Repeater, White"/>
    <s v="Computers&amp;Accessories|NetworkingDevices|Routers"/>
    <x v="1"/>
    <n v="1565"/>
    <n v="2999"/>
    <n v="0.48"/>
    <n v="4"/>
    <n v="11113"/>
    <n v="8.2257586972612877"/>
    <n v="33327887"/>
    <m/>
    <m/>
    <n v="2999"/>
    <m/>
    <m/>
    <n v="4"/>
    <m/>
    <m/>
    <m/>
  </r>
  <r>
    <s v="B008YW8M0G"/>
    <s v="Orico 2.5&quot;(6.3cm) USB 3.0 HDD Enclosure Case Cover for SATA SSD HDD | SATA SSD HDD Enclosure High Speed USB 3.0 | Tool Free Installation | Black"/>
    <s v="Computers&amp;Accessories|ExternalDevices&amp;DataStorage|ExternalHardDisks"/>
    <x v="1"/>
    <n v="657"/>
    <n v="999"/>
    <n v="0.34"/>
    <n v="4.3"/>
    <n v="13944"/>
    <n v="10.321243523316062"/>
    <n v="13930056"/>
    <m/>
    <m/>
    <n v="999"/>
    <m/>
    <m/>
    <n v="4.3"/>
    <m/>
    <m/>
    <m/>
  </r>
  <r>
    <s v="B097R3XH9R"/>
    <s v="Logitech G402 Hyperion Fury USB Wired Gaming Mouse, 4,000 DPI, Lightweight, 8 Programmable Buttons, Compatible for PC/Mac - Black"/>
    <s v="Computers&amp;Accessories|Accessories&amp;Peripherals|PCGamingPeripherals|GamingMice"/>
    <x v="1"/>
    <n v="1995"/>
    <n v="2895"/>
    <n v="0.31"/>
    <n v="4.5999999999999996"/>
    <n v="10760"/>
    <n v="7.9644707623982232"/>
    <n v="31150200"/>
    <m/>
    <m/>
    <n v="2895"/>
    <m/>
    <m/>
    <m/>
    <n v="4.5999999999999996"/>
    <m/>
    <m/>
  </r>
  <r>
    <s v="B0BPBXNQQT"/>
    <s v="Logitech K380 Wireless Multi-Device Keyboard for Windows, Apple iOS, Apple TV Android or Chrome, Bluetooth, Compact Space-Saving Design, PC/Mac/Laptop/Smartphone/Tablet (Dark Grey)"/>
    <s v="Computers&amp;Accessories|Accessories&amp;Peripherals|Keyboards,Mice&amp;InputDevices|Keyboards"/>
    <x v="1"/>
    <n v="2640"/>
    <n v="3195"/>
    <n v="0.17"/>
    <n v="4.5"/>
    <n v="16146"/>
    <n v="11.951147298297558"/>
    <n v="51586470"/>
    <m/>
    <m/>
    <n v="3195"/>
    <m/>
    <m/>
    <m/>
    <n v="4.5"/>
    <m/>
    <m/>
  </r>
  <r>
    <s v="B00W56GLOQ"/>
    <s v="Canon PIXMA E477 All-in-One Wireless Ink Efficient Colour Printer (White/Blue)"/>
    <s v="Computers&amp;Accessories|Printers,Inks&amp;Accessories|Printers"/>
    <x v="1"/>
    <n v="5299"/>
    <n v="6355"/>
    <n v="0.17"/>
    <n v="3.9"/>
    <n v="8280"/>
    <n v="6.1287934863064395"/>
    <n v="52619400"/>
    <m/>
    <m/>
    <n v="6355"/>
    <m/>
    <m/>
    <n v="3.9"/>
    <m/>
    <m/>
    <m/>
  </r>
  <r>
    <s v="B0883KDSXC"/>
    <s v="Portronics Konnect L 20W PD Quick Charge Type-C to 8-Pin USB Mobile Charging Cable, 1.2M, Tangle Resistant, Fast Data Sync(Grey)"/>
    <s v="Computers&amp;Accessories|Accessories&amp;Peripherals|Cables&amp;Accessories|Cables|USBCables"/>
    <x v="1"/>
    <n v="263"/>
    <n v="699"/>
    <n v="0.62"/>
    <n v="4.0999999999999996"/>
    <n v="450"/>
    <n v="0.33308660251665434"/>
    <n v="314550"/>
    <m/>
    <m/>
    <n v="699"/>
    <m/>
    <m/>
    <n v="4.0999999999999996"/>
    <m/>
    <n v="0.62"/>
    <n v="450"/>
  </r>
  <r>
    <s v="B078V8R9BS"/>
    <s v="Redgear Cosmo 7,1 Usb Gaming Wired Over Ear Headphones With Mic With Virtual Surround Sound,50Mm Driver, Rgb Leds &amp; Remote Control(Black)"/>
    <s v="Computers&amp;Accessories|Accessories&amp;Peripherals|PCGamingPeripherals|Headsets"/>
    <x v="1"/>
    <n v="1990"/>
    <n v="2999"/>
    <n v="0.34"/>
    <n v="4.3"/>
    <n v="14237"/>
    <n v="10.538119911176906"/>
    <n v="42696763"/>
    <m/>
    <m/>
    <n v="2999"/>
    <m/>
    <m/>
    <n v="4.3"/>
    <m/>
    <m/>
    <m/>
  </r>
  <r>
    <s v="B082KVTRW8"/>
    <s v="Artis AR-45W-MG2 45 Watts MG2 Laptop Adapter/Charger Compatible with MB Air 13‚Äù &amp; MB Air 11‚Äù (14.5 V, 3.1 A) Connector: MG2 (T Tip Connector)"/>
    <s v="Computers&amp;Accessories|Accessories&amp;Peripherals|LaptopAccessories|LaptopChargers&amp;PowerSupplies"/>
    <x v="1"/>
    <n v="1699"/>
    <n v="3499"/>
    <n v="0.51"/>
    <n v="3.6"/>
    <n v="7689"/>
    <n v="5.6913397483345669"/>
    <n v="26903811"/>
    <m/>
    <m/>
    <n v="3499"/>
    <m/>
    <m/>
    <n v="3.6"/>
    <m/>
    <n v="0.51"/>
    <m/>
  </r>
  <r>
    <s v="B07H3WDC4X"/>
    <s v="Amazon Basics USB Type-C to USB-A 2.0 Male Fast Charging Cable for Laptop - 3 Feet (0.9 Meters), Black"/>
    <s v="Computers&amp;Accessories|Accessories&amp;Peripherals|Cables&amp;Accessories|Cables|USBCables"/>
    <x v="1"/>
    <n v="219"/>
    <n v="700"/>
    <n v="0.69"/>
    <n v="4.3"/>
    <n v="20053"/>
    <n v="14.843079200592154"/>
    <n v="14037100"/>
    <m/>
    <m/>
    <n v="700"/>
    <m/>
    <m/>
    <n v="4.3"/>
    <m/>
    <n v="0.69"/>
    <m/>
  </r>
  <r>
    <s v="B09ZTZ9N3Q"/>
    <s v="E-COSMOS 5V 1.2W Portable Flexible USB LED Light (Colours May Vary, Small, EC-POF1)"/>
    <s v="Computers&amp;Accessories|Accessories&amp;Peripherals|USBGadgets|Lamps"/>
    <x v="1"/>
    <n v="39"/>
    <n v="39"/>
    <n v="0"/>
    <n v="3.8"/>
    <n v="3344"/>
    <n v="2.4752035529237602"/>
    <n v="130416"/>
    <n v="39"/>
    <m/>
    <m/>
    <m/>
    <m/>
    <n v="3.8"/>
    <m/>
    <m/>
    <m/>
  </r>
  <r>
    <s v="B083P71WKK"/>
    <s v="Xiaomi Pad 5| Qualcomm Snapdragon 860| 120Hz Refresh Rate| 6GB, 128GB| 2.5K+ Display (10.95-inch/27.81cm)|1 Billion Colours| Dolby Vision Atmos| Quad Speakers| Wi-Fi| Gray"/>
    <s v="Computers&amp;Accessories|Tablets"/>
    <x v="1"/>
    <n v="26999"/>
    <n v="37999"/>
    <n v="0.28999999999999998"/>
    <n v="4.5999999999999996"/>
    <n v="2886"/>
    <n v="2.1361954108068097"/>
    <n v="109665114"/>
    <m/>
    <m/>
    <n v="37999"/>
    <m/>
    <m/>
    <m/>
    <n v="4.5999999999999996"/>
    <m/>
    <m/>
  </r>
  <r>
    <s v="B07MKMFKPG"/>
    <s v="HB Plus Folding Height Adjustable Aluminum Foldable Portable Adjustment Desktop Laptop Holder Riser Stand"/>
    <s v="Computers&amp;Accessories|Accessories&amp;Peripherals|LaptopAccessories|Lapdesks"/>
    <x v="1"/>
    <n v="398"/>
    <n v="1949"/>
    <n v="0.8"/>
    <n v="4"/>
    <n v="75"/>
    <n v="5.5514433752775719E-2"/>
    <n v="146175"/>
    <m/>
    <m/>
    <n v="1949"/>
    <m/>
    <m/>
    <n v="4"/>
    <m/>
    <n v="0.8"/>
    <n v="75"/>
  </r>
  <r>
    <s v="B0949FPSFY"/>
    <s v="oraimo 65W Type C to C Fast Charging Cable USB C to USB C Cable High Speed Syncing, Nylon Braided 1M length with LED Indicator Compatible For Laptop, Macbook, Samsung Galaxy S22 S20 S10 S20Fe S21 S21 Ultra A70 A51 A71 A50S M31 M51 M31S M53 5G"/>
    <s v="Computers&amp;Accessories|Accessories&amp;Peripherals|Cables&amp;Accessories|Cables|USBCables"/>
    <x v="1"/>
    <n v="349"/>
    <n v="899"/>
    <n v="0.61"/>
    <n v="4.5"/>
    <n v="149"/>
    <n v="0.11028867505551443"/>
    <n v="133951"/>
    <m/>
    <m/>
    <n v="899"/>
    <m/>
    <m/>
    <m/>
    <n v="4.5"/>
    <n v="0.61"/>
    <n v="149"/>
  </r>
  <r>
    <s v="B08F47T4X5"/>
    <s v="HP 65W AC Laptops Charger Adapter 4.5mm for HP Pavilion Black (Without Power Cable)"/>
    <s v="Computers&amp;Accessories|Accessories&amp;Peripherals|LaptopAccessories|LaptopChargers&amp;PowerSupplies"/>
    <x v="1"/>
    <n v="770"/>
    <n v="1547"/>
    <n v="0.5"/>
    <n v="4.3"/>
    <n v="2585"/>
    <n v="1.9133974833456699"/>
    <n v="3998995"/>
    <m/>
    <m/>
    <n v="1547"/>
    <m/>
    <m/>
    <n v="4.3"/>
    <m/>
    <n v="0.5"/>
    <m/>
  </r>
  <r>
    <s v="B009P2LITG"/>
    <s v="Pinnaclz Original Combo of 2 Micro USB Fast Charging Cable, USB Charging Cable for Data Transfer Perfect for Android Smart Phones White 1.2 Meter Made in India (Pack of 2)"/>
    <s v="Computers&amp;Accessories|Accessories&amp;Peripherals|Cables&amp;Accessories|Cables|USBCables"/>
    <x v="1"/>
    <n v="115"/>
    <n v="499"/>
    <n v="0.77"/>
    <n v="4"/>
    <n v="7732"/>
    <n v="5.7231680236861582"/>
    <n v="3858268"/>
    <m/>
    <n v="499"/>
    <m/>
    <m/>
    <m/>
    <n v="4"/>
    <m/>
    <n v="0.77"/>
    <m/>
  </r>
  <r>
    <s v="B07WGPBXY9"/>
    <s v="boAt Type C A750 Stress Resistant, Tangle-free, Sturdy Flat Cable with 6.5A Fast Charging &amp; 480Mbps Data Transmission, 10000+ Bends Lifespan and Extended 1.5m Length(Rebellious Black)"/>
    <s v="Computers&amp;Accessories|Accessories&amp;Peripherals|Cables&amp;Accessories|Cables|USBCables"/>
    <x v="1"/>
    <n v="399"/>
    <n v="999"/>
    <n v="0.6"/>
    <n v="4.0999999999999996"/>
    <n v="1780"/>
    <n v="1.3175425610658771"/>
    <n v="1778220"/>
    <m/>
    <m/>
    <n v="999"/>
    <m/>
    <m/>
    <n v="4.0999999999999996"/>
    <m/>
    <n v="0.6"/>
    <m/>
  </r>
  <r>
    <s v="B00KRCBA6E"/>
    <s v="HP M270 Backlit USB Wired Gaming Mouse with 6 Buttons, 4-Speed Customizable 2400 DPI, Ergonomic Design, Breathing LED Lighting, Metal Scroll Wheel, Lightweighted / 3 Years Warranty (7ZZ87AA), Black"/>
    <s v="Computers&amp;Accessories|Accessories&amp;Peripherals|PCGamingPeripherals|GamingMice"/>
    <x v="1"/>
    <n v="599"/>
    <n v="700"/>
    <n v="0.14000000000000001"/>
    <n v="4.3"/>
    <n v="2301"/>
    <n v="1.703182827535159"/>
    <n v="1610700"/>
    <m/>
    <m/>
    <n v="700"/>
    <m/>
    <m/>
    <n v="4.3"/>
    <m/>
    <m/>
    <m/>
  </r>
  <r>
    <s v="B0B3X2BY3M"/>
    <s v="Foxin FTC 12A / Q2612A Black Laser Toner Cartridge Compatible with Laserjet 1020,M1005,1018,1010,1012,1015,1020 Plus,1022,3015,3020,3030,3050, 3050Z, 3052,3055 (Black)"/>
    <s v="Computers&amp;Accessories|Printers,Inks&amp;Accessories|Inks,Toners&amp;Cartridges|TonerCartridges"/>
    <x v="1"/>
    <n v="598"/>
    <n v="1150"/>
    <n v="0.48"/>
    <n v="4.0999999999999996"/>
    <n v="2535"/>
    <n v="1.8763878608438194"/>
    <n v="2915250"/>
    <m/>
    <m/>
    <n v="1150"/>
    <m/>
    <m/>
    <n v="4.0999999999999996"/>
    <m/>
    <m/>
    <m/>
  </r>
  <r>
    <s v="B00F159RIK"/>
    <s v="Robustrion [Anti-Scratch] &amp; [Smudge Proof] [Bubble Free] Premium Tempered Glass Screen Protector Guard for Samsung Galaxy Tab A8 10.5 inch [SM-X200/X205/X207] 2022"/>
    <s v="Computers&amp;Accessories|Accessories&amp;Peripherals|TabletAccessories|ScreenProtectors"/>
    <x v="1"/>
    <n v="399"/>
    <n v="1499"/>
    <n v="0.73"/>
    <n v="4"/>
    <n v="691"/>
    <n v="0.51147298297557364"/>
    <n v="1035809"/>
    <m/>
    <m/>
    <n v="1499"/>
    <m/>
    <m/>
    <n v="4"/>
    <m/>
    <n v="0.73"/>
    <n v="691"/>
  </r>
  <r>
    <s v="B08MV82R99"/>
    <s v="PC SQUARE Laptop Tabletop Stand/ Computer Tablet Stand 6 Angles Adjustable Aluminum Ergonomic Foldable Portable Desktop Holder Compatible with MacBook, HP, Dell, Lenovo &amp; All Other Notebook (Silver)"/>
    <s v="Computers&amp;Accessories|Accessories&amp;Peripherals|LaptopAccessories|Lapdesks"/>
    <x v="1"/>
    <n v="499"/>
    <n v="1299"/>
    <n v="0.62"/>
    <n v="4.0999999999999996"/>
    <n v="2740"/>
    <n v="2.0281273131014061"/>
    <n v="3559260"/>
    <m/>
    <m/>
    <n v="1299"/>
    <m/>
    <m/>
    <n v="4.0999999999999996"/>
    <m/>
    <n v="0.62"/>
    <m/>
  </r>
  <r>
    <s v="B09VKWGZD7"/>
    <s v="Ambrane 2 in 1 Type-C &amp; Micro USB Cable with 60W / 3A Fast Charging, 480 mbps High Data, PD Technology &amp; Quick Charge 3.0, Compatible with All Type-C &amp; Micro USB Devices (ABDC-10, Black)"/>
    <s v="Computers&amp;Accessories|Accessories&amp;Peripherals|Cables&amp;Accessories|Cables|USBCables"/>
    <x v="1"/>
    <n v="199"/>
    <n v="499"/>
    <n v="0.6"/>
    <n v="4.0999999999999996"/>
    <n v="602"/>
    <n v="0.44559585492227977"/>
    <n v="300398"/>
    <m/>
    <n v="499"/>
    <m/>
    <m/>
    <m/>
    <n v="4.0999999999999996"/>
    <m/>
    <n v="0.6"/>
    <n v="602"/>
  </r>
  <r>
    <s v="B009P2LK80"/>
    <s v="Lenovo 130 Wireless Compact Mouse, 1K DPI Optical sensor, 2.4GHz Wireless NanoUSB, 10m range, 3button(left,right,scroll) upto 3M left/right clicks, 10 month battery, Ambidextrous, Ergonomic GY51C12380"/>
    <s v="Computers&amp;Accessories|Accessories&amp;Peripherals|Keyboards,Mice&amp;InputDevices|Mice"/>
    <x v="1"/>
    <n v="579"/>
    <n v="1090"/>
    <n v="0.47"/>
    <n v="4.4000000000000004"/>
    <n v="3482"/>
    <n v="2.5773501110288675"/>
    <n v="3795380"/>
    <m/>
    <m/>
    <n v="1090"/>
    <m/>
    <m/>
    <n v="4.4000000000000004"/>
    <m/>
    <m/>
    <m/>
  </r>
  <r>
    <s v="B00A7PLVU6"/>
    <s v="Ambrane 60W / 3A Fast Charging Output Cable with Type-C to USB for Mobile, Neckband, True Wireless Earphone Charging, 480mbps Data Sync Speed, 1m Length (ACT - AZ10, Black)"/>
    <s v="Computers&amp;Accessories|Accessories&amp;Peripherals|Cables&amp;Accessories|Cables|USBCables"/>
    <x v="1"/>
    <n v="179"/>
    <n v="399"/>
    <n v="0.55000000000000004"/>
    <n v="4"/>
    <n v="1423"/>
    <n v="1.0532938564026646"/>
    <n v="567777"/>
    <m/>
    <n v="399"/>
    <m/>
    <m/>
    <m/>
    <n v="4"/>
    <m/>
    <n v="0.55000000000000004"/>
    <m/>
  </r>
  <r>
    <s v="B013B2WGT6"/>
    <s v="ZEBRONICS Aluminium Alloy Laptop Stand, Compatible with 9-15.6 inch Laptops, 7 Angles Adjustable, Anti Slip Silicon Rubber Pads, Foldable, Velvet Pouch Inside, Zeb-NS2000 (Dark Grey)"/>
    <s v="Computers&amp;Accessories|Accessories&amp;Peripherals|LaptopAccessories|Lapdesks"/>
    <x v="1"/>
    <n v="899"/>
    <n v="1999"/>
    <n v="0.55000000000000004"/>
    <n v="4.4000000000000004"/>
    <n v="1667"/>
    <n v="1.233900814211695"/>
    <n v="3332333"/>
    <m/>
    <m/>
    <n v="1999"/>
    <m/>
    <m/>
    <n v="4.4000000000000004"/>
    <m/>
    <n v="0.55000000000000004"/>
    <m/>
  </r>
  <r>
    <s v="B097RJ867P"/>
    <s v="HP K500F Backlit Membrane Wired Gaming Keyboard with Mixed Color Lighting, Metal Panel with Logo Lighting, 26 Anti-Ghosting Keys, and Windows Lock Key / 3 Years Warranty(7ZZ97AA)"/>
    <s v="Computers&amp;Accessories|Accessories&amp;Peripherals|PCGamingPeripherals|GamingKeyboards"/>
    <x v="1"/>
    <n v="1149"/>
    <n v="1800"/>
    <n v="0.36"/>
    <n v="4.3"/>
    <n v="4723"/>
    <n v="3.4959289415247965"/>
    <n v="8501400"/>
    <m/>
    <m/>
    <n v="1800"/>
    <m/>
    <m/>
    <n v="4.3"/>
    <m/>
    <m/>
    <m/>
  </r>
  <r>
    <s v="B091V8HK8Z"/>
    <s v="GIZGA Club-laptop Neoprene Reversible for 15.6-inches Laptop Sleeve - Black-Red"/>
    <s v="Computers&amp;Accessories|Accessories&amp;Peripherals|LaptopAccessories|Bags&amp;Sleeves|LaptopSleeves&amp;Slipcases"/>
    <x v="1"/>
    <n v="249"/>
    <n v="499"/>
    <n v="0.5"/>
    <n v="4.2"/>
    <n v="22860"/>
    <n v="16.92079940784604"/>
    <n v="11407140"/>
    <m/>
    <n v="499"/>
    <m/>
    <m/>
    <m/>
    <n v="4.2"/>
    <m/>
    <n v="0.5"/>
    <m/>
  </r>
  <r>
    <s v="B071VNHMX2"/>
    <s v="Inventis 5V 1.2W Portable Flexible USB LED Light Lamp (Colors may vary)"/>
    <s v="Computers&amp;Accessories|Accessories&amp;Peripherals|USBGadgets|Lamps"/>
    <x v="1"/>
    <n v="39"/>
    <n v="39"/>
    <n v="0"/>
    <n v="3.6"/>
    <n v="13572"/>
    <n v="10.045891931902295"/>
    <n v="529308"/>
    <n v="39"/>
    <m/>
    <m/>
    <m/>
    <m/>
    <n v="3.6"/>
    <m/>
    <m/>
    <m/>
  </r>
  <r>
    <s v="B08MVSGXMY"/>
    <s v="TP-Link TL-WA855RE 300 Mbps Wi-Fi Range Extender (White)"/>
    <s v="Computers&amp;Accessories|NetworkingDevices|Repeaters&amp;Extenders"/>
    <x v="1"/>
    <n v="1599"/>
    <n v="3599"/>
    <n v="0.56000000000000005"/>
    <n v="4.2"/>
    <n v="16182"/>
    <n v="11.97779422649889"/>
    <n v="58239018"/>
    <m/>
    <m/>
    <n v="3599"/>
    <m/>
    <m/>
    <n v="4.2"/>
    <m/>
    <n v="0.56000000000000005"/>
    <m/>
  </r>
  <r>
    <s v="B01GZSQJPA"/>
    <s v="SWAPKART Fast Charging Cable and Data Sync USB Cable Compatible for iPhone 6/6S/7/7+/8/8+/10/11, 12, 13 Pro max iPad Air/Mini, iPod and iOS Devices (White)"/>
    <s v="Computers&amp;Accessories|Accessories&amp;Peripherals|Cables&amp;Accessories|Cables|USBCables"/>
    <x v="1"/>
    <n v="209"/>
    <n v="499"/>
    <n v="0.57999999999999996"/>
    <n v="3.9"/>
    <n v="536"/>
    <n v="0.39674315321983716"/>
    <n v="267464"/>
    <m/>
    <n v="499"/>
    <m/>
    <m/>
    <m/>
    <n v="3.9"/>
    <m/>
    <n v="0.57999999999999996"/>
    <n v="536"/>
  </r>
  <r>
    <s v="B08VGFX2B6"/>
    <s v="Offbeat¬Æ - DASH 2.4GHz Wireless + Bluetooth 5.1 Mouse, Multi-Device Dual Mode Slim Rechargeable Silent Click Buttons Wireless Bluetooth Mouse, 3 Adjustable DPI, Works on 2 devices at the same time with a switch button for Windows/Mac/Android/Ipad/Smart TV"/>
    <s v="Computers&amp;Accessories|Accessories&amp;Peripherals|Keyboards,Mice&amp;InputDevices|Mice"/>
    <x v="1"/>
    <n v="1099"/>
    <n v="1499"/>
    <n v="0.27"/>
    <n v="4.2"/>
    <n v="2375"/>
    <n v="1.7579570688378978"/>
    <n v="3560125"/>
    <m/>
    <m/>
    <n v="1499"/>
    <m/>
    <m/>
    <n v="4.2"/>
    <m/>
    <m/>
    <m/>
  </r>
  <r>
    <s v="B0B4KPCBSH"/>
    <s v="HP GK320 Wired Full Size RGB Backlight Mechanical Gaming Keyboard, 4 LED Indicators, Mechanical Switches, Double Injection Key Caps, and Windows Lock Key(4QN01AA)"/>
    <s v="Computers&amp;Accessories|Accessories&amp;Peripherals|PCGamingPeripherals|GamingKeyboards"/>
    <x v="1"/>
    <n v="1519"/>
    <n v="3499"/>
    <n v="0.56999999999999995"/>
    <n v="4.3"/>
    <n v="408"/>
    <n v="0.30199851961509994"/>
    <n v="1427592"/>
    <m/>
    <m/>
    <n v="3499"/>
    <m/>
    <m/>
    <n v="4.3"/>
    <m/>
    <n v="0.56999999999999995"/>
    <n v="408"/>
  </r>
  <r>
    <s v="B01I1LDZGA"/>
    <s v="CARECASE¬Æ Optical Bay 2nd Hard Drive Caddy, 9.5 mm CD/DVD Drive Slot for SSD and HDD"/>
    <s v="Computers&amp;Accessories|Accessories&amp;Peripherals|HardDriveAccessories|Caddies"/>
    <x v="1"/>
    <n v="199"/>
    <n v="799"/>
    <n v="0.75"/>
    <n v="4.0999999999999996"/>
    <n v="7333"/>
    <n v="5.4278312361213912"/>
    <n v="5859067"/>
    <m/>
    <m/>
    <n v="799"/>
    <m/>
    <m/>
    <n v="4.0999999999999996"/>
    <m/>
    <n v="0.75"/>
    <m/>
  </r>
  <r>
    <s v="B06XPYRWV5"/>
    <s v="Canon E4570 All-in-One Wi-Fi Ink Efficient Colour Printer with FAX/ADF/Duplex Printing (Black)- Smart Speaker Compatible, Standard"/>
    <s v="Computers&amp;Accessories|Printers,Inks&amp;Accessories|Printers|InkjetPrinters"/>
    <x v="1"/>
    <n v="8349"/>
    <n v="9625"/>
    <n v="0.13"/>
    <n v="3.8"/>
    <n v="3652"/>
    <n v="2.703182827535159"/>
    <n v="35150500"/>
    <m/>
    <m/>
    <n v="9625"/>
    <m/>
    <m/>
    <n v="3.8"/>
    <m/>
    <m/>
    <m/>
  </r>
  <r>
    <s v="B01N1XVVLC"/>
    <s v="Crucial P3 500GB PCIe 3.0 3D NAND NVMe M.2 SSD, up to 3500MB/s - CT500P3SSD8"/>
    <s v="Computers&amp;Accessories|Components|InternalSolidStateDrives"/>
    <x v="1"/>
    <n v="3307"/>
    <n v="6100"/>
    <n v="0.46"/>
    <n v="4.3"/>
    <n v="2515"/>
    <n v="1.8615840118430793"/>
    <n v="15341500"/>
    <m/>
    <m/>
    <n v="6100"/>
    <m/>
    <m/>
    <n v="4.3"/>
    <m/>
    <m/>
    <m/>
  </r>
  <r>
    <s v="B00O2R38C4"/>
    <s v="Wayona Usb Type C Fast Charger Cable Fast Charging Usb C Cable/Cord Compatible For Samsung Galaxy S10E S10 S9 S8 Plus S10+,Note 10 Note 9 Note 8,S20,M31S,M40,Realme X3,Pixel 2 Xl (3 Ft Pack Of 1,Grey)"/>
    <s v="Computers&amp;Accessories|Accessories&amp;Peripherals|Cables&amp;Accessories|Cables|USBCables"/>
    <x v="1"/>
    <n v="325"/>
    <n v="1299"/>
    <n v="0.75"/>
    <n v="4.2"/>
    <n v="10576"/>
    <n v="7.8282753515914134"/>
    <n v="13738224"/>
    <m/>
    <m/>
    <n v="1299"/>
    <m/>
    <m/>
    <n v="4.2"/>
    <m/>
    <n v="0.75"/>
    <m/>
  </r>
  <r>
    <s v="B0B2CZTCL2"/>
    <s v="HP v222w 64GB USB 2.0 Pen Drive (Silver)"/>
    <s v="Computers&amp;Accessories|ExternalDevices&amp;DataStorage|PenDrives"/>
    <x v="1"/>
    <n v="449"/>
    <n v="1300"/>
    <n v="0.65"/>
    <n v="4.2"/>
    <n v="4959"/>
    <n v="3.6706143597335306"/>
    <n v="6446700"/>
    <m/>
    <m/>
    <n v="1300"/>
    <m/>
    <m/>
    <n v="4.2"/>
    <m/>
    <n v="0.65"/>
    <m/>
  </r>
  <r>
    <s v="B00SH18114"/>
    <s v="BESTOR¬Æ LCD Writing Tablet/pad 12 inches | Electronic Writing Scribble Board for Kids | Kids Learning Toy | Portable Ruff for LCD Paperless Memo Digital Tablet Notepad E-Writer/Writing/Drawing Pad Home/School/Office (Black)"/>
    <s v="Computers&amp;Accessories|Accessories&amp;Peripherals|Keyboards,Mice&amp;InputDevices|GraphicTablets"/>
    <x v="1"/>
    <n v="499"/>
    <n v="1399"/>
    <n v="0.64"/>
    <n v="3.9"/>
    <n v="1462"/>
    <n v="1.0821613619541082"/>
    <n v="2045338"/>
    <m/>
    <m/>
    <n v="1399"/>
    <m/>
    <m/>
    <n v="3.9"/>
    <m/>
    <n v="0.64"/>
    <m/>
  </r>
  <r>
    <s v="B00E9G8KOY"/>
    <s v="Lenovo IdeaPad 3 11th Gen Intel Core i3 15.6&quot; FHD Thin &amp; Light Laptop(8GB/512GB SSD/Windows 11/Office 2021/2Yr Warranty/3months Xbox Game Pass/Platinum Grey/1.7Kg), 81X800LGIN"/>
    <s v="Computers&amp;Accessories|Laptops|TraditionalLaptops"/>
    <x v="1"/>
    <n v="37247"/>
    <n v="59890"/>
    <n v="0.38"/>
    <n v="4"/>
    <n v="323"/>
    <n v="0.23908216136195412"/>
    <n v="19344470"/>
    <m/>
    <m/>
    <n v="59890"/>
    <m/>
    <m/>
    <n v="4"/>
    <m/>
    <m/>
    <n v="323"/>
  </r>
  <r>
    <s v="B091KNVNS9"/>
    <s v="Lapster 65W compatible for OnePlus Dash Warp Charge Cable , type c to c cable fast charging Data Sync Cable Compatible with One Plus 10R / 9RT/ 9 pro/ 9R/ 8T/ 9/ Nord &amp; for All Type C Devices ‚Äì Red, 1 Meter"/>
    <s v="Computers&amp;Accessories|Accessories&amp;Peripherals|Cables&amp;Accessories|Cables|USBCables"/>
    <x v="1"/>
    <n v="199"/>
    <n v="999"/>
    <n v="0.8"/>
    <n v="4.5"/>
    <n v="127"/>
    <n v="9.4004441154700219E-2"/>
    <n v="126873"/>
    <m/>
    <m/>
    <n v="999"/>
    <m/>
    <m/>
    <m/>
    <n v="4.5"/>
    <n v="0.8"/>
    <n v="127"/>
  </r>
  <r>
    <s v="B075JJ5NQC"/>
    <s v="Gizga Essentials USB WiFi Adapter for PC, 150 Mbps Wireless Network Adapter for Desktop - Nano Size WiFi Dongle Compatible with Windows, Mac OS &amp; Linux Kernel | WPA/WPA2 Encryption Standards| Black"/>
    <s v="Computers&amp;Accessories|NetworkingDevices|NetworkAdapters|WirelessUSBAdapters"/>
    <x v="1"/>
    <n v="269"/>
    <n v="800"/>
    <n v="0.66"/>
    <n v="3.6"/>
    <n v="10134"/>
    <n v="7.5011102886750551"/>
    <n v="8107200"/>
    <m/>
    <m/>
    <n v="800"/>
    <m/>
    <m/>
    <n v="3.6"/>
    <m/>
    <n v="0.66"/>
    <m/>
  </r>
  <r>
    <s v="B0B5KZ3C53"/>
    <s v="SWAPKART Portable Flexible Adjustable Eye Protection USB LED Desk Light Table Lamp for Reading, Working on PC, Laptop, Power Bank, Bedroom ( Multicolour )"/>
    <s v="Computers&amp;Accessories|Accessories&amp;Peripherals|USBGadgets|Lamps"/>
    <x v="1"/>
    <n v="298"/>
    <n v="999"/>
    <n v="0.7"/>
    <n v="4.3"/>
    <n v="1552"/>
    <n v="1.1487786824574389"/>
    <n v="1550448"/>
    <m/>
    <m/>
    <n v="999"/>
    <m/>
    <m/>
    <n v="4.3"/>
    <m/>
    <n v="0.7"/>
    <m/>
  </r>
  <r>
    <s v="B07KSMBL2H"/>
    <s v="AmazonBasics Flexible Premium HDMI Cable (Black, 4K@60Hz, 18Gbps), 3-Foot"/>
    <s v="Electronics|HomeTheater,TV&amp;Video|Accessories|Cables|HDMICables"/>
    <x v="2"/>
    <n v="219"/>
    <n v="700"/>
    <n v="0.69"/>
    <n v="4.4000000000000004"/>
    <n v="426973"/>
    <n v="316.0421909696521"/>
    <n v="298881100"/>
    <m/>
    <m/>
    <n v="700"/>
    <m/>
    <m/>
    <n v="4.4000000000000004"/>
    <m/>
    <n v="0.69"/>
    <m/>
  </r>
  <r>
    <s v="B0B6F7LX4C"/>
    <s v="MI 80 cm (32 inches) 5A Series HD Ready Smart Android LED TV L32M7-5AIN (Black)"/>
    <s v="Electronics|HomeTheater,TV&amp;Video|Televisions|SmartTelevisions"/>
    <x v="2"/>
    <n v="13999"/>
    <n v="24999"/>
    <n v="0.44"/>
    <n v="4.2"/>
    <n v="32840"/>
    <n v="24.307920059215395"/>
    <n v="820967160"/>
    <m/>
    <m/>
    <n v="24999"/>
    <m/>
    <m/>
    <n v="4.2"/>
    <m/>
    <m/>
    <m/>
  </r>
  <r>
    <s v="B08DPLCM6T"/>
    <s v="LG 80 cm (32 inches) HD Ready Smart LED TV 32LM563BPTC (Dark Iron Gray)"/>
    <s v="Electronics|HomeTheater,TV&amp;Video|Televisions|SmartTelevisions"/>
    <x v="2"/>
    <n v="13490"/>
    <n v="21990"/>
    <n v="0.39"/>
    <n v="4.3"/>
    <n v="11976"/>
    <n v="8.864544781643227"/>
    <n v="263352240"/>
    <m/>
    <m/>
    <n v="21990"/>
    <m/>
    <m/>
    <n v="4.3"/>
    <m/>
    <m/>
    <m/>
  </r>
  <r>
    <s v="B085194JFL"/>
    <s v="tizum HDMI to VGA Adapter Cable 1080P for Projector, Computer, Laptop, TV, Projectors &amp; TV"/>
    <s v="Electronics|HomeTheater,TV&amp;Video|Accessories|Cables|HDMICables"/>
    <x v="2"/>
    <n v="279"/>
    <n v="499"/>
    <n v="0.44"/>
    <n v="3.7"/>
    <n v="10962"/>
    <n v="8.1139896373056999"/>
    <n v="5470038"/>
    <m/>
    <n v="499"/>
    <m/>
    <m/>
    <m/>
    <n v="3.7"/>
    <m/>
    <m/>
    <m/>
  </r>
  <r>
    <s v="B09F6S8BT6"/>
    <s v="Samsung 80 cm (32 Inches) Wondertainment Series HD Ready LED Smart TV UA32T4340BKXXL (Glossy Black)"/>
    <s v="Electronics|HomeTheater,TV&amp;Video|Televisions|SmartTelevisions"/>
    <x v="2"/>
    <n v="13490"/>
    <n v="22900"/>
    <n v="0.41"/>
    <n v="4.3"/>
    <n v="16299"/>
    <n v="12.064396743153219"/>
    <n v="373247100"/>
    <m/>
    <m/>
    <n v="22900"/>
    <m/>
    <m/>
    <n v="4.3"/>
    <m/>
    <m/>
    <m/>
  </r>
  <r>
    <s v="B0B1YVCJ2Y"/>
    <s v="Acer 80 cm (32 inches) I Series HD Ready Android Smart LED TV AR32AR2841HDFL (Black)"/>
    <s v="Electronics|HomeTheater,TV&amp;Video|Televisions|SmartTelevisions"/>
    <x v="2"/>
    <n v="11499"/>
    <n v="19990"/>
    <n v="0.42"/>
    <n v="4.3"/>
    <n v="4703"/>
    <n v="3.4811250925240564"/>
    <n v="94012970"/>
    <m/>
    <m/>
    <n v="19990"/>
    <m/>
    <m/>
    <n v="4.3"/>
    <m/>
    <m/>
    <m/>
  </r>
  <r>
    <s v="B01M4GGIVU"/>
    <s v="Tizum High Speed HDMI Cable with Ethernet | Supports 3D 4K | for All HDMI Devices Laptop Computer Gaming Console TV Set Top Box (1.5 Meter/ 5 Feet)"/>
    <s v="Electronics|HomeTheater,TV&amp;Video|Accessories|Cables|HDMICables"/>
    <x v="2"/>
    <n v="199"/>
    <n v="699"/>
    <n v="0.72"/>
    <n v="4.2"/>
    <n v="12153"/>
    <n v="8.9955588452997777"/>
    <n v="8494947"/>
    <m/>
    <m/>
    <n v="699"/>
    <m/>
    <m/>
    <n v="4.2"/>
    <m/>
    <n v="0.72"/>
    <m/>
  </r>
  <r>
    <s v="B08B42LWKN"/>
    <s v="OnePlus 80 cm (32 inches) Y Series HD Ready LED Smart Android TV 32Y1 (Black)"/>
    <s v="Electronics|HomeTheater,TV&amp;Video|Televisions|SmartTelevisions"/>
    <x v="2"/>
    <n v="14999"/>
    <n v="19999"/>
    <n v="0.25"/>
    <n v="4.2"/>
    <n v="34899"/>
    <n v="25.831976313841597"/>
    <n v="697945101"/>
    <m/>
    <m/>
    <n v="19999"/>
    <m/>
    <m/>
    <n v="4.2"/>
    <m/>
    <m/>
    <m/>
  </r>
  <r>
    <s v="B0B3MMYHYW"/>
    <s v="OnePlus 126 cm (50 inches) Y Series 4K Ultra HD Smart Android LED TV 50Y1S Pro (Black)"/>
    <s v="Electronics|HomeTheater,TV&amp;Video|Televisions|SmartTelevisions"/>
    <x v="2"/>
    <n v="32999"/>
    <n v="45999"/>
    <n v="0.28000000000000003"/>
    <n v="4.2"/>
    <n v="7298"/>
    <n v="5.4019245003700966"/>
    <n v="335700702"/>
    <m/>
    <m/>
    <n v="45999"/>
    <m/>
    <m/>
    <n v="4.2"/>
    <m/>
    <m/>
    <m/>
  </r>
  <r>
    <s v="B09JPC82QC"/>
    <s v="Mi 108 cm (43 inches) Full HD Android LED TV 4C | L43M6-INC (Black)"/>
    <s v="Electronics|HomeTheater,TV&amp;Video|Televisions|SmartTelevisions"/>
    <x v="2"/>
    <n v="19999"/>
    <n v="34999"/>
    <n v="0.43"/>
    <n v="4.3"/>
    <n v="27151"/>
    <n v="20.096965210954849"/>
    <n v="950257849"/>
    <m/>
    <m/>
    <n v="34999"/>
    <m/>
    <m/>
    <n v="4.3"/>
    <m/>
    <m/>
    <m/>
  </r>
  <r>
    <s v="B014I8SSD0"/>
    <s v="Amazon Basics High-Speed HDMI Cable, 6 Feet - Supports Ethernet, 3D, 4K video,Black"/>
    <s v="Electronics|HomeTheater,TV&amp;Video|Accessories|Cables|HDMICables"/>
    <x v="2"/>
    <n v="309"/>
    <n v="475"/>
    <n v="0.35"/>
    <n v="4.4000000000000004"/>
    <n v="426973"/>
    <n v="316.0421909696521"/>
    <n v="202812175"/>
    <m/>
    <n v="475"/>
    <m/>
    <m/>
    <m/>
    <n v="4.4000000000000004"/>
    <m/>
    <m/>
    <m/>
  </r>
  <r>
    <s v="B09L8DSSFH"/>
    <s v="7SEVEN¬Æ Compatible for Samsung Smart 4K Ultra HD TV Monitor Remote Control Replacement of Original Samsung TV Remote for LED OLED UHD QLED and Suitable for 6 7 8 Series Samsung TV with Hot Keys BN59-01259E"/>
    <s v="Electronics|HomeTheater,TV&amp;Video|Accessories|RemoteControls"/>
    <x v="2"/>
    <n v="399"/>
    <n v="999"/>
    <n v="0.6"/>
    <n v="3.6"/>
    <n v="493"/>
    <n v="0.36491487786824572"/>
    <n v="492507"/>
    <m/>
    <m/>
    <n v="999"/>
    <m/>
    <m/>
    <n v="3.6"/>
    <m/>
    <n v="0.6"/>
    <n v="493"/>
  </r>
  <r>
    <s v="B07MKFNHKG"/>
    <s v="VW 80 cm (32 inches) Frameless Series HD Ready LED TV VW32A (Black)"/>
    <s v="Electronics|HomeTheater,TV&amp;Video|Televisions|StandardTelevisions"/>
    <x v="2"/>
    <n v="6999"/>
    <n v="12999"/>
    <n v="0.46"/>
    <n v="4.2"/>
    <n v="4003"/>
    <n v="2.9629903774981496"/>
    <n v="52034997"/>
    <m/>
    <m/>
    <n v="12999"/>
    <m/>
    <m/>
    <n v="4.2"/>
    <m/>
    <m/>
    <m/>
  </r>
  <r>
    <s v="B01N90RZ4M"/>
    <s v="Tata Sky Universal Remote"/>
    <s v="Electronics|HomeTheater,TV&amp;Video|Accessories|RemoteControls"/>
    <x v="2"/>
    <n v="230"/>
    <n v="499"/>
    <n v="0.54"/>
    <n v="3.7"/>
    <n v="2960"/>
    <n v="2.1909696521095485"/>
    <n v="1477040"/>
    <m/>
    <n v="499"/>
    <m/>
    <m/>
    <m/>
    <n v="3.7"/>
    <m/>
    <n v="0.54"/>
    <m/>
  </r>
  <r>
    <s v="B09Q5SWVBJ"/>
    <s v="OnePlus 80 cm (32 inches) Y Series HD Ready Smart Android LED TV 32 Y1S (Black)"/>
    <s v="Electronics|HomeTheater,TV&amp;Video|Televisions|SmartTelevisions"/>
    <x v="2"/>
    <n v="15999"/>
    <n v="21999"/>
    <n v="0.27"/>
    <n v="4.2"/>
    <n v="34899"/>
    <n v="25.831976313841597"/>
    <n v="767743101"/>
    <m/>
    <m/>
    <n v="21999"/>
    <m/>
    <m/>
    <n v="4.2"/>
    <m/>
    <m/>
    <m/>
  </r>
  <r>
    <s v="B07B275VN9"/>
    <s v="Airtel DigitalTV DTH Television, Setup Box Remote Compatible for SD and HD Recording (Black)"/>
    <s v="Electronics|HomeTheater,TV&amp;Video|Accessories|RemoteControls"/>
    <x v="2"/>
    <n v="179"/>
    <n v="799"/>
    <n v="0.78"/>
    <n v="3.7"/>
    <n v="2201"/>
    <n v="1.6291635825314581"/>
    <n v="1758599"/>
    <m/>
    <m/>
    <n v="799"/>
    <m/>
    <m/>
    <n v="3.7"/>
    <m/>
    <n v="0.78"/>
    <m/>
  </r>
  <r>
    <s v="B0B15CPR37"/>
    <s v="Samsung 108 cm (43 inches) Crystal 4K Neo Series Ultra HD Smart LED TV UA43AUE65AKXXL (Black)"/>
    <s v="Electronics|HomeTheater,TV&amp;Video|Televisions|SmartTelevisions"/>
    <x v="2"/>
    <n v="32990"/>
    <n v="47900"/>
    <n v="0.31"/>
    <n v="4.3"/>
    <n v="7109"/>
    <n v="5.2620281273131013"/>
    <n v="340521100"/>
    <m/>
    <m/>
    <n v="47900"/>
    <m/>
    <m/>
    <n v="4.3"/>
    <m/>
    <m/>
    <m/>
  </r>
  <r>
    <s v="B09F9YQQ7B"/>
    <s v="Redmi 80 cm (32 inches) Android 11 Series HD Ready Smart LED TV | L32M6-RA/L32M7-RA (Black)"/>
    <s v="Electronics|HomeTheater,TV&amp;Video|Televisions|SmartTelevisions"/>
    <x v="2"/>
    <n v="13999"/>
    <n v="24999"/>
    <n v="0.44"/>
    <n v="4.2"/>
    <n v="45238"/>
    <n v="33.484826054774238"/>
    <n v="1130904762"/>
    <m/>
    <m/>
    <n v="24999"/>
    <m/>
    <m/>
    <n v="4.2"/>
    <m/>
    <m/>
    <m/>
  </r>
  <r>
    <s v="B014I8SX4Y"/>
    <s v="Amazon Basics High-Speed HDMI Cable, 6 Feet (2-Pack),Black"/>
    <s v="Electronics|HomeTheater,TV&amp;Video|Accessories|Cables|HDMICables"/>
    <x v="2"/>
    <n v="309"/>
    <n v="1400"/>
    <n v="0.78"/>
    <n v="4.4000000000000004"/>
    <n v="426973"/>
    <n v="316.0421909696521"/>
    <n v="597762200"/>
    <m/>
    <m/>
    <n v="1400"/>
    <m/>
    <m/>
    <n v="4.4000000000000004"/>
    <m/>
    <n v="0.78"/>
    <m/>
  </r>
  <r>
    <s v="B0B9XN9S3W"/>
    <s v="Acer 80 cm (32 inches) N Series HD Ready TV AR32NSV53HD (Black)"/>
    <s v="Electronics|HomeTheater,TV&amp;Video|Televisions|StandardTelevisions"/>
    <x v="2"/>
    <n v="7999"/>
    <n v="14990"/>
    <n v="0.47"/>
    <n v="4.3"/>
    <n v="457"/>
    <n v="0.33826794966691337"/>
    <n v="6850430"/>
    <m/>
    <m/>
    <n v="14990"/>
    <m/>
    <m/>
    <n v="4.3"/>
    <m/>
    <m/>
    <n v="457"/>
  </r>
  <r>
    <s v="B07966M8XH"/>
    <s v="Model-P4 6 Way Swivel Tilt Wall Mount 32-55-inch Full Motion Cantilever for LED,LCD and Plasma TV's"/>
    <s v="Electronics|HomeTheater,TV&amp;Video|Accessories|TVMounts,Stands&amp;Turntables|TVWall&amp;CeilingMounts"/>
    <x v="2"/>
    <n v="1599"/>
    <n v="2999"/>
    <n v="0.47"/>
    <n v="4.2"/>
    <n v="2727"/>
    <n v="2.0185048112509252"/>
    <n v="8178273"/>
    <m/>
    <m/>
    <n v="2999"/>
    <m/>
    <m/>
    <n v="4.2"/>
    <m/>
    <m/>
    <m/>
  </r>
  <r>
    <s v="B09RFC46VP"/>
    <s v="Redmi 108 cm (43 inches) 4K Ultra HD Android Smart LED TV X43 | L43R7-7AIN (Black)"/>
    <s v="Electronics|HomeTheater,TV&amp;Video|Televisions|SmartTelevisions"/>
    <x v="2"/>
    <n v="26999"/>
    <n v="42999"/>
    <n v="0.37"/>
    <n v="4.2"/>
    <n v="45238"/>
    <n v="33.484826054774238"/>
    <n v="1945188762"/>
    <m/>
    <m/>
    <n v="42999"/>
    <m/>
    <m/>
    <n v="4.2"/>
    <m/>
    <m/>
    <m/>
  </r>
  <r>
    <s v="B09ZPM4C2C"/>
    <s v="TCL 80 cm (32 inches) HD Ready Certified Android Smart LED TV 32S5205 (Black)"/>
    <s v="Electronics|HomeTheater,TV&amp;Video|Televisions|SmartTelevisions"/>
    <x v="2"/>
    <n v="10901"/>
    <n v="30990"/>
    <n v="0.65"/>
    <n v="4.0999999999999996"/>
    <n v="398"/>
    <n v="0.29459659511472985"/>
    <n v="12334020"/>
    <m/>
    <m/>
    <n v="30990"/>
    <m/>
    <m/>
    <n v="4.0999999999999996"/>
    <m/>
    <n v="0.65"/>
    <n v="398"/>
  </r>
  <r>
    <s v="B0BCZCQTJX"/>
    <s v="Firestick Remote"/>
    <s v="Electronics|HomeTheater,TV&amp;Video|Accessories|RemoteControls"/>
    <x v="2"/>
    <n v="1434"/>
    <n v="3999"/>
    <n v="0.64"/>
    <n v="4"/>
    <n v="32"/>
    <n v="2.3686158401184307E-2"/>
    <n v="127968"/>
    <m/>
    <m/>
    <n v="3999"/>
    <m/>
    <m/>
    <n v="4"/>
    <m/>
    <n v="0.64"/>
    <n v="32"/>
  </r>
  <r>
    <s v="B08QX1CC14"/>
    <s v="SKYWALL 81.28 cm (32 inches) HD Ready Smart LED TV 32SWELS-PRO (Black)"/>
    <s v="Electronics|HomeTheater,TV&amp;Video|Televisions|SmartTelevisions"/>
    <x v="2"/>
    <n v="7299"/>
    <n v="19125"/>
    <n v="0.62"/>
    <n v="3.4"/>
    <n v="902"/>
    <n v="0.66765358993338264"/>
    <n v="17250750"/>
    <m/>
    <m/>
    <n v="19125"/>
    <m/>
    <n v="3.4"/>
    <m/>
    <m/>
    <n v="0.62"/>
    <n v="902"/>
  </r>
  <r>
    <s v="B09VCHLSJF"/>
    <s v="OnePlus 108 cm (43 inches) Y Series 4K Ultra HD Smart Android LED TV 43Y1S Pro (Black)"/>
    <s v="Electronics|HomeTheater,TV&amp;Video|Televisions|SmartTelevisions"/>
    <x v="2"/>
    <n v="29999"/>
    <n v="39999"/>
    <n v="0.25"/>
    <n v="4.2"/>
    <n v="7298"/>
    <n v="5.4019245003700966"/>
    <n v="291912702"/>
    <m/>
    <m/>
    <n v="39999"/>
    <m/>
    <m/>
    <n v="4.2"/>
    <m/>
    <m/>
    <m/>
  </r>
  <r>
    <s v="B0B1YZX72F"/>
    <s v="Acer 127 cm (50 inches) I Series 4K Ultra HD Android Smart LED TV AR50AR2851UDFL (Black)"/>
    <s v="Electronics|HomeTheater,TV&amp;Video|Televisions|SmartTelevisions"/>
    <x v="2"/>
    <n v="27999"/>
    <n v="40990"/>
    <n v="0.32"/>
    <n v="4.3"/>
    <n v="4703"/>
    <n v="3.4811250925240564"/>
    <n v="192775970"/>
    <m/>
    <m/>
    <n v="40990"/>
    <m/>
    <m/>
    <n v="4.3"/>
    <m/>
    <m/>
    <m/>
  </r>
  <r>
    <s v="B092BJMT8Q"/>
    <s v="Samsung 108 cm (43 inches) Crystal 4K Series Ultra HD Smart LED TV UA43AUE60AKLXL (Black)"/>
    <s v="Electronics|HomeTheater,TV&amp;Video|Televisions|SmartTelevisions"/>
    <x v="2"/>
    <n v="30990"/>
    <n v="52900"/>
    <n v="0.41"/>
    <n v="4.3"/>
    <n v="7109"/>
    <n v="5.2620281273131013"/>
    <n v="376066100"/>
    <m/>
    <m/>
    <n v="52900"/>
    <m/>
    <m/>
    <n v="4.3"/>
    <m/>
    <m/>
    <m/>
  </r>
  <r>
    <s v="B09Q5P2MT3"/>
    <s v="OnePlus 108 cm (43 inches) Y Series Full HD Smart Android LED TV 43 Y1S (Black)"/>
    <s v="Electronics|HomeTheater,TV&amp;Video|Televisions|SmartTelevisions"/>
    <x v="2"/>
    <n v="24999"/>
    <n v="31999"/>
    <n v="0.22"/>
    <n v="4.2"/>
    <n v="34899"/>
    <n v="25.831976313841597"/>
    <n v="1116733101"/>
    <m/>
    <m/>
    <n v="31999"/>
    <m/>
    <m/>
    <n v="4.2"/>
    <m/>
    <m/>
    <m/>
  </r>
  <r>
    <s v="B09T3KB6JZ"/>
    <s v="TCL 100 cm (40 inches) Full HD Certified Android R Smart LED TV 40S6505 (Black)"/>
    <s v="Electronics|HomeTheater,TV&amp;Video|Televisions|SmartTelevisions"/>
    <x v="2"/>
    <n v="18990"/>
    <n v="40990"/>
    <n v="0.54"/>
    <n v="4.2"/>
    <n v="6659"/>
    <n v="4.9289415247964472"/>
    <n v="272952410"/>
    <m/>
    <m/>
    <n v="40990"/>
    <m/>
    <m/>
    <n v="4.2"/>
    <m/>
    <n v="0.54"/>
    <m/>
  </r>
  <r>
    <s v="B093ZNQZ2Y"/>
    <s v="LOHAYA Remote Compatible for Mi Smart LED TV 4A Remote Control (32&quot;/43&quot;) [ Compatible for Mi Tv Remote Control ] [ Compatible for Mi Smart LED Tv Remote Control ]"/>
    <s v="Electronics|HomeTheater,TV&amp;Video|Accessories|RemoteControls"/>
    <x v="2"/>
    <n v="249"/>
    <n v="799"/>
    <n v="0.69"/>
    <n v="3.8"/>
    <n v="1079"/>
    <n v="0.79866765358993341"/>
    <n v="862121"/>
    <m/>
    <m/>
    <n v="799"/>
    <m/>
    <m/>
    <n v="3.8"/>
    <m/>
    <n v="0.69"/>
    <m/>
  </r>
  <r>
    <s v="B09BW334ML"/>
    <s v="Dealfreez Case Compatible with Fire TV Stick 3rd Gen 2021 Full Wrap Silicone Remote Cover Anti-Lost with Loop (D-Black)"/>
    <s v="Electronics|HomeTheater,TV&amp;Video|Accessories|RemoteControls"/>
    <x v="2"/>
    <n v="349"/>
    <n v="1499"/>
    <n v="0.77"/>
    <n v="4.3"/>
    <n v="4145"/>
    <n v="3.0680977054034049"/>
    <n v="6213355"/>
    <m/>
    <m/>
    <n v="1499"/>
    <m/>
    <m/>
    <n v="4.3"/>
    <m/>
    <n v="0.77"/>
    <m/>
  </r>
  <r>
    <s v="B07DL1KC3H"/>
    <s v="Isoelite Remote Compatible for Samsung LED/LCD Remote Control Works with All Samsung LED/LCD TV Model No :- BN59-607A (Please Match The Image with Your Old Remote)"/>
    <s v="Electronics|HomeTheater,TV&amp;Video|Accessories|RemoteControls"/>
    <x v="2"/>
    <n v="299"/>
    <n v="899"/>
    <n v="0.67"/>
    <n v="4"/>
    <n v="1588"/>
    <n v="1.1754256106587713"/>
    <n v="1427612"/>
    <m/>
    <m/>
    <n v="899"/>
    <m/>
    <m/>
    <n v="4"/>
    <m/>
    <n v="0.67"/>
    <m/>
  </r>
  <r>
    <s v="B0B6F98KJJ"/>
    <s v="MI 100 cm (40 inches) 5A Series Full HD Smart Android LED TV with 24W Dolby Audio &amp; Metal Bezel-Less Frame (Black) (2022 Model)"/>
    <s v="Electronics|HomeTheater,TV&amp;Video|Televisions|SmartTelevisions"/>
    <x v="2"/>
    <n v="21999"/>
    <n v="29999"/>
    <n v="0.27"/>
    <n v="4.2"/>
    <n v="32840"/>
    <n v="24.307920059215395"/>
    <n v="985167160"/>
    <m/>
    <m/>
    <n v="29999"/>
    <m/>
    <m/>
    <n v="4.2"/>
    <m/>
    <m/>
    <m/>
  </r>
  <r>
    <s v="B0B9XLX8VR"/>
    <s v="VU 139 cm (55 inches) The GloLED Series 4K Smart LED Google TV 55GloLED (Grey)"/>
    <s v="Electronics|HomeTheater,TV&amp;Video|Televisions|SmartTelevisions"/>
    <x v="2"/>
    <n v="37999"/>
    <n v="65000"/>
    <n v="0.42"/>
    <n v="4.3"/>
    <n v="3587"/>
    <n v="2.6550703182827533"/>
    <n v="233155000"/>
    <m/>
    <m/>
    <n v="65000"/>
    <m/>
    <m/>
    <n v="4.3"/>
    <m/>
    <m/>
    <m/>
  </r>
  <r>
    <s v="B09F6VHQXB"/>
    <s v="Croma 80 cm (32 Inches) HD Ready LED TV (CREL7369, Black) (2021 Model)"/>
    <s v="Electronics|HomeTheater,TV&amp;Video|Televisions|StandardTelevisions"/>
    <x v="2"/>
    <n v="7390"/>
    <n v="20000"/>
    <n v="0.63"/>
    <n v="4.0999999999999996"/>
    <n v="2581"/>
    <n v="1.9104367135455218"/>
    <n v="51620000"/>
    <m/>
    <m/>
    <n v="20000"/>
    <m/>
    <m/>
    <n v="4.0999999999999996"/>
    <m/>
    <n v="0.63"/>
    <m/>
  </r>
  <r>
    <s v="B09YL9SN9B"/>
    <s v="LG 80 cm (32 inches) HD Ready Smart LED TV 32LQ576BPSA (Ceramic Black)"/>
    <s v="Electronics|HomeTheater,TV&amp;Video|Televisions|SmartTelevisions"/>
    <x v="2"/>
    <n v="15990"/>
    <n v="23990"/>
    <n v="0.33"/>
    <n v="4.3"/>
    <n v="1035"/>
    <n v="0.76609918578830494"/>
    <n v="24829650"/>
    <m/>
    <m/>
    <n v="23990"/>
    <m/>
    <m/>
    <n v="4.3"/>
    <m/>
    <m/>
    <m/>
  </r>
  <r>
    <s v="B09TT6BFDX"/>
    <s v="Cotbolt Silicone Protective Case Cover for LG an MR21GA Magic Remote Shockproof for LG Smart TV Remote 2021 Protective Skin Waterproof Anti Lost (Black) (Remote Not Included)"/>
    <s v="Electronics|HomeTheater,TV&amp;Video|Accessories|RemoteControls"/>
    <x v="2"/>
    <n v="399"/>
    <n v="1999"/>
    <n v="0.8"/>
    <n v="4.5"/>
    <n v="505"/>
    <n v="0.37379718726868988"/>
    <n v="1009495"/>
    <m/>
    <m/>
    <n v="1999"/>
    <m/>
    <m/>
    <m/>
    <n v="4.5"/>
    <n v="0.8"/>
    <n v="505"/>
  </r>
  <r>
    <s v="B09DDCQFMT"/>
    <s v="Electvision Remote Control Compatible with Amazon Fire tv Stick (Pairing Manual Will be Back Side Remote Control)(P)"/>
    <s v="Electronics|HomeTheater,TV&amp;Video|Accessories|RemoteControls"/>
    <x v="2"/>
    <n v="1299"/>
    <n v="1999"/>
    <n v="0.35"/>
    <n v="3.6"/>
    <n v="590"/>
    <n v="0.43671354552183567"/>
    <n v="1179410"/>
    <m/>
    <m/>
    <n v="1999"/>
    <m/>
    <m/>
    <n v="3.6"/>
    <m/>
    <m/>
    <n v="590"/>
  </r>
  <r>
    <s v="B0BHZCNC4P"/>
    <s v="Remote Control Compatible for Amazon Fire Tv Stick Remote Control [ 3rd Gen ](Not Compatible for Fire TV Edition Smart TV) from basesailor"/>
    <s v="Electronics|HomeTheater,TV&amp;Video|Accessories|RemoteControls"/>
    <x v="2"/>
    <n v="1499"/>
    <n v="3999"/>
    <n v="0.63"/>
    <n v="3.7"/>
    <n v="37"/>
    <n v="2.7387120651369355E-2"/>
    <n v="147963"/>
    <m/>
    <m/>
    <n v="3999"/>
    <m/>
    <m/>
    <n v="3.7"/>
    <m/>
    <n v="0.63"/>
    <n v="37"/>
  </r>
  <r>
    <s v="B0B16KD737"/>
    <s v="VW 80 cm (32 inches) Playwall Frameless Series HD Ready Android Smart LED TV VW3251 (Black)"/>
    <s v="Electronics|HomeTheater,TV&amp;Video|Televisions|SmartTelevisions"/>
    <x v="2"/>
    <n v="8499"/>
    <n v="15999"/>
    <n v="0.47"/>
    <n v="4.3"/>
    <n v="592"/>
    <n v="0.43819393042190968"/>
    <n v="9471408"/>
    <m/>
    <m/>
    <n v="15999"/>
    <m/>
    <m/>
    <n v="4.3"/>
    <m/>
    <m/>
    <n v="592"/>
  </r>
  <r>
    <s v="B099K9ZX65"/>
    <s v="Hisense 108 cm (43 inches) 4K Ultra HD Smart Certified Android LED TV 43A6GE (Black)"/>
    <s v="Electronics|HomeTheater,TV&amp;Video|Televisions|SmartTelevisions"/>
    <x v="2"/>
    <n v="20990"/>
    <n v="44990"/>
    <n v="0.53"/>
    <n v="4.0999999999999996"/>
    <n v="1259"/>
    <n v="0.93190229459659513"/>
    <n v="56642410"/>
    <m/>
    <m/>
    <n v="44990"/>
    <m/>
    <m/>
    <n v="4.0999999999999996"/>
    <m/>
    <n v="0.53"/>
    <m/>
  </r>
  <r>
    <s v="B08Y55LPBF"/>
    <s v="Redmi 126 cm (50 inches) 4K Ultra HD Android Smart LED TV X50 | L50M6-RA (Black)"/>
    <s v="Electronics|HomeTheater,TV&amp;Video|Televisions|SmartTelevisions"/>
    <x v="2"/>
    <n v="32999"/>
    <n v="44999"/>
    <n v="0.27"/>
    <n v="4.2"/>
    <n v="45238"/>
    <n v="33.484826054774238"/>
    <n v="2035664762"/>
    <m/>
    <m/>
    <n v="44999"/>
    <m/>
    <m/>
    <n v="4.2"/>
    <m/>
    <m/>
    <m/>
  </r>
  <r>
    <s v="B015OW3M1W"/>
    <s v="AmazonBasics 6-Feet DisplayPort (not USB port) to HDMI Cable Black"/>
    <s v="Electronics|HomeTheater,TV&amp;Video|Accessories|Cables|HDMICables"/>
    <x v="2"/>
    <n v="799"/>
    <n v="1700"/>
    <n v="0.53"/>
    <n v="4.0999999999999996"/>
    <n v="28638"/>
    <n v="21.19763138415988"/>
    <n v="48684600"/>
    <m/>
    <m/>
    <n v="1700"/>
    <m/>
    <m/>
    <n v="4.0999999999999996"/>
    <m/>
    <n v="0.53"/>
    <m/>
  </r>
  <r>
    <s v="B01D5H8ZI8"/>
    <s v="AmazonBasics 3 Feet High Speed HDMI Male to Female 2.0 Extension Cable"/>
    <s v="Electronics|HomeTheater,TV&amp;Video|Accessories|Cables|HDMICables"/>
    <x v="2"/>
    <n v="229"/>
    <n v="595"/>
    <n v="0.62"/>
    <n v="4.3"/>
    <n v="12835"/>
    <n v="9.5003700962250193"/>
    <n v="7636825"/>
    <m/>
    <m/>
    <n v="595"/>
    <m/>
    <m/>
    <n v="4.3"/>
    <m/>
    <n v="0.62"/>
    <m/>
  </r>
  <r>
    <s v="B09X1M3DHX"/>
    <s v="iFFALCON 80 cm (32 inches) HD Ready Smart LED TV¬†32F53 (Black)"/>
    <s v="Electronics|HomeTheater,TV&amp;Video|Televisions|SmartTelevisions"/>
    <x v="2"/>
    <n v="9999"/>
    <n v="27990"/>
    <n v="0.64"/>
    <n v="4.2"/>
    <n v="1269"/>
    <n v="0.93930421909696526"/>
    <n v="35519310"/>
    <m/>
    <m/>
    <n v="27990"/>
    <m/>
    <m/>
    <n v="4.2"/>
    <m/>
    <n v="0.64"/>
    <m/>
  </r>
  <r>
    <s v="B09MM6P76N"/>
    <s v="7SEVEN¬Æ Compatible Lg Smart Tv Remote Suitable for Any LG LED OLED LCD UHD Plasma Android Television and AKB75095303 replacement of Original Lg Tv Remote Control"/>
    <s v="Electronics|HomeTheater,TV&amp;Video|Accessories|RemoteControls"/>
    <x v="2"/>
    <n v="349"/>
    <n v="599"/>
    <n v="0.42"/>
    <n v="4.2"/>
    <n v="284"/>
    <n v="0.21021465581051074"/>
    <n v="170116"/>
    <m/>
    <m/>
    <n v="599"/>
    <m/>
    <m/>
    <n v="4.2"/>
    <m/>
    <m/>
    <n v="284"/>
  </r>
  <r>
    <s v="B01D5H8LDM"/>
    <s v="AmazonBasics 3.5mm to 2-Male RCA Adapter Cable For Tablet, Smartphone (Black, 15 feet)"/>
    <s v="Electronics|HomeTheater,TV&amp;Video|Accessories|Cables|RCACables"/>
    <x v="2"/>
    <n v="489"/>
    <n v="1200"/>
    <n v="0.59"/>
    <n v="4.4000000000000004"/>
    <n v="69538"/>
    <n v="51.471502590673573"/>
    <n v="83445600"/>
    <m/>
    <m/>
    <n v="1200"/>
    <m/>
    <m/>
    <n v="4.4000000000000004"/>
    <m/>
    <n v="0.59"/>
    <m/>
  </r>
  <r>
    <s v="B0B1YY6JJL"/>
    <s v="Acer 109 cm (43 inches) I Series 4K Ultra HD Android Smart LED TV AR43AR2851UDFL (Black)"/>
    <s v="Electronics|HomeTheater,TV&amp;Video|Televisions|SmartTelevisions"/>
    <x v="2"/>
    <n v="23999"/>
    <n v="34990"/>
    <n v="0.31"/>
    <n v="4.3"/>
    <n v="4703"/>
    <n v="3.4811250925240564"/>
    <n v="164557970"/>
    <m/>
    <m/>
    <n v="34990"/>
    <m/>
    <m/>
    <n v="4.3"/>
    <m/>
    <m/>
    <m/>
  </r>
  <r>
    <s v="B08L4SBJRY"/>
    <s v="Saifsmart Outlet Wall Mount Hanger Holder for Dot 3rd Gen, Compact Bracket Case Plug and Built-in Cable Management for Kitchen Bathroom, Bedroom (Black)"/>
    <s v="Electronics|HomeAudio|Accessories|SpeakerAccessories|Mounts"/>
    <x v="2"/>
    <n v="349"/>
    <n v="1299"/>
    <n v="0.73"/>
    <n v="4"/>
    <n v="3295"/>
    <n v="2.4389341228719466"/>
    <n v="4280205"/>
    <m/>
    <m/>
    <n v="1299"/>
    <m/>
    <m/>
    <n v="4"/>
    <m/>
    <n v="0.73"/>
    <m/>
  </r>
  <r>
    <s v="B0B3XY5YT4"/>
    <s v="LG 108 cm (43 inches) 4K Ultra HD Smart LED TV 43UQ7500PSF (Ceramic Black)"/>
    <s v="Electronics|HomeTheater,TV&amp;Video|Televisions|SmartTelevisions"/>
    <x v="2"/>
    <n v="30990"/>
    <n v="49990"/>
    <n v="0.38"/>
    <n v="4.3"/>
    <n v="1376"/>
    <n v="1.0185048112509252"/>
    <n v="68786240"/>
    <m/>
    <m/>
    <n v="49990"/>
    <m/>
    <m/>
    <n v="4.3"/>
    <m/>
    <m/>
    <m/>
  </r>
  <r>
    <s v="B08TGG316Z"/>
    <s v="10k 8k 4k HDMI Cable, Certified 48Gbps 1ms Ultra High Speed HDMI 2.1 Cable 4k 120Hz 144Hz 2k 165Hz 8k 60Hz Dynamic HDR ARC eARC DTS:X Compatible for Mac Gaming PC Soundbar TV Monitor Laptop PS5 4 Xbox"/>
    <s v="Electronics|HomeTheater,TV&amp;Video|Accessories|Cables|HDMICables"/>
    <x v="2"/>
    <n v="999"/>
    <n v="2399"/>
    <n v="0.57999999999999996"/>
    <n v="4.5999999999999996"/>
    <n v="3664"/>
    <n v="2.7120651369356032"/>
    <n v="8789936"/>
    <m/>
    <m/>
    <n v="2399"/>
    <m/>
    <m/>
    <m/>
    <n v="4.5999999999999996"/>
    <n v="0.57999999999999996"/>
    <m/>
  </r>
  <r>
    <s v="B071VMP1Z4"/>
    <s v="LRIPL Compatible Sony Bravia LCD/led Remote Works with Almost All Sony led/LCD tv's"/>
    <s v="Electronics|HomeTheater,TV&amp;Video|Accessories|RemoteControls"/>
    <x v="2"/>
    <n v="399"/>
    <n v="399"/>
    <n v="0"/>
    <n v="3.9"/>
    <n v="1951"/>
    <n v="1.4441154700222059"/>
    <n v="778449"/>
    <m/>
    <n v="399"/>
    <m/>
    <m/>
    <m/>
    <n v="3.9"/>
    <m/>
    <m/>
    <m/>
  </r>
  <r>
    <s v="B08RX8G496"/>
    <s v="LRIPL Mi Remote Control with Netflix &amp; Prime Video Button Compatible for Mi 4X LED Android Smart TV 4A Remote Control (32&quot;/43&quot;) with Voice Command (Pairing Required)"/>
    <s v="Electronics|HomeTheater,TV&amp;Video|Accessories|RemoteControls"/>
    <x v="2"/>
    <n v="655"/>
    <n v="1099"/>
    <n v="0.4"/>
    <n v="3.2"/>
    <n v="285"/>
    <n v="0.21095484826054775"/>
    <n v="313215"/>
    <m/>
    <m/>
    <n v="1099"/>
    <m/>
    <n v="3.2"/>
    <m/>
    <m/>
    <m/>
    <n v="285"/>
  </r>
  <r>
    <s v="B08CS3BT4L"/>
    <s v="Kodak 80 cm (32 inches) HD Ready Certified Android LED TV 32HDX7XPRO (Black)"/>
    <s v="Electronics|HomeTheater,TV&amp;Video|Televisions|SmartTelevisions"/>
    <x v="2"/>
    <n v="9999"/>
    <n v="12999"/>
    <n v="0.23"/>
    <n v="4.2"/>
    <n v="6088"/>
    <n v="4.5062916358253142"/>
    <n v="79137912"/>
    <m/>
    <m/>
    <n v="12999"/>
    <m/>
    <m/>
    <n v="4.2"/>
    <m/>
    <m/>
    <m/>
  </r>
  <r>
    <s v="B00RFWNJMC"/>
    <s v="Airtel DigitalTV DTH Remote SD/HD/HD Recording Compatible for Television (Shining Black )"/>
    <s v="Electronics|HomeTheater,TV&amp;Video|Accessories|RemoteControls"/>
    <x v="2"/>
    <n v="195"/>
    <n v="499"/>
    <n v="0.61"/>
    <n v="3.7"/>
    <n v="1383"/>
    <n v="1.0236861584011843"/>
    <n v="690117"/>
    <m/>
    <n v="499"/>
    <m/>
    <m/>
    <m/>
    <n v="3.7"/>
    <m/>
    <n v="0.61"/>
    <m/>
  </r>
  <r>
    <s v="B005LJQMCK"/>
    <s v="BlueRigger Digital Optical Audio Toslink Cable (3.3 Feet / 1 Meter) With 8 Channel (7.1) Audio Support (for Home Theatre, Xbox, Playstation etc.)"/>
    <s v="Electronics|HomeTheater,TV&amp;Video|Accessories|Cables|OpticalCables"/>
    <x v="2"/>
    <n v="416"/>
    <n v="599"/>
    <n v="0.31"/>
    <n v="4.2"/>
    <n v="30023"/>
    <n v="22.222797927461141"/>
    <n v="17983777"/>
    <m/>
    <m/>
    <n v="599"/>
    <m/>
    <m/>
    <n v="4.2"/>
    <m/>
    <m/>
    <m/>
  </r>
  <r>
    <s v="B0BB3CBFBM"/>
    <s v="VU 138 cm (55 inches) Premium Series 4K Ultra HD Smart IPS LED TV 55UT (Black)"/>
    <s v="Electronics|HomeTheater,TV&amp;Video|Televisions|SmartTelevisions"/>
    <x v="2"/>
    <n v="29990"/>
    <n v="65000"/>
    <n v="0.54"/>
    <n v="4.0999999999999996"/>
    <n v="211"/>
    <n v="0.15618060695780903"/>
    <n v="13715000"/>
    <m/>
    <m/>
    <n v="65000"/>
    <m/>
    <m/>
    <n v="4.0999999999999996"/>
    <m/>
    <n v="0.54"/>
    <n v="211"/>
  </r>
  <r>
    <s v="B08PV1X771"/>
    <s v="Samsung 80 cm (32 inches) Wondertainment Series HD Ready LED Smart TV UA32TE40AAKBXL (Titan Gray)"/>
    <s v="Electronics|HomeTheater,TV&amp;Video|Televisions|SmartTelevisions"/>
    <x v="2"/>
    <n v="15490"/>
    <n v="20900"/>
    <n v="0.26"/>
    <n v="4.3"/>
    <n v="16299"/>
    <n v="12.064396743153219"/>
    <n v="340649100"/>
    <m/>
    <m/>
    <n v="20900"/>
    <m/>
    <m/>
    <n v="4.3"/>
    <m/>
    <m/>
    <m/>
  </r>
  <r>
    <s v="B09XJ1LM7R"/>
    <s v="7SEVEN¬Æ Compatible for Tata Sky Remote Original Set Top¬†HD Box and Suitable for SD Tata Play setup Box Remote Control"/>
    <s v="Electronics|HomeTheater,TV&amp;Video|Accessories|RemoteControls"/>
    <x v="2"/>
    <n v="399"/>
    <n v="799"/>
    <n v="0.5"/>
    <n v="4.3"/>
    <n v="12"/>
    <n v="8.8823094004441151E-3"/>
    <n v="9588"/>
    <m/>
    <m/>
    <n v="799"/>
    <m/>
    <m/>
    <n v="4.3"/>
    <m/>
    <n v="0.5"/>
    <n v="12"/>
  </r>
  <r>
    <s v="B088Z1YWBC"/>
    <s v="EGate i9 Pro-Max 1080p Native Full HD Projector 4k Support | 3600 L (330 ANSI ) | 150&quot; (381 cm) Large Screen | VGA, AV, HDMI, SD Card, USB, Audio Out | (E03i31 / E04i32) Black"/>
    <s v="Electronics|HomeTheater,TV&amp;Video|Projectors"/>
    <x v="2"/>
    <n v="9490"/>
    <n v="15990"/>
    <n v="0.41"/>
    <n v="3.9"/>
    <n v="10480"/>
    <n v="7.7572168763878606"/>
    <n v="167575200"/>
    <m/>
    <m/>
    <n v="15990"/>
    <m/>
    <m/>
    <n v="3.9"/>
    <m/>
    <m/>
    <m/>
  </r>
  <r>
    <s v="B07VSG5SXZ"/>
    <s v="ZEBRONICS HAA2021 HDMI version 2.1 cable with 8K @ 60Hz, 4K @ 120Hz, eARC &amp; CEC support, 3D compatible, 2 meters length, 48Gbps max and Gold-plated connectors"/>
    <s v="Electronics|HomeTheater,TV&amp;Video|Accessories|Cables|HDMICables"/>
    <x v="2"/>
    <n v="637"/>
    <n v="1499"/>
    <n v="0.57999999999999996"/>
    <n v="4.0999999999999996"/>
    <n v="24"/>
    <n v="1.776461880088823E-2"/>
    <n v="35976"/>
    <m/>
    <m/>
    <n v="1499"/>
    <m/>
    <m/>
    <n v="4.0999999999999996"/>
    <m/>
    <n v="0.57999999999999996"/>
    <n v="24"/>
  </r>
  <r>
    <s v="B08RWCZ6SY"/>
    <s v="7SEVEN¬Æ Compatible for Sony Bravia LCD LED UHD OLED QLED 4K Ultra HD TV remote control with YouTube and NETFLIX Hotkeys. Universal Replacement for Original Sony Smart Android tv Remote Control"/>
    <s v="Electronics|HomeTheater,TV&amp;Video|Accessories|RemoteControls"/>
    <x v="2"/>
    <n v="399"/>
    <n v="899"/>
    <n v="0.56000000000000005"/>
    <n v="3.9"/>
    <n v="254"/>
    <n v="0.18800888230940044"/>
    <n v="228346"/>
    <m/>
    <m/>
    <n v="899"/>
    <m/>
    <m/>
    <n v="3.9"/>
    <m/>
    <n v="0.56000000000000005"/>
    <n v="254"/>
  </r>
  <r>
    <s v="B07KSB1MLX"/>
    <s v="AmazonBasics Digital Optical Coax to Analog RCA Audio Converter Adapter with Fiber Cable"/>
    <s v="Electronics|HomeTheater,TV&amp;Video|Accessories|Cables|OpticalCables"/>
    <x v="2"/>
    <n v="1089"/>
    <n v="1600"/>
    <n v="0.32"/>
    <n v="4"/>
    <n v="3565"/>
    <n v="2.6387860843819393"/>
    <n v="5704000"/>
    <m/>
    <m/>
    <n v="1600"/>
    <m/>
    <m/>
    <n v="4"/>
    <m/>
    <m/>
    <m/>
  </r>
  <r>
    <s v="B081NHWT6Z"/>
    <s v="LOHAYA Television Remote Compatible with Samsung Smart LED/LCD/HD TV Remote Control [ Compatible for All Samsung Tv Remote Control ]"/>
    <s v="Electronics|HomeTheater,TV&amp;Video|Accessories|RemoteControls"/>
    <x v="2"/>
    <n v="299"/>
    <n v="1199"/>
    <n v="0.75"/>
    <n v="3.9"/>
    <n v="1193"/>
    <n v="0.88304959289415252"/>
    <n v="1430407"/>
    <m/>
    <m/>
    <n v="1199"/>
    <m/>
    <m/>
    <n v="3.9"/>
    <m/>
    <n v="0.75"/>
    <m/>
  </r>
  <r>
    <s v="B09JKNF147"/>
    <s v="Electvision Remote Control Compatible with Kodak/Thomson Smart led tv (Without Voice) Before Placing Order for verification Contact Our coustmer Care 7738090464"/>
    <s v="Electronics|HomeTheater,TV&amp;Video|Accessories|RemoteControls"/>
    <x v="2"/>
    <n v="339"/>
    <n v="1999"/>
    <n v="0.83"/>
    <n v="4"/>
    <n v="343"/>
    <n v="0.25388601036269431"/>
    <n v="685657"/>
    <m/>
    <m/>
    <n v="1999"/>
    <m/>
    <m/>
    <n v="4"/>
    <m/>
    <n v="0.83"/>
    <n v="343"/>
  </r>
  <r>
    <s v="B0B9959XF3"/>
    <s v="Acer 80 cm (32 inches) S Series HD Ready Android Smart LED TV AR32AR2841HDSB (Black)"/>
    <s v="Electronics|HomeTheater,TV&amp;Video|Televisions|SmartTelevisions"/>
    <x v="2"/>
    <n v="12499"/>
    <n v="22990"/>
    <n v="0.46"/>
    <n v="4.3"/>
    <n v="1611"/>
    <n v="1.1924500370096225"/>
    <n v="37036890"/>
    <m/>
    <m/>
    <n v="22990"/>
    <m/>
    <m/>
    <n v="4.3"/>
    <m/>
    <m/>
    <m/>
  </r>
  <r>
    <s v="B0B1YZ9CB8"/>
    <s v="Acer 139 cm (55 inches) I Series 4K Ultra HD Android Smart LED TV AR55AR2851UDFL (Black)"/>
    <s v="Electronics|HomeTheater,TV&amp;Video|Televisions|SmartTelevisions"/>
    <x v="2"/>
    <n v="32999"/>
    <n v="47990"/>
    <n v="0.31"/>
    <n v="4.3"/>
    <n v="4703"/>
    <n v="3.4811250925240564"/>
    <n v="225696970"/>
    <m/>
    <m/>
    <n v="47990"/>
    <m/>
    <m/>
    <n v="4.3"/>
    <m/>
    <m/>
    <m/>
  </r>
  <r>
    <s v="B08XMSKKMM"/>
    <s v="7SEVEN¬Æ Bluetooth Voice Command Remote for Xiaomi Redmi Mi Smart TV with Netflix &amp; Prime Video Hot Keys XMRM-00A"/>
    <s v="Electronics|HomeTheater,TV&amp;Video|Accessories|RemoteControls"/>
    <x v="2"/>
    <n v="799"/>
    <n v="1999"/>
    <n v="0.6"/>
    <n v="3.3"/>
    <n v="576"/>
    <n v="0.42635085122131755"/>
    <n v="1151424"/>
    <m/>
    <m/>
    <n v="1999"/>
    <m/>
    <n v="3.3"/>
    <m/>
    <m/>
    <n v="0.6"/>
    <n v="576"/>
  </r>
  <r>
    <s v="B09L8DT7D6"/>
    <s v="Sony TV - Remote Compatible for Sony LED Remote Control Works with Sony LED TV by Trend Trail Speed tech &amp; Remote hi Remote &amp; REO India only"/>
    <s v="Electronics|HomeTheater,TV&amp;Video|Accessories|RemoteControls"/>
    <x v="2"/>
    <n v="205"/>
    <n v="499"/>
    <n v="0.59"/>
    <n v="3.8"/>
    <n v="313"/>
    <n v="0.23168023686158401"/>
    <n v="156187"/>
    <m/>
    <n v="499"/>
    <m/>
    <m/>
    <m/>
    <n v="3.8"/>
    <m/>
    <n v="0.59"/>
    <n v="313"/>
  </r>
  <r>
    <s v="B0B466C3G4"/>
    <s v="Karbonn 80 cm (32 inches) Millenium Bezel-Less Series HD Ready Smart LED TV KJW32SKHD (Phantom Black)"/>
    <s v="Electronics|HomeTheater,TV&amp;Video|Televisions|SmartTelevisions"/>
    <x v="2"/>
    <n v="8990"/>
    <n v="18990"/>
    <n v="0.53"/>
    <n v="3.9"/>
    <n v="350"/>
    <n v="0.25906735751295334"/>
    <n v="6646500"/>
    <m/>
    <m/>
    <n v="18990"/>
    <m/>
    <m/>
    <n v="3.9"/>
    <m/>
    <n v="0.53"/>
    <n v="350"/>
  </r>
  <r>
    <s v="B005LJQMZC"/>
    <s v="BlueRigger Digital Optical Audio Toslink Cable (6 Feet / 1.8 Meter) With 8 Channel (7.1) Audio Support (for Home Theatre, Xbox, Playstation etc.)"/>
    <s v="Electronics|HomeTheater,TV&amp;Video|Accessories|Cables|OpticalCables"/>
    <x v="2"/>
    <n v="486"/>
    <n v="1999"/>
    <n v="0.76"/>
    <n v="4.2"/>
    <n v="30023"/>
    <n v="22.222797927461141"/>
    <n v="60015977"/>
    <m/>
    <m/>
    <n v="1999"/>
    <m/>
    <m/>
    <n v="4.2"/>
    <m/>
    <n v="0.76"/>
    <m/>
  </r>
  <r>
    <s v="B07MDRGHWQ"/>
    <s v="VW 60 cm (24 inches) Premium Series HD Ready LED TV VW24A (Black)"/>
    <s v="Electronics|HomeTheater,TV&amp;Video|Televisions|StandardTelevisions"/>
    <x v="2"/>
    <n v="5699"/>
    <n v="11000"/>
    <n v="0.48"/>
    <n v="4.2"/>
    <n v="4003"/>
    <n v="2.9629903774981496"/>
    <n v="44033000"/>
    <m/>
    <m/>
    <n v="11000"/>
    <m/>
    <m/>
    <n v="4.2"/>
    <m/>
    <m/>
    <m/>
  </r>
  <r>
    <s v="B0B15GSPQW"/>
    <s v="Samsung 138 cm (55 inches) Crystal 4K Neo Series Ultra HD Smart LED TV UA55AUE65AKXXL (Black)"/>
    <s v="Electronics|HomeTheater,TV&amp;Video|Televisions|SmartTelevisions"/>
    <x v="2"/>
    <n v="47990"/>
    <n v="70900"/>
    <n v="0.32"/>
    <n v="4.3"/>
    <n v="7109"/>
    <n v="5.2620281273131013"/>
    <n v="504028100"/>
    <m/>
    <m/>
    <n v="70900"/>
    <m/>
    <m/>
    <n v="4.3"/>
    <m/>
    <m/>
    <m/>
  </r>
  <r>
    <s v="B08GJNM9N7"/>
    <s v="LOHAYA Television Remote Compatible for VU LED LCD HD Tv Remote Control Model No :- EN2B27V"/>
    <s v="Electronics|HomeTheater,TV&amp;Video|Accessories|RemoteControls"/>
    <x v="2"/>
    <n v="299"/>
    <n v="1199"/>
    <n v="0.75"/>
    <n v="3.7"/>
    <n v="490"/>
    <n v="0.36269430051813473"/>
    <n v="587510"/>
    <m/>
    <m/>
    <n v="1199"/>
    <m/>
    <m/>
    <n v="3.7"/>
    <m/>
    <n v="0.75"/>
    <n v="490"/>
  </r>
  <r>
    <s v="B0B6F8HHR6"/>
    <s v="MI 108 cm (43 inches) 5A Series Full HD Smart Android LED TV L43M7-EAIN (Black)"/>
    <s v="Electronics|HomeTheater,TV&amp;Video|Televisions|SmartTelevisions"/>
    <x v="2"/>
    <n v="24999"/>
    <n v="35999"/>
    <n v="0.31"/>
    <n v="4.2"/>
    <n v="32840"/>
    <n v="24.307920059215395"/>
    <n v="1182207160"/>
    <m/>
    <m/>
    <n v="35999"/>
    <m/>
    <m/>
    <n v="4.2"/>
    <m/>
    <m/>
    <m/>
  </r>
  <r>
    <s v="B0BCKWZ884"/>
    <s v="Caldipree Silicone Case Cover Compatible for 2022 Samsung Smart TV Remote QLED TV BN68-13897A TM2280E (2022-BLACK)"/>
    <s v="Electronics|HomeTheater,TV&amp;Video|Accessories|RemoteControls"/>
    <x v="2"/>
    <n v="547"/>
    <n v="2999"/>
    <n v="0.82"/>
    <n v="4.3"/>
    <n v="407"/>
    <n v="0.3012583271650629"/>
    <n v="1220593"/>
    <m/>
    <m/>
    <n v="2999"/>
    <m/>
    <m/>
    <n v="4.3"/>
    <m/>
    <n v="0.82"/>
    <n v="407"/>
  </r>
  <r>
    <s v="B07ZR4S1G4"/>
    <s v="Universal Remote Control for All Sony TV for All LCD LED and Bravia TVs Remote"/>
    <s v="Electronics|HomeTheater,TV&amp;Video|Accessories|RemoteControls"/>
    <x v="2"/>
    <n v="239"/>
    <n v="699"/>
    <n v="0.66"/>
    <n v="4.4000000000000004"/>
    <n v="2640"/>
    <n v="1.9541080680977054"/>
    <n v="1845360"/>
    <m/>
    <m/>
    <n v="699"/>
    <m/>
    <m/>
    <n v="4.4000000000000004"/>
    <m/>
    <n v="0.66"/>
    <m/>
  </r>
  <r>
    <s v="B09C635BMM"/>
    <s v="Cotbolt Silicone Case Cover Compatible for Samsung BN59-01312A QLED 8K 4K Smart TV Remote Shockproof Protective Remote Cover (Black)"/>
    <s v="Electronics|HomeTheater,TV&amp;Video|Accessories|RemoteControls"/>
    <x v="2"/>
    <n v="349"/>
    <n v="999"/>
    <n v="0.65"/>
    <n v="4"/>
    <n v="839"/>
    <n v="0.62102146558105109"/>
    <n v="838161"/>
    <m/>
    <m/>
    <n v="999"/>
    <m/>
    <m/>
    <n v="4"/>
    <m/>
    <n v="0.65"/>
    <n v="839"/>
  </r>
  <r>
    <s v="B00GG59HU2"/>
    <s v="BlueRigger High Speed HDMI Cable with Ethernet - Supports 3D, 4K 60Hz and Audio Return - Latest Version (3 Feet / 0.9 Meter)"/>
    <s v="Electronics|HomeTheater,TV&amp;Video|Accessories|Cables|HDMICables"/>
    <x v="2"/>
    <n v="467"/>
    <n v="599"/>
    <n v="0.22"/>
    <n v="4.4000000000000004"/>
    <n v="44054"/>
    <n v="32.608438193930425"/>
    <n v="26388346"/>
    <m/>
    <m/>
    <n v="599"/>
    <m/>
    <m/>
    <n v="4.4000000000000004"/>
    <m/>
    <m/>
    <m/>
  </r>
  <r>
    <s v="B09ZPJT8B2"/>
    <s v="TCL 80 cm (32 inches) HD Ready Certified Android Smart LED TV 32S615 (Black)"/>
    <s v="Electronics|HomeTheater,TV&amp;Video|Televisions|SmartTelevisions"/>
    <x v="2"/>
    <n v="11990"/>
    <n v="31990"/>
    <n v="0.63"/>
    <n v="4.2"/>
    <n v="64"/>
    <n v="4.7372316802368614E-2"/>
    <n v="2047360"/>
    <m/>
    <m/>
    <n v="31990"/>
    <m/>
    <m/>
    <n v="4.2"/>
    <m/>
    <n v="0.63"/>
    <n v="64"/>
  </r>
  <r>
    <s v="B08CKW1KH9"/>
    <s v="Tata Sky Universal Remote Compatible for SD/HD"/>
    <s v="Electronics|HomeTheater,TV&amp;Video|Accessories|RemoteControls"/>
    <x v="2"/>
    <n v="204"/>
    <n v="599"/>
    <n v="0.66"/>
    <n v="3.6"/>
    <n v="339"/>
    <n v="0.25092524056254628"/>
    <n v="203061"/>
    <m/>
    <m/>
    <n v="599"/>
    <m/>
    <m/>
    <n v="3.6"/>
    <m/>
    <n v="0.66"/>
    <n v="339"/>
  </r>
  <r>
    <s v="B0BLV1GNLN"/>
    <s v="WZATCO Pixel | Portable LED Projector | Native 720p with Full HD 1080P Support | 2000 Lumens (200 ANSI) | 176&quot; Large Screen | Projector for Home and Outdoor | Compatible with TV Stick, PC, PS4"/>
    <s v="Electronics|HomeTheater,TV&amp;Video|Projectors"/>
    <x v="2"/>
    <n v="6490"/>
    <n v="9990"/>
    <n v="0.35"/>
    <n v="4"/>
    <n v="27"/>
    <n v="1.9985196150999258E-2"/>
    <n v="269730"/>
    <m/>
    <m/>
    <n v="9990"/>
    <m/>
    <m/>
    <n v="4"/>
    <m/>
    <m/>
    <n v="27"/>
  </r>
  <r>
    <s v="B08RHPDNVV"/>
    <s v="7SEVEN¬Æ Compatible Tata Sky Remote Control Replacement of Original dth SD HD tata Play Set top Box Remote - IR Learning Universal Remote for Any Brand TV - Pairing Must"/>
    <s v="Electronics|HomeTheater,TV&amp;Video|Accessories|RemoteControls"/>
    <x v="2"/>
    <n v="235"/>
    <n v="599"/>
    <n v="0.61"/>
    <n v="3.5"/>
    <n v="197"/>
    <n v="0.14581791265729088"/>
    <n v="118003"/>
    <m/>
    <m/>
    <n v="599"/>
    <m/>
    <m/>
    <n v="3.5"/>
    <m/>
    <n v="0.61"/>
    <n v="197"/>
  </r>
  <r>
    <s v="B0841KQR1Z"/>
    <s v="Crypo‚Ñ¢ Universal Remote Compatible with Tata Sky Universal HD &amp; SD Set top Box (Also Works with All TV)"/>
    <s v="Electronics|HomeTheater,TV&amp;Video|Accessories|RemoteControls"/>
    <x v="2"/>
    <n v="299"/>
    <n v="999"/>
    <n v="0.7"/>
    <n v="3.8"/>
    <n v="928"/>
    <n v="0.68689859363434491"/>
    <n v="927072"/>
    <m/>
    <m/>
    <n v="999"/>
    <m/>
    <m/>
    <n v="3.8"/>
    <m/>
    <n v="0.7"/>
    <n v="928"/>
  </r>
  <r>
    <s v="B0B467CCB9"/>
    <s v="Karbonn 80 cm (32 Inches) Millennium Series HD Ready LED TV KJW32NSHDF (Phantom Black) with Bezel-Less Design"/>
    <s v="Electronics|HomeTheater,TV&amp;Video|Televisions|StandardTelevisions"/>
    <x v="2"/>
    <n v="6999"/>
    <n v="16990"/>
    <n v="0.59"/>
    <n v="3.8"/>
    <n v="110"/>
    <n v="8.1421169504071064E-2"/>
    <n v="1868900"/>
    <m/>
    <m/>
    <n v="16990"/>
    <m/>
    <m/>
    <n v="3.8"/>
    <m/>
    <n v="0.59"/>
    <n v="110"/>
  </r>
  <r>
    <s v="B095JQVC7N"/>
    <s v="OnePlus 138.7 cm (55 inches) U Series 4K LED Smart Android TV 55U1S (Black)"/>
    <s v="Electronics|HomeTheater,TV&amp;Video|Televisions|SmartTelevisions"/>
    <x v="2"/>
    <n v="42999"/>
    <n v="59999"/>
    <n v="0.28000000000000003"/>
    <n v="4.0999999999999996"/>
    <n v="6753"/>
    <n v="4.9985196150999256"/>
    <n v="405173247"/>
    <m/>
    <m/>
    <n v="59999"/>
    <m/>
    <m/>
    <n v="4.0999999999999996"/>
    <m/>
    <m/>
    <m/>
  </r>
  <r>
    <s v="B08PPHFXG3"/>
    <s v="Posh 1.5 Meter High Speed Gold Plated HDMI Male to Female Extension Cable (Black)"/>
    <s v="Electronics|HomeTheater,TV&amp;Video|Accessories|Cables|HDMICables"/>
    <x v="2"/>
    <n v="173"/>
    <n v="999"/>
    <n v="0.83"/>
    <n v="4.3"/>
    <n v="1237"/>
    <n v="0.91561806069578089"/>
    <n v="1235763"/>
    <m/>
    <m/>
    <n v="999"/>
    <m/>
    <m/>
    <n v="4.3"/>
    <m/>
    <n v="0.83"/>
    <m/>
  </r>
  <r>
    <s v="B06XR9PR5X"/>
    <s v="Amazon Basics HDMI Coupler,Black"/>
    <s v="Electronics|HomeAudio|Accessories|Adapters"/>
    <x v="2"/>
    <n v="209"/>
    <n v="600"/>
    <n v="0.65"/>
    <n v="4.4000000000000004"/>
    <n v="18872"/>
    <n v="13.968911917098445"/>
    <n v="11323200"/>
    <m/>
    <m/>
    <n v="600"/>
    <m/>
    <m/>
    <n v="4.4000000000000004"/>
    <m/>
    <n v="0.65"/>
    <m/>
  </r>
  <r>
    <s v="B09127FZCK"/>
    <s v="Astigo Compatible Remote for Airtel Digital Set Top Box (Pairing Required with TV Remote)"/>
    <s v="Electronics|HomeTheater,TV&amp;Video|Accessories|RemoteControls"/>
    <x v="2"/>
    <n v="299"/>
    <n v="899"/>
    <n v="0.67"/>
    <n v="3.8"/>
    <n v="425"/>
    <n v="0.3145817912657291"/>
    <n v="382075"/>
    <m/>
    <m/>
    <n v="899"/>
    <m/>
    <m/>
    <n v="3.8"/>
    <m/>
    <n v="0.67"/>
    <n v="425"/>
  </r>
  <r>
    <s v="B083GQGT3Z"/>
    <s v="Caprigo Heavy Duty TV Wall Mount Stand for 12 to 27 inches LED/LCD/Monitor Screen's, Full Motion Rotatable Universal TV &amp; Monitor Wall Mount Bracket with Swivel &amp; Tilt Adjustments (Single Arm - M416)"/>
    <s v="Electronics|HomeTheater,TV&amp;Video|Accessories|TVMounts,Stands&amp;Turntables|TVWall&amp;CeilingMounts"/>
    <x v="2"/>
    <n v="399"/>
    <n v="799"/>
    <n v="0.5"/>
    <n v="4.0999999999999996"/>
    <n v="1161"/>
    <n v="0.85936343449296815"/>
    <n v="927639"/>
    <m/>
    <m/>
    <n v="799"/>
    <m/>
    <m/>
    <n v="4.0999999999999996"/>
    <m/>
    <n v="0.5"/>
    <m/>
  </r>
  <r>
    <s v="B07YZG8PPY"/>
    <s v="TATA SKY HD Connection with 1 month basic package and free installation"/>
    <s v="Electronics|HomeTheater,TV&amp;Video|SatelliteEquipment|SatelliteReceivers"/>
    <x v="2"/>
    <n v="1249"/>
    <n v="2299"/>
    <n v="0.46"/>
    <n v="4.3"/>
    <n v="7636"/>
    <n v="5.6521095484826054"/>
    <n v="17555164"/>
    <m/>
    <m/>
    <n v="2299"/>
    <m/>
    <m/>
    <n v="4.3"/>
    <m/>
    <m/>
    <m/>
  </r>
  <r>
    <s v="B09H39KTTB"/>
    <s v="Remote Compatible for Samsung LED/LCD Remote Control Works with Samsung LED/LCD TV by Trend Trail"/>
    <s v="Electronics|HomeTheater,TV&amp;Video|Accessories|RemoteControls"/>
    <x v="2"/>
    <n v="213"/>
    <n v="499"/>
    <n v="0.56999999999999995"/>
    <n v="3.7"/>
    <n v="246"/>
    <n v="0.18208734270910437"/>
    <n v="122754"/>
    <m/>
    <n v="499"/>
    <m/>
    <m/>
    <m/>
    <n v="3.7"/>
    <m/>
    <n v="0.56999999999999995"/>
    <n v="246"/>
  </r>
  <r>
    <s v="B08DCVRW98"/>
    <s v="SoniVision SA-D10 SA-D100 SA-D40 Home Theater Systems Remote Compatible with Sony RM-ANU156"/>
    <s v="Electronics|HomeTheater,TV&amp;Video|Accessories|RemoteControls"/>
    <x v="2"/>
    <n v="209"/>
    <n v="499"/>
    <n v="0.57999999999999996"/>
    <n v="4"/>
    <n v="479"/>
    <n v="0.35455218356772761"/>
    <n v="239021"/>
    <m/>
    <n v="499"/>
    <m/>
    <m/>
    <m/>
    <n v="4"/>
    <m/>
    <n v="0.57999999999999996"/>
    <n v="479"/>
  </r>
  <r>
    <s v="B0718ZN31Q"/>
    <s v="Rts‚Ñ¢ High Speed 3D Full HD 1080p Support (10 Meters) HDMI Male to HDMI Male Cable TV Lead 1.4V for All Hdmi Devices- Black (10M - 30 FEET)"/>
    <s v="Electronics|HomeTheater,TV&amp;Video|Accessories|Cables|HDMICables"/>
    <x v="2"/>
    <n v="598"/>
    <n v="4999"/>
    <n v="0.88"/>
    <n v="4.2"/>
    <n v="910"/>
    <n v="0.67357512953367871"/>
    <n v="4549090"/>
    <m/>
    <m/>
    <n v="4999"/>
    <m/>
    <m/>
    <n v="4.2"/>
    <m/>
    <n v="0.88"/>
    <n v="910"/>
  </r>
  <r>
    <s v="B09MJ77786"/>
    <s v="MI 108 cm (43 inches) 5X Series 4K Ultra HD LED Smart Android TV L43M6-ES (Grey)"/>
    <s v="Electronics|HomeTheater,TV&amp;Video|Televisions|SmartTelevisions"/>
    <x v="2"/>
    <n v="31999"/>
    <n v="49999"/>
    <n v="0.36"/>
    <n v="4.3"/>
    <n v="21252"/>
    <n v="15.730569948186529"/>
    <n v="1062578748"/>
    <m/>
    <m/>
    <n v="49999"/>
    <m/>
    <m/>
    <n v="4.3"/>
    <m/>
    <m/>
    <m/>
  </r>
  <r>
    <s v="B09NNGHG22"/>
    <s v="Sansui 140cm (55 inches) 4K Ultra HD Certified Android LED TV with Dolby Audio &amp; Dolby Vision JSW55ASUHD (Mystique Black)"/>
    <s v="Electronics|HomeTheater,TV&amp;Video|Televisions|SmartTelevisions"/>
    <x v="2"/>
    <n v="32990"/>
    <n v="56790"/>
    <n v="0.42"/>
    <n v="4.3"/>
    <n v="567"/>
    <n v="0.41968911917098445"/>
    <n v="32199930"/>
    <m/>
    <m/>
    <n v="56790"/>
    <m/>
    <m/>
    <n v="4.3"/>
    <m/>
    <m/>
    <n v="567"/>
  </r>
  <r>
    <s v="B07V5YF4ND"/>
    <s v="LOHAYA LCD/LED Remote Compatible for Sony Bravia Smart LCD LED UHD OLED QLED 4K Ultra HD TV Remote Control with YouTube &amp; Netflix Function [ Compatible for Sony Tv Remote Control ]"/>
    <s v="Electronics|HomeTheater,TV&amp;Video|Accessories|RemoteControls"/>
    <x v="2"/>
    <n v="299"/>
    <n v="1199"/>
    <n v="0.75"/>
    <n v="3.5"/>
    <n v="466"/>
    <n v="0.34492968171724647"/>
    <n v="558734"/>
    <m/>
    <m/>
    <n v="1199"/>
    <m/>
    <m/>
    <n v="3.5"/>
    <m/>
    <n v="0.75"/>
    <n v="466"/>
  </r>
  <r>
    <s v="B097ZQTDVZ"/>
    <s v="7SEVEN¬Æ TCL Remote Control Smart TV RC802V Remote Compatible for TCL TV Remote Original 55EP680 40A325 49S6500 55P8S 55P8 50P8 65P8 40S6500 43S6500FS 49S6800FS 49S6800 49S6510FS(Without Voice Function/Google Assistant and Non-Bluetooth remote)"/>
    <s v="Electronics|HomeTheater,TV&amp;Video|Accessories|RemoteControls"/>
    <x v="2"/>
    <n v="399"/>
    <n v="899"/>
    <n v="0.56000000000000005"/>
    <n v="3.4"/>
    <n v="431"/>
    <n v="0.31902294596595115"/>
    <n v="387469"/>
    <m/>
    <m/>
    <n v="899"/>
    <m/>
    <n v="3.4"/>
    <m/>
    <m/>
    <n v="0.56000000000000005"/>
    <n v="431"/>
  </r>
  <r>
    <s v="B006LW0WDQ"/>
    <s v="Amazon Basics 16-Gauge Speaker Wire - 50 Feet"/>
    <s v="Electronics|HomeTheater,TV&amp;Video|Accessories|Cables|SpeakerCables"/>
    <x v="2"/>
    <n v="399"/>
    <n v="795"/>
    <n v="0.5"/>
    <n v="4.4000000000000004"/>
    <n v="12091"/>
    <n v="8.9496669133974827"/>
    <n v="9612345"/>
    <m/>
    <m/>
    <n v="795"/>
    <m/>
    <m/>
    <n v="4.4000000000000004"/>
    <m/>
    <n v="0.5"/>
    <m/>
  </r>
  <r>
    <s v="B0758F7KK7"/>
    <s v="Caprigo Heavy Duty TV Wall Mount Bracket for 14 to 32 Inch LED/HD/Smart TV‚Äôs, Universal Fixed TV Wall Mount Stand (M452)"/>
    <s v="Electronics|HomeTheater,TV&amp;Video|Accessories|TVMounts,Stands&amp;Turntables|TVWall&amp;CeilingMounts"/>
    <x v="2"/>
    <n v="399"/>
    <n v="999"/>
    <n v="0.6"/>
    <n v="4"/>
    <n v="1236"/>
    <n v="0.91487786824574391"/>
    <n v="1234764"/>
    <m/>
    <m/>
    <n v="999"/>
    <m/>
    <m/>
    <n v="4"/>
    <m/>
    <n v="0.6"/>
    <m/>
  </r>
  <r>
    <s v="B09L835C3V"/>
    <s v="Smashtronics¬Æ - Case for Firetv Remote, Fire Stick Remote Cover Case, Silicone Cover for TV Firestick 4K/TV 2nd Gen(3rd Gen) Remote Control - Light Weight/Anti Slip/Shockproof (Black)"/>
    <s v="Electronics|HomeTheater,TV&amp;Video|Accessories|RemoteControls"/>
    <x v="2"/>
    <n v="199"/>
    <n v="399"/>
    <n v="0.5"/>
    <n v="4.2"/>
    <n v="1335"/>
    <n v="0.98815692079940787"/>
    <n v="532665"/>
    <m/>
    <n v="399"/>
    <m/>
    <m/>
    <m/>
    <n v="4.2"/>
    <m/>
    <n v="0.5"/>
    <m/>
  </r>
  <r>
    <s v="B098TV3L96"/>
    <s v="Electvision Remote Control for led Smart tv Compatible with VU Smart Led (Without Voice)"/>
    <s v="Electronics|HomeTheater,TV&amp;Video|Accessories|RemoteControls"/>
    <x v="2"/>
    <n v="349"/>
    <n v="1999"/>
    <n v="0.83"/>
    <n v="3.8"/>
    <n v="197"/>
    <n v="0.14581791265729088"/>
    <n v="393803"/>
    <m/>
    <m/>
    <n v="1999"/>
    <m/>
    <m/>
    <n v="3.8"/>
    <m/>
    <n v="0.83"/>
    <n v="197"/>
  </r>
  <r>
    <s v="B09WN3SRC7"/>
    <s v="Sony Bravia 164 cm (65 inches) 4K Ultra HD Smart LED Google TV KD-65X74K (Black)"/>
    <s v="Electronics|HomeTheater,TV&amp;Video|Televisions|SmartTelevisions"/>
    <x v="2"/>
    <n v="77990"/>
    <n v="139900"/>
    <n v="0.44"/>
    <n v="4.7"/>
    <n v="5935"/>
    <n v="4.393042190969652"/>
    <n v="830306500"/>
    <m/>
    <m/>
    <s v="1,39,900"/>
    <m/>
    <m/>
    <m/>
    <n v="4.7"/>
    <m/>
    <m/>
  </r>
  <r>
    <s v="B09B125CFJ"/>
    <s v="7SEVEN¬Æ Compatible for Mi tv Remote Control Original Suitable with Smart Android 4K LED Non Voice Command Xiaomi Redmi Remote of 4A Model 32 43 55 65 inches"/>
    <s v="Electronics|HomeTheater,TV&amp;Video|Accessories|RemoteControls"/>
    <x v="2"/>
    <n v="349"/>
    <n v="799"/>
    <n v="0.56000000000000005"/>
    <n v="3.6"/>
    <n v="323"/>
    <n v="0.23908216136195412"/>
    <n v="258077"/>
    <m/>
    <m/>
    <n v="799"/>
    <m/>
    <m/>
    <n v="3.6"/>
    <m/>
    <n v="0.56000000000000005"/>
    <n v="323"/>
  </r>
  <r>
    <s v="B09RQRZW2X"/>
    <s v="7SEVEN¬Æ Compatible Vu Smart Tv Remote Control Suitable for Original 4K Android LED Ultra HD UHD Vu Tv Remote with Non Voice Feature without google assistant"/>
    <s v="Electronics|HomeTheater,TV&amp;Video|Accessories|RemoteControls"/>
    <x v="2"/>
    <n v="499"/>
    <n v="899"/>
    <n v="0.44"/>
    <n v="3.7"/>
    <n v="185"/>
    <n v="0.13693560325684678"/>
    <n v="166315"/>
    <m/>
    <m/>
    <n v="899"/>
    <m/>
    <m/>
    <n v="3.7"/>
    <m/>
    <m/>
    <n v="185"/>
  </r>
  <r>
    <s v="B07VVXJ2P5"/>
    <s v="SVM Products Unbreakable Set Top Box Stand with Dual Remote Holder (Black)"/>
    <s v="Electronics|HomeTheater,TV&amp;Video|Accessories|TVMounts,Stands&amp;Turntables|TVWall&amp;CeilingMounts"/>
    <x v="2"/>
    <n v="96"/>
    <n v="399"/>
    <n v="0.76"/>
    <n v="3.6"/>
    <n v="1796"/>
    <n v="1.3293856402664692"/>
    <n v="716604"/>
    <m/>
    <n v="399"/>
    <m/>
    <m/>
    <m/>
    <n v="3.6"/>
    <m/>
    <n v="0.76"/>
    <m/>
  </r>
  <r>
    <s v="B0BC8BQ432"/>
    <s v="VU 164 cm (65 inches) The GloLED Series 4K Smart LED Google TV 65GloLED (Grey)"/>
    <s v="Electronics|HomeTheater,TV&amp;Video|Televisions|SmartTelevisions"/>
    <x v="2"/>
    <n v="54990"/>
    <n v="85000"/>
    <n v="0.35"/>
    <n v="4.3"/>
    <n v="3587"/>
    <n v="2.6550703182827533"/>
    <n v="304895000"/>
    <m/>
    <m/>
    <n v="85000"/>
    <m/>
    <m/>
    <n v="4.3"/>
    <m/>
    <m/>
    <m/>
  </r>
  <r>
    <s v="B06XFTHCNY"/>
    <s v="CableCreation RCA to 3.5mm Male Audio Cable, 3.5mm to 2RCA Cable Male RCA Cable,Y Splitter Stereo Jack Cable for Home Theater,Subwoofer, Receiver, Speakers and More (3Feet/0.9Meter,Black)"/>
    <s v="Electronics|HomeTheater,TV&amp;Video|Accessories|Cables|RCACables"/>
    <x v="2"/>
    <n v="439"/>
    <n v="758"/>
    <n v="0.42"/>
    <n v="4.2"/>
    <n v="4296"/>
    <n v="3.1798667653589932"/>
    <n v="3256368"/>
    <m/>
    <m/>
    <n v="758"/>
    <m/>
    <m/>
    <n v="4.2"/>
    <m/>
    <m/>
    <m/>
  </r>
  <r>
    <s v="B01D5H90L4"/>
    <s v="AmazonBasics - High-Speed Male to Female HDMI Extension Cable - 6 Feet"/>
    <s v="Electronics|HomeTheater,TV&amp;Video|Accessories|Cables|HDMICables"/>
    <x v="2"/>
    <n v="299"/>
    <n v="700"/>
    <n v="0.56999999999999995"/>
    <n v="4.4000000000000004"/>
    <n v="8714"/>
    <n v="6.4500370096225019"/>
    <n v="6099800"/>
    <m/>
    <m/>
    <n v="700"/>
    <m/>
    <m/>
    <n v="4.4000000000000004"/>
    <m/>
    <n v="0.56999999999999995"/>
    <m/>
  </r>
  <r>
    <s v="B09F6D21BY"/>
    <s v="7SEVEN Compatible LG TV Remote Suitable for LG Non Magic Smart tv Remote Control (Mouse &amp; Voice Non-Support) MR20GA Prime Video and Netflix Hotkeys"/>
    <s v="Electronics|HomeTheater,TV&amp;Video|Accessories|RemoteControls"/>
    <x v="2"/>
    <n v="790"/>
    <n v="1999"/>
    <n v="0.6"/>
    <n v="3"/>
    <n v="103"/>
    <n v="7.6239822353811992E-2"/>
    <n v="205897"/>
    <m/>
    <m/>
    <n v="1999"/>
    <m/>
    <n v="3"/>
    <m/>
    <m/>
    <n v="0.6"/>
    <n v="103"/>
  </r>
  <r>
    <s v="B09LQQYNZQ"/>
    <s v="Realme Smart TV Stick 4K"/>
    <s v="Electronics|HomeAudio|MediaStreamingDevices|StreamingClients"/>
    <x v="2"/>
    <n v="4699"/>
    <n v="4699"/>
    <n v="0"/>
    <n v="4.5"/>
    <n v="224"/>
    <n v="0.16580310880829016"/>
    <n v="1052576"/>
    <m/>
    <m/>
    <n v="4699"/>
    <m/>
    <m/>
    <m/>
    <n v="4.5"/>
    <m/>
    <n v="224"/>
  </r>
  <r>
    <s v="B0BC9BW512"/>
    <s v="Acer 100 cm (40 inches) P Series Full HD Android Smart LED TV AR40AR2841FDFL (Black)"/>
    <s v="Electronics|HomeTheater,TV&amp;Video|Televisions|SmartTelevisions"/>
    <x v="2"/>
    <n v="18999"/>
    <n v="24990"/>
    <n v="0.24"/>
    <n v="4.3"/>
    <n v="4702"/>
    <n v="3.4803849000740192"/>
    <n v="117502980"/>
    <m/>
    <m/>
    <n v="24990"/>
    <m/>
    <m/>
    <n v="4.3"/>
    <m/>
    <m/>
    <m/>
  </r>
  <r>
    <s v="B075ZTJ9XR"/>
    <s v="AmazonBasics High-Speed Braided HDMI Cable - 3 Feet - Supports Ethernet, 3D, 4K and Audio Return (Black)"/>
    <s v="Electronics|HomeTheater,TV&amp;Video|Accessories|Cables|HDMICables"/>
    <x v="2"/>
    <n v="269"/>
    <n v="650"/>
    <n v="0.59"/>
    <n v="4.4000000000000004"/>
    <n v="35877"/>
    <n v="26.555884529977796"/>
    <n v="23320050"/>
    <m/>
    <m/>
    <n v="650"/>
    <m/>
    <m/>
    <n v="4.4000000000000004"/>
    <m/>
    <n v="0.59"/>
    <m/>
  </r>
  <r>
    <s v="B0978V2CP6"/>
    <s v="Cubetek 3 in 1 LCD Display V5.0 Bluetooth Transmitter Receiver, Bypass Audio Adapter with Aux, Optical, Dual Link Support for TV, Home Stereo, PC, Headphones, Speakers, Model: CB-BT27"/>
    <s v="Electronics|HomeTheater,TV&amp;Video|AVReceivers&amp;Amplifiers"/>
    <x v="2"/>
    <n v="1990"/>
    <n v="3100"/>
    <n v="0.36"/>
    <n v="4"/>
    <n v="897"/>
    <n v="0.66395262768319763"/>
    <n v="2780700"/>
    <m/>
    <m/>
    <n v="3100"/>
    <m/>
    <m/>
    <n v="4"/>
    <m/>
    <m/>
    <n v="897"/>
  </r>
  <r>
    <s v="B09LRZYBH1"/>
    <s v="KRISONS Thunder Speaker, Multimedia Home Theatre, Floor Standing Speaker, LED Display with Bluetooth, FM, USB, Micro SD Card, AUX Connectivity"/>
    <s v="Electronics|HomeAudio|Speakers|TowerSpeakers"/>
    <x v="2"/>
    <n v="2299"/>
    <n v="3999"/>
    <n v="0.43"/>
    <n v="3.8"/>
    <n v="282"/>
    <n v="0.20873427091043673"/>
    <n v="1127718"/>
    <m/>
    <m/>
    <n v="3999"/>
    <m/>
    <m/>
    <n v="3.8"/>
    <m/>
    <m/>
    <n v="282"/>
  </r>
  <r>
    <s v="B0B997FBZT"/>
    <s v="Acer 139 cm (55 inches) H Series 4K Ultra HD Android Smart LED TV AR55AR2851UDPRO (Black)"/>
    <s v="Electronics|HomeTheater,TV&amp;Video|Televisions|SmartTelevisions"/>
    <x v="2"/>
    <n v="35999"/>
    <n v="49990"/>
    <n v="0.28000000000000003"/>
    <n v="4.3"/>
    <n v="1611"/>
    <n v="1.1924500370096225"/>
    <n v="80533890"/>
    <m/>
    <m/>
    <n v="49990"/>
    <m/>
    <m/>
    <n v="4.3"/>
    <m/>
    <m/>
    <m/>
  </r>
  <r>
    <s v="B098LCVYPW"/>
    <s v="Dealfreez Case Compatible for Fire TV Stick 4K All Alexa Voice Remote Shockproof Silicone Anti-Lost Cover with Loop (C-Black)"/>
    <s v="Electronics|HomeTheater,TV&amp;Video|Accessories|RemoteControls"/>
    <x v="2"/>
    <n v="349"/>
    <n v="999"/>
    <n v="0.65"/>
    <n v="4.2"/>
    <n v="513"/>
    <n v="0.37971872686898595"/>
    <n v="512487"/>
    <m/>
    <m/>
    <n v="999"/>
    <m/>
    <m/>
    <n v="4.2"/>
    <m/>
    <n v="0.65"/>
    <n v="513"/>
  </r>
  <r>
    <s v="B08PZ6HZLT"/>
    <s v="VW 80 cm (32 inches) HD Ready Android Smart LED TV VW32PRO (Black)"/>
    <s v="Electronics|HomeTheater,TV&amp;Video|Televisions|SmartTelevisions"/>
    <x v="2"/>
    <n v="8999"/>
    <n v="18999"/>
    <n v="0.53"/>
    <n v="4"/>
    <n v="6347"/>
    <n v="4.6980014803849004"/>
    <n v="120586653"/>
    <m/>
    <m/>
    <n v="18999"/>
    <m/>
    <m/>
    <n v="4"/>
    <m/>
    <n v="0.53"/>
    <m/>
  </r>
  <r>
    <s v="B075TJHWVC"/>
    <s v="Airtel Digital TV HD Set Top Box with 1 Month Basic Pack with Recording + Free Standard Installation"/>
    <s v="Electronics|HomeTheater,TV&amp;Video|SatelliteEquipment|SatelliteReceivers"/>
    <x v="2"/>
    <n v="917"/>
    <n v="2299"/>
    <n v="0.6"/>
    <n v="4.2"/>
    <n v="3300"/>
    <n v="2.4426350851221317"/>
    <n v="7586700"/>
    <m/>
    <m/>
    <n v="2299"/>
    <m/>
    <m/>
    <n v="4.2"/>
    <m/>
    <n v="0.6"/>
    <m/>
  </r>
  <r>
    <s v="B09LV13JFB"/>
    <s v="LOHAYA Voice Assistant Remote Compatible for Airtel Xstream Set-Top Box Remote Control with Netflix Function (Black) (Non - Voice)"/>
    <s v="Electronics|HomeTheater,TV&amp;Video|Accessories|RemoteControls"/>
    <x v="2"/>
    <n v="399"/>
    <n v="999"/>
    <n v="0.6"/>
    <n v="3.3"/>
    <n v="23"/>
    <n v="1.7024426350851222E-2"/>
    <n v="22977"/>
    <m/>
    <m/>
    <n v="999"/>
    <m/>
    <n v="3.3"/>
    <m/>
    <m/>
    <n v="0.6"/>
    <n v="23"/>
  </r>
  <r>
    <s v="B092BL5DCX"/>
    <s v="Samsung 138 cm (55 inches) Crystal 4K Series Ultra HD Smart LED TV UA55AUE60AKLXL (Black)"/>
    <s v="Electronics|HomeTheater,TV&amp;Video|Televisions|SmartTelevisions"/>
    <x v="2"/>
    <n v="45999"/>
    <n v="69900"/>
    <n v="0.34"/>
    <n v="4.3"/>
    <n v="7109"/>
    <n v="5.2620281273131013"/>
    <n v="496919100"/>
    <m/>
    <m/>
    <n v="69900"/>
    <m/>
    <m/>
    <n v="4.3"/>
    <m/>
    <m/>
    <m/>
  </r>
  <r>
    <s v="B09HQSV46W"/>
    <s v="Mi 100 cm (40 inches) Horizon Edition Full HD Android LED TV 4A | L40M6-EI (Black)"/>
    <s v="Electronics|HomeTheater,TV&amp;Video|Televisions|SmartTelevisions"/>
    <x v="2"/>
    <n v="21999"/>
    <n v="29999"/>
    <n v="0.27"/>
    <n v="4.2"/>
    <n v="32840"/>
    <n v="24.307920059215395"/>
    <n v="985167160"/>
    <m/>
    <m/>
    <n v="29999"/>
    <m/>
    <m/>
    <n v="4.2"/>
    <m/>
    <m/>
    <m/>
  </r>
  <r>
    <s v="B08TZD7FQN"/>
    <s v="Astigo Compatible Remote Control for Mi Smart LED 4A (43&quot;/32&quot;)"/>
    <s v="Electronics|HomeTheater,TV&amp;Video|Accessories|RemoteControls"/>
    <x v="2"/>
    <n v="299"/>
    <n v="599"/>
    <n v="0.5"/>
    <n v="3.7"/>
    <n v="708"/>
    <n v="0.52405625462620287"/>
    <n v="424092"/>
    <m/>
    <m/>
    <n v="599"/>
    <m/>
    <m/>
    <n v="3.7"/>
    <m/>
    <n v="0.5"/>
    <n v="708"/>
  </r>
  <r>
    <s v="B0B21XL94T"/>
    <s v="Toshiba 108 cm (43 inches) V Series Full HD Smart Android LED TV 43V35KP (Silver)"/>
    <s v="Electronics|HomeTheater,TV&amp;Video|Televisions|SmartTelevisions"/>
    <x v="2"/>
    <n v="21990"/>
    <n v="34990"/>
    <n v="0.37"/>
    <n v="4.3"/>
    <n v="1657"/>
    <n v="1.2264988897113249"/>
    <n v="57978430"/>
    <m/>
    <m/>
    <n v="34990"/>
    <m/>
    <m/>
    <n v="4.3"/>
    <m/>
    <m/>
    <m/>
  </r>
  <r>
    <s v="B0B3XXSB1K"/>
    <s v="LG 139 cm (55 inches) 4K Ultra HD Smart LED TV 55UQ7500PSF (Ceramic Black)"/>
    <s v="Electronics|HomeTheater,TV&amp;Video|Televisions|SmartTelevisions"/>
    <x v="2"/>
    <n v="47990"/>
    <n v="79990"/>
    <n v="0.4"/>
    <n v="4.3"/>
    <n v="1376"/>
    <n v="1.0185048112509252"/>
    <n v="110066240"/>
    <m/>
    <m/>
    <n v="79990"/>
    <m/>
    <m/>
    <n v="4.3"/>
    <m/>
    <m/>
    <m/>
  </r>
  <r>
    <s v="B08RZ12GKR"/>
    <s v="Tata Sky Digital TV HD Setup Box Remote"/>
    <s v="Electronics|HomeTheater,TV&amp;Video|Accessories|RemoteControls"/>
    <x v="2"/>
    <n v="215"/>
    <n v="499"/>
    <n v="0.56999999999999995"/>
    <n v="3.5"/>
    <n v="121"/>
    <n v="8.9563286454478169E-2"/>
    <n v="60379"/>
    <m/>
    <n v="499"/>
    <m/>
    <m/>
    <m/>
    <n v="3.5"/>
    <m/>
    <n v="0.56999999999999995"/>
    <n v="121"/>
  </r>
  <r>
    <s v="B0B7B9V9QP"/>
    <s v="VU 108 cm (43 inches) Premium Series Full HD Smart LED TV 43GA (Black)"/>
    <s v="Electronics|HomeTheater,TV&amp;Video|Televisions|SmartTelevisions"/>
    <x v="2"/>
    <n v="18999"/>
    <n v="35000"/>
    <n v="0.46"/>
    <n v="4"/>
    <n v="1001"/>
    <n v="0.7409326424870466"/>
    <n v="35035000"/>
    <m/>
    <m/>
    <n v="35000"/>
    <m/>
    <m/>
    <n v="4"/>
    <m/>
    <m/>
    <m/>
  </r>
  <r>
    <s v="B06XGWRKYT"/>
    <s v="Kodak 80 cm (32 Inches) HD Ready LED TV Kodak 32HDX900S (Black)"/>
    <s v="Electronics|HomeTheater,TV&amp;Video|Televisions|StandardTelevisions"/>
    <x v="2"/>
    <n v="7999"/>
    <n v="15999"/>
    <n v="0.5"/>
    <n v="3.8"/>
    <n v="3022"/>
    <n v="2.2368615840118431"/>
    <n v="48348978"/>
    <m/>
    <m/>
    <n v="15999"/>
    <m/>
    <m/>
    <n v="3.8"/>
    <m/>
    <n v="0.5"/>
    <m/>
  </r>
  <r>
    <s v="B09TY4MSH3"/>
    <s v="Firestick Remote"/>
    <s v="Electronics|HomeTheater,TV&amp;Video|Accessories|RemoteControls"/>
    <x v="2"/>
    <n v="1289"/>
    <n v="2499"/>
    <n v="0.48"/>
    <n v="3.3"/>
    <n v="73"/>
    <n v="5.4034048852701702E-2"/>
    <n v="182427"/>
    <m/>
    <m/>
    <n v="2499"/>
    <m/>
    <n v="3.3"/>
    <m/>
    <m/>
    <m/>
    <n v="73"/>
  </r>
  <r>
    <s v="B07RY2X9MP"/>
    <s v="AmazonBasics 10.2 Gbps High-Speed 4K HDMI Cable with Braided Cord (10-Foot, Dark Grey)"/>
    <s v="Electronics|HomeTheater,TV&amp;Video|Accessories|Cables|HDMICables"/>
    <x v="2"/>
    <n v="609"/>
    <n v="1500"/>
    <n v="0.59"/>
    <n v="4.5"/>
    <n v="1029"/>
    <n v="0.76165803108808294"/>
    <n v="1543500"/>
    <m/>
    <m/>
    <n v="1500"/>
    <m/>
    <m/>
    <m/>
    <n v="4.5"/>
    <n v="0.59"/>
    <m/>
  </r>
  <r>
    <s v="B0B2C5MJN6"/>
    <s v="Hisense 126 cm (50 inches) Bezelless Series 4K Ultra HD Smart LED Google TV 50A6H (Black)"/>
    <s v="Electronics|HomeTheater,TV&amp;Video|Televisions|SmartTelevisions"/>
    <x v="2"/>
    <n v="32990"/>
    <n v="54990"/>
    <n v="0.4"/>
    <n v="4.0999999999999996"/>
    <n v="1555"/>
    <n v="1.15099925980755"/>
    <n v="85509450"/>
    <m/>
    <m/>
    <n v="54990"/>
    <m/>
    <m/>
    <n v="4.0999999999999996"/>
    <m/>
    <m/>
    <m/>
  </r>
  <r>
    <s v="B0BBMGLQDW"/>
    <s v="Tuarso 8K HDMI 2.1 Cable 48Gbps , 1.5 Meter High-Speed Braided HDMI Cable ( 8K@60HZ„ÄÅ4K@120HZ„ÄÅ2K@240HZ ) HDMI 2.1 Cable Compatible with Monitors , Television , Laptops , Projectors , Game Consoles and more with HDMI Ports Device"/>
    <s v="Electronics|HomeTheater,TV&amp;Video|Accessories|Cables|HDMICables"/>
    <x v="2"/>
    <n v="599"/>
    <n v="1999"/>
    <n v="0.7"/>
    <n v="4.2"/>
    <n v="47"/>
    <n v="3.4789045151739452E-2"/>
    <n v="93953"/>
    <m/>
    <m/>
    <n v="1999"/>
    <m/>
    <m/>
    <n v="4.2"/>
    <m/>
    <n v="0.7"/>
    <n v="47"/>
  </r>
  <r>
    <s v="B08XXF5V6G"/>
    <s v="Kodak 139 cm (55 inches) 4K Ultra HD Smart LED TV 55CA0909 (Black)"/>
    <s v="Electronics|HomeTheater,TV&amp;Video|Televisions|SmartTelevisions"/>
    <x v="2"/>
    <n v="29999"/>
    <n v="50999"/>
    <n v="0.41"/>
    <n v="4.4000000000000004"/>
    <n v="1712"/>
    <n v="1.2672094744633604"/>
    <n v="87310288"/>
    <m/>
    <m/>
    <n v="50999"/>
    <m/>
    <m/>
    <n v="4.4000000000000004"/>
    <m/>
    <m/>
    <m/>
  </r>
  <r>
    <s v="B09HK9JH4F"/>
    <s v="Smashtronics¬Æ - Case for Firetv Remote, Fire Stick Remote Cover Case, Silicone Cover for TV Firestick 4K/TV 2nd Gen(3rd Gen) Remote Control - Light Weight/Anti Slip/Shockproof (Black)"/>
    <s v="Electronics|HomeTheater,TV&amp;Video|Accessories|RemoteControls"/>
    <x v="2"/>
    <n v="199"/>
    <n v="399"/>
    <n v="0.5"/>
    <n v="4.2"/>
    <n v="1335"/>
    <n v="0.98815692079940787"/>
    <n v="532665"/>
    <m/>
    <n v="399"/>
    <m/>
    <m/>
    <m/>
    <n v="4.2"/>
    <m/>
    <n v="0.5"/>
    <m/>
  </r>
  <r>
    <s v="B09MMD1FDN"/>
    <s v="7SEVEN¬Æ Suitable Sony Tv Remote Original Bravia for Smart Android Television Compatible for Any Model of LCD LED OLED UHD 4K Universal Sony Remote Control"/>
    <s v="Electronics|HomeTheater,TV&amp;Video|Accessories|RemoteControls"/>
    <x v="2"/>
    <n v="349"/>
    <n v="699"/>
    <n v="0.5"/>
    <n v="3.9"/>
    <n v="214"/>
    <n v="0.15840118430792005"/>
    <n v="149586"/>
    <m/>
    <m/>
    <n v="699"/>
    <m/>
    <m/>
    <n v="3.9"/>
    <m/>
    <n v="0.5"/>
    <n v="214"/>
  </r>
  <r>
    <s v="B09HN7LD5L"/>
    <s v="PROLEGEND¬Æ PL-T002 Universal TV Stand Table Top for Most 22 to 65 inch LCD Flat Screen TV, VESA up to 800 by 400mm"/>
    <s v="Electronics|HomeTheater,TV&amp;Video|Accessories|TVMounts,Stands&amp;Turntables|TVWall&amp;CeilingMounts"/>
    <x v="2"/>
    <n v="1850"/>
    <n v="4500"/>
    <n v="0.59"/>
    <n v="4"/>
    <n v="184"/>
    <n v="0.13619541080680977"/>
    <n v="828000"/>
    <m/>
    <m/>
    <n v="4500"/>
    <m/>
    <m/>
    <n v="4"/>
    <m/>
    <n v="0.59"/>
    <n v="184"/>
  </r>
  <r>
    <s v="B0BNDD9TN6"/>
    <s v="WANBO X1 Pro (Upgraded) | Native 1080P Full HD | Android 9 | Projector for Home | LED Cinema | 350ANSI | 3900 lumens | WiFi Bluetooth | HDMI ARC | Dolby DTS | 4D Keystone Correction (Global Version)"/>
    <s v="Electronics|HomeTheater,TV&amp;Video|Projectors"/>
    <x v="2"/>
    <n v="13990"/>
    <n v="28900"/>
    <n v="0.52"/>
    <n v="4.5"/>
    <n v="7"/>
    <n v="5.1813471502590676E-3"/>
    <n v="202300"/>
    <m/>
    <m/>
    <n v="28900"/>
    <m/>
    <m/>
    <m/>
    <n v="4.5"/>
    <n v="0.52"/>
    <n v="7"/>
  </r>
  <r>
    <s v="B01M5967SY"/>
    <s v="TIZUM High Speed HDMI Cable Aura -Gold Plated-High Speed Data 10.2Gbps, 3D, 4K, HD 1080P (10 Ft/ 3 M)"/>
    <s v="Electronics|HomeTheater,TV&amp;Video|Accessories|Cables|HDMICables"/>
    <x v="2"/>
    <n v="379"/>
    <n v="999"/>
    <n v="0.62"/>
    <n v="4.2"/>
    <n v="12153"/>
    <n v="8.9955588452997777"/>
    <n v="12140847"/>
    <m/>
    <m/>
    <n v="999"/>
    <m/>
    <m/>
    <n v="4.2"/>
    <m/>
    <n v="0.62"/>
    <m/>
  </r>
  <r>
    <s v="B016MDK4F4"/>
    <s v="Technotech High Speed HDMI Cable 5 Meter V1.4 - Supports Full HD 1080p (Color May Vary)"/>
    <s v="Electronics|HomeTheater,TV&amp;Video|Accessories|Cables|HDMICables"/>
    <x v="2"/>
    <n v="185"/>
    <n v="499"/>
    <n v="0.63"/>
    <n v="4.2"/>
    <n v="25"/>
    <n v="1.8504811250925242E-2"/>
    <n v="12475"/>
    <m/>
    <n v="499"/>
    <m/>
    <m/>
    <m/>
    <n v="4.2"/>
    <m/>
    <n v="0.63"/>
    <n v="25"/>
  </r>
  <r>
    <s v="B07RX14W1Q"/>
    <s v="Amazon Basics 10.2 Gbps High-Speed 4K HDMI Cable with Braided Cord, 1.8 Meter, Dark Grey"/>
    <s v="Electronics|HomeTheater,TV&amp;Video|Accessories|Cables|HDMICables"/>
    <x v="2"/>
    <n v="499"/>
    <n v="900"/>
    <n v="0.45"/>
    <n v="4.4000000000000004"/>
    <n v="2165"/>
    <n v="1.6025166543301259"/>
    <n v="1948500"/>
    <m/>
    <m/>
    <n v="900"/>
    <m/>
    <m/>
    <n v="4.4000000000000004"/>
    <m/>
    <m/>
    <m/>
  </r>
  <r>
    <s v="B09PLD9TCD"/>
    <s v="Kodak 126 cm (50 inches) Bezel-Less Design Series 4K Ultra HD Smart Android LED TV 50UHDX7XPROBL (Black)"/>
    <s v="Electronics|HomeTheater,TV&amp;Video|Televisions|SmartTelevisions"/>
    <x v="2"/>
    <n v="26999"/>
    <n v="42999"/>
    <n v="0.37"/>
    <n v="4.2"/>
    <n v="1510"/>
    <n v="1.1176905995558846"/>
    <n v="64928490"/>
    <m/>
    <m/>
    <n v="42999"/>
    <m/>
    <m/>
    <n v="4.2"/>
    <m/>
    <m/>
    <m/>
  </r>
  <r>
    <s v="B0B8ZKWGKD"/>
    <s v="ZORBES¬Æ Wall Adapter Holder for Alexa Echo Dot 4th Generation,A Space-Saving Solution with Cord Management for Your Smart Home Speakers -White (Holder Only)"/>
    <s v="Electronics|HomeTheater,TV&amp;Video|Accessories|TVMounts,Stands&amp;Turntables|TVWall&amp;CeilingMounts"/>
    <x v="2"/>
    <n v="893"/>
    <n v="1052"/>
    <n v="0.15"/>
    <n v="4.3"/>
    <n v="106"/>
    <n v="7.8460399703923017E-2"/>
    <n v="111512"/>
    <m/>
    <m/>
    <n v="1052"/>
    <m/>
    <m/>
    <n v="4.3"/>
    <m/>
    <m/>
    <n v="106"/>
  </r>
  <r>
    <s v="B09NNJ9WYM"/>
    <s v="Sansui 80cm (32 inches) HD Ready Smart LED TV JSY32SKHD (BLACK) With Bezel-less Design"/>
    <s v="Electronics|HomeTheater,TV&amp;Video|Televisions|SmartTelevisions"/>
    <x v="2"/>
    <n v="10990"/>
    <n v="19990"/>
    <n v="0.45"/>
    <n v="3.7"/>
    <n v="129"/>
    <n v="9.5484826054774236E-2"/>
    <n v="2578710"/>
    <m/>
    <m/>
    <n v="19990"/>
    <m/>
    <m/>
    <n v="3.7"/>
    <m/>
    <m/>
    <n v="129"/>
  </r>
  <r>
    <s v="B0B8CXTTG3"/>
    <s v="MI 80 cm (32 inches) HD Ready Smart Android LED TV 5A Pro | L32M7-EAIN (Black)"/>
    <s v="Electronics|HomeTheater,TV&amp;Video|Televisions|SmartTelevisions"/>
    <x v="2"/>
    <n v="16999"/>
    <n v="25999"/>
    <n v="0.35"/>
    <n v="4.2"/>
    <n v="32840"/>
    <n v="24.307920059215395"/>
    <n v="853807160"/>
    <m/>
    <m/>
    <n v="25999"/>
    <m/>
    <m/>
    <n v="4.2"/>
    <m/>
    <m/>
    <m/>
  </r>
  <r>
    <s v="B09HCH3JZG"/>
    <s v="Bestor ¬Æ 8K Hdmi 2.1 Cable 48Gbps 9.80Ft/Ultra High Speed Hdmi Braided Cord For Roku Tv/Ps5/Hdtv/Blu-Ray Projector, Laptop, Television, Personal Computer, Xbox, Ps4, Ps5, Ps4 Pro (1 M, Grey)"/>
    <s v="Electronics|HomeTheater,TV&amp;Video|Accessories|Cables|HDMICables"/>
    <x v="2"/>
    <n v="699"/>
    <n v="1899"/>
    <n v="0.63"/>
    <n v="4.4000000000000004"/>
    <n v="390"/>
    <n v="0.28867505551443373"/>
    <n v="740610"/>
    <m/>
    <m/>
    <n v="1899"/>
    <m/>
    <m/>
    <n v="4.4000000000000004"/>
    <m/>
    <n v="0.63"/>
    <n v="390"/>
  </r>
  <r>
    <s v="B097JVLW3L"/>
    <s v="Irusu Play VR Plus Virtual Reality Headset with Headphones for Gaming (Black)"/>
    <s v="Electronics|HomeTheater,TV&amp;Video|Accessories|3DGlasses"/>
    <x v="2"/>
    <n v="2699"/>
    <n v="3500"/>
    <n v="0.23"/>
    <n v="3.5"/>
    <n v="621"/>
    <n v="0.45965951147298295"/>
    <n v="2173500"/>
    <m/>
    <m/>
    <n v="3500"/>
    <m/>
    <m/>
    <n v="3.5"/>
    <m/>
    <m/>
    <n v="621"/>
  </r>
  <r>
    <s v="B09YHLPQYT"/>
    <s v="Shopoflux Silicone Remote Cover for Mi Smart TV and Mi TV Stick/MI Box S / 3S / MI 4X / 4A Smart LED TV (Black)"/>
    <s v="Electronics|HomeTheater,TV&amp;Video|Accessories|RemoteControls"/>
    <x v="2"/>
    <n v="246"/>
    <n v="600"/>
    <n v="0.59"/>
    <n v="4.2"/>
    <n v="143"/>
    <n v="0.10584752035529238"/>
    <n v="85800"/>
    <m/>
    <m/>
    <n v="600"/>
    <m/>
    <m/>
    <n v="4.2"/>
    <m/>
    <n v="0.59"/>
    <n v="143"/>
  </r>
  <r>
    <s v="B08YXJJW8H"/>
    <s v="LUNAGARIYA¬Æ, Protective Case Compatible with JIO Settop Box Remote Control,PU Leather Cover Holder (Before Placing Order,Please Compare The Dimensions of The Product with Your Remote)"/>
    <s v="Electronics|HomeTheater,TV&amp;Video|Accessories|RemoteControls"/>
    <x v="2"/>
    <n v="247"/>
    <n v="399"/>
    <n v="0.38"/>
    <n v="3.9"/>
    <n v="200"/>
    <n v="0.14803849000740193"/>
    <n v="79800"/>
    <m/>
    <n v="399"/>
    <m/>
    <m/>
    <m/>
    <n v="3.9"/>
    <m/>
    <m/>
    <n v="200"/>
  </r>
  <r>
    <s v="B09P8M18QM"/>
    <s v="7SEVEN¬Æ Compatible with Fire Tv Stick Remote with Voice Command Feature Suitable for Second Generation Amazon Fire Tv Stick Remote Only - Pairing Must"/>
    <s v="Electronics|HomeTheater,TV&amp;Video|Accessories|RemoteControls"/>
    <x v="2"/>
    <n v="1369"/>
    <n v="2999"/>
    <n v="0.54"/>
    <n v="3.3"/>
    <n v="227"/>
    <n v="0.16802368615840119"/>
    <n v="680773"/>
    <m/>
    <m/>
    <n v="2999"/>
    <m/>
    <n v="3.3"/>
    <m/>
    <m/>
    <n v="0.54"/>
    <n v="227"/>
  </r>
  <r>
    <s v="B08BG4M4N7"/>
    <s v="PRUSHTI COVER AND BAGS, Protective Case for Airtel Xstream settop Box Remote Remote Control Pouch Cover Holder PU Leather Cover Holder(only Cover for Selling Purpose)"/>
    <s v="Electronics|HomeTheater,TV&amp;Video|Accessories|RemoteControls"/>
    <x v="2"/>
    <n v="199"/>
    <n v="499"/>
    <n v="0.6"/>
    <n v="3.8"/>
    <n v="538"/>
    <n v="0.39822353811991118"/>
    <n v="268462"/>
    <m/>
    <n v="499"/>
    <m/>
    <m/>
    <m/>
    <n v="3.8"/>
    <m/>
    <n v="0.6"/>
    <n v="538"/>
  </r>
  <r>
    <s v="B07VJ9ZTXS"/>
    <s v="Aine HDMI Male to VGA Female Video Converter Adapter Cable (Black)"/>
    <s v="Electronics|HomeTheater,TV&amp;Video|Accessories|Cables|HDMICables"/>
    <x v="2"/>
    <n v="299"/>
    <n v="599"/>
    <n v="0.5"/>
    <n v="4"/>
    <n v="171"/>
    <n v="0.12657290895632864"/>
    <n v="102429"/>
    <m/>
    <m/>
    <n v="599"/>
    <m/>
    <m/>
    <n v="4"/>
    <m/>
    <n v="0.5"/>
    <n v="171"/>
  </r>
  <r>
    <s v="B084872DQY"/>
    <s v="Mi 80 cm (32 inches) HD Ready Android Smart LED TV 4A PRO | L32M5-AL (Black)"/>
    <s v="Electronics|HomeTheater,TV&amp;Video|Televisions|SmartTelevisions"/>
    <x v="2"/>
    <n v="14999"/>
    <n v="14999"/>
    <n v="0"/>
    <n v="4.3"/>
    <n v="27508"/>
    <n v="20.361213915618059"/>
    <n v="412592492"/>
    <m/>
    <m/>
    <n v="14999"/>
    <m/>
    <m/>
    <n v="4.3"/>
    <m/>
    <m/>
    <m/>
  </r>
  <r>
    <s v="B08FD2VSD9"/>
    <s v="TCL 108 cm (43 inches) 4K Ultra HD Certified Android Smart LED TV 43P615 (Black)"/>
    <s v="Electronics|HomeTheater,TV&amp;Video|Televisions|SmartTelevisions"/>
    <x v="2"/>
    <n v="24990"/>
    <n v="51990"/>
    <n v="0.52"/>
    <n v="4.2"/>
    <n v="2951"/>
    <n v="2.1843079200592155"/>
    <n v="153422490"/>
    <m/>
    <m/>
    <n v="51990"/>
    <m/>
    <m/>
    <n v="4.2"/>
    <m/>
    <n v="0.52"/>
    <m/>
  </r>
  <r>
    <s v="B095JPKPH3"/>
    <s v="OnePlus 163.8 cm (65 inches) U Series 4K LED Smart Android TV 65U1S (Black)"/>
    <s v="Electronics|HomeTheater,TV&amp;Video|Televisions|SmartTelevisions"/>
    <x v="2"/>
    <n v="61999"/>
    <n v="69999"/>
    <n v="0.11"/>
    <n v="4.0999999999999996"/>
    <n v="6753"/>
    <n v="4.9985196150999256"/>
    <n v="472703247"/>
    <m/>
    <m/>
    <n v="69999"/>
    <m/>
    <m/>
    <n v="4.0999999999999996"/>
    <m/>
    <m/>
    <m/>
  </r>
  <r>
    <s v="B087JWLZ2K"/>
    <s v="AmazonBasics 108 cm (43 inches) 4K Ultra HD Smart LED Fire TV AB43U20PS (Black)"/>
    <s v="Electronics|HomeTheater,TV&amp;Video|Televisions|SmartTelevisions"/>
    <x v="2"/>
    <n v="24499"/>
    <n v="50000"/>
    <n v="0.51"/>
    <n v="3.9"/>
    <n v="3518"/>
    <n v="2.6039970392301997"/>
    <n v="175900000"/>
    <m/>
    <m/>
    <n v="50000"/>
    <m/>
    <m/>
    <n v="3.9"/>
    <m/>
    <n v="0.51"/>
    <m/>
  </r>
  <r>
    <s v="B09DSXK8JX"/>
    <s v="Kodak 80 cm (32 inches) HD Ready Certified Android Smart LED TV 32HDX7XPROBL (Black)"/>
    <s v="Electronics|HomeTheater,TV&amp;Video|Televisions|SmartTelevisions"/>
    <x v="2"/>
    <n v="10499"/>
    <n v="19499"/>
    <n v="0.46"/>
    <n v="4.2"/>
    <n v="1510"/>
    <n v="1.1176905995558846"/>
    <n v="29443490"/>
    <m/>
    <m/>
    <n v="19499"/>
    <m/>
    <m/>
    <n v="4.2"/>
    <m/>
    <m/>
    <m/>
  </r>
  <r>
    <s v="B08PKBMJKS"/>
    <s v="Airtel DigitalTV HD Setup Box Remote"/>
    <s v="Electronics|HomeTheater,TV&amp;Video|Accessories|RemoteControls"/>
    <x v="2"/>
    <n v="197"/>
    <n v="499"/>
    <n v="0.61"/>
    <n v="3.8"/>
    <n v="136"/>
    <n v="0.10066617320503331"/>
    <n v="67864"/>
    <m/>
    <n v="499"/>
    <m/>
    <m/>
    <m/>
    <n v="3.8"/>
    <m/>
    <n v="0.61"/>
    <n v="136"/>
  </r>
  <r>
    <s v="B0B8VQ7KDS"/>
    <s v="Airtel Digital TV HD Set Top Box with FTA Pack | Unlimited Entertainment + Recording Feature + Free Standard Installation (6 Months Pack)"/>
    <s v="Electronics|HomeTheater,TV&amp;Video|SatelliteEquipment|SatelliteReceivers"/>
    <x v="2"/>
    <n v="1299"/>
    <n v="2499"/>
    <n v="0.48"/>
    <n v="4.3"/>
    <n v="301"/>
    <n v="0.22279792746113988"/>
    <n v="752199"/>
    <m/>
    <m/>
    <n v="2499"/>
    <m/>
    <m/>
    <n v="4.3"/>
    <m/>
    <m/>
    <n v="301"/>
  </r>
  <r>
    <s v="B09RWQ7YR6"/>
    <s v="MI 138.8 cm (55 inches) 5X Series 4K Ultra HD LED Smart Android TV L55M6-ES (Grey)"/>
    <s v="Electronics|HomeTheater,TV&amp;Video|Televisions|SmartTelevisions"/>
    <x v="2"/>
    <n v="46999"/>
    <n v="69999"/>
    <n v="0.33"/>
    <n v="4.3"/>
    <n v="21252"/>
    <n v="15.730569948186529"/>
    <n v="1487618748"/>
    <m/>
    <m/>
    <n v="69999"/>
    <m/>
    <m/>
    <n v="4.3"/>
    <m/>
    <m/>
    <m/>
  </r>
  <r>
    <s v="B0BF57RN3K"/>
    <s v="Fire-Boltt Ninja Call Pro Plus 1.83&quot; Smart Watch with Bluetooth Calling, AI Voice Assistance, 100 Sports Modes IP67 Rating, 240*280 Pixel High Resolution"/>
    <s v="Electronics|WearableTechnology|SmartWatches"/>
    <x v="2"/>
    <n v="1799"/>
    <n v="19999"/>
    <n v="0.91"/>
    <n v="4.2"/>
    <n v="13937"/>
    <n v="10.316062176165802"/>
    <n v="278726063"/>
    <m/>
    <m/>
    <n v="19999"/>
    <m/>
    <m/>
    <n v="4.2"/>
    <m/>
    <n v="0.91"/>
    <m/>
  </r>
  <r>
    <s v="B0B3RRWSF6"/>
    <s v="Fire-Boltt Phoenix Smart Watch with Bluetooth Calling 1.3&quot;,120+ Sports Modes, 240*240 PX High Res with SpO2, Heart Rate Monitoring &amp; IP67 Rating"/>
    <s v="Electronics|WearableTechnology|SmartWatches"/>
    <x v="2"/>
    <n v="1998"/>
    <n v="9999"/>
    <n v="0.8"/>
    <n v="4.3"/>
    <n v="27696"/>
    <n v="20.500370096225019"/>
    <n v="276932304"/>
    <m/>
    <m/>
    <n v="9999"/>
    <m/>
    <m/>
    <n v="4.3"/>
    <m/>
    <n v="0.8"/>
    <m/>
  </r>
  <r>
    <s v="B0B5B6PQCT"/>
    <s v="boAt Wave Call Smart Watch, Smart Talk with Advanced Dedicated Bluetooth Calling Chip, 1.69‚Äù HD Display with 550 NITS &amp; 70% Color Gamut, 150+ Watch Faces, Multi-Sport Modes,HR,SpO2, IP68(Active Black)"/>
    <s v="Electronics|WearableTechnology|SmartWatches"/>
    <x v="2"/>
    <n v="1999"/>
    <n v="7990"/>
    <n v="0.75"/>
    <n v="3.8"/>
    <n v="17831"/>
    <n v="13.198371576609919"/>
    <n v="142469690"/>
    <m/>
    <m/>
    <n v="7990"/>
    <m/>
    <m/>
    <n v="3.8"/>
    <m/>
    <n v="0.75"/>
    <m/>
  </r>
  <r>
    <s v="B08HV83HL3"/>
    <s v="MI Power Bank 3i 20000mAh Lithium Polymer 18W Fast Power Delivery Charging | Input- Type C | Micro USB| Triple Output | Sandstone Black"/>
    <s v="Electronics|Mobiles&amp;Accessories|MobileAccessories|Chargers|PowerBanks"/>
    <x v="2"/>
    <n v="2049"/>
    <n v="2199"/>
    <n v="7.0000000000000007E-2"/>
    <n v="4.3"/>
    <n v="178912"/>
    <n v="132.42931162102147"/>
    <n v="393427488"/>
    <m/>
    <m/>
    <n v="2199"/>
    <m/>
    <m/>
    <n v="4.3"/>
    <m/>
    <m/>
    <m/>
  </r>
  <r>
    <s v="B0BBN4DZBD"/>
    <s v="Redmi A1 (Light Blue, 2GB RAM, 32GB Storage) | Segment Best AI Dual Cam | 5000mAh Battery | Leather Texture Design | Android 12"/>
    <s v="Electronics|Mobiles&amp;Accessories|Smartphones&amp;BasicMobiles|Smartphones"/>
    <x v="2"/>
    <n v="6499"/>
    <n v="8999"/>
    <n v="0.28000000000000003"/>
    <n v="4"/>
    <n v="7807"/>
    <n v="5.7786824574389337"/>
    <n v="70255193"/>
    <m/>
    <m/>
    <n v="8999"/>
    <m/>
    <m/>
    <n v="4"/>
    <m/>
    <m/>
    <m/>
  </r>
  <r>
    <s v="B0B3CPQ5PF"/>
    <s v="OnePlus Nord 2T 5G (Jade Fog, 8GB RAM, 128GB Storage)"/>
    <s v="Electronics|Mobiles&amp;Accessories|Smartphones&amp;BasicMobiles|Smartphones"/>
    <x v="2"/>
    <n v="28999"/>
    <n v="28999"/>
    <n v="0"/>
    <n v="4.3"/>
    <n v="17415"/>
    <n v="12.890451517394522"/>
    <n v="505017585"/>
    <m/>
    <m/>
    <n v="28999"/>
    <m/>
    <m/>
    <n v="4.3"/>
    <m/>
    <m/>
    <m/>
  </r>
  <r>
    <s v="B0B3CQBRB4"/>
    <s v="OnePlus Nord 2T 5G (Gray Shadow, 8GB RAM, 128GB Storage)"/>
    <s v="Electronics|Mobiles&amp;Accessories|Smartphones&amp;BasicMobiles|Smartphones"/>
    <x v="2"/>
    <n v="28999"/>
    <n v="28999"/>
    <n v="0"/>
    <n v="4.3"/>
    <n v="17415"/>
    <n v="12.890451517394522"/>
    <n v="505017585"/>
    <m/>
    <m/>
    <n v="28999"/>
    <m/>
    <m/>
    <n v="4.3"/>
    <m/>
    <m/>
    <m/>
  </r>
  <r>
    <s v="B0BBN56J5H"/>
    <s v="Redmi A1 (Black, 2GB RAM, 32GB Storage) | Segment Best AI Dual Cam | 5000mAh Battery | Leather Texture Design | Android 12"/>
    <s v="Electronics|Mobiles&amp;Accessories|Smartphones&amp;BasicMobiles|Smartphones"/>
    <x v="2"/>
    <n v="6499"/>
    <n v="8999"/>
    <n v="0.28000000000000003"/>
    <n v="4"/>
    <n v="7807"/>
    <n v="5.7786824574389337"/>
    <n v="70255193"/>
    <m/>
    <m/>
    <n v="8999"/>
    <m/>
    <m/>
    <n v="4"/>
    <m/>
    <m/>
    <m/>
  </r>
  <r>
    <s v="B0BBN3WF7V"/>
    <s v="Redmi A1 (Light Green, 2GB RAM 32GB ROM) | Segment Best AI Dual Cam | 5000mAh Battery | Leather Texture Design | Android 12"/>
    <s v="Electronics|Mobiles&amp;Accessories|Smartphones&amp;BasicMobiles|Smartphones"/>
    <x v="2"/>
    <n v="6499"/>
    <n v="8999"/>
    <n v="0.28000000000000003"/>
    <n v="4"/>
    <n v="7807"/>
    <n v="5.7786824574389337"/>
    <n v="70255193"/>
    <m/>
    <m/>
    <n v="8999"/>
    <m/>
    <m/>
    <n v="4"/>
    <m/>
    <m/>
    <m/>
  </r>
  <r>
    <s v="B0BDRVFDKP"/>
    <s v="SanDisk Ultra¬Æ microSDXC‚Ñ¢ UHS-I Card, 64GB, 140MB/s R, 10 Y Warranty, for Smartphones"/>
    <s v="Electronics|Accessories|MemoryCards|MicroSD"/>
    <x v="2"/>
    <n v="569"/>
    <n v="1000"/>
    <n v="0.43"/>
    <n v="4.4000000000000004"/>
    <n v="67259"/>
    <n v="49.784603997039227"/>
    <n v="67259000"/>
    <m/>
    <m/>
    <n v="1000"/>
    <m/>
    <m/>
    <n v="4.4000000000000004"/>
    <m/>
    <m/>
    <m/>
  </r>
  <r>
    <s v="B0B5LVS732"/>
    <s v="Noise Pulse Go Buzz Smart Watch Bluetooth Calling with 1.69&quot; Display, 550 NITS, 150+ Cloud Watch Face, SPo2, Heart Rate Tracking, 100 Sports Mode with Auto Detection, Longer Battery (Jet Black)"/>
    <s v="Electronics|WearableTechnology|SmartWatches"/>
    <x v="2"/>
    <n v="1898"/>
    <n v="4999"/>
    <n v="0.62"/>
    <n v="4.0999999999999996"/>
    <n v="10689"/>
    <n v="7.9119170984455955"/>
    <n v="53434311"/>
    <m/>
    <m/>
    <n v="4999"/>
    <m/>
    <m/>
    <n v="4.0999999999999996"/>
    <m/>
    <n v="0.62"/>
    <m/>
  </r>
  <r>
    <s v="B09V2Q4QVQ"/>
    <s v="Nokia 105 Single SIM, Keypad Mobile Phone with Wireless FM Radio | Charcoal"/>
    <s v="Electronics|Mobiles&amp;Accessories|Smartphones&amp;BasicMobiles|BasicMobiles"/>
    <x v="2"/>
    <n v="1299"/>
    <n v="1599"/>
    <n v="0.19"/>
    <n v="4"/>
    <n v="128311"/>
    <n v="94.974833456698747"/>
    <n v="205169289"/>
    <m/>
    <m/>
    <n v="1599"/>
    <m/>
    <m/>
    <n v="4"/>
    <m/>
    <m/>
    <m/>
  </r>
  <r>
    <s v="B09V12K8NT"/>
    <s v="boAt Wave Lite Smartwatch with 1.69&quot; HD Display, Sleek Metal Body, HR &amp; SpO2 Level Monitor, 140+ Watch Faces, Activity Tracker, Multiple Sports Modes, IP68 &amp; 7 Days Battery Life(Active Black)"/>
    <s v="Electronics|WearableTechnology|SmartWatches"/>
    <x v="2"/>
    <n v="1499"/>
    <n v="6990"/>
    <n v="0.79"/>
    <n v="3.9"/>
    <n v="21796"/>
    <n v="16.133234641006663"/>
    <n v="152354040"/>
    <m/>
    <m/>
    <n v="6990"/>
    <m/>
    <m/>
    <n v="3.9"/>
    <m/>
    <n v="0.79"/>
    <m/>
  </r>
  <r>
    <s v="B01DEWVZ2C"/>
    <s v="JBL C100SI Wired In Ear Headphones with Mic, JBL Pure Bass Sound, One Button Multi-function Remote, Angled Buds for Comfort fit (Black)"/>
    <s v="Electronics|Headphones,Earbuds&amp;Accessories|Headphones|In-Ear"/>
    <x v="2"/>
    <n v="599"/>
    <n v="999"/>
    <n v="0.4"/>
    <n v="4.0999999999999996"/>
    <n v="192590"/>
    <n v="142.55366395262769"/>
    <n v="192397410"/>
    <m/>
    <m/>
    <n v="999"/>
    <m/>
    <m/>
    <n v="4.0999999999999996"/>
    <m/>
    <m/>
    <m/>
  </r>
  <r>
    <s v="B0BMGB3CH9"/>
    <s v="Samsung Galaxy M04 Dark Blue, 4GB RAM, 64GB Storage | Upto 8GB RAM with RAM Plus | MediaTek Helio P35 | 5000 mAh Battery"/>
    <s v="Electronics|Mobiles&amp;Accessories|Smartphones&amp;BasicMobiles|Smartphones"/>
    <x v="2"/>
    <n v="9499"/>
    <n v="11999"/>
    <n v="0.21"/>
    <n v="4.2"/>
    <n v="284"/>
    <n v="0.21021465581051074"/>
    <n v="3407716"/>
    <m/>
    <m/>
    <n v="11999"/>
    <m/>
    <m/>
    <n v="4.2"/>
    <m/>
    <m/>
    <n v="284"/>
  </r>
  <r>
    <s v="B08D77XZX5"/>
    <s v="PTron Tangentbeat in-Ear Bluetooth 5.0 Wireless Headphones with Mic, Enhanced Bass, 10mm Drivers, Clear Calls, Snug-Fit, Fast Charging, Magnetic Buds, Voice Assistant &amp; IPX4 Wireless Neckband (Black)"/>
    <s v="Electronics|Headphones,Earbuds&amp;Accessories|Headphones|In-Ear"/>
    <x v="2"/>
    <n v="599"/>
    <n v="2499"/>
    <n v="0.76"/>
    <n v="3.9"/>
    <n v="58162"/>
    <n v="43.051073279052552"/>
    <n v="145346838"/>
    <m/>
    <m/>
    <n v="2499"/>
    <m/>
    <m/>
    <n v="3.9"/>
    <m/>
    <n v="0.76"/>
    <m/>
  </r>
  <r>
    <s v="B09XB8GFBQ"/>
    <s v="Redmi 10A (Charcoal Black, 4GB RAM, 64GB Storage) | 2 Ghz Octa Core Helio G25 | 5000 mAh Battery | Finger Print Sensor | Upto 5GB RAM with RAM Booster"/>
    <s v="Electronics|Mobiles&amp;Accessories|Smartphones&amp;BasicMobiles|Smartphones"/>
    <x v="2"/>
    <n v="8999"/>
    <n v="11999"/>
    <n v="0.25"/>
    <n v="4"/>
    <n v="12796"/>
    <n v="9.471502590673575"/>
    <n v="153539204"/>
    <m/>
    <m/>
    <n v="11999"/>
    <m/>
    <m/>
    <n v="4"/>
    <m/>
    <m/>
    <m/>
  </r>
  <r>
    <s v="B07WG8PDCW"/>
    <s v="pTron Bullet Pro 36W PD Quick Charger, 3 Port Fast Car Charger Adapter - Compatible with All Smartphones &amp; Tablets (Black)"/>
    <s v="Electronics|Mobiles&amp;Accessories|MobileAccessories|Chargers|AutomobileChargers"/>
    <x v="2"/>
    <n v="349"/>
    <n v="1299"/>
    <n v="0.73"/>
    <n v="4"/>
    <n v="14282"/>
    <n v="10.571428571428571"/>
    <n v="18552318"/>
    <m/>
    <m/>
    <n v="1299"/>
    <m/>
    <m/>
    <n v="4"/>
    <m/>
    <n v="0.73"/>
    <m/>
  </r>
  <r>
    <s v="B07GPXXNNG"/>
    <s v="boAt Bassheads 100 in Ear Wired Earphones with Mic(Taffy Pink)"/>
    <s v="Electronics|Headphones,Earbuds&amp;Accessories|Headphones|In-Ear"/>
    <x v="2"/>
    <n v="349"/>
    <n v="999"/>
    <n v="0.65"/>
    <n v="4.0999999999999996"/>
    <n v="363713"/>
    <n v="269.2176165803109"/>
    <n v="363349287"/>
    <m/>
    <m/>
    <n v="999"/>
    <m/>
    <m/>
    <n v="4.0999999999999996"/>
    <m/>
    <n v="0.65"/>
    <m/>
  </r>
  <r>
    <s v="B0BDYVC5TD"/>
    <s v="SanDisk Ultra¬Æ microSDXC‚Ñ¢ UHS-I Card, 128GB, 140MB/s R, 10 Y Warranty, for Smartphones"/>
    <s v="Electronics|Accessories|MemoryCards|MicroSD"/>
    <x v="2"/>
    <n v="959"/>
    <n v="1800"/>
    <n v="0.47"/>
    <n v="4.4000000000000004"/>
    <n v="67259"/>
    <n v="49.784603997039227"/>
    <n v="121066200"/>
    <m/>
    <m/>
    <n v="1800"/>
    <m/>
    <m/>
    <n v="4.4000000000000004"/>
    <m/>
    <m/>
    <m/>
  </r>
  <r>
    <s v="B0BMGB2TPR"/>
    <s v="Samsung Galaxy M04 Light Green, 4GB RAM, 64GB Storage | Upto 8GB RAM with RAM Plus | MediaTek Helio P35 | 5000 mAh Battery"/>
    <s v="Electronics|Mobiles&amp;Accessories|Smartphones&amp;BasicMobiles|Smartphones"/>
    <x v="2"/>
    <n v="9499"/>
    <n v="11999"/>
    <n v="0.21"/>
    <n v="4.2"/>
    <n v="284"/>
    <n v="0.21021465581051074"/>
    <n v="3407716"/>
    <m/>
    <m/>
    <n v="11999"/>
    <m/>
    <m/>
    <n v="4.2"/>
    <m/>
    <m/>
    <n v="284"/>
  </r>
  <r>
    <s v="B08MC57J31"/>
    <s v="MI 10000mAh Lithium Ion, Lithium Polymer Power Bank Pocket Pro with 22.5 Watt Fast Charging, Dual Input Ports(Micro-USB and Type C), Triple Output Ports, (Black)"/>
    <s v="Electronics|Mobiles&amp;Accessories|MobileAccessories|Chargers|PowerBanks"/>
    <x v="2"/>
    <n v="1499"/>
    <n v="2499"/>
    <n v="0.4"/>
    <n v="4.3"/>
    <n v="15970"/>
    <n v="11.820873427091044"/>
    <n v="39909030"/>
    <m/>
    <m/>
    <n v="2499"/>
    <m/>
    <m/>
    <n v="4.3"/>
    <m/>
    <m/>
    <m/>
  </r>
  <r>
    <s v="B08HVL8QN3"/>
    <s v="Mi 10000mAH Li-Polymer, Micro-USB and Type C Input Port, Power Bank 3i with 18W Fast Charging (Midnight Black)"/>
    <s v="Electronics|Mobiles&amp;Accessories|MobileAccessories|Chargers|PowerBanks"/>
    <x v="2"/>
    <n v="1149"/>
    <n v="2199"/>
    <n v="0.48"/>
    <n v="4.3"/>
    <n v="178912"/>
    <n v="132.42931162102147"/>
    <n v="393427488"/>
    <m/>
    <m/>
    <n v="2199"/>
    <m/>
    <m/>
    <n v="4.3"/>
    <m/>
    <m/>
    <m/>
  </r>
  <r>
    <s v="B0746JGVDS"/>
    <s v="ELV Car Mount Adjustable Car Phone Holder Universal Long Arm, Windshield for Smartphones - Black"/>
    <s v="Electronics|Mobiles&amp;Accessories|MobileAccessories|AutomobileAccessories|Cradles"/>
    <x v="2"/>
    <n v="349"/>
    <n v="999"/>
    <n v="0.65"/>
    <n v="3.9"/>
    <n v="46399"/>
    <n v="34.344189489267208"/>
    <n v="46352601"/>
    <m/>
    <m/>
    <n v="999"/>
    <m/>
    <m/>
    <n v="3.9"/>
    <m/>
    <n v="0.65"/>
    <m/>
  </r>
  <r>
    <s v="B08VFF6JQ8"/>
    <s v="Samsung 25W USB Travel Adapter for Cellular Phones - White"/>
    <s v="Electronics|Mobiles&amp;Accessories|MobileAccessories|Chargers|WallChargers"/>
    <x v="2"/>
    <n v="1219"/>
    <n v="1699"/>
    <n v="0.28000000000000003"/>
    <n v="4.4000000000000004"/>
    <n v="8891"/>
    <n v="6.5810510732790526"/>
    <n v="15105809"/>
    <m/>
    <m/>
    <n v="1699"/>
    <m/>
    <m/>
    <n v="4.4000000000000004"/>
    <m/>
    <m/>
    <m/>
  </r>
  <r>
    <s v="B09NVPSCQT"/>
    <s v="Noise ColorFit Pulse Grand Smart Watch with 1.69&quot;(4.29cm) HD Display, 60 Sports Modes, 150 Watch Faces, Fast Charge, Spo2, Stress, Sleep, Heart Rate Monitoring &amp; IP68 Waterproof (Jet Black)"/>
    <s v="Electronics|WearableTechnology|SmartWatches"/>
    <x v="2"/>
    <n v="1599"/>
    <n v="3999"/>
    <n v="0.6"/>
    <n v="4"/>
    <n v="30254"/>
    <n v="22.393782383419691"/>
    <n v="120985746"/>
    <m/>
    <m/>
    <n v="3999"/>
    <m/>
    <m/>
    <n v="4"/>
    <m/>
    <n v="0.6"/>
    <m/>
  </r>
  <r>
    <s v="B09YV4RG4D"/>
    <s v="Fire-Boltt Ninja 3 Smartwatch Full Touch 1.69 &amp; 60 Sports Modes with IP68, Sp02 Tracking, Over 100 Cloud based watch faces - Black"/>
    <s v="Electronics|WearableTechnology|SmartWatches"/>
    <x v="2"/>
    <n v="1499"/>
    <n v="7999"/>
    <n v="0.81"/>
    <n v="4.2"/>
    <n v="22636"/>
    <n v="16.754996299037749"/>
    <n v="181065364"/>
    <m/>
    <m/>
    <n v="7999"/>
    <m/>
    <m/>
    <n v="4.2"/>
    <m/>
    <n v="0.81"/>
    <m/>
  </r>
  <r>
    <s v="B09TWHTBKQ"/>
    <s v="Samsung Galaxy M33 5G (Mystique Green, 8GB, 128GB Storage) | 6000mAh Battery | Upto 16GB RAM with RAM Plus | Travel Adapter to be Purchased Separately"/>
    <s v="Electronics|Mobiles&amp;Accessories|Smartphones&amp;BasicMobiles|Smartphones"/>
    <x v="2"/>
    <n v="18499"/>
    <n v="25999"/>
    <n v="0.28999999999999998"/>
    <n v="4.0999999999999996"/>
    <n v="22318"/>
    <n v="16.519615099925982"/>
    <n v="580245682"/>
    <m/>
    <m/>
    <n v="25999"/>
    <m/>
    <m/>
    <n v="4.0999999999999996"/>
    <m/>
    <m/>
    <m/>
  </r>
  <r>
    <s v="B08L5HMJVW"/>
    <s v="SanDisk Ultra microSD UHS-I Card 32GB, 120MB/s R"/>
    <s v="Electronics|Accessories|MemoryCards|MicroSD"/>
    <x v="2"/>
    <n v="369"/>
    <n v="700"/>
    <n v="0.47"/>
    <n v="4.4000000000000004"/>
    <n v="67259"/>
    <n v="49.784603997039227"/>
    <n v="47081300"/>
    <m/>
    <m/>
    <n v="700"/>
    <m/>
    <m/>
    <n v="4.4000000000000004"/>
    <m/>
    <m/>
    <m/>
  </r>
  <r>
    <s v="B0B4F2XCK3"/>
    <s v="Samsung Galaxy M13 (Aqua Green, 6GB, 128GB Storage) | 6000mAh Battery | Upto 12GB RAM with RAM Plus"/>
    <s v="Electronics|Mobiles&amp;Accessories|Smartphones&amp;BasicMobiles|Smartphones"/>
    <x v="2"/>
    <n v="12999"/>
    <n v="17999"/>
    <n v="0.28000000000000003"/>
    <n v="4.0999999999999996"/>
    <n v="18998"/>
    <n v="14.062176165803109"/>
    <n v="341945002"/>
    <m/>
    <m/>
    <n v="17999"/>
    <m/>
    <m/>
    <n v="4.0999999999999996"/>
    <m/>
    <m/>
    <m/>
  </r>
  <r>
    <s v="B0BF54972T"/>
    <s v="Fire-Boltt Ninja Call Pro Plus 1.83&quot; Smart Watch with Bluetooth Calling, AI Voice Assistance, 100 Sports Modes IP67 Rating, 240*280 Pixel High Resolution"/>
    <s v="Electronics|WearableTechnology|SmartWatches"/>
    <x v="2"/>
    <n v="1799"/>
    <n v="19999"/>
    <n v="0.91"/>
    <n v="4.2"/>
    <n v="13937"/>
    <n v="10.316062176165802"/>
    <n v="278726063"/>
    <m/>
    <m/>
    <n v="19999"/>
    <m/>
    <m/>
    <n v="4.2"/>
    <m/>
    <n v="0.91"/>
    <m/>
  </r>
  <r>
    <s v="B09YV4MW2T"/>
    <s v="Fire-Boltt India's No 1 Smartwatch Brand Talk 2 Bluetooth Calling Smartwatch with Dual Button, Hands On Voice Assistance, 60 Sports Modes, in Built Mic &amp; Speaker with IP68 Rating"/>
    <s v="Electronics|WearableTechnology|SmartWatches"/>
    <x v="2"/>
    <n v="2199"/>
    <n v="9999"/>
    <n v="0.78"/>
    <n v="4.2"/>
    <n v="29471"/>
    <n v="21.814211695040711"/>
    <n v="294680529"/>
    <m/>
    <m/>
    <n v="9999"/>
    <m/>
    <m/>
    <n v="4.2"/>
    <m/>
    <n v="0.78"/>
    <m/>
  </r>
  <r>
    <s v="B09TWH8YHM"/>
    <s v="Samsung Galaxy M33 5G (Emerald Brown, 6GB, 128GB Storage) | 6000mAh Battery | Upto 12GB RAM with RAM Plus | Travel Adapter to be Purchased Separately"/>
    <s v="Electronics|Mobiles&amp;Accessories|Smartphones&amp;BasicMobiles|Smartphones"/>
    <x v="2"/>
    <n v="16999"/>
    <n v="24999"/>
    <n v="0.32"/>
    <n v="4.0999999999999996"/>
    <n v="22318"/>
    <n v="16.519615099925982"/>
    <n v="557927682"/>
    <m/>
    <m/>
    <n v="24999"/>
    <m/>
    <m/>
    <n v="4.0999999999999996"/>
    <m/>
    <m/>
    <m/>
  </r>
  <r>
    <s v="B07WGMMQGP"/>
    <s v="iQOO vivo Z6 5G (Chromatic Blue, 6GB RAM, 128GB Storage) | Snapdragon 695-6nm Processor | 120Hz FHD+ Display | 5000mAh Battery"/>
    <s v="Electronics|Mobiles&amp;Accessories|Smartphones&amp;BasicMobiles|Smartphones"/>
    <x v="2"/>
    <n v="16499"/>
    <n v="20999"/>
    <n v="0.21"/>
    <n v="4"/>
    <n v="21350"/>
    <n v="15.803108808290155"/>
    <n v="448328650"/>
    <m/>
    <m/>
    <n v="20999"/>
    <m/>
    <m/>
    <n v="4"/>
    <m/>
    <m/>
    <m/>
  </r>
  <r>
    <s v="B0BF563HB4"/>
    <s v="Fire-Boltt Ninja Call Pro Plus 1.83&quot; Smart Watch with Bluetooth Calling, AI Voice Assistance, 100 Sports Modes IP67 Rating, 240*280 Pixel High Resolution"/>
    <s v="Electronics|WearableTechnology|SmartWatches"/>
    <x v="2"/>
    <n v="1799"/>
    <n v="19999"/>
    <n v="0.91"/>
    <n v="4.2"/>
    <n v="13937"/>
    <n v="10.316062176165802"/>
    <n v="278726063"/>
    <m/>
    <m/>
    <n v="19999"/>
    <m/>
    <m/>
    <n v="4.2"/>
    <m/>
    <n v="0.91"/>
    <m/>
  </r>
  <r>
    <s v="B09GFLXVH9"/>
    <s v="Redmi 9 Activ (Carbon Black, 4GB RAM, 64GB Storage) | Octa-core Helio G35 | 5000 mAh Battery"/>
    <s v="Electronics|Mobiles&amp;Accessories|Smartphones&amp;BasicMobiles|Smartphones"/>
    <x v="2"/>
    <n v="8499"/>
    <n v="10999"/>
    <n v="0.23"/>
    <n v="4.0999999999999996"/>
    <n v="313836"/>
    <n v="232.29903774981494"/>
    <n v="3451882164"/>
    <m/>
    <m/>
    <n v="10999"/>
    <m/>
    <m/>
    <n v="4.0999999999999996"/>
    <m/>
    <m/>
    <m/>
  </r>
  <r>
    <s v="B0BF4YBLPX"/>
    <s v="Redmi 9A Sport (Coral Green, 2GB RAM, 32GB Storage) | 2GHz Octa-core Helio G25 Processor | 5000 mAh Battery"/>
    <s v="Electronics|Mobiles&amp;Accessories|Smartphones&amp;BasicMobiles|Smartphones"/>
    <x v="2"/>
    <n v="6499"/>
    <n v="8499"/>
    <n v="0.24"/>
    <n v="4.0999999999999996"/>
    <n v="313836"/>
    <n v="232.29903774981494"/>
    <n v="2667292164"/>
    <m/>
    <m/>
    <n v="8499"/>
    <m/>
    <m/>
    <n v="4.0999999999999996"/>
    <m/>
    <m/>
    <m/>
  </r>
  <r>
    <s v="B09XB7DPW1"/>
    <s v="Fire-Boltt Ninja Call Pro Plus 1.83&quot; Smart Watch with Bluetooth Calling, AI Voice Assistance, 100 Sports Modes IP67 Rating, 240*280 Pixel High Resolution"/>
    <s v="Electronics|WearableTechnology|SmartWatches"/>
    <x v="2"/>
    <n v="1799"/>
    <n v="19999"/>
    <n v="0.91"/>
    <n v="4.2"/>
    <n v="13937"/>
    <n v="10.316062176165802"/>
    <n v="278726063"/>
    <m/>
    <m/>
    <n v="19999"/>
    <m/>
    <m/>
    <n v="4.2"/>
    <m/>
    <n v="0.91"/>
    <m/>
  </r>
  <r>
    <s v="B07PFJ5W31"/>
    <s v="Redmi 10A (Sea Blue, 4GB RAM, 64GB Storage) | 2 Ghz Octa Core Helio G25 | 5000 mAh Battery | Finger Print Sensor | Upto 5GB RAM with RAM Booster"/>
    <s v="Electronics|Mobiles&amp;Accessories|Smartphones&amp;BasicMobiles|Smartphones"/>
    <x v="2"/>
    <n v="8999"/>
    <n v="11999"/>
    <n v="0.25"/>
    <n v="4"/>
    <n v="12796"/>
    <n v="9.471502590673575"/>
    <n v="153539204"/>
    <m/>
    <m/>
    <n v="11999"/>
    <m/>
    <m/>
    <n v="4"/>
    <m/>
    <m/>
    <m/>
  </r>
  <r>
    <s v="B0B3N7LR6K"/>
    <s v="AGARO Blaze USB 3.0 to USB Type C OTG Adapter"/>
    <s v="Electronics|Mobiles&amp;Accessories|MobileAccessories|Cables&amp;Adapters|OTGAdapters"/>
    <x v="2"/>
    <n v="139"/>
    <n v="495"/>
    <n v="0.72"/>
    <n v="4.3"/>
    <n v="14185"/>
    <n v="10.499629903774981"/>
    <n v="7021575"/>
    <m/>
    <n v="495"/>
    <m/>
    <m/>
    <m/>
    <n v="4.3"/>
    <m/>
    <n v="0.72"/>
    <m/>
  </r>
  <r>
    <s v="B09ZQK9X8G"/>
    <s v="Fire-Boltt Visionary 1.78&quot; AMOLED Bluetooth Calling Smartwatch with 368*448 Pixel Resolution 100+ Sports Mode, TWS Connection, Voice Assistance, SPO2 &amp; Heart Rate Monitoring"/>
    <s v="Electronics|WearableTechnology|SmartWatches"/>
    <x v="2"/>
    <n v="3999"/>
    <n v="16999"/>
    <n v="0.76"/>
    <n v="4.3"/>
    <n v="17159"/>
    <n v="12.700962250185048"/>
    <n v="291685841"/>
    <m/>
    <m/>
    <n v="16999"/>
    <m/>
    <m/>
    <n v="4.3"/>
    <m/>
    <n v="0.76"/>
    <m/>
  </r>
  <r>
    <s v="B07WJV6P1R"/>
    <s v="Noise ColorFit Pro 4 Advanced Bluetooth Calling Smart Watch with 1.72&quot; TruView Display, Fully-Functional Digital Crown, 311 PPI, 60Hz Refresh Rate, 500 NITS Brightness (Charcoal Black)"/>
    <s v="Electronics|WearableTechnology|SmartWatches"/>
    <x v="2"/>
    <n v="2998"/>
    <n v="5999"/>
    <n v="0.5"/>
    <n v="4.0999999999999996"/>
    <n v="5179"/>
    <n v="3.8334566987416729"/>
    <n v="31068821"/>
    <m/>
    <m/>
    <n v="5999"/>
    <m/>
    <m/>
    <n v="4.0999999999999996"/>
    <m/>
    <n v="0.5"/>
    <m/>
  </r>
  <r>
    <s v="B09XB7SRQ5"/>
    <s v="iQOO Z6 Lite 5G by vivo (Stellar Green, 6GB RAM, 128GB Storage) | World's First Snapdragon 4 Gen 1 | 120Hz Refresh Rate | 5000mAh Battery | Travel Adapter to be Purchased Separately"/>
    <s v="Electronics|Mobiles&amp;Accessories|Smartphones&amp;BasicMobiles|Smartphones"/>
    <x v="2"/>
    <n v="15499"/>
    <n v="18999"/>
    <n v="0.18"/>
    <n v="4.0999999999999996"/>
    <n v="19252"/>
    <n v="14.25018504811251"/>
    <n v="365768748"/>
    <m/>
    <m/>
    <n v="18999"/>
    <m/>
    <m/>
    <n v="4.0999999999999996"/>
    <m/>
    <m/>
    <m/>
  </r>
  <r>
    <s v="B09RMQYHLH"/>
    <s v="Fire-Boltt Ninja Call Pro Plus 1.83&quot; Smart Watch with Bluetooth Calling, AI Voice Assistance, 100 Sports Modes IP67 Rating, 240*280 Pixel High Resolution"/>
    <s v="Electronics|WearableTechnology|SmartWatches"/>
    <x v="2"/>
    <n v="1799"/>
    <n v="19999"/>
    <n v="0.91"/>
    <n v="4.2"/>
    <n v="13937"/>
    <n v="10.316062176165802"/>
    <n v="278726063"/>
    <m/>
    <m/>
    <n v="19999"/>
    <m/>
    <m/>
    <n v="4.2"/>
    <m/>
    <n v="0.91"/>
    <m/>
  </r>
  <r>
    <s v="B08ZN4B121"/>
    <s v="Redmi 10A (Slate Grey, 4GB RAM, 64GB Storage) | 2 Ghz Octa Core Helio G25 | 5000 mAh Battery | Finger Print Sensor | Upto 5GB RAM with RAM Booster"/>
    <s v="Electronics|Mobiles&amp;Accessories|Smartphones&amp;BasicMobiles|Smartphones"/>
    <x v="2"/>
    <n v="8999"/>
    <n v="11999"/>
    <n v="0.25"/>
    <n v="4"/>
    <n v="12796"/>
    <n v="9.471502590673575"/>
    <n v="153539204"/>
    <m/>
    <m/>
    <n v="11999"/>
    <m/>
    <m/>
    <n v="4"/>
    <m/>
    <m/>
    <m/>
  </r>
  <r>
    <s v="B0B3RSDSZ3"/>
    <s v="Duracell 38W Fast Car Charger Adapter with Dual Output. Quick Charge, Type C PD 20W &amp; Qualcomm Certified 3.0 Compatible for iPhone, All Smartphones, Tablets &amp; More (Copper &amp; Black)"/>
    <s v="Electronics|Mobiles&amp;Accessories|MobileAccessories|Chargers|AutomobileChargers"/>
    <x v="2"/>
    <n v="873"/>
    <n v="1699"/>
    <n v="0.49"/>
    <n v="4.4000000000000004"/>
    <n v="1680"/>
    <n v="1.2435233160621761"/>
    <n v="2854320"/>
    <m/>
    <m/>
    <n v="1699"/>
    <m/>
    <m/>
    <n v="4.4000000000000004"/>
    <m/>
    <m/>
    <m/>
  </r>
  <r>
    <s v="B08VB34KJ1"/>
    <s v="realme narzo 50 (Speed Blue, 4GB RAM+64GB Storage) Helio G96 Processor | 50MP AI Triple Camera | 120Hz Ultra Smooth Display"/>
    <s v="Electronics|Mobiles&amp;Accessories|Smartphones&amp;BasicMobiles|Smartphones"/>
    <x v="2"/>
    <n v="12999"/>
    <n v="15999"/>
    <n v="0.19"/>
    <n v="4.2"/>
    <n v="13246"/>
    <n v="9.80458919319023"/>
    <n v="211922754"/>
    <m/>
    <m/>
    <n v="15999"/>
    <m/>
    <m/>
    <n v="4.2"/>
    <m/>
    <m/>
    <m/>
  </r>
  <r>
    <s v="B09T39K9YL"/>
    <s v="WeCool Bluetooth Extendable Selfie Sticks with Wireless Remote and Tripod Stand, 3-in-1 Multifunctional Selfie Stick with Tripod Stand Compatible with iPhone/OnePlus/Samsung/Oppo/Vivo and All Phones"/>
    <s v="Electronics|Mobiles&amp;Accessories|MobileAccessories|Photo&amp;VideoAccessories|Tripods"/>
    <x v="2"/>
    <n v="539"/>
    <n v="1599"/>
    <n v="0.66"/>
    <n v="3.8"/>
    <n v="14648"/>
    <n v="10.842339008142117"/>
    <n v="23422152"/>
    <m/>
    <m/>
    <n v="1599"/>
    <m/>
    <m/>
    <n v="3.8"/>
    <m/>
    <n v="0.66"/>
    <m/>
  </r>
  <r>
    <s v="B08VF8V79P"/>
    <s v="Fire-Boltt Phoenix Smart Watch with Bluetooth Calling 1.3&quot;,120+ Sports Modes, 240*240 PX High Res with SpO2, Heart Rate Monitoring &amp; IP67 Rating"/>
    <s v="Electronics|WearableTechnology|SmartWatches"/>
    <x v="2"/>
    <n v="1999"/>
    <n v="9999"/>
    <n v="0.8"/>
    <n v="4.3"/>
    <n v="27696"/>
    <n v="20.500370096225019"/>
    <n v="276932304"/>
    <m/>
    <m/>
    <n v="9999"/>
    <m/>
    <m/>
    <n v="4.3"/>
    <m/>
    <n v="0.8"/>
    <m/>
  </r>
  <r>
    <s v="B08G28Z33M"/>
    <s v="OPPO A74 5G (Fantastic Purple,6GB RAM,128GB Storage) with No Cost EMI/Additional Exchange Offers"/>
    <s v="Electronics|Mobiles&amp;Accessories|Smartphones&amp;BasicMobiles|Smartphones"/>
    <x v="2"/>
    <n v="15490"/>
    <n v="20990"/>
    <n v="0.26"/>
    <n v="4.2"/>
    <n v="32916"/>
    <n v="24.36417468541821"/>
    <n v="690906840"/>
    <m/>
    <m/>
    <n v="20990"/>
    <m/>
    <m/>
    <n v="4.2"/>
    <m/>
    <m/>
    <m/>
  </r>
  <r>
    <s v="B09PNKXSKF"/>
    <s v="Redmi Note 11 Pro + 5G (Stealth Black, 6GB RAM, 128GB Storage) | 67W Turbo Charge | 120Hz Super AMOLED Display | Additional Exchange Offers | Charger Included"/>
    <s v="Electronics|Mobiles&amp;Accessories|Smartphones&amp;BasicMobiles|Smartphones"/>
    <x v="2"/>
    <n v="19999"/>
    <n v="24999"/>
    <n v="0.2"/>
    <n v="3.9"/>
    <n v="25824"/>
    <n v="19.114729829755735"/>
    <n v="645574176"/>
    <m/>
    <m/>
    <n v="24999"/>
    <m/>
    <m/>
    <n v="3.9"/>
    <m/>
    <m/>
    <m/>
  </r>
  <r>
    <s v="B0B5DDJNH4"/>
    <s v="Samsung Original 25W USB Travel Lightning Adapter for Cellular Phones, Black"/>
    <s v="Electronics|Mobiles&amp;Accessories|MobileAccessories|Chargers|WallChargers"/>
    <x v="2"/>
    <n v="1075"/>
    <n v="1699"/>
    <n v="0.37"/>
    <n v="4.4000000000000004"/>
    <n v="7462"/>
    <n v="5.5233160621761659"/>
    <n v="12677938"/>
    <m/>
    <m/>
    <n v="1699"/>
    <m/>
    <m/>
    <n v="4.4000000000000004"/>
    <m/>
    <m/>
    <m/>
  </r>
  <r>
    <s v="B07WDKLDRX"/>
    <s v="realme Buds Classic Wired in Ear Earphones with Mic (Black)"/>
    <s v="Electronics|Headphones,Earbuds&amp;Accessories|Headphones|In-Ear"/>
    <x v="2"/>
    <n v="399"/>
    <n v="699"/>
    <n v="0.43"/>
    <n v="4"/>
    <n v="37817"/>
    <n v="27.991857883049594"/>
    <n v="26434083"/>
    <m/>
    <m/>
    <n v="699"/>
    <m/>
    <m/>
    <n v="4"/>
    <m/>
    <m/>
    <m/>
  </r>
  <r>
    <s v="B09MQSCJQ1"/>
    <s v="Noise ColorFit Pulse Grand Smart Watch with 1.69&quot; HD Display, 60 Sports Modes, 150 Watch Faces, Spo2 Monitoring, Call Notification, Quick Replies to Text &amp; Calls (Rose Pink)"/>
    <s v="Electronics|WearableTechnology|SmartWatches"/>
    <x v="2"/>
    <n v="1999"/>
    <n v="3990"/>
    <n v="0.5"/>
    <n v="4"/>
    <n v="30254"/>
    <n v="22.393782383419691"/>
    <n v="120713460"/>
    <m/>
    <m/>
    <n v="3990"/>
    <m/>
    <m/>
    <n v="4"/>
    <m/>
    <n v="0.5"/>
    <m/>
  </r>
  <r>
    <s v="B094YFFSMY"/>
    <s v="boAt Wave Call Smart Watch, Smart Talk with Advanced Dedicated Bluetooth Calling Chip, 1.69‚Äù HD Display with 550 NITS &amp; 70% Color Gamut, 150+ Watch Faces, Multi-Sport Modes, HR, SpO2, IP68(Mauve)"/>
    <s v="Electronics|WearableTechnology|SmartWatches"/>
    <x v="2"/>
    <n v="1999"/>
    <n v="7990"/>
    <n v="0.75"/>
    <n v="3.8"/>
    <n v="17831"/>
    <n v="13.198371576609919"/>
    <n v="142469690"/>
    <m/>
    <m/>
    <n v="7990"/>
    <m/>
    <m/>
    <n v="3.8"/>
    <m/>
    <n v="0.75"/>
    <m/>
  </r>
  <r>
    <s v="B0B4F3QNDM"/>
    <s v="iQOO Neo 6 5G (Dark Nova, 8GB RAM, 128GB Storage) | Snapdragon¬Æ 870 5G | 80W FlashCharge"/>
    <s v="Electronics|Mobiles&amp;Accessories|Smartphones&amp;BasicMobiles|Smartphones"/>
    <x v="2"/>
    <n v="28999"/>
    <n v="34999"/>
    <n v="0.17"/>
    <n v="4.4000000000000004"/>
    <n v="20311"/>
    <n v="15.034048852701703"/>
    <n v="710864689"/>
    <m/>
    <m/>
    <n v="34999"/>
    <m/>
    <m/>
    <n v="4.4000000000000004"/>
    <m/>
    <m/>
    <m/>
  </r>
  <r>
    <s v="B07GQD4K6L"/>
    <s v="boAt Xtend Smartwatch with Alexa Built-in, 1.69‚Äù HD Display, Multiple Watch Faces, Stress Monitor, Heart &amp; SpO2 Monitoring, 14 Sports Modes, Sleep Monitor, 5 ATM &amp; 7 Days Battery(Charcoal Black)"/>
    <s v="Electronics|WearableTechnology|SmartWatches"/>
    <x v="2"/>
    <n v="2299"/>
    <n v="7990"/>
    <n v="0.71"/>
    <n v="4.2"/>
    <n v="69622"/>
    <n v="51.533678756476682"/>
    <n v="556279780"/>
    <m/>
    <m/>
    <n v="7990"/>
    <m/>
    <m/>
    <n v="4.2"/>
    <m/>
    <n v="0.71"/>
    <m/>
  </r>
  <r>
    <s v="B07WDKLRM4"/>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2"/>
    <n v="399"/>
    <n v="1999"/>
    <n v="0.8"/>
    <n v="4"/>
    <n v="3382"/>
    <n v="2.5033308660251667"/>
    <n v="6760618"/>
    <m/>
    <m/>
    <n v="1999"/>
    <m/>
    <m/>
    <n v="4"/>
    <m/>
    <n v="0.8"/>
    <m/>
  </r>
  <r>
    <s v="B0BP18W8TM"/>
    <s v="Samsung EVO Plus 128GB microSDXC UHS-I U3 130MB/s Full HD &amp; 4K UHD Memory Card with Adapter (MB-MC128KA), Blue"/>
    <s v="Electronics|Accessories|MemoryCards|MicroSD"/>
    <x v="2"/>
    <n v="1149"/>
    <n v="3999"/>
    <n v="0.71"/>
    <n v="4.3"/>
    <n v="140036"/>
    <n v="103.65358993338268"/>
    <n v="560003964"/>
    <m/>
    <m/>
    <n v="3999"/>
    <m/>
    <m/>
    <n v="4.3"/>
    <m/>
    <n v="0.71"/>
    <m/>
  </r>
  <r>
    <s v="B07GXHC691"/>
    <s v="Portronics Adapto 20 Type C 20W Fast PD/Type C Adapter Charger with Fast Charging for iPhone 12/12 Pro/12 Mini/12 Pro Max/11/XS/XR/X/8/Plus, iPad Pro/Air/Mini, Galaxy 10/9/8 (Adapter Only) White"/>
    <s v="Electronics|Mobiles&amp;Accessories|MobileAccessories|Chargers|WallChargers"/>
    <x v="2"/>
    <n v="529"/>
    <n v="1499"/>
    <n v="0.65"/>
    <n v="4.0999999999999996"/>
    <n v="8599"/>
    <n v="6.3649148778682454"/>
    <n v="12889901"/>
    <m/>
    <m/>
    <n v="1499"/>
    <m/>
    <m/>
    <n v="4.0999999999999996"/>
    <m/>
    <n v="0.65"/>
    <m/>
  </r>
  <r>
    <s v="B08FN6WGDQ"/>
    <s v="Samsung Galaxy M13 5G (Aqua Green, 6GB, 128GB Storage) | 5000mAh Battery | Upto 12GB RAM with RAM Plus"/>
    <s v="Electronics|Mobiles&amp;Accessories|Smartphones&amp;BasicMobiles|Smartphones"/>
    <x v="2"/>
    <n v="13999"/>
    <n v="19499"/>
    <n v="0.28000000000000003"/>
    <n v="4.0999999999999996"/>
    <n v="18998"/>
    <n v="14.062176165803109"/>
    <n v="370442002"/>
    <m/>
    <m/>
    <n v="19499"/>
    <m/>
    <m/>
    <n v="4.0999999999999996"/>
    <m/>
    <m/>
    <m/>
  </r>
  <r>
    <s v="B0B3D39RKV"/>
    <s v="boAt Bassheads 100 in Ear Wired Earphones with Mic(Furious Red)"/>
    <s v="Electronics|Headphones,Earbuds&amp;Accessories|Headphones|In-Ear"/>
    <x v="2"/>
    <n v="379"/>
    <n v="999"/>
    <n v="0.62"/>
    <n v="4.0999999999999996"/>
    <n v="363713"/>
    <n v="269.2176165803109"/>
    <n v="363349287"/>
    <m/>
    <m/>
    <n v="999"/>
    <m/>
    <m/>
    <n v="4.0999999999999996"/>
    <m/>
    <n v="0.62"/>
    <m/>
  </r>
  <r>
    <s v="B085HY1DGR"/>
    <s v="iQOO Z6 44W by vivo (Lumina Blue, 4GB RAM, 128GB Storage) | 6.44&quot; FHD+ AMOLED Display | 50% Charge in just 27 mins | in-Display Fingerprint Scanning"/>
    <s v="Electronics|Mobiles&amp;Accessories|Smartphones&amp;BasicMobiles|Smartphones"/>
    <x v="2"/>
    <n v="13999"/>
    <n v="19999"/>
    <n v="0.3"/>
    <n v="4.0999999999999996"/>
    <n v="19252"/>
    <n v="14.25018504811251"/>
    <n v="385020748"/>
    <m/>
    <m/>
    <n v="19999"/>
    <m/>
    <m/>
    <n v="4.0999999999999996"/>
    <m/>
    <m/>
    <m/>
  </r>
  <r>
    <s v="B08D75R3Z1"/>
    <s v="Fire-Boltt Gladiator 1.96&quot; Biggest Display Smart Watch with Bluetooth Calling, Voice Assistant &amp;123 Sports Modes, 8 Unique UI Interactions, SpO2, 24/7 Heart Rate Tracking"/>
    <s v="Electronics|WearableTechnology|SmartWatches"/>
    <x v="2"/>
    <n v="3999"/>
    <n v="9999"/>
    <n v="0.6"/>
    <n v="4.4000000000000004"/>
    <n v="73"/>
    <n v="5.4034048852701702E-2"/>
    <n v="729927"/>
    <m/>
    <m/>
    <n v="9999"/>
    <m/>
    <m/>
    <n v="4.4000000000000004"/>
    <m/>
    <n v="0.6"/>
    <n v="73"/>
  </r>
  <r>
    <s v="B09WRMNJ9G"/>
    <s v="STRIFF PS2_01 Multi Angle Mobile/Tablet Tabletop Stand. Phone Holder for iPhone, Android, Samsung, OnePlus, Xiaomi. Portable, Foldable Cell Phone Stand. Perfect for Bed, Office, Home &amp; Desktop (Black)"/>
    <s v="Electronics|Mobiles&amp;Accessories|MobileAccessories|Stands"/>
    <x v="2"/>
    <n v="99"/>
    <n v="499"/>
    <n v="0.8"/>
    <n v="4.3"/>
    <n v="42641"/>
    <n v="31.562546262028128"/>
    <n v="21277859"/>
    <m/>
    <n v="499"/>
    <m/>
    <m/>
    <m/>
    <n v="4.3"/>
    <m/>
    <n v="0.8"/>
    <m/>
  </r>
  <r>
    <s v="B0B14MR9L1"/>
    <s v="Samsung Galaxy Buds Live Bluetooth Truly Wireless in Ear Earbuds with Mic, Upto 21 Hours Playtime, Mystic Black"/>
    <s v="Electronics|Headphones,Earbuds&amp;Accessories|Headphones|In-Ear"/>
    <x v="2"/>
    <n v="4790"/>
    <n v="15990"/>
    <n v="0.7"/>
    <n v="4"/>
    <n v="4390"/>
    <n v="3.2494448556624724"/>
    <n v="70196100"/>
    <m/>
    <m/>
    <n v="15990"/>
    <m/>
    <m/>
    <n v="4"/>
    <m/>
    <n v="0.7"/>
    <m/>
  </r>
  <r>
    <s v="B09ZPL5VYM"/>
    <s v="OnePlus Nord 2T 5G (Jade Fog, 12GB RAM, 256GB Storage)"/>
    <s v="Electronics|Mobiles&amp;Accessories|Smartphones&amp;BasicMobiles|Smartphones"/>
    <x v="2"/>
    <n v="33999"/>
    <n v="33999"/>
    <n v="0"/>
    <n v="4.3"/>
    <n v="17415"/>
    <n v="12.890451517394522"/>
    <n v="592092585"/>
    <m/>
    <m/>
    <n v="33999"/>
    <m/>
    <m/>
    <n v="4.3"/>
    <m/>
    <m/>
    <m/>
  </r>
  <r>
    <s v="B09V2PZDX8"/>
    <s v="PTron Boom Ultima 4D Dual Driver, in-Ear Gaming Wired Headphones with in-line Mic, Volume Control &amp; Passive Noise Cancelling Boom 3 Earphones - (Dark Blue)"/>
    <s v="Electronics|Headphones,Earbuds&amp;Accessories|Headphones|In-Ear"/>
    <x v="2"/>
    <n v="299"/>
    <n v="1900"/>
    <n v="0.84"/>
    <n v="3.6"/>
    <n v="18202"/>
    <n v="13.472982975573649"/>
    <n v="34583800"/>
    <m/>
    <m/>
    <n v="1900"/>
    <m/>
    <m/>
    <n v="3.6"/>
    <m/>
    <n v="0.84"/>
    <m/>
  </r>
  <r>
    <s v="B085W8CFLH"/>
    <s v="Samsung Galaxy M13 (Aqua Green, 4GB, 64GB Storage) | 6000mAh Battery | Upto 8GB RAM with RAM Plus"/>
    <s v="Electronics|Mobiles&amp;Accessories|Smartphones&amp;BasicMobiles|Smartphones"/>
    <x v="2"/>
    <n v="10999"/>
    <n v="14999"/>
    <n v="0.27"/>
    <n v="4.0999999999999996"/>
    <n v="18998"/>
    <n v="14.062176165803109"/>
    <n v="284951002"/>
    <m/>
    <m/>
    <n v="14999"/>
    <m/>
    <m/>
    <n v="4.0999999999999996"/>
    <m/>
    <m/>
    <m/>
  </r>
  <r>
    <s v="B09MT6XSFW"/>
    <s v="OnePlus 10R 5G (Forest Green, 8GB RAM, 128GB Storage, 80W SuperVOOC)"/>
    <s v="Electronics|Mobiles&amp;Accessories|Smartphones&amp;BasicMobiles|Smartphones"/>
    <x v="2"/>
    <n v="34999"/>
    <n v="38999"/>
    <n v="0.1"/>
    <n v="4.2"/>
    <n v="11029"/>
    <n v="8.1635825314581787"/>
    <n v="430119971"/>
    <m/>
    <m/>
    <n v="38999"/>
    <m/>
    <m/>
    <n v="4.2"/>
    <m/>
    <m/>
    <m/>
  </r>
  <r>
    <s v="B07RD611Z8"/>
    <s v="Samsung Galaxy M33 5G (Emerald Brown, 6GB, 128GB Storage) | 6000mAh Battery | Upto 12GB RAM with RAM Plus | Travel Adapter to be Purchased Separately"/>
    <s v="Electronics|Mobiles&amp;Accessories|Smartphones&amp;BasicMobiles|Smartphones"/>
    <x v="2"/>
    <n v="16999"/>
    <n v="24999"/>
    <n v="0.32"/>
    <n v="4.0999999999999996"/>
    <n v="22318"/>
    <n v="16.519615099925982"/>
    <n v="557927682"/>
    <m/>
    <m/>
    <n v="24999"/>
    <m/>
    <m/>
    <n v="4.0999999999999996"/>
    <m/>
    <m/>
    <m/>
  </r>
  <r>
    <s v="B0B4F52B5X"/>
    <s v="Ambrane Mobile Holding Stand, 180¬∞ Perfect View, Height Adjustment, Wide Compatibility, Multipurpose, Anti-Skid Design (Twistand, Black)"/>
    <s v="Electronics|Mobiles&amp;Accessories|MobileAccessories|Stands"/>
    <x v="2"/>
    <n v="199"/>
    <n v="499"/>
    <n v="0.6"/>
    <n v="4.0999999999999996"/>
    <n v="1786"/>
    <n v="1.3219837157660992"/>
    <n v="891214"/>
    <m/>
    <n v="499"/>
    <m/>
    <m/>
    <m/>
    <n v="4.0999999999999996"/>
    <m/>
    <n v="0.6"/>
    <m/>
  </r>
  <r>
    <s v="B096VF5YYF"/>
    <s v="Ambrane 10000mAh Slim Power Bank, 20W Fast Charging, Dual Output, Type C PD (Input &amp; Output), Quick Charge, Li-Polymer, Multi-Layer Protection for iPhone, Anrdoid &amp; Other Devices (Stylo 10K, Black)"/>
    <s v="Electronics|Mobiles&amp;Accessories|MobileAccessories|Chargers|PowerBanks"/>
    <x v="2"/>
    <n v="999"/>
    <n v="1599"/>
    <n v="0.38"/>
    <n v="4"/>
    <n v="7222"/>
    <n v="5.3456698741672835"/>
    <n v="11547978"/>
    <m/>
    <m/>
    <n v="1599"/>
    <m/>
    <m/>
    <n v="4"/>
    <m/>
    <m/>
    <m/>
  </r>
  <r>
    <s v="B0B5D39BCD"/>
    <s v="Nokia 105 Single SIM, Keypad Mobile Phone with Wireless FM Radio | Blue"/>
    <s v="Electronics|Mobiles&amp;Accessories|Smartphones&amp;BasicMobiles|BasicMobiles"/>
    <x v="2"/>
    <n v="1299"/>
    <n v="1599"/>
    <n v="0.19"/>
    <n v="4"/>
    <n v="128311"/>
    <n v="94.974833456698747"/>
    <n v="205169289"/>
    <m/>
    <m/>
    <n v="1599"/>
    <m/>
    <m/>
    <n v="4"/>
    <m/>
    <m/>
    <m/>
  </r>
  <r>
    <s v="B09XBJ1CTN"/>
    <s v="PTron Tangent Lite Bluetooth 5.0 Earphones with Mic, Hi-Fi Stereo Sound Neckband, 8Hrs Playtime, Lightweight Snug-fit in-Ear Headphones, IPX4 Water Resistant, Fast Charge &amp; Voice Assistant (Black)"/>
    <s v="Electronics|Headphones,Earbuds&amp;Accessories|Headphones|In-Ear"/>
    <x v="2"/>
    <n v="599"/>
    <n v="1800"/>
    <n v="0.67"/>
    <n v="3.5"/>
    <n v="83996"/>
    <n v="62.173205033308662"/>
    <n v="151192800"/>
    <m/>
    <m/>
    <n v="1800"/>
    <m/>
    <m/>
    <n v="3.5"/>
    <m/>
    <n v="0.67"/>
    <m/>
  </r>
  <r>
    <s v="B0B4F5L738"/>
    <s v="Samsung EVO Plus 64GB microSDXC UHS-I U1 130MB/s Full HD &amp; 4K UHD Memory Card with Adapter (MB-MC64KA), Blue"/>
    <s v="Electronics|Accessories|MemoryCards|MicroSD"/>
    <x v="2"/>
    <n v="599"/>
    <n v="1899"/>
    <n v="0.68"/>
    <n v="4.3"/>
    <n v="140036"/>
    <n v="103.65358993338268"/>
    <n v="265928364"/>
    <m/>
    <m/>
    <n v="1899"/>
    <m/>
    <m/>
    <n v="4.3"/>
    <m/>
    <n v="0.68"/>
    <m/>
  </r>
  <r>
    <s v="B08MTCKDYN"/>
    <s v="Ambrane 20000mAh Power Bank with 20W Fast Charging, Triple Output, Power Delivery, Type C Input, Made in India, Multi-Layer Protection, Li-Polymer + Type C Cable (Stylo-20k, Black)"/>
    <s v="Electronics|Mobiles&amp;Accessories|MobileAccessories|Chargers|PowerBanks"/>
    <x v="2"/>
    <n v="1799"/>
    <n v="2499"/>
    <n v="0.28000000000000003"/>
    <n v="4.0999999999999996"/>
    <n v="18678"/>
    <n v="13.825314581791266"/>
    <n v="46676322"/>
    <m/>
    <m/>
    <n v="2499"/>
    <m/>
    <m/>
    <n v="4.0999999999999996"/>
    <m/>
    <m/>
    <m/>
  </r>
  <r>
    <s v="B09T2WRLJJ"/>
    <s v="Samsung Galaxy M13 (Midnight Blue, 4GB, 64GB Storage) | 6000mAh Battery | Upto 8GB RAM with RAM Plus"/>
    <s v="Electronics|Mobiles&amp;Accessories|Smartphones&amp;BasicMobiles|Smartphones"/>
    <x v="2"/>
    <n v="10999"/>
    <n v="14999"/>
    <n v="0.27"/>
    <n v="4.0999999999999996"/>
    <n v="18998"/>
    <n v="14.062176165803109"/>
    <n v="284951002"/>
    <m/>
    <m/>
    <n v="14999"/>
    <m/>
    <m/>
    <n v="4.0999999999999996"/>
    <m/>
    <m/>
    <m/>
  </r>
  <r>
    <s v="B089WB69Y1"/>
    <s v="boAt Xtend Smartwatch with Alexa Built-in, 1.69‚Äù HD Display, Multiple Watch Faces, Stress Monitor, Heart &amp; SpO2 Monitoring, 14 Sports Modes, Sleep Monitor, 5 ATM &amp; 7 Days Battery(Pitch Black)"/>
    <s v="Electronics|WearableTechnology|SmartWatches"/>
    <x v="2"/>
    <n v="2999"/>
    <n v="7990"/>
    <n v="0.62"/>
    <n v="4.0999999999999996"/>
    <n v="48449"/>
    <n v="35.861584011843078"/>
    <n v="387107510"/>
    <m/>
    <m/>
    <n v="7990"/>
    <m/>
    <m/>
    <n v="4.0999999999999996"/>
    <m/>
    <n v="0.62"/>
    <m/>
  </r>
  <r>
    <s v="B0116MIKKC"/>
    <s v="boAt Wave Call Smart Watch, Smart Talk with Advanced Dedicated Bluetooth Calling Chip, 1.69‚Äù HD Display with 550 NITS &amp; 70% Color Gamut, 150+ Watch Faces, Multi-Sport Modes, HR, SpO2, IP68(Deep Blue)"/>
    <s v="Electronics|WearableTechnology|SmartWatches"/>
    <x v="2"/>
    <n v="1999"/>
    <n v="7990"/>
    <n v="0.75"/>
    <n v="3.8"/>
    <n v="17831"/>
    <n v="13.198371576609919"/>
    <n v="142469690"/>
    <m/>
    <m/>
    <n v="7990"/>
    <m/>
    <m/>
    <n v="3.8"/>
    <m/>
    <n v="0.75"/>
    <m/>
  </r>
  <r>
    <s v="B07WHQWXL7"/>
    <s v="MI Xiaomi 22.5W Fast USB Type C Charger Combo for Tablets - White"/>
    <s v="Electronics|Mobiles&amp;Accessories|MobileAccessories|Chargers|WallChargers"/>
    <x v="2"/>
    <n v="649"/>
    <n v="999"/>
    <n v="0.35"/>
    <n v="4.2"/>
    <n v="1315"/>
    <n v="0.9733530717986677"/>
    <n v="1313685"/>
    <m/>
    <m/>
    <n v="999"/>
    <m/>
    <m/>
    <n v="4.2"/>
    <m/>
    <m/>
    <m/>
  </r>
  <r>
    <s v="B07WDK3ZS6"/>
    <s v="Samsung Galaxy M13 5G (Aqua Green, 6GB, 128GB Storage) | 5000mAh Battery | Upto 12GB RAM with RAM Plus"/>
    <s v="Electronics|Mobiles&amp;Accessories|Smartphones&amp;BasicMobiles|Smartphones"/>
    <x v="2"/>
    <n v="13999"/>
    <n v="19499"/>
    <n v="0.28000000000000003"/>
    <n v="4.0999999999999996"/>
    <n v="18998"/>
    <n v="14.062176165803109"/>
    <n v="370442002"/>
    <m/>
    <m/>
    <n v="19499"/>
    <m/>
    <m/>
    <n v="4.0999999999999996"/>
    <m/>
    <m/>
    <m/>
  </r>
  <r>
    <s v="B09T2S8X9C"/>
    <s v="Gizga Essentials Spiral Cable Protector Cord Saver for Mac Charger, iPhone Charger, Wire Protector, Lightweight Durable Flexible Wire Winder for Charging Cables, Data Cables, Earphones, Pack of 10"/>
    <s v="Electronics|Mobiles&amp;Accessories|MobileAccessories|D√©cor"/>
    <x v="2"/>
    <n v="119"/>
    <n v="299"/>
    <n v="0.6"/>
    <n v="4.0999999999999996"/>
    <n v="5999"/>
    <n v="4.4404145077720205"/>
    <n v="1793701"/>
    <m/>
    <n v="299"/>
    <m/>
    <m/>
    <m/>
    <n v="4.0999999999999996"/>
    <m/>
    <n v="0.6"/>
    <m/>
  </r>
  <r>
    <s v="B07S9S86BF"/>
    <s v="Redmi Note 11 (Space Black, 4GB RAM, 64GB Storage)|90Hz FHD+ AMOLED Display | Qualcomm¬Æ Snapdragon‚Ñ¢ 680-6nm | 33W Charger Included"/>
    <s v="Electronics|Mobiles&amp;Accessories|Smartphones&amp;BasicMobiles|Smartphones"/>
    <x v="2"/>
    <n v="12999"/>
    <n v="17999"/>
    <n v="0.28000000000000003"/>
    <n v="4.0999999999999996"/>
    <n v="50772"/>
    <n v="37.581051073279049"/>
    <n v="913845228"/>
    <m/>
    <m/>
    <n v="17999"/>
    <m/>
    <m/>
    <n v="4.0999999999999996"/>
    <m/>
    <m/>
    <m/>
  </r>
  <r>
    <s v="B09FKDH6FS"/>
    <s v="Redmi Note 11 Pro + 5G (Phantom White, 8GB RAM, 128GB Storage) | 67W Turbo Charge | 120Hz Super AMOLED Display | Additional Exchange Offers | Charger Included"/>
    <s v="Electronics|Mobiles&amp;Accessories|Smartphones&amp;BasicMobiles|Smartphones"/>
    <x v="2"/>
    <n v="20999"/>
    <n v="26999"/>
    <n v="0.22"/>
    <n v="3.9"/>
    <n v="25824"/>
    <n v="19.114729829755735"/>
    <n v="697222176"/>
    <m/>
    <m/>
    <n v="26999"/>
    <m/>
    <m/>
    <n v="3.9"/>
    <m/>
    <m/>
    <m/>
  </r>
  <r>
    <s v="B08HVJCW95"/>
    <s v="USB Charger, Oraimo Elite Dual Port 5V/2.4A Wall Charger, USB Wall Charger Adapter for iPhone 11/Xs/XS Max/XR/X/8/7/6/Plus, iPad Pro/Air 2/Mini 3/Mini 4, Samsung S4/S5, and More"/>
    <s v="Electronics|Mobiles&amp;Accessories|MobileAccessories|Chargers|WallChargers"/>
    <x v="2"/>
    <n v="249"/>
    <n v="649"/>
    <n v="0.62"/>
    <n v="4"/>
    <n v="14404"/>
    <n v="10.661732050333086"/>
    <n v="9348196"/>
    <m/>
    <m/>
    <n v="649"/>
    <m/>
    <m/>
    <n v="4"/>
    <m/>
    <n v="0.62"/>
    <m/>
  </r>
  <r>
    <s v="B09YDFDVNS"/>
    <s v="Goldmedal Curve Plus 202042 Plastic Spice 3-Pin 240V Universal Travel Adaptor (White)"/>
    <s v="Electronics|Mobiles&amp;Accessories|MobileAccessories|Chargers|WallChargers"/>
    <x v="2"/>
    <n v="99"/>
    <n v="171"/>
    <n v="0.42"/>
    <n v="4.5"/>
    <n v="11339"/>
    <n v="8.393042190969652"/>
    <n v="1938969"/>
    <n v="171"/>
    <m/>
    <m/>
    <m/>
    <m/>
    <m/>
    <n v="4.5"/>
    <m/>
    <m/>
  </r>
  <r>
    <s v="B07WGPKTS4"/>
    <s v="WeCool C1 Car Mobile Holder with One Click Technology,360¬∞ Rotational, Strong Suction Cup,Compatible with 4 to 6 Inch Devices, Wildshield and Dashboard Mobile Holder for Car, and Use"/>
    <s v="Electronics|Mobiles&amp;Accessories|MobileAccessories|AutomobileAccessories|Cradles"/>
    <x v="2"/>
    <n v="489"/>
    <n v="1999"/>
    <n v="0.76"/>
    <n v="4"/>
    <n v="3626"/>
    <n v="2.6839378238341971"/>
    <n v="7248374"/>
    <m/>
    <m/>
    <n v="1999"/>
    <m/>
    <m/>
    <n v="4"/>
    <m/>
    <n v="0.76"/>
    <m/>
  </r>
  <r>
    <s v="B09MZCQYHZ"/>
    <s v="HP 32GB Class 10 MicroSD Memory Card (U1 TF Card¬†32GB)"/>
    <s v="Electronics|Accessories|MemoryCards|MicroSD"/>
    <x v="2"/>
    <n v="369"/>
    <n v="1600"/>
    <n v="0.77"/>
    <n v="4"/>
    <n v="32625"/>
    <n v="24.14877868245744"/>
    <n v="52200000"/>
    <m/>
    <m/>
    <n v="1600"/>
    <m/>
    <m/>
    <n v="4"/>
    <m/>
    <n v="0.77"/>
    <m/>
  </r>
  <r>
    <s v="B0B4F2ZWL3"/>
    <s v="iQOO Z6 44W by vivo (Lumina Blue, 6GB RAM, 128GB Storage) | 6.44&quot; FHD+ AMOLED Display | 50% Charge in just 27 mins | in-Display Fingerprint Scanning"/>
    <s v="Electronics|Mobiles&amp;Accessories|Smartphones&amp;BasicMobiles|Smartphones"/>
    <x v="2"/>
    <n v="15499"/>
    <n v="20999"/>
    <n v="0.26"/>
    <n v="4.0999999999999996"/>
    <n v="19252"/>
    <n v="14.25018504811251"/>
    <n v="404272748"/>
    <m/>
    <m/>
    <n v="20999"/>
    <m/>
    <m/>
    <n v="4.0999999999999996"/>
    <m/>
    <m/>
    <m/>
  </r>
  <r>
    <s v="B08VB2CMR3"/>
    <s v="iQOO Z6 Lite 5G by vivo (Mystic Night, 6GB RAM, 128GB Storage) | World's First Snapdragon 4 Gen 1 | 120Hz Refresh Rate | 5000mAh Battery | Travel Adapter to be Purchased Separately"/>
    <s v="Electronics|Mobiles&amp;Accessories|Smartphones&amp;BasicMobiles|Smartphones"/>
    <x v="2"/>
    <n v="15499"/>
    <n v="18999"/>
    <n v="0.18"/>
    <n v="4.0999999999999996"/>
    <n v="19252"/>
    <n v="14.25018504811251"/>
    <n v="365768748"/>
    <m/>
    <m/>
    <n v="18999"/>
    <m/>
    <m/>
    <n v="4.0999999999999996"/>
    <m/>
    <m/>
    <m/>
  </r>
  <r>
    <s v="B095RTJH1M"/>
    <s v="Redmi Note 11 Pro + 5G (Stealth Black, 8GB RAM, 256GB Storage) | 67W Turbo Charge | 120Hz Super AMOLED Display | Additional Exchange Offers | Charger Included"/>
    <s v="Electronics|Mobiles&amp;Accessories|Smartphones&amp;BasicMobiles|Smartphones"/>
    <x v="2"/>
    <n v="22999"/>
    <n v="28999"/>
    <n v="0.21"/>
    <n v="3.9"/>
    <n v="25824"/>
    <n v="19.114729829755735"/>
    <n v="748870176"/>
    <m/>
    <m/>
    <n v="28999"/>
    <m/>
    <m/>
    <n v="3.9"/>
    <m/>
    <m/>
    <m/>
  </r>
  <r>
    <s v="B097R25DP7"/>
    <s v="boAt Bassheads 242 in Ear Wired Earphones with Mic(Active Black)"/>
    <s v="Electronics|Headphones,Earbuds&amp;Accessories|Headphones|In-Ear"/>
    <x v="2"/>
    <n v="599"/>
    <n v="1490"/>
    <n v="0.6"/>
    <n v="4.0999999999999996"/>
    <n v="161679"/>
    <n v="119.67357512953367"/>
    <n v="240901710"/>
    <m/>
    <m/>
    <n v="1490"/>
    <m/>
    <m/>
    <n v="4.0999999999999996"/>
    <m/>
    <n v="0.6"/>
    <m/>
  </r>
  <r>
    <s v="B09YDFKJF8"/>
    <s v="Portronics MODESK POR-122 Universal Mobile Tabletop Holder (Black)"/>
    <s v="Electronics|Mobiles&amp;Accessories|MobileAccessories|Stands"/>
    <x v="2"/>
    <n v="134"/>
    <n v="699"/>
    <n v="0.81"/>
    <n v="4.0999999999999996"/>
    <n v="16685"/>
    <n v="12.350111028867506"/>
    <n v="11662815"/>
    <m/>
    <m/>
    <n v="699"/>
    <m/>
    <m/>
    <n v="4.0999999999999996"/>
    <m/>
    <n v="0.81"/>
    <m/>
  </r>
  <r>
    <s v="B07WDK3ZS2"/>
    <s v="realme narzo 50i (Mint Green, 2GB RAM+32GB Storage) Octa Core Processor | 6.5&quot; inch Large Display"/>
    <s v="Electronics|Mobiles&amp;Accessories|Smartphones&amp;BasicMobiles|Smartphones"/>
    <x v="2"/>
    <n v="7499"/>
    <n v="7999"/>
    <n v="0.06"/>
    <n v="4"/>
    <n v="30907"/>
    <n v="22.877128053293855"/>
    <n v="247225093"/>
    <m/>
    <m/>
    <n v="7999"/>
    <m/>
    <m/>
    <n v="4"/>
    <m/>
    <m/>
    <m/>
  </r>
  <r>
    <s v="B08RZ5K9YH"/>
    <s v="MI 10000mAh 3i Lithium Polymer Power Bank Dual Input(Micro-USB and Type C) and Output Ports 18W Fast Charging (Metallic Blue)"/>
    <s v="Electronics|Mobiles&amp;Accessories|MobileAccessories|Chargers|PowerBanks"/>
    <x v="2"/>
    <n v="1149"/>
    <n v="2199"/>
    <n v="0.48"/>
    <n v="4.3"/>
    <n v="178912"/>
    <n v="132.42931162102147"/>
    <n v="393427488"/>
    <m/>
    <m/>
    <n v="2199"/>
    <m/>
    <m/>
    <n v="4.3"/>
    <m/>
    <m/>
    <m/>
  </r>
  <r>
    <s v="B08444S68L"/>
    <s v="Nokia 105 Plus Single SIM, Keypad Mobile Phone with Wireless FM Radio, Memory Card Slot and MP3 Player | Red"/>
    <s v="Electronics|Mobiles&amp;Accessories|Smartphones&amp;BasicMobiles|BasicMobiles"/>
    <x v="2"/>
    <n v="1324"/>
    <n v="1699"/>
    <n v="0.22"/>
    <n v="4"/>
    <n v="128311"/>
    <n v="94.974833456698747"/>
    <n v="218000389"/>
    <m/>
    <m/>
    <n v="1699"/>
    <m/>
    <m/>
    <n v="4"/>
    <m/>
    <m/>
    <m/>
  </r>
  <r>
    <s v="B07WHQBZLS"/>
    <s v="iQOO Z6 44W by vivo (Raven Black, 4GB RAM, 128GB Storage) | 6.44&quot; FHD+ AMOLED Display | 50% Charge in just 27 mins | in-Display Fingerprint Scanning"/>
    <s v="Electronics|Mobiles&amp;Accessories|Smartphones&amp;BasicMobiles|Smartphones"/>
    <x v="2"/>
    <n v="13999"/>
    <n v="19999"/>
    <n v="0.3"/>
    <n v="4.0999999999999996"/>
    <n v="19252"/>
    <n v="14.25018504811251"/>
    <n v="385020748"/>
    <m/>
    <m/>
    <n v="19999"/>
    <m/>
    <m/>
    <n v="4.0999999999999996"/>
    <m/>
    <m/>
    <m/>
  </r>
  <r>
    <s v="B09V17S2BG"/>
    <s v="Ambrane 10000mAh Slim Power Bank, 20W Fast Charging, Dual Output, Type C PD (Input &amp; Output), Quick Charge, Li-Polymer, Multi-Layer Protection for iPhone, Anrdoid &amp; Other Devices (Stylo 10K, Green)"/>
    <s v="Electronics|Mobiles&amp;Accessories|MobileAccessories|Chargers|PowerBanks"/>
    <x v="2"/>
    <n v="999"/>
    <n v="1599"/>
    <n v="0.38"/>
    <n v="4"/>
    <n v="7222"/>
    <n v="5.3456698741672835"/>
    <n v="11547978"/>
    <m/>
    <m/>
    <n v="1599"/>
    <m/>
    <m/>
    <n v="4"/>
    <m/>
    <m/>
    <m/>
  </r>
  <r>
    <s v="B0B5CGTBKV"/>
    <s v="Samsung Galaxy M13 (Stardust Brown, 6GB, 128GB Storage) | 6000mAh Battery | Upto 12GB RAM with RAM Plus"/>
    <s v="Electronics|Mobiles&amp;Accessories|Smartphones&amp;BasicMobiles|Smartphones"/>
    <x v="2"/>
    <n v="12999"/>
    <n v="17999"/>
    <n v="0.28000000000000003"/>
    <n v="4.0999999999999996"/>
    <n v="18998"/>
    <n v="14.062176165803109"/>
    <n v="341945002"/>
    <m/>
    <m/>
    <n v="17999"/>
    <m/>
    <m/>
    <n v="4.0999999999999996"/>
    <m/>
    <m/>
    <m/>
  </r>
  <r>
    <s v="B0B23LW7NV"/>
    <s v="OPPO A74 5G (Fluid Black, 6GB RAM, 128GB Storage) with No Cost EMI/Additional Exchange Offers"/>
    <s v="Electronics|Mobiles&amp;Accessories|Smartphones&amp;BasicMobiles|Smartphones"/>
    <x v="2"/>
    <n v="15490"/>
    <n v="20990"/>
    <n v="0.26"/>
    <n v="4.2"/>
    <n v="32916"/>
    <n v="24.36417468541821"/>
    <n v="690906840"/>
    <m/>
    <m/>
    <n v="20990"/>
    <m/>
    <m/>
    <n v="4.2"/>
    <m/>
    <m/>
    <m/>
  </r>
  <r>
    <s v="B09KGV7WSV"/>
    <s v="Spigen EZ Fit Tempered Glass Screen Protector Guard for iPhone 14/13/13 Pro - 2 Pack"/>
    <s v="Electronics|Mobiles&amp;Accessories|MobileAccessories|Maintenance,Upkeep&amp;Repairs|ScreenProtectors"/>
    <x v="2"/>
    <n v="999"/>
    <n v="2899"/>
    <n v="0.66"/>
    <n v="4.5999999999999996"/>
    <n v="26603"/>
    <n v="19.691339748334567"/>
    <n v="77122097"/>
    <m/>
    <m/>
    <n v="2899"/>
    <m/>
    <m/>
    <m/>
    <n v="4.5999999999999996"/>
    <n v="0.66"/>
    <m/>
  </r>
  <r>
    <s v="B0971DWFDT"/>
    <s v="Noise ColorFit Pulse Smartwatch with 3.56 cm (1.4&quot;) Full Touch HD Display, SpO2, Heart Rate, Sleep Monitors &amp; 10-Day Battery - Jet Black"/>
    <s v="Electronics|WearableTechnology|SmartWatches"/>
    <x v="2"/>
    <n v="1599"/>
    <n v="4999"/>
    <n v="0.68"/>
    <n v="4"/>
    <n v="67950"/>
    <n v="50.296076980014803"/>
    <n v="339682050"/>
    <m/>
    <m/>
    <n v="4999"/>
    <m/>
    <m/>
    <n v="4"/>
    <m/>
    <n v="0.68"/>
    <m/>
  </r>
  <r>
    <s v="B0BNV7JM5Y"/>
    <s v="Nokia 105 Plus Single SIM, Keypad Mobile Phone with Wireless FM Radio, Memory Card Slot and MP3 Player | Charcoal"/>
    <s v="Electronics|Mobiles&amp;Accessories|Smartphones&amp;BasicMobiles|BasicMobiles"/>
    <x v="2"/>
    <n v="1324"/>
    <n v="1699"/>
    <n v="0.22"/>
    <n v="4"/>
    <n v="128311"/>
    <n v="94.974833456698747"/>
    <n v="218000389"/>
    <m/>
    <m/>
    <n v="1699"/>
    <m/>
    <m/>
    <n v="4"/>
    <m/>
    <m/>
    <m/>
  </r>
  <r>
    <s v="B0B53QFZPY"/>
    <s v="iQOO Z6 Pro 5G by vivo (Legion Sky, 8GB RAM, 128GB Storage) | Snapdragon 778G 5G | 66W FlashCharge | 1300 nits Peak Brightness | HDR10+"/>
    <s v="Electronics|Mobiles&amp;Accessories|Smartphones&amp;BasicMobiles|Smartphones"/>
    <x v="2"/>
    <n v="20999"/>
    <n v="29990"/>
    <n v="0.3"/>
    <n v="4.3"/>
    <n v="9499"/>
    <n v="7.0310880829015545"/>
    <n v="284875010"/>
    <m/>
    <m/>
    <n v="29990"/>
    <m/>
    <m/>
    <n v="4.3"/>
    <m/>
    <m/>
    <m/>
  </r>
  <r>
    <s v="B07WJWRNVK"/>
    <s v="MI 33W SonicCharge 2.0 USB Charger for Cellular Phones - White"/>
    <s v="Electronics|Mobiles&amp;Accessories|MobileAccessories|Chargers|WallChargers"/>
    <x v="2"/>
    <n v="999"/>
    <n v="1999"/>
    <n v="0.5"/>
    <n v="4.3"/>
    <n v="1777"/>
    <n v="1.3153219837157661"/>
    <n v="3552223"/>
    <m/>
    <m/>
    <n v="1999"/>
    <m/>
    <m/>
    <n v="4.3"/>
    <m/>
    <n v="0.5"/>
    <m/>
  </r>
  <r>
    <s v="B01F25X6RQ"/>
    <s v="OPPO A31 (Mystery Black, 6GB RAM, 128GB Storage) with No Cost EMI/Additional Exchange Offers"/>
    <s v="Electronics|Mobiles&amp;Accessories|Smartphones&amp;BasicMobiles|Smartphones"/>
    <x v="2"/>
    <n v="12490"/>
    <n v="15990"/>
    <n v="0.22"/>
    <n v="4.2"/>
    <n v="58506"/>
    <n v="43.305699481865283"/>
    <n v="935510940"/>
    <m/>
    <m/>
    <n v="15990"/>
    <m/>
    <m/>
    <n v="4.2"/>
    <m/>
    <m/>
    <m/>
  </r>
  <r>
    <s v="B0B244R4KB"/>
    <s v="iQOO vivo Z6 5G (Chromatic Blue, 8GB RAM, 128GB Storage) | Snapdragon 695-6nm Processor | 120Hz FHD+ Display | 5000mAh Battery"/>
    <s v="Electronics|Mobiles&amp;Accessories|Smartphones&amp;BasicMobiles|Smartphones"/>
    <x v="2"/>
    <n v="17999"/>
    <n v="21990"/>
    <n v="0.18"/>
    <n v="4"/>
    <n v="21350"/>
    <n v="15.803108808290155"/>
    <n v="469486500"/>
    <m/>
    <m/>
    <n v="21990"/>
    <m/>
    <m/>
    <n v="4"/>
    <m/>
    <m/>
    <m/>
  </r>
  <r>
    <s v="B092JHPL72"/>
    <s v="Motorola a10 Dual Sim keypad Mobile with 1750 mAh Battery, Expandable Storage Upto 32GB, Wireless FM with Recording - Rose Gold"/>
    <s v="Electronics|Mobiles&amp;Accessories|Smartphones&amp;BasicMobiles|BasicMobiles"/>
    <x v="2"/>
    <n v="1399"/>
    <n v="1630"/>
    <n v="0.14000000000000001"/>
    <n v="4"/>
    <n v="9378"/>
    <n v="6.9415247964470765"/>
    <n v="15286140"/>
    <m/>
    <m/>
    <n v="1630"/>
    <m/>
    <m/>
    <n v="4"/>
    <m/>
    <m/>
    <m/>
  </r>
  <r>
    <s v="B0B3MWYCHQ"/>
    <s v="boAt Wave Lite Smartwatch with 1.69&quot; HD Display, Heart Rate &amp; SpO2 Level Monitor, Multiple Watch Faces, Activity Tracker, Multiple Sports Modes &amp; IP68 (Deep Blue)"/>
    <s v="Electronics|WearableTechnology|SmartWatches"/>
    <x v="2"/>
    <n v="1499"/>
    <n v="6990"/>
    <n v="0.79"/>
    <n v="3.9"/>
    <n v="21796"/>
    <n v="16.133234641006663"/>
    <n v="152354040"/>
    <m/>
    <m/>
    <n v="6990"/>
    <m/>
    <m/>
    <n v="3.9"/>
    <m/>
    <n v="0.79"/>
    <m/>
  </r>
  <r>
    <s v="B09J2MM5C6"/>
    <s v="boAt Wave Call Smart Watch, Smart Talk with Advanced Dedicated Bluetooth Calling Chip, 1.69‚Äù HD Display with 550 NITS &amp; 70% Color Gamut, 150+ Watch Faces, Multi-Sport Modes,HR,SpO2(Caribbean Green)"/>
    <s v="Electronics|WearableTechnology|SmartWatches"/>
    <x v="2"/>
    <n v="1999"/>
    <n v="7990"/>
    <n v="0.75"/>
    <n v="3.8"/>
    <n v="17833"/>
    <n v="13.199851961509992"/>
    <n v="142485670"/>
    <m/>
    <m/>
    <n v="7990"/>
    <m/>
    <m/>
    <n v="3.8"/>
    <m/>
    <n v="0.75"/>
    <m/>
  </r>
  <r>
    <s v="B07Q4QV1DL"/>
    <s v="Spigen EZ Fit Tempered Glass Screen Protector for iPhone 14 Pro Max - 2 Pack (Sensor Protection)"/>
    <s v="Electronics|Mobiles&amp;Accessories|MobileAccessories|Maintenance,Upkeep&amp;Repairs|ScreenProtectors"/>
    <x v="2"/>
    <n v="999"/>
    <n v="2899"/>
    <n v="0.66"/>
    <n v="4.7"/>
    <n v="7779"/>
    <n v="5.7579570688378983"/>
    <n v="22551321"/>
    <m/>
    <m/>
    <n v="2899"/>
    <m/>
    <m/>
    <m/>
    <n v="4.7"/>
    <n v="0.66"/>
    <m/>
  </r>
  <r>
    <s v="B0B56YRBNT"/>
    <s v="KINGONE Upgraded Stylus Pen, iPad Pencil, Ultra High Precision &amp; Sensitivity, Palm Rejection, Prevents False ON/Off Touch, Power Display, Tilt Sensitivity, Magnetic Adsorption for iPad 2018 and Later"/>
    <s v="Electronics|Mobiles&amp;Accessories|MobileAccessories|StylusPens"/>
    <x v="2"/>
    <n v="2099"/>
    <n v="5999"/>
    <n v="0.65"/>
    <n v="4.3"/>
    <n v="17129"/>
    <n v="12.678756476683938"/>
    <n v="102756871"/>
    <m/>
    <m/>
    <n v="5999"/>
    <m/>
    <m/>
    <n v="4.3"/>
    <m/>
    <n v="0.65"/>
    <m/>
  </r>
  <r>
    <s v="B01DF26V7A"/>
    <s v="Portronics CarPower Mini Car Charger with Dual Output, Fast Charging (Type C PD 18W + QC 3.0A) Compatible with All Smartphones(Black)"/>
    <s v="Electronics|Mobiles&amp;Accessories|MobileAccessories|Chargers|AutomobileChargers"/>
    <x v="2"/>
    <n v="337"/>
    <n v="699"/>
    <n v="0.52"/>
    <n v="4.2"/>
    <n v="4969"/>
    <n v="3.6780162842339008"/>
    <n v="3473331"/>
    <m/>
    <m/>
    <n v="699"/>
    <m/>
    <m/>
    <n v="4.2"/>
    <m/>
    <n v="0.52"/>
    <m/>
  </r>
  <r>
    <s v="B08K4PSZ3V"/>
    <s v="boAt Newly Launched Wave Electra with 1.81&quot; HD Display, Smart Calling with Ultra-Seamless BT Calling Chip,20 Built-In Watch Faces,100 + Sports Modes,Menu Personalization,In-Built Games(Charcoal Black)"/>
    <s v="Electronics|WearableTechnology|SmartWatches"/>
    <x v="2"/>
    <n v="2999"/>
    <n v="7990"/>
    <n v="0.62"/>
    <n v="4.0999999999999996"/>
    <n v="154"/>
    <n v="0.11398963730569948"/>
    <n v="1230460"/>
    <m/>
    <m/>
    <n v="7990"/>
    <m/>
    <m/>
    <n v="4.0999999999999996"/>
    <m/>
    <n v="0.62"/>
    <n v="154"/>
  </r>
  <r>
    <s v="B0B4F1YC3J"/>
    <s v="PTron Newly Launched Force X10 Bluetooth Calling Smartwatch with 1.7&quot; Full Touch Color Display, Real Heart Rate Monitor, SpO2, Watch Faces, 5 Days Runtime, Fitness Trackers &amp; IP68 Waterproof (Pink)"/>
    <s v="Electronics|WearableTechnology|SmartWatches"/>
    <x v="2"/>
    <n v="1299"/>
    <n v="5999"/>
    <n v="0.78"/>
    <n v="3.3"/>
    <n v="4415"/>
    <n v="3.2679496669133976"/>
    <n v="26485585"/>
    <m/>
    <m/>
    <n v="5999"/>
    <m/>
    <n v="3.3"/>
    <m/>
    <m/>
    <n v="0.78"/>
    <m/>
  </r>
  <r>
    <s v="B085CZ3SR1"/>
    <s v="iQOO vivo Z6 5G (Dynamo Black, 6GB RAM, 128GB Storage) | Snapdragon 695-6nm Processor | 120Hz FHD+ Display | 5000mAh Battery"/>
    <s v="Electronics|Mobiles&amp;Accessories|Smartphones&amp;BasicMobiles|Smartphones"/>
    <x v="2"/>
    <n v="16499"/>
    <n v="20990"/>
    <n v="0.21"/>
    <n v="4"/>
    <n v="21350"/>
    <n v="15.803108808290155"/>
    <n v="448136500"/>
    <m/>
    <m/>
    <n v="20990"/>
    <m/>
    <m/>
    <n v="4"/>
    <m/>
    <m/>
    <m/>
  </r>
  <r>
    <s v="B09YV3K34W"/>
    <s v="Samsung Ehs64 Ehs64Avfwecinu Hands-Free Wired In Ear Earphones With Mic With Remote Note (White)"/>
    <s v="Electronics|Headphones,Earbuds&amp;Accessories|Headphones|In-Ear"/>
    <x v="2"/>
    <n v="499"/>
    <n v="499"/>
    <n v="0"/>
    <n v="4.2"/>
    <n v="31539"/>
    <n v="23.344929681717247"/>
    <n v="15737961"/>
    <m/>
    <n v="499"/>
    <m/>
    <m/>
    <m/>
    <n v="4.2"/>
    <m/>
    <m/>
    <m/>
  </r>
  <r>
    <s v="B09NL4DJ2Z"/>
    <s v="Spigen EZ Fit Tempered Glass Screen Protector for iPhone 14 Pro - 2 Pack (Sensor Protection)"/>
    <s v="Electronics|Mobiles&amp;Accessories|MobileAccessories|Maintenance,Upkeep&amp;Repairs|ScreenProtectors"/>
    <x v="2"/>
    <n v="999"/>
    <n v="2899"/>
    <n v="0.66"/>
    <n v="4.5999999999999996"/>
    <n v="6129"/>
    <n v="4.536639526276832"/>
    <n v="17767971"/>
    <m/>
    <m/>
    <n v="2899"/>
    <m/>
    <m/>
    <m/>
    <n v="4.5999999999999996"/>
    <n v="0.66"/>
    <m/>
  </r>
  <r>
    <s v="B0BGSV43WY"/>
    <s v="Samsung Galaxy M04 Dark Blue, 4GB RAM, 128GB Storage | Upto 8GB RAM with RAM Plus | MediaTek Helio P35 | 5000 mAh Battery"/>
    <s v="Electronics|Mobiles&amp;Accessories|Smartphones&amp;BasicMobiles|Smartphones"/>
    <x v="2"/>
    <n v="10499"/>
    <n v="13499"/>
    <n v="0.22"/>
    <n v="4.2"/>
    <n v="284"/>
    <n v="0.21021465581051074"/>
    <n v="3833716"/>
    <m/>
    <m/>
    <n v="13499"/>
    <m/>
    <m/>
    <n v="4.2"/>
    <m/>
    <m/>
    <n v="284"/>
  </r>
  <r>
    <s v="B07WGPKMP5"/>
    <s v="SWAPKART Flexible Mobile Tabletop Stand, Metal Built, Heavy Duty Foldable Lazy Bracket Clip Mount Multi Angle Clamp for All Smartphones (Pack of 1), Multi Color"/>
    <s v="Electronics|Mobiles&amp;Accessories|MobileAccessories|Mounts|Bedstand&amp;DeskMounts"/>
    <x v="2"/>
    <n v="251"/>
    <n v="999"/>
    <n v="0.75"/>
    <n v="3.7"/>
    <n v="3234"/>
    <n v="2.3937823834196892"/>
    <n v="3230766"/>
    <m/>
    <m/>
    <n v="999"/>
    <m/>
    <m/>
    <n v="3.7"/>
    <m/>
    <n v="0.75"/>
    <m/>
  </r>
  <r>
    <s v="B09PLFJ7ZW"/>
    <s v="Redmi 9A Sport (Carbon Black, 2GB RAM, 32GB Storage) | 2GHz Octa-core Helio G25 Processor | 5000 mAh Battery"/>
    <s v="Electronics|Mobiles&amp;Accessories|Smartphones&amp;BasicMobiles|Smartphones"/>
    <x v="2"/>
    <n v="6499"/>
    <n v="7999"/>
    <n v="0.19"/>
    <n v="4.0999999999999996"/>
    <n v="313832"/>
    <n v="232.29607698001482"/>
    <n v="2510342168"/>
    <m/>
    <m/>
    <n v="7999"/>
    <m/>
    <m/>
    <n v="4.0999999999999996"/>
    <m/>
    <m/>
    <m/>
  </r>
  <r>
    <s v="B0B53NXFFR"/>
    <s v="Fire-Boltt Ring 3 Smart Watch 1.8 Biggest Display with Advanced Bluetooth Calling Chip, Voice Assistance,118 Sports Modes, in Built Calculator &amp; Games, SpO2, Heart Rate Monitoring"/>
    <s v="Electronics|WearableTechnology|SmartWatches"/>
    <x v="2"/>
    <n v="2999"/>
    <n v="9999"/>
    <n v="0.7"/>
    <n v="4.2"/>
    <n v="20879"/>
    <n v="15.454478164322724"/>
    <n v="208769121"/>
    <m/>
    <m/>
    <n v="9999"/>
    <m/>
    <m/>
    <n v="4.2"/>
    <m/>
    <n v="0.7"/>
    <m/>
  </r>
  <r>
    <s v="B07GNC2592"/>
    <s v="Amozo Ultra Hybrid Camera and Drop Protection Back Cover Case for iPhone 13 (TPU + Polycarbonate | Crystal Transparent)"/>
    <s v="Electronics|Mobiles&amp;Accessories|MobileAccessories|Cases&amp;Covers|BasicCases"/>
    <x v="2"/>
    <n v="279"/>
    <n v="1499"/>
    <n v="0.81"/>
    <n v="4.2"/>
    <n v="2646"/>
    <n v="1.9585492227979275"/>
    <n v="3966354"/>
    <m/>
    <m/>
    <n v="1499"/>
    <m/>
    <m/>
    <n v="4.2"/>
    <m/>
    <n v="0.81"/>
    <m/>
  </r>
  <r>
    <s v="B09TP5KBN7"/>
    <s v="ELV Aluminum Adjustable Mobile Phone Foldable Tabletop Stand Dock Mount for All Smartphones, Tabs, Kindle, iPad (Black)"/>
    <s v="Electronics|Mobiles&amp;Accessories|MobileAccessories|Stands"/>
    <x v="2"/>
    <n v="269"/>
    <n v="1499"/>
    <n v="0.82"/>
    <n v="4.5"/>
    <n v="28978"/>
    <n v="21.449296817172463"/>
    <n v="43438022"/>
    <m/>
    <m/>
    <n v="1499"/>
    <m/>
    <m/>
    <m/>
    <n v="4.5"/>
    <n v="0.82"/>
    <m/>
  </r>
  <r>
    <s v="B0949SBKMP"/>
    <s v="Tecno Spark 9 (Sky Mirror, 6GB RAM,128GB Storage) | 11GB Expandable RAM | Helio G37 Gaming Processor"/>
    <s v="Electronics|Mobiles&amp;Accessories|Smartphones&amp;BasicMobiles|Smartphones"/>
    <x v="2"/>
    <n v="8999"/>
    <n v="13499"/>
    <n v="0.33"/>
    <n v="3.8"/>
    <n v="3145"/>
    <n v="2.3279052553663955"/>
    <n v="42454355"/>
    <m/>
    <m/>
    <n v="13499"/>
    <m/>
    <m/>
    <n v="3.8"/>
    <m/>
    <m/>
    <m/>
  </r>
  <r>
    <s v="B07WHSJXLF"/>
    <s v="JBL C100SI Wired In Ear Headphones with Mic, JBL Pure Bass Sound, One Button Multi-function Remote, Premium Metallic Finish, Angled Buds for Comfort fit (Red)"/>
    <s v="Electronics|Headphones,Earbuds&amp;Accessories|Headphones|In-Ear"/>
    <x v="2"/>
    <n v="599"/>
    <n v="1299"/>
    <n v="0.54"/>
    <n v="4.0999999999999996"/>
    <n v="192589"/>
    <n v="142.55292376017763"/>
    <n v="250173111"/>
    <m/>
    <m/>
    <n v="1299"/>
    <m/>
    <m/>
    <n v="4.0999999999999996"/>
    <m/>
    <n v="0.54"/>
    <m/>
  </r>
  <r>
    <s v="B0BD3T6Z1D"/>
    <s v="Tukzer Capacitive Stylus Pen for Touch Screens Devices, Fine Point, Lightweight Metal Body with Magnetism Cover Cap for Smartphones/Tablets/iPad/iPad Pro/iPhone (Grey)"/>
    <s v="Electronics|Mobiles&amp;Accessories|MobileAccessories|StylusPens"/>
    <x v="2"/>
    <n v="349"/>
    <n v="999"/>
    <n v="0.65"/>
    <n v="3.8"/>
    <n v="16557"/>
    <n v="12.255366395262769"/>
    <n v="16540443"/>
    <m/>
    <m/>
    <n v="999"/>
    <m/>
    <m/>
    <n v="3.8"/>
    <m/>
    <n v="0.65"/>
    <m/>
  </r>
  <r>
    <s v="B09LHYZ3GJ"/>
    <s v="Samsung Galaxy M13 5G (Aqua Green, 6GB, 128GB Storage) | 5000mAh Battery | Upto 12GB RAM with RAM Plus"/>
    <s v="Electronics|Mobiles&amp;Accessories|Smartphones&amp;BasicMobiles|Smartphones"/>
    <x v="2"/>
    <n v="13999"/>
    <n v="19499"/>
    <n v="0.28000000000000003"/>
    <n v="4.0999999999999996"/>
    <n v="18998"/>
    <n v="14.062176165803109"/>
    <n v="370442002"/>
    <m/>
    <m/>
    <n v="19499"/>
    <m/>
    <m/>
    <n v="4.0999999999999996"/>
    <m/>
    <m/>
    <m/>
  </r>
  <r>
    <s v="B07WFPMGQQ"/>
    <s v="Tukzer Capacitive Stylus Pen for Touch Screens Devices, Fine Point, Lightweight Metal Body with Magnetism Cover Cap for Smartphones/Tablets/iPad/iPad Pro/iPhone (White)"/>
    <s v="Electronics|Mobiles&amp;Accessories|MobileAccessories|StylusPens"/>
    <x v="2"/>
    <n v="349"/>
    <n v="999"/>
    <n v="0.65"/>
    <n v="3.8"/>
    <n v="16557"/>
    <n v="12.255366395262769"/>
    <n v="16540443"/>
    <m/>
    <m/>
    <n v="999"/>
    <m/>
    <m/>
    <n v="3.8"/>
    <m/>
    <n v="0.65"/>
    <m/>
  </r>
  <r>
    <s v="B09QS9X9L8"/>
    <s v="Mi 10W Wall Charger for Mobile Phones with Micro USB Cable (Black)"/>
    <s v="Electronics|Mobiles&amp;Accessories|MobileAccessories|Chargers|WallChargers"/>
    <x v="2"/>
    <n v="499"/>
    <n v="599"/>
    <n v="0.17"/>
    <n v="4.2"/>
    <n v="21916"/>
    <n v="16.222057735011102"/>
    <n v="13127684"/>
    <m/>
    <m/>
    <n v="599"/>
    <m/>
    <m/>
    <n v="4.2"/>
    <m/>
    <m/>
    <m/>
  </r>
  <r>
    <s v="B0B6BLTGTT"/>
    <s v="Fire-Boltt India's No 1 Smartwatch Brand Talk 2 Bluetooth Calling Smartwatch with Dual Button, Hands On Voice Assistance, 60 Sports Modes, in Built Mic &amp; Speaker with IP68 Rating"/>
    <s v="Electronics|WearableTechnology|SmartWatches"/>
    <x v="2"/>
    <n v="2199"/>
    <n v="9999"/>
    <n v="0.78"/>
    <n v="4.2"/>
    <n v="29472"/>
    <n v="21.814951887490746"/>
    <n v="294690528"/>
    <m/>
    <m/>
    <n v="9999"/>
    <m/>
    <m/>
    <n v="4.2"/>
    <m/>
    <n v="0.78"/>
    <m/>
  </r>
  <r>
    <s v="B084DTMYWK"/>
    <s v="STRIFF 12 Pieces Highly Flexible Silicone Micro USB Protector, Mouse Cable Protector, Suit for All Cell Phones, Computers and Chargers (White)"/>
    <s v="Electronics|Mobiles&amp;Accessories|MobileAccessories|D√©cor"/>
    <x v="2"/>
    <n v="95"/>
    <n v="499"/>
    <n v="0.81"/>
    <n v="4.2"/>
    <n v="1949"/>
    <n v="1.4426350851221317"/>
    <n v="972551"/>
    <m/>
    <n v="499"/>
    <m/>
    <m/>
    <m/>
    <n v="4.2"/>
    <m/>
    <n v="0.81"/>
    <m/>
  </r>
  <r>
    <s v="B0BDYW3RN3"/>
    <s v="Noise ColorFit Pro 4 Alpha Bluetooth Calling Smart Watch with 1.78 AMOLED Display, Tru Sync, 60hz Refresh Rate, instacharge, Gesture Control, Functional 360 Digital Crown (Jet Black)"/>
    <s v="Electronics|WearableTechnology|SmartWatches"/>
    <x v="2"/>
    <n v="4499"/>
    <n v="7999"/>
    <n v="0.44"/>
    <n v="3.5"/>
    <n v="37"/>
    <n v="2.7387120651369355E-2"/>
    <n v="295963"/>
    <m/>
    <m/>
    <n v="7999"/>
    <m/>
    <m/>
    <n v="3.5"/>
    <m/>
    <m/>
    <n v="37"/>
  </r>
  <r>
    <s v="B0B3RS9DNF"/>
    <s v="Elv Mobile Phone Mount Tabletop Holder for Phones and Tablets - Black"/>
    <s v="Electronics|Mobiles&amp;Accessories|MobileAccessories|Stands"/>
    <x v="2"/>
    <n v="89"/>
    <n v="599"/>
    <n v="0.85"/>
    <n v="4.3"/>
    <n v="2351"/>
    <n v="1.7401924500370096"/>
    <n v="1408249"/>
    <m/>
    <m/>
    <n v="599"/>
    <m/>
    <m/>
    <n v="4.3"/>
    <m/>
    <n v="0.85"/>
    <m/>
  </r>
  <r>
    <s v="B09QS9X16F"/>
    <s v="iQOO Z6 44W by vivo (Raven Black, 6GB RAM, 128GB Storage) | 6.44&quot; FHD+ AMOLED Display | 50% Charge in just 27 mins | in-Display Fingerprint Scanning"/>
    <s v="Electronics|Mobiles&amp;Accessories|Smartphones&amp;BasicMobiles|Smartphones"/>
    <x v="2"/>
    <n v="15499"/>
    <n v="20999"/>
    <n v="0.26"/>
    <n v="4.0999999999999996"/>
    <n v="19253"/>
    <n v="14.250925240562546"/>
    <n v="404293747"/>
    <m/>
    <m/>
    <n v="20999"/>
    <m/>
    <m/>
    <n v="4.0999999999999996"/>
    <m/>
    <m/>
    <m/>
  </r>
  <r>
    <s v="B08HV25BBQ"/>
    <s v="Redmi 11 Prime 5G (Meadow Green, 4GB RAM 64GB ROM) | Prime Design | MTK Dimensity 700 | 50 MP Dual Cam | 5000mAh | 7 Band 5G"/>
    <s v="Electronics|Mobiles&amp;Accessories|Smartphones&amp;BasicMobiles|Smartphones"/>
    <x v="2"/>
    <n v="13999"/>
    <n v="15999"/>
    <n v="0.13"/>
    <n v="3.9"/>
    <n v="2180"/>
    <n v="1.6136195410806811"/>
    <n v="34877820"/>
    <m/>
    <m/>
    <n v="15999"/>
    <m/>
    <m/>
    <n v="3.9"/>
    <m/>
    <m/>
    <m/>
  </r>
  <r>
    <s v="B09LJ116B5"/>
    <s v="Noise Pulse Buzz 1.69&quot; Bluetooth Calling Smart Watch with Call Function, 150 Watch Faces, 60 Sports Modes, Spo2 &amp; Heart Rate Monitoring, Calling Smart Watch for Men &amp; Women - Rose Pink"/>
    <s v="Electronics|WearableTechnology|SmartWatches"/>
    <x v="2"/>
    <n v="1999"/>
    <n v="4999"/>
    <n v="0.6"/>
    <n v="3.9"/>
    <n v="7571"/>
    <n v="5.6039970392302001"/>
    <n v="37847429"/>
    <m/>
    <m/>
    <n v="4999"/>
    <m/>
    <m/>
    <n v="3.9"/>
    <m/>
    <n v="0.6"/>
    <m/>
  </r>
  <r>
    <s v="B0BMVWKZ8G"/>
    <s v="PTron Newly Launched Force X10 Bluetooth Calling Smartwatch with 1.7&quot; Full Touch Display, Real Heart Rate Monitor, SpO2, Watch Faces, 5 Days Runtime, Health/Fitness Trackers &amp; IP68 Waterproof (Black)"/>
    <s v="Electronics|WearableTechnology|SmartWatches"/>
    <x v="2"/>
    <n v="1399"/>
    <n v="5999"/>
    <n v="0.77"/>
    <n v="3.3"/>
    <n v="4415"/>
    <n v="3.2679496669133976"/>
    <n v="26485585"/>
    <m/>
    <m/>
    <n v="5999"/>
    <m/>
    <n v="3.3"/>
    <m/>
    <m/>
    <n v="0.77"/>
    <m/>
  </r>
  <r>
    <s v="B0BD92GDQH"/>
    <s v="Portronics CLAMP X Car-Vent Mobile Holder 360 Degree Rotational(Black)"/>
    <s v="Electronics|Mobiles&amp;Accessories|MobileAccessories|AutomobileAccessories|Cradles"/>
    <x v="2"/>
    <n v="599"/>
    <n v="999"/>
    <n v="0.4"/>
    <n v="4"/>
    <n v="18654"/>
    <n v="13.807549962990377"/>
    <n v="18635346"/>
    <m/>
    <m/>
    <n v="999"/>
    <m/>
    <m/>
    <n v="4"/>
    <m/>
    <m/>
    <m/>
  </r>
  <r>
    <s v="B0B5GF6DQD"/>
    <s v="pTron Volta Dual Port 12W Smart USB Charger Adapter, Multi-Layer Protection, Made in India, BIS Certified, Fast Charging Power Adaptor Without Cable for All iOS &amp; Android Devices (Black)"/>
    <s v="Electronics|Mobiles&amp;Accessories|MobileAccessories|Chargers|WallChargers"/>
    <x v="2"/>
    <n v="199"/>
    <n v="1099"/>
    <n v="0.82"/>
    <n v="4"/>
    <n v="3197"/>
    <n v="2.3663952627683198"/>
    <n v="3513503"/>
    <m/>
    <m/>
    <n v="1099"/>
    <m/>
    <m/>
    <n v="4"/>
    <m/>
    <n v="0.82"/>
    <m/>
  </r>
  <r>
    <s v="B09JS94MBV"/>
    <s v="boAt Flash Edition Smart Watch with Activity Tracker, Multiple Sports Modes, 1.3&quot; Screen, 170+ Watch Faces, Sleep Monitor, Gesture, Camera &amp; Music Control, IP68 &amp; 7 Days Battery Life(Lightning Black)"/>
    <s v="Electronics|WearableTechnology|SmartWatches"/>
    <x v="2"/>
    <n v="1799"/>
    <n v="6990"/>
    <n v="0.74"/>
    <n v="4"/>
    <n v="26880"/>
    <n v="19.896373056994818"/>
    <n v="187891200"/>
    <m/>
    <m/>
    <n v="6990"/>
    <m/>
    <m/>
    <n v="4"/>
    <m/>
    <n v="0.74"/>
    <m/>
  </r>
  <r>
    <s v="B09YV463SW"/>
    <s v="boAt Wave Lite Smartwatch with 1.69 Inches(4.29cm) HD Display, Heart Rate &amp; SpO2 Level Monitor, Multiple Watch Faces, Activity Tracker, Multiple Sports Modes &amp; IP68 (Scarlet Red)"/>
    <s v="Electronics|WearableTechnology|SmartWatches"/>
    <x v="2"/>
    <n v="1499"/>
    <n v="6990"/>
    <n v="0.79"/>
    <n v="3.9"/>
    <n v="21796"/>
    <n v="16.133234641006663"/>
    <n v="152354040"/>
    <m/>
    <m/>
    <n v="6990"/>
    <m/>
    <m/>
    <n v="3.9"/>
    <m/>
    <n v="0.79"/>
    <m/>
  </r>
  <r>
    <s v="B09NL4DCXK"/>
    <s v="iQOO Z6 Pro 5G by vivo (Phantom Dusk, 8GB RAM, 128GB Storage) | Snapdragon 778G 5G | 66W FlashCharge | 1300 nits Peak Brightness | HDR10+"/>
    <s v="Electronics|Mobiles&amp;Accessories|Smartphones&amp;BasicMobiles|Smartphones"/>
    <x v="2"/>
    <n v="20999"/>
    <n v="29990"/>
    <n v="0.3"/>
    <n v="4.3"/>
    <n v="9499"/>
    <n v="7.0310880829015545"/>
    <n v="284875010"/>
    <m/>
    <m/>
    <n v="29990"/>
    <m/>
    <m/>
    <n v="4.3"/>
    <m/>
    <m/>
    <m/>
  </r>
  <r>
    <s v="B0B8CHJLWJ"/>
    <s v="Samsung Galaxy M32 Prime Edition (Light Blue, 4GB RAM, 64GB)"/>
    <s v="Electronics|Mobiles&amp;Accessories|Smartphones&amp;BasicMobiles|Smartphones"/>
    <x v="2"/>
    <n v="12999"/>
    <n v="13499"/>
    <n v="0.04"/>
    <n v="4.0999999999999996"/>
    <n v="56098"/>
    <n v="41.523316062176164"/>
    <n v="757266902"/>
    <m/>
    <m/>
    <n v="13499"/>
    <m/>
    <m/>
    <n v="4.0999999999999996"/>
    <m/>
    <m/>
    <m/>
  </r>
  <r>
    <s v="B0B8ZWNR5T"/>
    <s v="Redmi Note 11T 5G (Matte Black, 6GB RAM, 128GB ROM)| Dimensity 810 5G | 33W Pro Fast Charging | Charger Included | Additional Exchange Offers|Get 2 Months of YouTube Premium Free!"/>
    <s v="Electronics|Mobiles&amp;Accessories|Smartphones&amp;BasicMobiles|Smartphones"/>
    <x v="2"/>
    <n v="16999"/>
    <n v="20999"/>
    <n v="0.19"/>
    <n v="4.0999999999999996"/>
    <n v="31822"/>
    <n v="23.554404145077719"/>
    <n v="668230178"/>
    <m/>
    <m/>
    <n v="20999"/>
    <m/>
    <m/>
    <n v="4.0999999999999996"/>
    <m/>
    <m/>
    <m/>
  </r>
  <r>
    <s v="B0BBFJLP21"/>
    <s v="iQOO Z6 Pro 5G by vivo (Legion Sky, 6GB RAM, 128GB Storage) | Snapdragon 778G 5G | 66W FlashCharge | 1300 nits Peak Brightness | HDR10+"/>
    <s v="Electronics|Mobiles&amp;Accessories|Smartphones&amp;BasicMobiles|Smartphones"/>
    <x v="2"/>
    <n v="19999"/>
    <n v="27990"/>
    <n v="0.28999999999999998"/>
    <n v="4.3"/>
    <n v="9499"/>
    <n v="7.0310880829015545"/>
    <n v="265877010"/>
    <m/>
    <m/>
    <n v="27990"/>
    <m/>
    <m/>
    <n v="4.3"/>
    <m/>
    <m/>
    <m/>
  </r>
  <r>
    <s v="B01F262EUU"/>
    <s v="Redmi Note 11 (Horizon Blue, 6GB RAM, 64GB Storage)|90Hz FHD+ AMOLED Display | Qualcomm¬Æ Snapdragon‚Ñ¢ 680-6nm | 33W Charger Included"/>
    <s v="Electronics|Mobiles&amp;Accessories|Smartphones&amp;BasicMobiles|Smartphones"/>
    <x v="2"/>
    <n v="12999"/>
    <n v="18999"/>
    <n v="0.32"/>
    <n v="4.0999999999999996"/>
    <n v="50772"/>
    <n v="37.581051073279049"/>
    <n v="964617228"/>
    <m/>
    <m/>
    <n v="18999"/>
    <m/>
    <m/>
    <n v="4.0999999999999996"/>
    <m/>
    <m/>
    <m/>
  </r>
  <r>
    <s v="B09VZBGL1N"/>
    <s v="Noise Pulse 2 Max Advanced Bluetooth Calling Smart Watch with 1.85'' TFT and 550 Nits Brightness, Smart DND, 10 Days Battery, 100 Sports Mode, Smartwatch for Men and Women - (Jet Black)"/>
    <s v="Electronics|WearableTechnology|SmartWatches"/>
    <x v="2"/>
    <n v="2999"/>
    <n v="5999"/>
    <n v="0.5"/>
    <n v="4.0999999999999996"/>
    <n v="7148"/>
    <n v="5.2908956328645447"/>
    <n v="42880852"/>
    <m/>
    <m/>
    <n v="5999"/>
    <m/>
    <m/>
    <n v="4.0999999999999996"/>
    <m/>
    <n v="0.5"/>
    <m/>
  </r>
  <r>
    <s v="B096TWZRJC"/>
    <s v="Myvn 30W Warp/20W Dash Charging Usb Type C Charger Cable Compatible For Cellular Phones Oneplus 8T 8 8Pro 7 Pro / 7T / 7T Pro Nord And Oneplus 3 / 3T / 5 / 5T / 6 / 6T / 7"/>
    <s v="Electronics|Mobiles&amp;Accessories|MobileAccessories|Chargers|WallChargers"/>
    <x v="2"/>
    <n v="329"/>
    <n v="999"/>
    <n v="0.67"/>
    <n v="4.2"/>
    <n v="3492"/>
    <n v="2.5847520355292377"/>
    <n v="3488508"/>
    <m/>
    <m/>
    <n v="999"/>
    <m/>
    <m/>
    <n v="4.2"/>
    <m/>
    <n v="0.67"/>
    <m/>
  </r>
  <r>
    <s v="B09GP6FBZT"/>
    <s v="PTron Newly Launched Force X10 Bluetooth Calling Smartwatch with 1.7&quot; Full Touch Color Display, Real Heart Rate Monitor, SpO2, Watch Faces, 5 Days Runtime, Fitness Trackers &amp; IP68 Waterproof (Blue)"/>
    <s v="Electronics|WearableTechnology|SmartWatches"/>
    <x v="2"/>
    <n v="1299"/>
    <n v="5999"/>
    <n v="0.78"/>
    <n v="3.3"/>
    <n v="4415"/>
    <n v="3.2679496669133976"/>
    <n v="26485585"/>
    <m/>
    <m/>
    <n v="5999"/>
    <m/>
    <n v="3.3"/>
    <m/>
    <m/>
    <n v="0.78"/>
    <m/>
  </r>
  <r>
    <s v="B0B3DV7S9B"/>
    <s v="SanDisk Ultra¬Æ microSDXC‚Ñ¢ UHS-I Card, 256GB, 150MB/s R, 10 Y Warranty, for Smartphones"/>
    <s v="Electronics|Accessories|MemoryCards|MicroSD"/>
    <x v="2"/>
    <n v="1989"/>
    <n v="3500"/>
    <n v="0.43"/>
    <n v="4.4000000000000004"/>
    <n v="67260"/>
    <n v="49.785344189489265"/>
    <n v="235410000"/>
    <m/>
    <m/>
    <n v="3500"/>
    <m/>
    <m/>
    <n v="4.4000000000000004"/>
    <m/>
    <m/>
    <m/>
  </r>
  <r>
    <s v="B09MKP344P"/>
    <s v="Fire-Boltt Phoenix Smart Watch with Bluetooth Calling 1.3&quot;,120+ Sports Modes, 240*240 PX High Res with SpO2, Heart Rate Monitoring &amp; IP67 Rating"/>
    <s v="Electronics|WearableTechnology|SmartWatches"/>
    <x v="2"/>
    <n v="1999"/>
    <n v="9999"/>
    <n v="0.8"/>
    <n v="4.3"/>
    <n v="27704"/>
    <n v="20.506291635825313"/>
    <n v="277012296"/>
    <m/>
    <m/>
    <n v="9999"/>
    <m/>
    <m/>
    <n v="4.3"/>
    <m/>
    <n v="0.8"/>
    <m/>
  </r>
  <r>
    <s v="B08JW1GVS7"/>
    <s v="Redmi Note 11 (Space Black, 6GB RAM, 64GB Storage) | 90Hz FHD+ AMOLED Display | Qualcomm¬Æ Snapdragon‚Ñ¢ 680-6nm | 33W Charger Included"/>
    <s v="Electronics|Mobiles&amp;Accessories|Smartphones&amp;BasicMobiles|Smartphones"/>
    <x v="2"/>
    <n v="12999"/>
    <n v="18999"/>
    <n v="0.32"/>
    <n v="4.0999999999999996"/>
    <n v="50772"/>
    <n v="37.581051073279049"/>
    <n v="964617228"/>
    <m/>
    <m/>
    <n v="18999"/>
    <m/>
    <m/>
    <n v="4.0999999999999996"/>
    <m/>
    <m/>
    <m/>
  </r>
  <r>
    <s v="B09LHZSMRR"/>
    <s v="Noise ColorFit Pro 2 Full Touch Control Smart Watch with 35g Weight &amp; Upgraded LCD Display (Deep Wine)"/>
    <s v="Electronics|WearableTechnology|SmartWatches"/>
    <x v="2"/>
    <n v="1499"/>
    <n v="4999"/>
    <n v="0.7"/>
    <n v="4"/>
    <n v="92588"/>
    <n v="68.532938564026651"/>
    <n v="462847412"/>
    <m/>
    <m/>
    <n v="4999"/>
    <m/>
    <m/>
    <n v="4"/>
    <m/>
    <n v="0.7"/>
    <m/>
  </r>
  <r>
    <s v="B0B5V47VK4"/>
    <s v="Redmi Note 11T 5G (Aquamarine Blue, 6GB RAM, 128GB ROM)| Dimensity 810 5G | 33W Pro Fast Charging | Charger Included | Additional Exchange Offers| Get 2 Months of YouTube Premium Free!"/>
    <s v="Electronics|Mobiles&amp;Accessories|Smartphones&amp;BasicMobiles|Smartphones"/>
    <x v="2"/>
    <n v="16999"/>
    <n v="20999"/>
    <n v="0.19"/>
    <n v="4.0999999999999996"/>
    <n v="31822"/>
    <n v="23.554404145077719"/>
    <n v="668230178"/>
    <m/>
    <m/>
    <n v="20999"/>
    <m/>
    <m/>
    <n v="4.0999999999999996"/>
    <m/>
    <m/>
    <m/>
  </r>
  <r>
    <s v="B08H21B6V7"/>
    <s v="Newly Launched Boult Dive+ with 1.85&quot; HD Display, Bluetooth Calling Smartwatch, 500 Nits Brightness, 7 Days Battery Life, 150+ Watch Faces, 100+ Sport Modes, IP68 Waterproof Smart Watch (Jet Black)"/>
    <s v="Electronics|WearableTechnology|SmartWatches"/>
    <x v="2"/>
    <n v="1999"/>
    <n v="8499"/>
    <n v="0.76"/>
    <n v="4.3"/>
    <n v="240"/>
    <n v="0.17764618800888232"/>
    <n v="2039760"/>
    <m/>
    <m/>
    <n v="8499"/>
    <m/>
    <m/>
    <n v="4.3"/>
    <m/>
    <n v="0.76"/>
    <n v="240"/>
  </r>
  <r>
    <s v="B09BNXQ6BR"/>
    <s v="OnePlus Nord Watch with 1.78‚Äù AMOLED Display, 60 Hz Refresh Rate, 105 Fitness Modes, 10 Days Battery, SPO2, Heart Rate, Stress Monitor, Women Health Tracker &amp; Multiple Watch Face [Midnight Black]"/>
    <s v="Electronics|WearableTechnology|SmartWatches"/>
    <x v="2"/>
    <n v="4999"/>
    <n v="6999"/>
    <n v="0.28999999999999998"/>
    <n v="3.8"/>
    <n v="758"/>
    <n v="0.56106587712805334"/>
    <n v="5305242"/>
    <m/>
    <m/>
    <n v="6999"/>
    <m/>
    <m/>
    <n v="3.8"/>
    <m/>
    <m/>
    <n v="758"/>
  </r>
  <r>
    <s v="B08L5FM4JC"/>
    <s v="Noise Agile 2 Buzz Bluetooth Calling Smart Watch with 1.28&quot; TFT Display,Dual Button,in-Built Mic &amp; Speaker,AI Voice Assistant, Health Suite,in-Built Games, 100 Watch Faces-(Jet Black)"/>
    <s v="Electronics|WearableTechnology|SmartWatches"/>
    <x v="2"/>
    <n v="2499"/>
    <n v="5999"/>
    <n v="0.57999999999999996"/>
    <n v="3.7"/>
    <n v="828"/>
    <n v="0.61287934863064397"/>
    <n v="4967172"/>
    <m/>
    <m/>
    <n v="5999"/>
    <m/>
    <m/>
    <n v="3.7"/>
    <m/>
    <n v="0.57999999999999996"/>
    <n v="828"/>
  </r>
  <r>
    <s v="B0B54Y2SNX"/>
    <s v="Motorola a10 Dual Sim keypad Mobile with 1750 mAh Battery, Expandable Storage Upto 32GB, Wireless FM with Recording - Dark Blue"/>
    <s v="Electronics|Mobiles&amp;Accessories|Smartphones&amp;BasicMobiles|BasicMobiles"/>
    <x v="2"/>
    <n v="1399"/>
    <n v="1630"/>
    <n v="0.14000000000000001"/>
    <n v="4"/>
    <n v="9378"/>
    <n v="6.9415247964470765"/>
    <n v="15286140"/>
    <m/>
    <m/>
    <n v="1630"/>
    <m/>
    <m/>
    <n v="4"/>
    <m/>
    <m/>
    <m/>
  </r>
  <r>
    <s v="B08BQ947H3"/>
    <s v="Fire-Boltt Ninja 3 Smartwatch Full Touch 1.69 &quot; &amp; 60 Sports Modes with IP68, Sp02 Tracking, Over 100 Cloud based watch faces ( Silver )"/>
    <s v="Electronics|WearableTechnology|SmartWatches"/>
    <x v="2"/>
    <n v="1499"/>
    <n v="9999"/>
    <n v="0.85"/>
    <n v="4.2"/>
    <n v="22638"/>
    <n v="16.756476683937823"/>
    <n v="226357362"/>
    <m/>
    <m/>
    <n v="9999"/>
    <m/>
    <m/>
    <n v="4.2"/>
    <m/>
    <n v="0.85"/>
    <m/>
  </r>
  <r>
    <s v="B09SJ1FTYV"/>
    <s v="Flix (Beetel) Bolt 2.4 12W Dual USB Smart Charger, Made in India, Bis Certified, Fast Charging Power Adaptor with 1 Meter USB to Type C Cable for Cellular Phones (White)(Xwc-64D)"/>
    <s v="Electronics|Mobiles&amp;Accessories|MobileAccessories|Chargers|WallChargers"/>
    <x v="2"/>
    <n v="249"/>
    <n v="599"/>
    <n v="0.57999999999999996"/>
    <n v="3.9"/>
    <n v="2147"/>
    <n v="1.5891931902294596"/>
    <n v="1286053"/>
    <m/>
    <m/>
    <n v="599"/>
    <m/>
    <m/>
    <n v="3.9"/>
    <m/>
    <n v="0.57999999999999996"/>
    <m/>
  </r>
  <r>
    <s v="B09XJ5LD6L"/>
    <s v="Kyosei Advanced Tempered Glass Compatible with Google Pixel 6a with Military-Grade Anti-Explosion Edge-to-Edge Coverage Screen Protector Guard"/>
    <s v="Electronics|Mobiles&amp;Accessories|MobileAccessories|Maintenance,Upkeep&amp;Repairs|ScreenProtectors"/>
    <x v="2"/>
    <n v="299"/>
    <n v="1199"/>
    <n v="0.75"/>
    <n v="4.5"/>
    <n v="596"/>
    <n v="0.44115470022205772"/>
    <n v="714604"/>
    <m/>
    <m/>
    <n v="1199"/>
    <m/>
    <m/>
    <m/>
    <n v="4.5"/>
    <n v="0.75"/>
    <n v="596"/>
  </r>
  <r>
    <s v="B07WHS7MZ1"/>
    <s v="STRIFF 12 Pieces Highly Flexible Silicone Micro USB Protector, Mouse Cable Protector, Suit for All Cell Phones, Computers and Chargers (Black)"/>
    <s v="Electronics|Mobiles&amp;Accessories|MobileAccessories|D√©cor"/>
    <x v="2"/>
    <n v="79"/>
    <n v="499"/>
    <n v="0.84"/>
    <n v="4.2"/>
    <n v="1949"/>
    <n v="1.4426350851221317"/>
    <n v="972551"/>
    <m/>
    <n v="499"/>
    <m/>
    <m/>
    <m/>
    <n v="4.2"/>
    <m/>
    <n v="0.84"/>
    <m/>
  </r>
  <r>
    <s v="B0BBVKRP7B"/>
    <s v="Redmi 11 Prime 5G (Thunder Black, 4GB RAM, 64GB Storage) | Prime Design | MTK Dimensity 700 | 50 MP Dual Cam | 5000mAh | 7 Band 5G"/>
    <s v="Electronics|Mobiles&amp;Accessories|Smartphones&amp;BasicMobiles|Smartphones"/>
    <x v="2"/>
    <n v="13999"/>
    <n v="15999"/>
    <n v="0.13"/>
    <n v="3.9"/>
    <n v="2180"/>
    <n v="1.6136195410806811"/>
    <n v="34877820"/>
    <m/>
    <m/>
    <n v="15999"/>
    <m/>
    <m/>
    <n v="3.9"/>
    <m/>
    <m/>
    <m/>
  </r>
  <r>
    <s v="B09NY7W8YD"/>
    <s v="Samsung Original EHS64 Wired in Ear Earphones with Mic, Black"/>
    <s v="Electronics|Headphones,Earbuds&amp;Accessories|Headphones|In-Ear"/>
    <x v="2"/>
    <n v="949"/>
    <n v="999"/>
    <n v="0.05"/>
    <n v="4.2"/>
    <n v="31539"/>
    <n v="23.344929681717247"/>
    <n v="31507461"/>
    <m/>
    <m/>
    <n v="999"/>
    <m/>
    <m/>
    <n v="4.2"/>
    <m/>
    <m/>
    <m/>
  </r>
  <r>
    <s v="B0BMM7R92G"/>
    <s v="STRIFF Multi Angle Tablet/Mobile Stand. Holder for iPhone, Android, Samsung, OnePlus, Xiaomi. Portable,Foldable Stand.Perfect for Bed,Office, Home,Gift and Desktop (Black)"/>
    <s v="Electronics|Mobiles&amp;Accessories|MobileAccessories|Stands"/>
    <x v="2"/>
    <n v="99"/>
    <n v="499"/>
    <n v="0.8"/>
    <n v="4.0999999999999996"/>
    <n v="2451"/>
    <n v="1.8142116950407106"/>
    <n v="1223049"/>
    <m/>
    <n v="499"/>
    <m/>
    <m/>
    <m/>
    <n v="4.0999999999999996"/>
    <m/>
    <n v="0.8"/>
    <m/>
  </r>
  <r>
    <s v="B08M66K48D"/>
    <s v="boAt Newly Launched Wave Electra with 1.81&quot; HD Display, Smart Calling Ultra-Seamless BT Calling Chip, 20 Built-in Watch Faces, 100 + Sports Modes, Menu Personalization, in-Built Games(Cherry Blossom)"/>
    <s v="Electronics|WearableTechnology|SmartWatches"/>
    <x v="2"/>
    <n v="2499"/>
    <n v="7990"/>
    <n v="0.69"/>
    <n v="4.0999999999999996"/>
    <n v="154"/>
    <n v="0.11398963730569948"/>
    <n v="1230460"/>
    <m/>
    <m/>
    <n v="7990"/>
    <m/>
    <m/>
    <n v="4.0999999999999996"/>
    <m/>
    <n v="0.69"/>
    <n v="154"/>
  </r>
  <r>
    <s v="B09RFB2SJQ"/>
    <s v="WeCool B1 Mobile Holder for Bikes or Bike Mobile Holder for Maps and GPS Navigation, one Click Locking, Firm Gripping, Anti Shake and Stable Cradle Clamp with 360¬∞ Rotation Bicycle Phone Mount"/>
    <s v="Electronics|Mobiles&amp;Accessories|MobileAccessories|Mounts|HandlebarMounts"/>
    <x v="2"/>
    <n v="689"/>
    <n v="1999"/>
    <n v="0.66"/>
    <n v="4.3"/>
    <n v="1193"/>
    <n v="0.88304959289415252"/>
    <n v="2384807"/>
    <m/>
    <m/>
    <n v="1999"/>
    <m/>
    <m/>
    <n v="4.3"/>
    <m/>
    <n v="0.66"/>
    <m/>
  </r>
  <r>
    <s v="B0B82YGCF6"/>
    <s v="Sounce 360 Adjustable Mobile Phone Holder, Universal Phone Holder Clip Lazy Bracket Flexible Gooseneck Clamp Long Arms Mount for Mobile Tabletop Stand for Bedroom, Office, Bathroom, White"/>
    <s v="Electronics|Mobiles&amp;Accessories|MobileAccessories|Mounts|Bedstand&amp;DeskMounts"/>
    <x v="2"/>
    <n v="499"/>
    <n v="1899"/>
    <n v="0.74"/>
    <n v="4.0999999999999996"/>
    <n v="1475"/>
    <n v="1.0917838638045891"/>
    <n v="2801025"/>
    <m/>
    <m/>
    <n v="1899"/>
    <m/>
    <m/>
    <n v="4.0999999999999996"/>
    <m/>
    <n v="0.74"/>
    <m/>
  </r>
  <r>
    <s v="B08HF4W2CT"/>
    <s v="OpenTech¬Æ Military-Grade Tempered Glass Screen Protector Compatible for iPhone 13/13 Pro / 14 with Edge to Edge Coverage and Easy Installation kit (6.1 Inches)"/>
    <s v="Electronics|Mobiles&amp;Accessories|MobileAccessories|Maintenance,Upkeep&amp;Repairs|ScreenProtectors"/>
    <x v="2"/>
    <n v="299"/>
    <n v="999"/>
    <n v="0.7"/>
    <n v="4.3"/>
    <n v="8891"/>
    <n v="6.5810510732790526"/>
    <n v="8882109"/>
    <m/>
    <m/>
    <n v="999"/>
    <m/>
    <m/>
    <n v="4.3"/>
    <m/>
    <n v="0.7"/>
    <m/>
  </r>
  <r>
    <s v="B08BCKN299"/>
    <s v="EN LIGNE Adjustable Cell Phone Stand, Foldable Portable Phone Stand Phone Holder for Desk, Desktop Tablet Stand Compatible with Mobile Phone/iPad/Tablet (Black)"/>
    <s v="Electronics|Mobiles&amp;Accessories|MobileAccessories|Stands"/>
    <x v="2"/>
    <n v="209"/>
    <n v="499"/>
    <n v="0.57999999999999996"/>
    <n v="3.6"/>
    <n v="104"/>
    <n v="7.6980014803849001E-2"/>
    <n v="51896"/>
    <m/>
    <n v="499"/>
    <m/>
    <m/>
    <m/>
    <n v="3.6"/>
    <m/>
    <n v="0.57999999999999996"/>
    <n v="104"/>
  </r>
  <r>
    <s v="B0B2X35B1K"/>
    <s v="Tecno Spark 8T (Turquoise Cyan, 4GB RAM,64GB Storage) | 50MP AI Camera | 7GB Expandable RAM"/>
    <s v="Electronics|Mobiles&amp;Accessories|Smartphones&amp;BasicMobiles|Smartphones"/>
    <x v="2"/>
    <n v="8499"/>
    <n v="12999"/>
    <n v="0.35"/>
    <n v="4.0999999999999996"/>
    <n v="6662"/>
    <n v="4.9311621021465584"/>
    <n v="86599338"/>
    <m/>
    <m/>
    <n v="12999"/>
    <m/>
    <m/>
    <n v="4.0999999999999996"/>
    <m/>
    <m/>
    <m/>
  </r>
  <r>
    <s v="B09QS9CWLV"/>
    <s v="URBN 20000 mAh Lithium_Polymer 22.5W Super Fast Charging Ultra Compact Power Bank with Quick Charge &amp; Power Delivery, Type C Input/Output, Made in India, Type C Cable Included (Camo)"/>
    <s v="Electronics|Mobiles&amp;Accessories|MobileAccessories|Chargers|PowerBanks"/>
    <x v="2"/>
    <n v="2179"/>
    <n v="3999"/>
    <n v="0.46"/>
    <n v="4"/>
    <n v="8380"/>
    <n v="6.2028127313101402"/>
    <n v="33511620"/>
    <m/>
    <m/>
    <n v="3999"/>
    <m/>
    <m/>
    <n v="4"/>
    <m/>
    <m/>
    <m/>
  </r>
  <r>
    <s v="B0B1NX6JTN"/>
    <s v="Redmi Note 11T 5G (Stardust White, 6GB RAM, 128GB ROM)| Dimensity 810 5G | 33W Pro Fast Charging | Charger Included | Additional Exchange Offers|Get 2 Months of YouTube Premium Free!"/>
    <s v="Electronics|Mobiles&amp;Accessories|Smartphones&amp;BasicMobiles|Smartphones"/>
    <x v="2"/>
    <n v="16999"/>
    <n v="20999"/>
    <n v="0.19"/>
    <n v="4.0999999999999996"/>
    <n v="31822"/>
    <n v="23.554404145077719"/>
    <n v="668230178"/>
    <m/>
    <m/>
    <n v="20999"/>
    <m/>
    <m/>
    <n v="4.0999999999999996"/>
    <m/>
    <m/>
    <m/>
  </r>
  <r>
    <s v="B078G6ZF5Z"/>
    <s v="OnePlus 10T 5G (Moonstone Black, 8GB RAM, 128GB Storage)"/>
    <s v="Electronics|Mobiles&amp;Accessories|Smartphones&amp;BasicMobiles|Smartphones"/>
    <x v="2"/>
    <n v="44999"/>
    <n v="49999"/>
    <n v="0.1"/>
    <n v="4.3"/>
    <n v="3075"/>
    <n v="2.2760917838638046"/>
    <n v="153746925"/>
    <m/>
    <m/>
    <n v="49999"/>
    <m/>
    <m/>
    <n v="4.3"/>
    <m/>
    <m/>
    <m/>
  </r>
  <r>
    <s v="B0BBW521YC"/>
    <s v="Nokia 150 (2020) (Cyan)"/>
    <s v="Electronics|Mobiles&amp;Accessories|Smartphones&amp;BasicMobiles|BasicMobiles"/>
    <x v="2"/>
    <n v="2599"/>
    <n v="2999"/>
    <n v="0.13"/>
    <n v="3.9"/>
    <n v="14266"/>
    <n v="10.559585492227979"/>
    <n v="42783734"/>
    <m/>
    <m/>
    <n v="2999"/>
    <m/>
    <m/>
    <n v="3.9"/>
    <m/>
    <m/>
    <m/>
  </r>
  <r>
    <s v="B09HSKYMB3"/>
    <s v="Noise ColorFit Ultra SE Smart Watch with 1.75&quot;(4.3cm) HD Display, Aluminium Alloy Body, 60 Sports Modes, Spo2, Lightweight, Stock Market Info, Calls &amp; SMS Reply (Vintage Brown)"/>
    <s v="Electronics|WearableTechnology|SmartWatches"/>
    <x v="2"/>
    <n v="2799"/>
    <n v="6499"/>
    <n v="0.56999999999999995"/>
    <n v="4.0999999999999996"/>
    <n v="38879"/>
    <n v="28.777942264988898"/>
    <n v="252674621"/>
    <m/>
    <m/>
    <n v="6499"/>
    <m/>
    <m/>
    <n v="4.0999999999999996"/>
    <m/>
    <n v="0.56999999999999995"/>
    <m/>
  </r>
  <r>
    <s v="B09YV42QHZ"/>
    <s v="boAt Rockerz 400 Bluetooth On Ear Headphones With Mic With Upto 8 Hours Playback &amp; Soft Padded Ear Cushions(Grey/Green)"/>
    <s v="Electronics|Headphones,Earbuds&amp;Accessories|Headphones|On-Ear"/>
    <x v="2"/>
    <n v="1399"/>
    <n v="2990"/>
    <n v="0.53"/>
    <n v="4.0999999999999996"/>
    <n v="97175"/>
    <n v="71.928201332346404"/>
    <n v="290553250"/>
    <m/>
    <m/>
    <n v="2990"/>
    <m/>
    <m/>
    <n v="4.0999999999999996"/>
    <m/>
    <n v="0.53"/>
    <m/>
  </r>
  <r>
    <s v="B09BF8JBWX"/>
    <s v="SanDisk Ultra microSD UHS-I Card 64GB, 120MB/s R"/>
    <s v="Electronics|Accessories|MemoryCards|MicroSD"/>
    <x v="2"/>
    <n v="649"/>
    <n v="2400"/>
    <n v="0.73"/>
    <n v="4.4000000000000004"/>
    <n v="67260"/>
    <n v="49.785344189489265"/>
    <n v="161424000"/>
    <m/>
    <m/>
    <n v="2400"/>
    <m/>
    <m/>
    <n v="4.4000000000000004"/>
    <m/>
    <n v="0.73"/>
    <m/>
  </r>
  <r>
    <s v="B0B5YBGCKD"/>
    <s v="iPhone Original 20W C Type Fast PD Charger Compatible with I-Phone13/13 mini/13pro/13 pro Max I-Phone 12/12 Pro/12mini/12 Pro Max, I-Phone11/11 Pro/11 Pro Max 2020 (Only Adapter)"/>
    <s v="Electronics|Mobiles&amp;Accessories|MobileAccessories|Chargers|WallChargers"/>
    <x v="2"/>
    <n v="799"/>
    <n v="3990"/>
    <n v="0.8"/>
    <n v="3.8"/>
    <n v="119"/>
    <n v="8.8082901554404139E-2"/>
    <n v="474810"/>
    <m/>
    <m/>
    <n v="3990"/>
    <m/>
    <m/>
    <n v="3.8"/>
    <m/>
    <n v="0.8"/>
    <n v="119"/>
  </r>
  <r>
    <s v="B09GFPN6TP"/>
    <s v="Nokia 8210 4G Volte keypad Phone with Dual SIM, Big Display, inbuilt MP3 Player &amp; Wireless FM Radio | Blue"/>
    <s v="Electronics|Mobiles&amp;Accessories|Smartphones&amp;BasicMobiles|BasicMobiles"/>
    <x v="2"/>
    <n v="3799"/>
    <n v="5299"/>
    <n v="0.28000000000000003"/>
    <n v="3.5"/>
    <n v="1641"/>
    <n v="1.2146558105107328"/>
    <n v="8695659"/>
    <m/>
    <m/>
    <n v="5299"/>
    <m/>
    <m/>
    <n v="3.5"/>
    <m/>
    <m/>
    <m/>
  </r>
  <r>
    <s v="B0B298D54H"/>
    <s v="Sounce Protective Case Cover Compatible Boat Xtend Overall Protective Case TPU HD Clear Ultra-Thin Cover with Unbreakable Screen Guard"/>
    <s v="Electronics|Mobiles&amp;Accessories|MobileAccessories|Cases&amp;Covers|BasicCases"/>
    <x v="2"/>
    <n v="199"/>
    <n v="1899"/>
    <n v="0.9"/>
    <n v="4"/>
    <n v="4740"/>
    <n v="3.5085122131754258"/>
    <n v="9001260"/>
    <m/>
    <m/>
    <n v="1899"/>
    <m/>
    <m/>
    <n v="4"/>
    <m/>
    <n v="0.9"/>
    <m/>
  </r>
  <r>
    <s v="B08VB57558"/>
    <s v="Samsung Galaxy M53 5G (Deep Ocean Blue, 6GB, 128GB Storage) | 108MP | sAmoled+ 120Hz | 12GB RAM with RAM Plus | Travel Adapter to be Purchased Separately"/>
    <s v="Electronics|Mobiles&amp;Accessories|Smartphones&amp;BasicMobiles|Smartphones"/>
    <x v="2"/>
    <n v="23999"/>
    <n v="32999"/>
    <n v="0.27"/>
    <n v="3.9"/>
    <n v="8866"/>
    <n v="6.5625462620281274"/>
    <n v="292569134"/>
    <m/>
    <m/>
    <n v="32999"/>
    <m/>
    <m/>
    <n v="3.9"/>
    <m/>
    <m/>
    <m/>
  </r>
  <r>
    <s v="B0B9BXKBC7"/>
    <s v="iQOO 9 SE 5G (Sunset Sierra, 8GB RAM, 128GB Storage) | Qualcomm Snapdragon 888 | 66W Flash Charge"/>
    <s v="Electronics|Mobiles&amp;Accessories|Smartphones&amp;BasicMobiles|Smartphones"/>
    <x v="2"/>
    <n v="29990"/>
    <n v="39990"/>
    <n v="0.25"/>
    <n v="4.3"/>
    <n v="8399"/>
    <n v="6.216876387860844"/>
    <n v="335876010"/>
    <m/>
    <m/>
    <n v="39990"/>
    <m/>
    <m/>
    <n v="4.3"/>
    <m/>
    <m/>
    <m/>
  </r>
  <r>
    <s v="B09NY6TRXG"/>
    <s v="SHREENOVA ID116 Plus Bluetooth Fitness Smart Watch for Men Women and Kids Activity Tracker (Black)"/>
    <s v="Electronics|WearableTechnology|SmartWatches"/>
    <x v="2"/>
    <n v="281"/>
    <n v="1999"/>
    <n v="0.86"/>
    <n v="2.8"/>
    <n v="87"/>
    <n v="6.4396743153219832E-2"/>
    <n v="173913"/>
    <m/>
    <m/>
    <n v="1999"/>
    <m/>
    <n v="2.8"/>
    <m/>
    <m/>
    <n v="0.86"/>
    <n v="87"/>
  </r>
  <r>
    <s v="B09NVPJ3P4"/>
    <s v="POCO C31 (Shadow Gray, 64 GB) (4 GB RAM)"/>
    <s v="Electronics|Mobiles&amp;Accessories|Smartphones&amp;BasicMobiles|Smartphones"/>
    <x v="2"/>
    <n v="7998"/>
    <n v="11999"/>
    <n v="0.33"/>
    <n v="3.8"/>
    <n v="125"/>
    <n v="9.2524056254626202E-2"/>
    <n v="1499875"/>
    <m/>
    <m/>
    <n v="11999"/>
    <m/>
    <m/>
    <n v="3.8"/>
    <m/>
    <m/>
    <n v="125"/>
  </r>
  <r>
    <s v="B0B3NDPCS9"/>
    <s v="Noise_Colorfit Smart Watch Charger 2 Pin USB Fast Charger Magnetic Charging Cable Adapter (Smart Watch Charger 2 pin)"/>
    <s v="Electronics|WearableTechnology|SmartWatches"/>
    <x v="2"/>
    <n v="249"/>
    <n v="999"/>
    <n v="0.75"/>
    <n v="4.5"/>
    <n v="38"/>
    <n v="2.8127313101406367E-2"/>
    <n v="37962"/>
    <m/>
    <m/>
    <n v="999"/>
    <m/>
    <m/>
    <m/>
    <n v="4.5"/>
    <n v="0.75"/>
    <n v="38"/>
  </r>
  <r>
    <s v="B09VGKFM7Y"/>
    <s v="POPIO Tempered Glass Screen Protector Compatible for iPhone 12 / iPhone 12 Pro with Case Friendly Edge to Edge Coverage and Easy Installation kit, Pack of 1"/>
    <s v="Electronics|Mobiles&amp;Accessories|MobileAccessories|Maintenance,Upkeep&amp;Repairs|ScreenProtectors"/>
    <x v="2"/>
    <n v="299"/>
    <n v="599"/>
    <n v="0.5"/>
    <n v="4.3"/>
    <n v="4674"/>
    <n v="3.4596595114729829"/>
    <n v="2799726"/>
    <m/>
    <m/>
    <n v="599"/>
    <m/>
    <m/>
    <n v="4.3"/>
    <m/>
    <n v="0.5"/>
    <m/>
  </r>
  <r>
    <s v="B07QCWY5XV"/>
    <s v="10WeRun Id-116 Bluetooth Smartwatch Wireless Fitness Band for Boys, Girls, Men, Women &amp; Kids | Sports Gym Watch for All Smart Phones I Heart Rate and spo2 Monitor"/>
    <s v="Electronics|WearableTechnology|SmartWatches"/>
    <x v="2"/>
    <n v="499"/>
    <n v="1899"/>
    <n v="0.74"/>
    <n v="4.0999999999999996"/>
    <n v="412"/>
    <n v="0.30495928941524797"/>
    <n v="782388"/>
    <m/>
    <m/>
    <n v="1899"/>
    <m/>
    <m/>
    <n v="4.0999999999999996"/>
    <m/>
    <n v="0.74"/>
    <n v="412"/>
  </r>
  <r>
    <s v="B098QXR9X2"/>
    <s v="Tokdis MX-1 Pro Bluetooth Calling Smartwatch - 1.69‚Äù LCD Display, Multiple Watch Faces, Sleep Monitor, Heart &amp; SpO2 Monitoring, Multiple Sports Modes, Water Resistant"/>
    <s v="Electronics|WearableTechnology|SmartWatches"/>
    <x v="2"/>
    <n v="899"/>
    <n v="3499"/>
    <n v="0.74"/>
    <n v="3"/>
    <n v="681"/>
    <n v="0.5040710584752035"/>
    <n v="2382819"/>
    <m/>
    <m/>
    <n v="3499"/>
    <m/>
    <n v="3"/>
    <m/>
    <m/>
    <n v="0.74"/>
    <n v="681"/>
  </r>
  <r>
    <s v="B07H1S7XW8"/>
    <s v="URBN 20000 mAh lithium_polymer Power Bank with 12 Watt Fast Charging, Camo"/>
    <s v="Electronics|Mobiles&amp;Accessories|MobileAccessories|Chargers|PowerBanks"/>
    <x v="2"/>
    <n v="1599"/>
    <n v="3499"/>
    <n v="0.54"/>
    <n v="4"/>
    <n v="36384"/>
    <n v="26.931162102146558"/>
    <n v="127307616"/>
    <m/>
    <m/>
    <n v="3499"/>
    <m/>
    <m/>
    <n v="4"/>
    <m/>
    <n v="0.54"/>
    <m/>
  </r>
  <r>
    <s v="B0BNXFDTZ2"/>
    <s v="Sounce Gold Plated 3.5 mm Headphone Splitter for Computer 2 Male to 1 Female 3.5mm Headphone Mic Audio Y Splitter Cable Smartphone Headset to PC Adapter ‚Äì (Black,20cm)"/>
    <s v="Electronics|Headphones,Earbuds&amp;Accessories|Adapters"/>
    <x v="2"/>
    <n v="120"/>
    <n v="999"/>
    <n v="0.88"/>
    <n v="3.9"/>
    <n v="6491"/>
    <n v="4.8045891931902291"/>
    <n v="6484509"/>
    <m/>
    <m/>
    <n v="999"/>
    <m/>
    <m/>
    <n v="3.9"/>
    <m/>
    <n v="0.88"/>
    <m/>
  </r>
  <r>
    <s v="B088ZFJY82"/>
    <s v="Noise ColorFit Ultra 2 Buzz 1.78&quot; AMOLED Bluetooth Calling Watch with 368*448px Always On Display, Premium Metallic Finish, 100+ Watch Faces, 100+ Sports Modes, Health Suite (Jet Black)"/>
    <s v="Electronics|WearableTechnology|SmartWatches"/>
    <x v="2"/>
    <n v="3999"/>
    <n v="6999"/>
    <n v="0.43"/>
    <n v="4.0999999999999996"/>
    <n v="10229"/>
    <n v="7.5714285714285712"/>
    <n v="71592771"/>
    <m/>
    <m/>
    <n v="6999"/>
    <m/>
    <m/>
    <n v="4.0999999999999996"/>
    <m/>
    <m/>
    <m/>
  </r>
  <r>
    <s v="B0B4F4QZ1H"/>
    <s v="Redmi Note 11 (Horizon Blue, 6GB RAM, 64GB Storage)|90Hz FHD+ AMOLED Display | Qualcomm¬Æ Snapdragon‚Ñ¢ 680-6nm | 33W Charger Included"/>
    <s v="Electronics|Mobiles&amp;Accessories|Smartphones&amp;BasicMobiles|Smartphones"/>
    <x v="2"/>
    <n v="12999"/>
    <n v="18999"/>
    <n v="0.32"/>
    <n v="4.0999999999999996"/>
    <n v="50772"/>
    <n v="37.581051073279049"/>
    <n v="964617228"/>
    <m/>
    <m/>
    <n v="18999"/>
    <m/>
    <m/>
    <n v="4.0999999999999996"/>
    <m/>
    <m/>
    <m/>
  </r>
  <r>
    <s v="B09BCNQ9R2"/>
    <s v="Spigen Ultra Hybrid Back Cover Case Compatible with iPhone 14 Pro max (TPU + Poly Carbonate | Crystal Clear)"/>
    <s v="Electronics|Mobiles&amp;Accessories|MobileAccessories|Cases&amp;Covers|BasicCases"/>
    <x v="2"/>
    <n v="1599"/>
    <n v="2599"/>
    <n v="0.38"/>
    <n v="4.3"/>
    <n v="1801"/>
    <n v="1.3330866025166543"/>
    <n v="4680799"/>
    <m/>
    <m/>
    <n v="2599"/>
    <m/>
    <m/>
    <n v="4.3"/>
    <m/>
    <m/>
    <m/>
  </r>
  <r>
    <s v="B0B9BD2YL4"/>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2"/>
    <n v="699"/>
    <n v="1199"/>
    <n v="0.42"/>
    <n v="4"/>
    <n v="14404"/>
    <n v="10.661732050333086"/>
    <n v="17270396"/>
    <m/>
    <m/>
    <n v="1199"/>
    <m/>
    <m/>
    <n v="4"/>
    <m/>
    <m/>
    <m/>
  </r>
  <r>
    <s v="B071Z8M4KX"/>
    <s v="LAPSTER 12pcs Spiral Cable Protectors for Charger, Wires, Data Charger Cable Protector for Computers, Cell Phones etc.(Grey)"/>
    <s v="Electronics|Mobiles&amp;Accessories|MobileAccessories|D√©cor|PhoneCharms"/>
    <x v="2"/>
    <n v="99"/>
    <n v="999"/>
    <n v="0.9"/>
    <n v="4.4000000000000004"/>
    <n v="305"/>
    <n v="0.22575869726128794"/>
    <n v="304695"/>
    <m/>
    <m/>
    <n v="999"/>
    <m/>
    <m/>
    <n v="4.4000000000000004"/>
    <m/>
    <n v="0.9"/>
    <n v="305"/>
  </r>
  <r>
    <s v="B09N3ZNHTY"/>
    <s v="MI REDMI 9i Sport (Carbon Black, 64 GB) (4 GB RAM)"/>
    <s v="Electronics|Mobiles&amp;Accessories|Smartphones&amp;BasicMobiles|Smartphones"/>
    <x v="2"/>
    <n v="7915"/>
    <n v="9999"/>
    <n v="0.21"/>
    <n v="4.3"/>
    <n v="1376"/>
    <n v="1.0185048112509252"/>
    <n v="13758624"/>
    <m/>
    <m/>
    <n v="9999"/>
    <m/>
    <m/>
    <n v="4.3"/>
    <m/>
    <m/>
    <m/>
  </r>
  <r>
    <s v="B005FYNT3G"/>
    <s v="Fire-Boltt Ninja 3 Smartwatch Full Touch 1.69 &quot; &amp; 60 Sports Modes with IP68, Sp02 Tracking, Over 100 Cloud based watch faces ( Green )"/>
    <s v="Electronics|WearableTechnology|SmartWatches"/>
    <x v="2"/>
    <n v="1499"/>
    <n v="7999"/>
    <n v="0.81"/>
    <n v="4.2"/>
    <n v="22638"/>
    <n v="16.756476683937823"/>
    <n v="181081362"/>
    <m/>
    <m/>
    <n v="7999"/>
    <m/>
    <m/>
    <n v="4.2"/>
    <m/>
    <n v="0.81"/>
    <m/>
  </r>
  <r>
    <s v="B01J0XWYKQ"/>
    <s v="Lava A1 Josh 21(Blue Silver) -Dual Sim,Call Blink Notification,Military Grade Certified with 4 Day Battery Backup, Keypad Mobile"/>
    <s v="Electronics|Mobiles&amp;Accessories|Smartphones&amp;BasicMobiles|BasicMobiles"/>
    <x v="2"/>
    <n v="1055"/>
    <n v="1249"/>
    <n v="0.16"/>
    <n v="3.8"/>
    <n v="2352"/>
    <n v="1.7409326424870466"/>
    <n v="2937648"/>
    <m/>
    <m/>
    <n v="1249"/>
    <m/>
    <m/>
    <n v="3.8"/>
    <m/>
    <m/>
    <m/>
  </r>
  <r>
    <s v="B09CTRPSJR"/>
    <s v="POPIO Tempered Glass Compatible for iPhone 13 / iPhone 13 Pro/iPhone 14 (Transparent) Edge to Edge Full Screen Coverage with Installation Kit, Pack of 2"/>
    <s v="Electronics|Mobiles&amp;Accessories|MobileAccessories|Maintenance,Upkeep&amp;Repairs|ScreenProtectors"/>
    <x v="2"/>
    <n v="150"/>
    <n v="599"/>
    <n v="0.75"/>
    <n v="4.3"/>
    <n v="714"/>
    <n v="0.52849740932642486"/>
    <n v="427686"/>
    <m/>
    <m/>
    <n v="599"/>
    <m/>
    <m/>
    <n v="4.3"/>
    <m/>
    <n v="0.75"/>
    <n v="714"/>
  </r>
  <r>
    <s v="B0B72BSW7K"/>
    <s v="Amozo Ultra Hybrid Camera and Drop Protection Back Cover Case for iPhone 13 (Polycarbonate| Back Transparent - Sides Black)"/>
    <s v="Electronics|Mobiles&amp;Accessories|MobileAccessories|Cases&amp;Covers|BasicCases"/>
    <x v="2"/>
    <n v="474"/>
    <n v="1799"/>
    <n v="0.74"/>
    <n v="4.3"/>
    <n v="1454"/>
    <n v="1.0762398223538119"/>
    <n v="2615746"/>
    <m/>
    <m/>
    <n v="1799"/>
    <m/>
    <m/>
    <n v="4.3"/>
    <m/>
    <n v="0.74"/>
    <m/>
  </r>
  <r>
    <s v="B07XCM6T4N"/>
    <s v="FLiX Usb Charger,Flix (Beetel) Bolt 2.4 Dual Poart,5V/2.4A/12W Usb Wall Charger Fast Charging,Adapter For Android/Iphone 11/Xs/Xs Max/Xr/X/8/7/6/Plus,Ipad Pro/Air 2/Mini 3/4,Samsung S4/S5 &amp; More-Black"/>
    <s v="Electronics|Mobiles&amp;Accessories|MobileAccessories|Chargers|WallChargers"/>
    <x v="2"/>
    <n v="239"/>
    <n v="599"/>
    <n v="0.6"/>
    <n v="3.9"/>
    <n v="2147"/>
    <n v="1.5891931902294596"/>
    <n v="1286053"/>
    <m/>
    <m/>
    <n v="599"/>
    <m/>
    <m/>
    <n v="3.9"/>
    <m/>
    <n v="0.6"/>
    <m/>
  </r>
  <r>
    <s v="B07T5DKR5D"/>
    <s v="Redmi 9A Sport (Coral Green, 3GB RAM, 32GB Storage) | 2GHz Octa-core Helio G25 Processor | 5000 mAh Battery"/>
    <s v="Electronics|Mobiles&amp;Accessories|Smartphones&amp;BasicMobiles|Smartphones"/>
    <x v="2"/>
    <n v="7499"/>
    <n v="9499"/>
    <n v="0.21"/>
    <n v="4.0999999999999996"/>
    <n v="313832"/>
    <n v="232.29607698001482"/>
    <n v="2981090168"/>
    <m/>
    <m/>
    <n v="9499"/>
    <m/>
    <m/>
    <n v="4.0999999999999996"/>
    <m/>
    <m/>
    <m/>
  </r>
  <r>
    <s v="B07PR1CL3S"/>
    <s v="Prolet Classic Bumper Case Cover for Samsung Galaxy Watch 4 44mm TPU Plated Full Screen Protector (Black)"/>
    <s v="Electronics|WearableTechnology|SmartWatches"/>
    <x v="2"/>
    <n v="265"/>
    <n v="999"/>
    <n v="0.73"/>
    <n v="3.7"/>
    <n v="465"/>
    <n v="0.34418948926720949"/>
    <n v="464535"/>
    <m/>
    <m/>
    <n v="999"/>
    <m/>
    <m/>
    <n v="3.7"/>
    <m/>
    <n v="0.73"/>
    <n v="465"/>
  </r>
  <r>
    <s v="B07JQKQ91F"/>
    <s v="Samsung Galaxy S20 FE 5G (Cloud Navy, 8GB RAM, 128GB Storage) with No Cost EMI &amp; Additional Exchange Offers"/>
    <s v="Electronics|Mobiles&amp;Accessories|Smartphones&amp;BasicMobiles|Smartphones"/>
    <x v="2"/>
    <n v="37990"/>
    <n v="74999"/>
    <n v="0.49"/>
    <n v="4.2"/>
    <n v="27790"/>
    <n v="20.569948186528496"/>
    <n v="2084222210"/>
    <m/>
    <m/>
    <n v="74999"/>
    <m/>
    <m/>
    <n v="4.2"/>
    <m/>
    <m/>
    <m/>
  </r>
  <r>
    <s v="B009VCGPSY"/>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2"/>
    <n v="1799"/>
    <n v="3999"/>
    <n v="0.55000000000000004"/>
    <n v="4.5999999999999996"/>
    <n v="245"/>
    <n v="0.18134715025906736"/>
    <n v="979755"/>
    <m/>
    <m/>
    <n v="3999"/>
    <m/>
    <m/>
    <m/>
    <n v="4.5999999999999996"/>
    <n v="0.55000000000000004"/>
    <n v="245"/>
  </r>
  <r>
    <s v="B0B296NTFV"/>
    <s v="POCO C31 (Royal Blue, 64 GB) (4 GB RAM)"/>
    <s v="Electronics|Mobiles&amp;Accessories|Smartphones&amp;BasicMobiles|Smartphones"/>
    <x v="2"/>
    <n v="8499"/>
    <n v="11999"/>
    <n v="0.28999999999999998"/>
    <n v="3.9"/>
    <n v="276"/>
    <n v="0.20429311621021465"/>
    <n v="3311724"/>
    <m/>
    <m/>
    <n v="11999"/>
    <m/>
    <m/>
    <n v="3.9"/>
    <m/>
    <m/>
    <n v="276"/>
  </r>
  <r>
    <s v="B07TCN5VR9"/>
    <s v="Noise ColorFit Pulse Grand Smart Watch with 1.69&quot;(4.29cm) HD Display, 60 Sports Modes, 150 Watch Faces, Fast Charge, Spo2, Stress, Sleep, Heart Rate Monitoring &amp; IP68 Waterproof (Electric Blue)"/>
    <s v="Electronics|WearableTechnology|SmartWatches"/>
    <x v="2"/>
    <n v="1999"/>
    <n v="3999"/>
    <n v="0.5"/>
    <n v="4"/>
    <n v="30254"/>
    <n v="22.393782383419691"/>
    <n v="120985746"/>
    <m/>
    <m/>
    <n v="3999"/>
    <m/>
    <m/>
    <n v="4"/>
    <m/>
    <n v="0.5"/>
    <m/>
  </r>
  <r>
    <s v="B00ZYLMQH0"/>
    <s v="Fire-Boltt Visionary 1.78&quot; AMOLED Bluetooth Calling Smartwatch with 368*448 Pixel Resolution 100+ Sports Mode, TWS Connection, Voice Assistance, SPO2 &amp; Heart Rate Monitoring"/>
    <s v="Electronics|WearableTechnology|SmartWatches"/>
    <x v="2"/>
    <n v="3999"/>
    <n v="17999"/>
    <n v="0.78"/>
    <n v="4.3"/>
    <n v="17161"/>
    <n v="12.702442635085122"/>
    <n v="308880839"/>
    <m/>
    <m/>
    <n v="17999"/>
    <m/>
    <m/>
    <n v="4.3"/>
    <m/>
    <n v="0.78"/>
    <m/>
  </r>
  <r>
    <s v="B01HJI0FS2"/>
    <s v="Amazon Basics 2 Amp USB Wall Charger &amp; Micro USB Cable (White)"/>
    <s v="Electronics|Mobiles&amp;Accessories|MobileAccessories|Chargers|WallChargers"/>
    <x v="2"/>
    <n v="219"/>
    <n v="499"/>
    <n v="0.56000000000000005"/>
    <n v="4.4000000000000004"/>
    <n v="14"/>
    <n v="1.0362694300518135E-2"/>
    <n v="6986"/>
    <m/>
    <n v="499"/>
    <m/>
    <m/>
    <m/>
    <n v="4.4000000000000004"/>
    <m/>
    <n v="0.56000000000000005"/>
    <n v="14"/>
  </r>
  <r>
    <s v="B076B8G5D8"/>
    <s v="Mobilife Bluetooth Extendable Selfie Stick with Tripod Stand and Wireless Remote,3-in-1 Multifunctional Selfie Stick Tripod for iPhone Samsung Mi Realme Oppo Vivo Google More,Black"/>
    <s v="Electronics|Mobiles&amp;Accessories|MobileAccessories|Photo&amp;VideoAccessories|SelfieSticks"/>
    <x v="2"/>
    <n v="599"/>
    <n v="1399"/>
    <n v="0.56999999999999995"/>
    <n v="4.0999999999999996"/>
    <n v="14560"/>
    <n v="10.777202072538859"/>
    <n v="20369440"/>
    <m/>
    <m/>
    <n v="1399"/>
    <m/>
    <m/>
    <n v="4.0999999999999996"/>
    <m/>
    <n v="0.56999999999999995"/>
    <m/>
  </r>
  <r>
    <s v="B014SZO90Y"/>
    <s v="Ambrane 27000mAh Power Bank, 20W Fast Charging, Triple Output, Type C PD (Input &amp; Output), Quick Charge, Li-Polymer, Multi-Layer Protection for iPhone, Smartphones &amp; Other Devices (Stylo Pro, Black)"/>
    <s v="Electronics|Mobiles&amp;Accessories|MobileAccessories|Chargers|PowerBanks"/>
    <x v="2"/>
    <n v="2499"/>
    <n v="2999"/>
    <n v="0.17"/>
    <n v="4.0999999999999996"/>
    <n v="3156"/>
    <n v="2.3360473723168025"/>
    <n v="9464844"/>
    <m/>
    <m/>
    <n v="2999"/>
    <m/>
    <m/>
    <n v="4.0999999999999996"/>
    <m/>
    <m/>
    <m/>
  </r>
  <r>
    <s v="B07KCMR8D6"/>
    <s v="STRIFF Wall Mount Phone Holder Wall Mount with Adhesive Strips, Charging Holder Compatible with iPhone, Smartphone and Mini Tablet (Pack of 1) (White)"/>
    <s v="Electronics|Mobiles&amp;Accessories|MobileAccessories|Mounts|Shower&amp;WallMounts"/>
    <x v="2"/>
    <n v="89"/>
    <n v="499"/>
    <n v="0.82"/>
    <n v="4.0999999999999996"/>
    <n v="9340"/>
    <n v="6.9133974833456699"/>
    <n v="4660660"/>
    <m/>
    <n v="499"/>
    <m/>
    <m/>
    <m/>
    <n v="4.0999999999999996"/>
    <m/>
    <n v="0.82"/>
    <m/>
  </r>
  <r>
    <s v="B00N1U9AJS"/>
    <s v="Fire-Boltt Tank 1.85&quot; Bluetooth Calling Smart Watch, 123 Sports Mode, 8 UI Interactions, Built in Speaker &amp; Mic, 7 Days Battery &amp; Fire-Boltt Health Suite"/>
    <s v="Electronics|WearableTechnology|SmartWatches"/>
    <x v="2"/>
    <n v="2999"/>
    <n v="11999"/>
    <n v="0.75"/>
    <n v="4.4000000000000004"/>
    <n v="768"/>
    <n v="0.56846780162842336"/>
    <n v="9215232"/>
    <m/>
    <m/>
    <n v="11999"/>
    <m/>
    <m/>
    <n v="4.4000000000000004"/>
    <m/>
    <n v="0.75"/>
    <n v="768"/>
  </r>
  <r>
    <s v="B07KY3FNQP"/>
    <s v="Elv Aluminium Adjustable Mobile Phone Foldable Holder Tabletop Stand Dock Mount for All Smartphones, Tabs, Kindle, iPad (Moonlight Silver)"/>
    <s v="Electronics|Mobiles&amp;Accessories|MobileAccessories|Stands"/>
    <x v="2"/>
    <n v="314"/>
    <n v="1499"/>
    <n v="0.79"/>
    <n v="4.5"/>
    <n v="28978"/>
    <n v="21.449296817172463"/>
    <n v="43438022"/>
    <m/>
    <m/>
    <n v="1499"/>
    <m/>
    <m/>
    <m/>
    <n v="4.5"/>
    <n v="0.79"/>
    <m/>
  </r>
  <r>
    <s v="B07QZ3CZ48"/>
    <s v="Samsung Galaxy M13 5G (Stardust Brown, 6GB, 128GB Storage) | 5000mAh Battery | Upto 12GB RAM with RAM Plus"/>
    <s v="Electronics|Mobiles&amp;Accessories|Smartphones&amp;BasicMobiles|Smartphones"/>
    <x v="2"/>
    <n v="13999"/>
    <n v="19499"/>
    <n v="0.28000000000000003"/>
    <n v="4.0999999999999996"/>
    <n v="18998"/>
    <n v="14.062176165803109"/>
    <n v="370442002"/>
    <m/>
    <m/>
    <n v="19499"/>
    <m/>
    <m/>
    <n v="4.0999999999999996"/>
    <m/>
    <m/>
    <m/>
  </r>
  <r>
    <s v="B09T3H12GV"/>
    <s v="DYAZO USB 3.0 Type C Female to USB A Male Connector/Converter/Adapter Compatible for Samsung Galaxy Note s 20 10 Plus Ultra,Google Pixel 4 5 3 2 &amp; Other Type-c Devices"/>
    <s v="Electronics|Mobiles&amp;Accessories|MobileAccessories|Cables&amp;Adapters|OTGAdapters"/>
    <x v="2"/>
    <n v="139"/>
    <n v="499"/>
    <n v="0.72"/>
    <n v="4.2"/>
    <n v="4971"/>
    <n v="3.6794966691339748"/>
    <n v="2480529"/>
    <m/>
    <n v="499"/>
    <m/>
    <m/>
    <m/>
    <n v="4.2"/>
    <m/>
    <n v="0.72"/>
    <m/>
  </r>
  <r>
    <s v="B08ZJDWTJ1"/>
    <s v="KINGONE Wireless Charging Pencil (2nd Generation) for iPad with Magnetic and Tilt Sensitive, Palm Rejection, Compatible with Apple iPad Pro 11 inch 1/2/3/4, iPad Pro 12.9 Inch 3/4/5/6, iPad Air 4/5, mini6"/>
    <s v="Electronics|Mobiles&amp;Accessories|MobileAccessories|StylusPens"/>
    <x v="2"/>
    <n v="2599"/>
    <n v="6999"/>
    <n v="0.63"/>
    <n v="4.5"/>
    <n v="1526"/>
    <n v="1.1295336787564767"/>
    <n v="10680474"/>
    <m/>
    <m/>
    <n v="6999"/>
    <m/>
    <m/>
    <m/>
    <n v="4.5"/>
    <n v="0.63"/>
    <m/>
  </r>
  <r>
    <s v="B08FTFXNNB"/>
    <s v="boAt BassHeads 100 in-Ear Wired Headphones with Mic (Black)"/>
    <s v="Electronics|Headphones,Earbuds&amp;Accessories|Headphones|In-Ear"/>
    <x v="2"/>
    <n v="365"/>
    <n v="999"/>
    <n v="0.63"/>
    <n v="4.0999999999999996"/>
    <n v="363711"/>
    <n v="269.2161361954108"/>
    <n v="363347289"/>
    <m/>
    <m/>
    <n v="999"/>
    <m/>
    <m/>
    <n v="4.0999999999999996"/>
    <m/>
    <n v="0.63"/>
    <m/>
  </r>
  <r>
    <s v="B08YDFX7Y1"/>
    <s v="boAt Airdopes 141 Bluetooth Truly Wireless in Ear Earbuds with mic, 42H Playtime, Beast Mode(Low Latency Upto 80ms) for Gaming, ENx Tech, ASAP Charge, IWP, IPX4 Water Resistance (Bold Black)"/>
    <s v="Electronics|Headphones,Earbuds&amp;Accessories|Headphones|In-Ear"/>
    <x v="2"/>
    <n v="1499"/>
    <n v="4490"/>
    <n v="0.67"/>
    <n v="3.9"/>
    <n v="136954"/>
    <n v="101.37231680236862"/>
    <n v="614923460"/>
    <m/>
    <m/>
    <n v="4490"/>
    <m/>
    <m/>
    <n v="3.9"/>
    <m/>
    <n v="0.67"/>
    <m/>
  </r>
  <r>
    <s v="B087FXHB6J"/>
    <s v="Fire-Boltt Phoenix Smart Watch with Bluetooth Calling 1.3&quot;,120+ Sports Modes, 240*240 PX High Res with SpO2, Heart Rate Monitoring &amp; IP67 Rating"/>
    <s v="Electronics|WearableTechnology|SmartWatches"/>
    <x v="2"/>
    <n v="1998"/>
    <n v="9999"/>
    <n v="0.8"/>
    <n v="4.3"/>
    <n v="27709"/>
    <n v="20.509992598075499"/>
    <n v="277062291"/>
    <m/>
    <m/>
    <n v="9999"/>
    <m/>
    <m/>
    <n v="4.3"/>
    <m/>
    <n v="0.8"/>
    <m/>
  </r>
  <r>
    <s v="B07N42JB4S"/>
    <s v="boAt Wave Call Smart Watch, Smart Talk with Advanced Dedicated Bluetooth Calling Chip, 1.69‚Äù HD Display with 550 NITS &amp; 70% Color Gamut, 150+ Watch Faces, Multi-Sport Modes,HR,SpO2, IP68(Active Black)"/>
    <s v="Electronics|WearableTechnology|SmartWatches"/>
    <x v="2"/>
    <n v="1799"/>
    <n v="7990"/>
    <n v="0.77"/>
    <n v="3.8"/>
    <n v="17833"/>
    <n v="13.199851961509992"/>
    <n v="142485670"/>
    <m/>
    <m/>
    <n v="7990"/>
    <m/>
    <m/>
    <n v="3.8"/>
    <m/>
    <n v="0.77"/>
    <m/>
  </r>
  <r>
    <s v="B0846D5CBP"/>
    <s v="boAt Airdopes 121v2 in-Ear True Wireless Earbuds with Upto 14 Hours Playback, 8MM Drivers, Battery Indicators, Lightweight Earbuds &amp; Multifunction Controls (Active Black, with Mic)"/>
    <s v="Electronics|Headphones,Earbuds&amp;Accessories|Headphones|In-Ear"/>
    <x v="2"/>
    <n v="1299"/>
    <n v="2990"/>
    <n v="0.56999999999999995"/>
    <n v="3.8"/>
    <n v="180998"/>
    <n v="133.97335307179867"/>
    <n v="541184020"/>
    <m/>
    <m/>
    <n v="2990"/>
    <m/>
    <m/>
    <n v="3.8"/>
    <m/>
    <n v="0.56999999999999995"/>
    <m/>
  </r>
  <r>
    <s v="B08H9Z3XQW"/>
    <s v="SanDisk Ultra¬Æ microSDXC‚Ñ¢ UHS-I Card, 64GB, 140MB/s R, 10 Y Warranty, for Smartphones"/>
    <s v="Electronics|Accessories|MemoryCards|MicroSD"/>
    <x v="2"/>
    <n v="569"/>
    <n v="1000"/>
    <n v="0.43"/>
    <n v="4.4000000000000004"/>
    <n v="67262"/>
    <n v="49.786824574389343"/>
    <n v="67262000"/>
    <m/>
    <m/>
    <n v="1000"/>
    <m/>
    <m/>
    <n v="4.4000000000000004"/>
    <m/>
    <m/>
    <m/>
  </r>
  <r>
    <s v="B08LPJZSSW"/>
    <s v="Noise Pulse Go Buzz Smart Watch Bluetooth Calling with 1.69&quot; Display, 550 NITS, 150+ Cloud Watch Face, SPo2, Heart Rate Tracking, 100 Sports Mode with Auto Detection, Longer Battery (Jet Black)"/>
    <s v="Electronics|WearableTechnology|SmartWatches"/>
    <x v="2"/>
    <n v="1999"/>
    <n v="4999"/>
    <n v="0.6"/>
    <n v="4.0999999999999996"/>
    <n v="10689"/>
    <n v="7.9119170984455955"/>
    <n v="53434311"/>
    <m/>
    <m/>
    <n v="4999"/>
    <m/>
    <m/>
    <n v="4.0999999999999996"/>
    <m/>
    <n v="0.6"/>
    <m/>
  </r>
  <r>
    <s v="B08CYPB15D"/>
    <s v="boAt Rockerz 255 Pro+ in-Ear Bluetooth Neckband with Upto 40 Hours Playback, ASAP  Charge, IPX7, Dual Pairing, BT v5.0, with Mic (Active Black)"/>
    <s v="Electronics|Headphones,Earbuds&amp;Accessories|Headphones|In-Ear"/>
    <x v="2"/>
    <n v="1399"/>
    <n v="3990"/>
    <n v="0.65"/>
    <n v="4.0999999999999996"/>
    <n v="141841"/>
    <n v="104.98963730569949"/>
    <n v="565945590"/>
    <m/>
    <m/>
    <n v="3990"/>
    <m/>
    <m/>
    <n v="4.0999999999999996"/>
    <m/>
    <n v="0.65"/>
    <m/>
  </r>
  <r>
    <s v="B07JJFSG2B"/>
    <s v="ZEBRONICS Zeb-Bro in Ear Wired Earphones with Mic, 3.5mm Audio Jack, 10mm Drivers, Phone/Tablet Compatible(Black)"/>
    <s v="Electronics|Headphones,Earbuds&amp;Accessories|Headphones|In-Ear"/>
    <x v="2"/>
    <n v="149"/>
    <n v="399"/>
    <n v="0.63"/>
    <n v="3.5"/>
    <n v="21764"/>
    <n v="16.109548482605476"/>
    <n v="8683836"/>
    <m/>
    <n v="399"/>
    <m/>
    <m/>
    <m/>
    <n v="3.5"/>
    <m/>
    <n v="0.63"/>
    <m/>
  </r>
  <r>
    <s v="B09NR6G588"/>
    <s v="JBL C100SI Wired In Ear Headphones with Mic, JBL Pure Bass Sound, One Button Multi-function Remote, Angled Buds for Comfort fit (Black)"/>
    <s v="Electronics|Headphones,Earbuds&amp;Accessories|Headphones|In-Ear"/>
    <x v="2"/>
    <n v="599"/>
    <n v="999"/>
    <n v="0.4"/>
    <n v="4.0999999999999996"/>
    <n v="192587"/>
    <n v="142.55144337527759"/>
    <n v="192394413"/>
    <m/>
    <m/>
    <n v="999"/>
    <m/>
    <m/>
    <n v="4.0999999999999996"/>
    <m/>
    <m/>
    <m/>
  </r>
  <r>
    <s v="B07JPX9CR7"/>
    <s v="boAt Rockerz 450 Bluetooth On Ear Headphones with Mic, Upto 15 Hours Playback, 40MM Drivers, Padded Ear Cushions, Integrated Controls and Dual Modes(Luscious Black)"/>
    <s v="Electronics|Headphones,Earbuds&amp;Accessories|Headphones|On-Ear"/>
    <x v="2"/>
    <n v="1220"/>
    <n v="3990"/>
    <n v="0.69"/>
    <n v="4.0999999999999996"/>
    <n v="107151"/>
    <n v="79.312361213915622"/>
    <n v="427532490"/>
    <m/>
    <m/>
    <n v="3990"/>
    <m/>
    <m/>
    <n v="4.0999999999999996"/>
    <m/>
    <n v="0.69"/>
    <m/>
  </r>
  <r>
    <s v="B08D11DZ2W"/>
    <s v="boAt Wave Lite Smartwatch with 1.69&quot; HD Display, Sleek Metal Body, HR &amp; SpO2 Level Monitor, 140+ Watch Faces, Activity Tracker, Multiple Sports Modes, IP68 &amp; 7 Days Battery Life(Active Black)"/>
    <s v="Electronics|WearableTechnology|SmartWatches"/>
    <x v="2"/>
    <n v="1499"/>
    <n v="6990"/>
    <n v="0.79"/>
    <n v="3.9"/>
    <n v="21797"/>
    <n v="16.133974833456698"/>
    <n v="152361030"/>
    <m/>
    <m/>
    <n v="6990"/>
    <m/>
    <m/>
    <n v="3.9"/>
    <m/>
    <n v="0.79"/>
    <m/>
  </r>
  <r>
    <s v="B07Q7561HD"/>
    <s v="JBL C50HI, Wired in Ear Headphones with Mic, One Button Multi-Function Remote, Lightweight &amp; Comfortable fit (Black)"/>
    <s v="Electronics|Headphones,Earbuds&amp;Accessories|Headphones|In-Ear"/>
    <x v="2"/>
    <n v="499"/>
    <n v="999"/>
    <n v="0.5"/>
    <n v="3.9"/>
    <n v="92995"/>
    <n v="68.834196891191709"/>
    <n v="92902005"/>
    <m/>
    <m/>
    <n v="999"/>
    <m/>
    <m/>
    <n v="3.9"/>
    <m/>
    <n v="0.5"/>
    <m/>
  </r>
  <r>
    <s v="B00LXTFMRS"/>
    <s v="pTron Bullet Pro 36W PD Quick Charger, 3 Port Fast Car Charger Adapter - Compatible with All Smartphones &amp; Tablets (Black)"/>
    <s v="Electronics|Mobiles&amp;Accessories|MobileAccessories|Chargers|AutomobileChargers"/>
    <x v="2"/>
    <n v="349"/>
    <n v="1299"/>
    <n v="0.73"/>
    <n v="4"/>
    <n v="14283"/>
    <n v="10.572168763878608"/>
    <n v="18553617"/>
    <m/>
    <m/>
    <n v="1299"/>
    <m/>
    <m/>
    <n v="4"/>
    <m/>
    <n v="0.73"/>
    <m/>
  </r>
  <r>
    <s v="B07LG59NPV"/>
    <s v="Noise ColorFit Pulse Grand Smart Watch with 1.69&quot;(4.29cm) HD Display, 60 Sports Modes, 150 Watch Faces, Fast Charge, Spo2, Stress, Sleep, Heart Rate Monitoring &amp; IP68 Waterproof (Jet Black)"/>
    <s v="Electronics|WearableTechnology|SmartWatches"/>
    <x v="2"/>
    <n v="1599"/>
    <n v="3999"/>
    <n v="0.6"/>
    <n v="4"/>
    <n v="30254"/>
    <n v="22.393782383419691"/>
    <n v="120985746"/>
    <m/>
    <m/>
    <n v="3999"/>
    <m/>
    <m/>
    <n v="4"/>
    <m/>
    <n v="0.6"/>
    <m/>
  </r>
  <r>
    <s v="B00AXHBBXU"/>
    <s v="Fire-Boltt Ninja 3 Smartwatch Full Touch 1.69 &amp; 60 Sports Modes with IP68, Sp02 Tracking, Over 100 Cloud based watch faces - Black"/>
    <s v="Electronics|WearableTechnology|SmartWatches"/>
    <x v="2"/>
    <n v="1499"/>
    <n v="7999"/>
    <n v="0.81"/>
    <n v="4.2"/>
    <n v="22638"/>
    <n v="16.756476683937823"/>
    <n v="181081362"/>
    <m/>
    <m/>
    <n v="7999"/>
    <m/>
    <m/>
    <n v="4.2"/>
    <m/>
    <n v="0.81"/>
    <m/>
  </r>
  <r>
    <s v="B08MCD9JFY"/>
    <s v="Boult Audio BassBuds X1 in-Ear Wired Earphones with 10mm Extra Bass Driver and HD Sound with mic(Black)"/>
    <s v="Electronics|Headphones,Earbuds&amp;Accessories|Headphones|In-Ear"/>
    <x v="2"/>
    <n v="329"/>
    <n v="999"/>
    <n v="0.67"/>
    <n v="3.9"/>
    <n v="77027"/>
    <n v="57.014803849000742"/>
    <n v="76949973"/>
    <m/>
    <m/>
    <n v="999"/>
    <m/>
    <m/>
    <n v="3.9"/>
    <m/>
    <n v="0.67"/>
    <m/>
  </r>
  <r>
    <s v="B08HLZ28QC"/>
    <s v="Fire-Boltt India's No 1 Smartwatch Brand Talk 2 Bluetooth Calling Smartwatch with Dual Button, Hands On Voice Assistance, 60 Sports Modes, in Built Mic &amp; Speaker with IP68 Rating"/>
    <s v="Electronics|WearableTechnology|SmartWatches"/>
    <x v="2"/>
    <n v="2199"/>
    <n v="9999"/>
    <n v="0.78"/>
    <n v="4.2"/>
    <n v="29478"/>
    <n v="21.819393042190971"/>
    <n v="294750522"/>
    <m/>
    <m/>
    <n v="9999"/>
    <m/>
    <m/>
    <n v="4.2"/>
    <m/>
    <n v="0.78"/>
    <m/>
  </r>
  <r>
    <s v="B07PLHTTB4"/>
    <s v="Duracell Ultra Alkaline AA Battery, 8 Pcs"/>
    <s v="Electronics|GeneralPurposeBatteries&amp;BatteryChargers|DisposableBatteries"/>
    <x v="2"/>
    <n v="266"/>
    <n v="315"/>
    <n v="0.16"/>
    <n v="4.5"/>
    <n v="28030"/>
    <n v="20.747594374537378"/>
    <n v="8829450"/>
    <m/>
    <n v="315"/>
    <m/>
    <m/>
    <m/>
    <m/>
    <n v="4.5"/>
    <m/>
    <m/>
  </r>
  <r>
    <s v="B0856HNMR7"/>
    <s v="boAt Bassheads 152 in Ear Wired Earphones with Mic(Active Black)"/>
    <s v="Electronics|Headphones,Earbuds&amp;Accessories|Headphones|In-Ear"/>
    <x v="2"/>
    <n v="449"/>
    <n v="1290"/>
    <n v="0.65"/>
    <n v="4.0999999999999996"/>
    <n v="91770"/>
    <n v="67.92746113989638"/>
    <n v="118383300"/>
    <m/>
    <m/>
    <n v="1290"/>
    <m/>
    <m/>
    <n v="4.0999999999999996"/>
    <m/>
    <n v="0.65"/>
    <m/>
  </r>
  <r>
    <s v="B0B12K5BPM"/>
    <s v="Fire-Boltt Visionary 1.78&quot; AMOLED Bluetooth Calling Smartwatch with 368*448 Pixel Resolution 100+ Sports Mode, TWS Connection, Voice Assistance, SPO2 &amp; Heart Rate Monitoring"/>
    <s v="Electronics|WearableTechnology|SmartWatches"/>
    <x v="2"/>
    <n v="3999"/>
    <n v="16999"/>
    <n v="0.76"/>
    <n v="4.3"/>
    <n v="17162"/>
    <n v="12.703182827535159"/>
    <n v="291736838"/>
    <m/>
    <m/>
    <n v="16999"/>
    <m/>
    <m/>
    <n v="4.3"/>
    <m/>
    <n v="0.76"/>
    <m/>
  </r>
  <r>
    <s v="B00LVMTA2A"/>
    <s v="boAt BassHeads 122 Wired Earphones with Heavy Bass, Integrated Controls and Mic (Gun Metal)"/>
    <s v="Electronics|Headphones,Earbuds&amp;Accessories|Headphones|In-Ear"/>
    <x v="2"/>
    <n v="399"/>
    <n v="1290"/>
    <n v="0.69"/>
    <n v="4.2"/>
    <n v="206"/>
    <n v="0.15247964470762398"/>
    <n v="265740"/>
    <m/>
    <m/>
    <n v="1290"/>
    <m/>
    <m/>
    <n v="4.2"/>
    <m/>
    <n v="0.69"/>
    <n v="206"/>
  </r>
  <r>
    <s v="B07L5L4GTB"/>
    <s v="Noise ColorFit Pro 4 Advanced Bluetooth Calling Smart Watch with 1.72&quot; TruView Display, Fully-Functional Digital Crown, 311 PPI, 60Hz Refresh Rate, 500 NITS Brightness (Charcoal Black)"/>
    <s v="Electronics|WearableTechnology|SmartWatches"/>
    <x v="2"/>
    <n v="2998"/>
    <n v="5999"/>
    <n v="0.5"/>
    <n v="4.0999999999999996"/>
    <n v="5179"/>
    <n v="3.8334566987416729"/>
    <n v="31068821"/>
    <m/>
    <m/>
    <n v="5999"/>
    <m/>
    <m/>
    <n v="4.0999999999999996"/>
    <m/>
    <n v="0.5"/>
    <m/>
  </r>
  <r>
    <s v="B08CF4SCNP"/>
    <s v="HP w100 480P 30 FPS Digital Webcam with Built-in Mic, Plug and Play Setup, Wide-Angle View for Video Calling on Skype, Zoom, Microsoft Teams and Other Apps (Black)"/>
    <s v="Electronics|Cameras&amp;Photography|VideoCameras"/>
    <x v="2"/>
    <n v="499"/>
    <n v="1999"/>
    <n v="0.75"/>
    <n v="3.7"/>
    <n v="3369"/>
    <n v="2.4937083641746853"/>
    <n v="6734631"/>
    <m/>
    <m/>
    <n v="1999"/>
    <m/>
    <m/>
    <n v="3.7"/>
    <m/>
    <n v="0.75"/>
    <m/>
  </r>
  <r>
    <s v="B09GB5B4BK"/>
    <s v="SYVO WT 3130 Aluminum Tripod (133CM), Universal Lightweight Tripod with Mobile Phone Holder Mount &amp; Carry Bag for All Smart Phones, Gopro, Cameras - Brown"/>
    <s v="Electronics|Cameras&amp;Photography|Accessories|Tripods&amp;Monopods|Tabletop&amp;TravelTripods"/>
    <x v="2"/>
    <n v="799"/>
    <n v="3990"/>
    <n v="0.8"/>
    <n v="4.3"/>
    <n v="27139"/>
    <n v="20.088082901554404"/>
    <n v="108284610"/>
    <m/>
    <m/>
    <n v="3990"/>
    <m/>
    <m/>
    <n v="4.3"/>
    <m/>
    <n v="0.8"/>
    <m/>
  </r>
  <r>
    <s v="B015ZXUDD0"/>
    <s v="Boult Audio Airbass Z20 True Wireless, 40H Battery Life, Zen ENC Mic, Type-C Lightning Boult Fast Charging (10Mins=100Mins), BoomX Tech Bass, ENC, IPX5 in Ear Earbuds with mic (Green)"/>
    <s v="Electronics|Headphones,Earbuds&amp;Accessories|Headphones|In-Ear"/>
    <x v="2"/>
    <n v="1399"/>
    <n v="5499"/>
    <n v="0.75"/>
    <n v="3.9"/>
    <n v="9504"/>
    <n v="7.0347890451517392"/>
    <n v="52262496"/>
    <m/>
    <m/>
    <n v="5499"/>
    <m/>
    <m/>
    <n v="3.9"/>
    <m/>
    <n v="0.75"/>
    <m/>
  </r>
  <r>
    <s v="B084PJSSQ1"/>
    <s v="boAt Xtend Smartwatch with Alexa Built-in, 1.69‚Äù HD Display, Multiple Watch Faces, Stress Monitor, Heart &amp; SpO2 Monitoring, 14 Sports Modes, Sleep Monitor, 5 ATM &amp; 7 Days Battery(Charcoal Black)"/>
    <s v="Electronics|WearableTechnology|SmartWatches"/>
    <x v="2"/>
    <n v="2299"/>
    <n v="7990"/>
    <n v="0.71"/>
    <n v="4.2"/>
    <n v="69619"/>
    <n v="51.531458179126574"/>
    <n v="556255810"/>
    <m/>
    <m/>
    <n v="7990"/>
    <m/>
    <m/>
    <n v="4.2"/>
    <m/>
    <n v="0.71"/>
    <m/>
  </r>
  <r>
    <s v="B097C564GC"/>
    <s v="Tygot Bluetooth Extendable Selfie Sticks with Wireless Remote and Tripod Stand, 3-in-1 Multifunctional Selfie Stick with Tripod Stand Compatible with iPhone/OnePlus/Samsung/Oppo/Vivo and All Phones"/>
    <s v="Electronics|Mobiles&amp;Accessories|MobileAccessories|Photo&amp;VideoAccessories|SelfieSticks"/>
    <x v="2"/>
    <n v="399"/>
    <n v="1999"/>
    <n v="0.8"/>
    <n v="4"/>
    <n v="3382"/>
    <n v="2.5033308660251667"/>
    <n v="6760618"/>
    <m/>
    <m/>
    <n v="1999"/>
    <m/>
    <m/>
    <n v="4"/>
    <m/>
    <n v="0.8"/>
    <m/>
  </r>
  <r>
    <s v="B08CYNJ5KY"/>
    <s v="boAt Rockerz 330 in-Ear Bluetooth Neckband with Upto 30 Hours Playtime, ASAP  Charge, Signature Sound, Dual Pairing &amp; IPX5 with Mic (Active Black)"/>
    <s v="Electronics|Headphones,Earbuds&amp;Accessories|Headphones|In-Ear"/>
    <x v="2"/>
    <n v="1499"/>
    <n v="3990"/>
    <n v="0.62"/>
    <n v="4.0999999999999996"/>
    <n v="109864"/>
    <n v="81.320503330866032"/>
    <n v="438357360"/>
    <m/>
    <m/>
    <n v="3990"/>
    <m/>
    <m/>
    <n v="4.0999999999999996"/>
    <m/>
    <n v="0.62"/>
    <m/>
  </r>
  <r>
    <s v="B00A0VCJPI"/>
    <s v="boAt Bassheads 242 in Ear Wired Earphones with Mic(Blue)"/>
    <s v="Electronics|Headphones,Earbuds&amp;Accessories|Headphones|In-Ear"/>
    <x v="2"/>
    <n v="455"/>
    <n v="1490"/>
    <n v="0.69"/>
    <n v="4.0999999999999996"/>
    <n v="161677"/>
    <n v="119.67209474463361"/>
    <n v="240898730"/>
    <m/>
    <m/>
    <n v="1490"/>
    <m/>
    <m/>
    <n v="4.0999999999999996"/>
    <m/>
    <n v="0.69"/>
    <m/>
  </r>
  <r>
    <s v="B00UGZWM2I"/>
    <s v="DIGITEK¬Æ (DTR 260 GT) Gorilla Tripod/Mini 33 cm (13 Inch) Tripod for Mobile Phone with Phone Mount &amp; Remote, Flexible Gorilla Stand for DSLR &amp; Action Cameras"/>
    <s v="Electronics|Cameras&amp;Photography|Accessories|Tripods&amp;Monopods|TripodLegs"/>
    <x v="2"/>
    <n v="399"/>
    <n v="995"/>
    <n v="0.6"/>
    <n v="3.9"/>
    <n v="21372"/>
    <n v="15.819393042190971"/>
    <n v="21265140"/>
    <m/>
    <m/>
    <n v="995"/>
    <m/>
    <m/>
    <n v="3.9"/>
    <m/>
    <n v="0.6"/>
    <m/>
  </r>
  <r>
    <s v="B00R1P3B4O"/>
    <s v="Samsung EVO Plus 128GB microSDXC UHS-I U3 130MB/s Full HD &amp; 4K UHD Memory Card with Adapter (MB-MC128KA), Blue"/>
    <s v="Electronics|Accessories|MemoryCards|MicroSD"/>
    <x v="2"/>
    <n v="1059"/>
    <n v="3999"/>
    <n v="0.74"/>
    <n v="4.3"/>
    <n v="140035"/>
    <n v="103.65284974093264"/>
    <n v="559999965"/>
    <m/>
    <m/>
    <n v="3999"/>
    <m/>
    <m/>
    <n v="4.3"/>
    <m/>
    <n v="0.74"/>
    <m/>
  </r>
  <r>
    <s v="B08TDJNM3G"/>
    <s v="Boult Audio ZCharge Bluetooth Wireless in Ear Earphones with Mic, 40H Playtime and Super Fast Charging, Environmental Noise Cancellation for Pro+ Calling and IPX5 Water Resistant (Black)"/>
    <s v="Electronics|Headphones,Earbuds&amp;Accessories|Headphones|In-Ear"/>
    <x v="2"/>
    <n v="1199"/>
    <n v="4999"/>
    <n v="0.76"/>
    <n v="3.8"/>
    <n v="14961"/>
    <n v="11.074019245003701"/>
    <n v="74790039"/>
    <m/>
    <m/>
    <n v="4999"/>
    <m/>
    <m/>
    <n v="3.8"/>
    <m/>
    <n v="0.76"/>
    <m/>
  </r>
  <r>
    <s v="B07YNTJ8ZM"/>
    <s v="Boult Audio AirBass PowerBuds with Inbuilt Powerbank, 120H Total Playtime, IPX7 Fully Waterproof, Lightning Boult Type-C Fast Charging, Low Latency Gaming, TWS Earbuds with Pro+ Calling Mic (Black)"/>
    <s v="Electronics|Headphones,Earbuds&amp;Accessories|Headphones|In-Ear"/>
    <x v="2"/>
    <n v="1499"/>
    <n v="8999"/>
    <n v="0.83"/>
    <n v="3.7"/>
    <n v="28324"/>
    <n v="20.96521095484826"/>
    <n v="254887676"/>
    <m/>
    <m/>
    <n v="8999"/>
    <m/>
    <m/>
    <n v="3.7"/>
    <m/>
    <n v="0.83"/>
    <m/>
  </r>
  <r>
    <s v="B07KR5P3YD"/>
    <s v="Eveready 1015 Carbon Zinc AA Battery - 10 Pieces"/>
    <s v="Electronics|GeneralPurposeBatteries&amp;BatteryChargers|DisposableBatteries"/>
    <x v="2"/>
    <n v="149"/>
    <n v="180"/>
    <n v="0.17"/>
    <n v="4.4000000000000004"/>
    <n v="644"/>
    <n v="0.47668393782383417"/>
    <n v="115920"/>
    <n v="180"/>
    <m/>
    <m/>
    <m/>
    <m/>
    <n v="4.4000000000000004"/>
    <m/>
    <m/>
    <n v="644"/>
  </r>
  <r>
    <s v="B086WMSCN3"/>
    <s v="Boult Audio FXCharge with ENC, 32H Playtime, 5min=7H Type C Fast Charging, Zen ENC, 14.2 mm BoomX Rich Bass, IPX5, Bluetooth Wireless in Ear Earphones Neckband with mic (Black)"/>
    <s v="Electronics|Headphones,Earbuds&amp;Accessories|Headphones|In-Ear"/>
    <x v="2"/>
    <n v="999"/>
    <n v="4499"/>
    <n v="0.78"/>
    <n v="3.8"/>
    <n v="3390"/>
    <n v="2.5092524056254626"/>
    <n v="15251610"/>
    <m/>
    <m/>
    <n v="4499"/>
    <m/>
    <m/>
    <n v="3.8"/>
    <m/>
    <n v="0.78"/>
    <m/>
  </r>
  <r>
    <s v="B003B00484"/>
    <s v="Boult Audio Probass Curve Bluetooth Wireless in Ear Earphones with Mic with Ipx5 Water Resistant, 12H Battery Life &amp; Extra Bass (Black)"/>
    <s v="Electronics|Headphones,Earbuds&amp;Accessories|Headphones|In-Ear"/>
    <x v="2"/>
    <n v="899"/>
    <n v="4499"/>
    <n v="0.8"/>
    <n v="3.8"/>
    <n v="103052"/>
    <n v="76.278312361213921"/>
    <n v="463630948"/>
    <m/>
    <m/>
    <n v="4499"/>
    <m/>
    <m/>
    <n v="3.8"/>
    <m/>
    <n v="0.8"/>
    <m/>
  </r>
  <r>
    <s v="B003L62T7W"/>
    <s v="Ambrane 20000mAh Power Bank with 20W Fast Charging, Triple Output, Power Delivery, Type C Input, Made in India, Multi-Layer Protection, Li-Polymer + Type C Cable (Stylo-20k, Black)"/>
    <s v="Electronics|Mobiles&amp;Accessories|MobileAccessories|Chargers|PowerBanks"/>
    <x v="2"/>
    <n v="1799"/>
    <n v="2499"/>
    <n v="0.28000000000000003"/>
    <n v="4.0999999999999996"/>
    <n v="18678"/>
    <n v="13.825314581791266"/>
    <n v="46676322"/>
    <m/>
    <m/>
    <n v="2499"/>
    <m/>
    <m/>
    <n v="4.0999999999999996"/>
    <m/>
    <m/>
    <m/>
  </r>
  <r>
    <s v="B00NNQMYNE"/>
    <s v="Tygot 10 Inches Big LED Ring Light for Camera, Phone tiktok YouTube Video Shooting and Makeup, 10&quot; inch Ring Light with 7 Feet Long Foldable and Lightweight Tripod Stand"/>
    <s v="Electronics|Cameras&amp;Photography|Flashes|Macro&amp;RinglightFlashes"/>
    <x v="2"/>
    <n v="799"/>
    <n v="1999"/>
    <n v="0.6"/>
    <n v="3.8"/>
    <n v="12958"/>
    <n v="9.5914137675795708"/>
    <n v="25903042"/>
    <m/>
    <m/>
    <n v="1999"/>
    <m/>
    <m/>
    <n v="3.8"/>
    <m/>
    <n v="0.6"/>
    <m/>
  </r>
  <r>
    <s v="B0756CLQWL"/>
    <s v="boAt Rockerz 550 Over Ear Bluetooth Headphones with Upto 20 Hours Playback, 50MM Drivers, Soft Padded Ear Cushions and Physical Noise Isolation, Without Mic (Black)"/>
    <s v="Electronics|Headphones,Earbuds&amp;Accessories|Headphones|Over-Ear"/>
    <x v="2"/>
    <n v="1799"/>
    <n v="4999"/>
    <n v="0.64"/>
    <n v="4.0999999999999996"/>
    <n v="55192"/>
    <n v="40.852701702442637"/>
    <n v="275904808"/>
    <m/>
    <m/>
    <n v="4999"/>
    <m/>
    <m/>
    <n v="4.0999999999999996"/>
    <m/>
    <n v="0.64"/>
    <m/>
  </r>
  <r>
    <s v="B004IO5BMQ"/>
    <s v="Xiaomi Mi Wired in Ear Earphones with Mic Basic with Ultra Deep Bass &amp; Aluminum Alloy Sound Chamber (Black)"/>
    <s v="Electronics|Headphones,Earbuds&amp;Accessories|Headphones|In-Ear"/>
    <x v="2"/>
    <n v="429"/>
    <n v="599"/>
    <n v="0.28000000000000003"/>
    <n v="4.0999999999999996"/>
    <n v="119466"/>
    <n v="88.427831236121392"/>
    <n v="71560134"/>
    <m/>
    <m/>
    <n v="599"/>
    <m/>
    <m/>
    <n v="4.0999999999999996"/>
    <m/>
    <m/>
    <m/>
  </r>
  <r>
    <s v="B09Z28BQZT"/>
    <s v="boAt Rockerz 370 On Ear Bluetooth Headphones with Upto 12 Hours Playtime, Cozy Padded Earcups and Bluetooth v5.0, with Mic (Buoyant Black)"/>
    <s v="Electronics|Headphones,Earbuds&amp;Accessories|Headphones|On-Ear"/>
    <x v="2"/>
    <n v="1199"/>
    <n v="2499"/>
    <n v="0.52"/>
    <n v="4"/>
    <n v="33584"/>
    <n v="24.858623242042931"/>
    <n v="83926416"/>
    <m/>
    <m/>
    <n v="2499"/>
    <m/>
    <m/>
    <n v="4"/>
    <m/>
    <n v="0.52"/>
    <m/>
  </r>
  <r>
    <s v="B094DQWV9B"/>
    <s v="ZEBRONICS Zeb-Astra 20 Wireless BT v5.0 Portable Speaker with 10W RMS Output, TWS, 10H Backup Approx, Built in Rechargeable Battery FM Radio, AUX, mSD, USB, Call Function and Dual 52mm Drivers Multi"/>
    <s v="Electronics|HomeAudio|Speakers|BluetoothSpeakers"/>
    <x v="2"/>
    <n v="1049"/>
    <n v="2299"/>
    <n v="0.54"/>
    <n v="3.9"/>
    <n v="1779"/>
    <n v="1.3168023686158401"/>
    <n v="4089921"/>
    <m/>
    <m/>
    <n v="2299"/>
    <m/>
    <m/>
    <n v="3.9"/>
    <m/>
    <n v="0.54"/>
    <m/>
  </r>
  <r>
    <s v="B0BBMPH39N"/>
    <s v="Gizga Essentials Spiral Cable Protector Cord Saver for Mac Charger, iPhone Charger, Wire Protector, Lightweight Durable Flexible Wire Winder for Charging Cables, Data Cables, Earphones, Pack of 10"/>
    <s v="Electronics|Mobiles&amp;Accessories|MobileAccessories|D√©cor"/>
    <x v="2"/>
    <n v="119"/>
    <n v="299"/>
    <n v="0.6"/>
    <n v="4.0999999999999996"/>
    <n v="5999"/>
    <n v="4.4404145077720205"/>
    <n v="1793701"/>
    <m/>
    <n v="299"/>
    <m/>
    <m/>
    <m/>
    <n v="4.0999999999999996"/>
    <m/>
    <n v="0.6"/>
    <m/>
  </r>
  <r>
    <s v="B07YY1BY5B"/>
    <s v="Panasonic CR-2032/5BE Lithium Coin Battery - Pack of 5"/>
    <s v="Electronics|GeneralPurposeBatteries&amp;BatteryChargers"/>
    <x v="2"/>
    <n v="225"/>
    <n v="250"/>
    <n v="0.1"/>
    <n v="4.4000000000000004"/>
    <n v="26556"/>
    <n v="19.656550703182827"/>
    <n v="6639000"/>
    <m/>
    <n v="250"/>
    <m/>
    <m/>
    <m/>
    <n v="4.4000000000000004"/>
    <m/>
    <m/>
    <m/>
  </r>
  <r>
    <s v="B08SCCG9D4"/>
    <s v="boAt Xtend Smartwatch with Alexa Built-in, 1.69‚Äù HD Display, Multiple Watch Faces, Stress Monitor, Heart &amp; SpO2 Monitoring, 14 Sports Modes, Sleep Monitor, 5 ATM &amp; 7 Days Battery(Pitch Black)"/>
    <s v="Electronics|WearableTechnology|SmartWatches"/>
    <x v="2"/>
    <n v="2999"/>
    <n v="7990"/>
    <n v="0.62"/>
    <n v="4.0999999999999996"/>
    <n v="48448"/>
    <n v="35.86084381939304"/>
    <n v="387099520"/>
    <m/>
    <m/>
    <n v="7990"/>
    <m/>
    <m/>
    <n v="4.0999999999999996"/>
    <m/>
    <n v="0.62"/>
    <m/>
  </r>
  <r>
    <s v="B0B2DD66GS"/>
    <s v="ZEBRONICS Zeb-Thunder Bluetooth Wireless Over Ear Headphone FM, mSD, 9 hrs Playback with Mic (Black)"/>
    <s v="Electronics|Headphones,Earbuds&amp;Accessories|Headphones|On-Ear"/>
    <x v="2"/>
    <n v="599"/>
    <n v="1399"/>
    <n v="0.56999999999999995"/>
    <n v="3.8"/>
    <n v="60026"/>
    <n v="44.430792005921539"/>
    <n v="83976374"/>
    <m/>
    <m/>
    <n v="1399"/>
    <m/>
    <m/>
    <n v="3.8"/>
    <m/>
    <n v="0.56999999999999995"/>
    <m/>
  </r>
  <r>
    <s v="B07YL54NVJ"/>
    <s v="AmazonBasics Flexible Premium HDMI Cable (Black, 4K@60Hz, 18Gbps), 3-Foot"/>
    <s v="Electronics|HomeTheater,TV&amp;Video|Accessories|Cables|HDMICables"/>
    <x v="2"/>
    <n v="219"/>
    <n v="700"/>
    <n v="0.69"/>
    <n v="4.4000000000000004"/>
    <n v="426972"/>
    <n v="316.04145077720204"/>
    <n v="298880400"/>
    <m/>
    <m/>
    <n v="700"/>
    <m/>
    <m/>
    <n v="4.4000000000000004"/>
    <m/>
    <n v="0.69"/>
    <m/>
  </r>
  <r>
    <s v="B00LM4X0KU"/>
    <s v="HP 32GB Class 10 MicroSD Memory Card (U1 TF Card¬†32GB)"/>
    <s v="Electronics|Accessories|MemoryCards|MicroSD"/>
    <x v="2"/>
    <n v="369"/>
    <n v="1600"/>
    <n v="0.77"/>
    <n v="4"/>
    <n v="32625"/>
    <n v="24.14877868245744"/>
    <n v="52200000"/>
    <m/>
    <m/>
    <n v="1600"/>
    <m/>
    <m/>
    <n v="4"/>
    <m/>
    <n v="0.77"/>
    <m/>
  </r>
  <r>
    <s v="B012MQS060"/>
    <s v="Duracell Rechargeable AA 1300mAh Batteries, 4Pcs"/>
    <s v="Electronics|GeneralPurposeBatteries&amp;BatteryChargers|RechargeableBatteries"/>
    <x v="2"/>
    <n v="479"/>
    <n v="599"/>
    <n v="0.2"/>
    <n v="4.3"/>
    <n v="11687"/>
    <n v="8.650629163582531"/>
    <n v="7000513"/>
    <m/>
    <m/>
    <n v="599"/>
    <m/>
    <m/>
    <n v="4.3"/>
    <m/>
    <m/>
    <m/>
  </r>
  <r>
    <s v="B00LHZWD0C"/>
    <s v="boAt Airdopes 181 in-Ear True Wireless Earbuds with ENx  Tech, Beast  Mode(Low Latency Upto 60ms) for Gaming, with Mic, ASAP  Charge, 20H Playtime, Bluetooth v5.2, IPX4 &amp; IWP (Cool Grey)"/>
    <s v="Electronics|Headphones,Earbuds&amp;Accessories|Headphones|In-Ear"/>
    <x v="2"/>
    <n v="1598"/>
    <n v="2990"/>
    <n v="0.47"/>
    <n v="3.8"/>
    <n v="11015"/>
    <n v="8.1532198371576605"/>
    <n v="32934850"/>
    <m/>
    <m/>
    <n v="2990"/>
    <m/>
    <m/>
    <n v="3.8"/>
    <m/>
    <m/>
    <m/>
  </r>
  <r>
    <s v="B00LM4W1N2"/>
    <s v="Noise ColorFit Pulse Smartwatch with 3.56 cm (1.4&quot;) Full Touch HD Display, SpO2, Heart Rate, Sleep Monitors &amp; 10-Day Battery - Jet Black"/>
    <s v="Electronics|WearableTechnology|SmartWatches"/>
    <x v="2"/>
    <n v="1599"/>
    <n v="4999"/>
    <n v="0.68"/>
    <n v="4"/>
    <n v="67951"/>
    <n v="50.296817172464841"/>
    <n v="339687049"/>
    <m/>
    <m/>
    <n v="4999"/>
    <m/>
    <m/>
    <n v="4"/>
    <m/>
    <n v="0.68"/>
    <m/>
  </r>
  <r>
    <s v="B07V82W5CN"/>
    <s v="Logitech H111 Wired On Ear Headphones With Mic Black"/>
    <s v="Electronics|Headphones,Earbuds&amp;Accessories|Headphones|On-Ear"/>
    <x v="2"/>
    <n v="745"/>
    <n v="795"/>
    <n v="0.06"/>
    <n v="4"/>
    <n v="13797"/>
    <n v="10.212435233160623"/>
    <n v="10968615"/>
    <m/>
    <m/>
    <n v="795"/>
    <m/>
    <m/>
    <n v="4"/>
    <m/>
    <m/>
    <m/>
  </r>
  <r>
    <s v="B08HD7JQHX"/>
    <s v="Digitek DTR 550 LW (67 Inch) Tripod For DSLR, Camera |Operating Height: 5.57 Feet | Maximum Load Capacity up to 4.5kg | Portable Lightweight Aluminum Tripod with 360 Degree Ball Head | Carry Bag Included (Black) (DTR 550LW)"/>
    <s v="Electronics|Cameras&amp;Photography|Accessories|Tripods&amp;Monopods|CompleteTripodUnits"/>
    <x v="2"/>
    <n v="1549"/>
    <n v="2495"/>
    <n v="0.38"/>
    <n v="4.4000000000000004"/>
    <n v="15137"/>
    <n v="11.204293116210215"/>
    <n v="37766815"/>
    <m/>
    <m/>
    <n v="2495"/>
    <m/>
    <m/>
    <n v="4.4000000000000004"/>
    <m/>
    <m/>
    <m/>
  </r>
  <r>
    <s v="B016XVRKZM"/>
    <s v="Fujifilm Instax Mini Single Pack 10 Sheets Instant Film for Fuji Instant Cameras"/>
    <s v="Electronics|Cameras&amp;Photography|Accessories|Film"/>
    <x v="2"/>
    <n v="549"/>
    <n v="549"/>
    <n v="0"/>
    <n v="4.5"/>
    <n v="4875"/>
    <n v="3.608438193930422"/>
    <n v="2676375"/>
    <m/>
    <m/>
    <n v="549"/>
    <m/>
    <m/>
    <m/>
    <n v="4.5"/>
    <m/>
    <m/>
  </r>
  <r>
    <s v="B00LHZW3XY"/>
    <s v="Fire-Boltt Ring 3 Smart Watch 1.8 Biggest Display with Advanced Bluetooth Calling Chip, Voice Assistance,118 Sports Modes, in Built Calculator &amp; Games, SpO2, Heart Rate Monitoring"/>
    <s v="Electronics|WearableTechnology|SmartWatches"/>
    <x v="2"/>
    <n v="2999"/>
    <n v="9999"/>
    <n v="0.7"/>
    <n v="4.2"/>
    <n v="20881"/>
    <n v="15.455958549222798"/>
    <n v="208789119"/>
    <m/>
    <m/>
    <n v="9999"/>
    <m/>
    <m/>
    <n v="4.2"/>
    <m/>
    <n v="0.7"/>
    <m/>
  </r>
  <r>
    <s v="B098JYT4SY"/>
    <s v="Samsung Galaxy Watch4 Bluetooth(4.4 cm, Black, Compatible with Android only)"/>
    <s v="Electronics|WearableTechnology|SmartWatches"/>
    <x v="2"/>
    <n v="12000"/>
    <n v="29999"/>
    <n v="0.6"/>
    <n v="4.3"/>
    <n v="4744"/>
    <n v="3.5114729829755738"/>
    <n v="142315256"/>
    <m/>
    <m/>
    <n v="29999"/>
    <m/>
    <m/>
    <n v="4.3"/>
    <m/>
    <n v="0.6"/>
    <m/>
  </r>
  <r>
    <s v="B08CFCK6CW"/>
    <s v="Noise Buds Vs104 Bluetooth Truly Wireless in Ear Earbuds with Mic, 30-Hours of Playtime, Instacharge, 13Mm Driver and Hyper Sync (Charcoal Black)"/>
    <s v="Electronics|Headphones,Earbuds&amp;Accessories|Headphones|In-Ear"/>
    <x v="2"/>
    <n v="1299"/>
    <n v="3499"/>
    <n v="0.63"/>
    <n v="3.9"/>
    <n v="12452"/>
    <n v="9.2168763878608431"/>
    <n v="43569548"/>
    <m/>
    <m/>
    <n v="3499"/>
    <m/>
    <m/>
    <n v="3.9"/>
    <m/>
    <n v="0.63"/>
    <m/>
  </r>
  <r>
    <s v="B09P564ZTJ"/>
    <s v="Duracell Ultra Alkaline AAA Battery, 8 Pcs"/>
    <s v="Electronics|GeneralPurposeBatteries&amp;BatteryChargers|DisposableBatteries"/>
    <x v="2"/>
    <n v="269"/>
    <n v="315"/>
    <n v="0.15"/>
    <n v="4.5"/>
    <n v="17810"/>
    <n v="13.182827535159142"/>
    <n v="5610150"/>
    <m/>
    <n v="315"/>
    <m/>
    <m/>
    <m/>
    <m/>
    <n v="4.5"/>
    <m/>
    <m/>
  </r>
  <r>
    <s v="B07MSLTW8Z"/>
    <s v="JBL C200SI, Premium in Ear Wired Earphones with Mic, Signature Sound, One Button Multi-Function Remote, Angled Earbuds for Comfort fit (Blue)"/>
    <s v="Electronics|Headphones,Earbuds&amp;Accessories|Headphones|In-Ear"/>
    <x v="2"/>
    <n v="799"/>
    <n v="1499"/>
    <n v="0.47"/>
    <n v="4.0999999999999996"/>
    <n v="53648"/>
    <n v="39.709844559585491"/>
    <n v="80418352"/>
    <m/>
    <m/>
    <n v="1499"/>
    <m/>
    <m/>
    <n v="4.0999999999999996"/>
    <m/>
    <m/>
    <m/>
  </r>
  <r>
    <s v="B0B2PQL5N3"/>
    <s v="boAt Dual Port Rapid Car Charger (Qualcomm Certified) with Quick Charge 3.0 + Free Micro USB Cable - (Black)"/>
    <s v="Electronics|Mobiles&amp;Accessories|MobileAccessories|Chargers|AutomobileChargers"/>
    <x v="2"/>
    <n v="571"/>
    <n v="999"/>
    <n v="0.43"/>
    <n v="4.3"/>
    <n v="38221"/>
    <n v="28.290895632864544"/>
    <n v="38182779"/>
    <m/>
    <m/>
    <n v="999"/>
    <m/>
    <m/>
    <n v="4.3"/>
    <m/>
    <m/>
    <m/>
  </r>
  <r>
    <s v="B07DKZCZ89"/>
    <s v="Zebronics ZEB-COUNTY 3W Wireless Bluetooth Portable Speaker With Supporting Carry Handle, USB, SD Card, AUX, FM &amp; Call Function. (Green)"/>
    <s v="Electronics|HomeAudio|Speakers|BluetoothSpeakers"/>
    <x v="2"/>
    <n v="549"/>
    <n v="999"/>
    <n v="0.45"/>
    <n v="3.9"/>
    <n v="64705"/>
    <n v="47.89415247964471"/>
    <n v="64640295"/>
    <m/>
    <m/>
    <n v="999"/>
    <m/>
    <m/>
    <n v="3.9"/>
    <m/>
    <m/>
    <m/>
  </r>
  <r>
    <s v="B08GYG6T12"/>
    <s v="KINGONE Upgraded Stylus Pen, iPad Pencil, Ultra High Precision &amp; Sensitivity, Palm Rejection, Prevents False ON/Off Touch, Power Display, Tilt Sensitivity, Magnetic Adsorption for iPad 2018 and Later"/>
    <s v="Electronics|Mobiles&amp;Accessories|MobileAccessories|StylusPens"/>
    <x v="2"/>
    <n v="2099"/>
    <n v="5999"/>
    <n v="0.65"/>
    <n v="4.3"/>
    <n v="17129"/>
    <n v="12.678756476683938"/>
    <n v="102756871"/>
    <m/>
    <m/>
    <n v="5999"/>
    <m/>
    <m/>
    <n v="4.3"/>
    <m/>
    <n v="0.65"/>
    <m/>
  </r>
  <r>
    <s v="B09BN2NPBD"/>
    <s v="LG 80 cm (32 inches) HD Ready Smart LED TV 32LM563BPTC (Dark Iron Gray)"/>
    <s v="Electronics|HomeTheater,TV&amp;Video|Televisions|SmartTelevisions"/>
    <x v="2"/>
    <n v="13490"/>
    <n v="21990"/>
    <n v="0.39"/>
    <n v="4.3"/>
    <n v="11976"/>
    <n v="8.864544781643227"/>
    <n v="263352240"/>
    <m/>
    <m/>
    <n v="21990"/>
    <m/>
    <m/>
    <n v="4.3"/>
    <m/>
    <m/>
    <m/>
  </r>
  <r>
    <s v="B073BRXPZX"/>
    <s v="JBL Tune 215BT, 16 Hrs Playtime with Quick Charge, in Ear Bluetooth Wireless Earphones with Mic, 12.5mm Premium Earbuds with Pure Bass, BT 5.0, Dual Pairing, Type C &amp; Voice Assistant Support (Black)"/>
    <s v="Electronics|Headphones,Earbuds&amp;Accessories|Headphones|In-Ear"/>
    <x v="2"/>
    <n v="1499"/>
    <n v="2999"/>
    <n v="0.5"/>
    <n v="3.7"/>
    <n v="87798"/>
    <n v="64.987416728349373"/>
    <n v="263306202"/>
    <m/>
    <m/>
    <n v="2999"/>
    <m/>
    <m/>
    <n v="3.7"/>
    <m/>
    <n v="0.5"/>
    <m/>
  </r>
  <r>
    <s v="B08LHTJTBB"/>
    <s v="Gizga Essentials Professional 3-in-1 Cleaning Kit for Camera, Lens, Binocular, Laptop, TV, Monitor, Smartphone, Tablet (Includes: Cleaning Liquid 100ml, Plush Microfiber Cloth, Dust Removal Brush)"/>
    <s v="Electronics|Cameras&amp;Photography|Accessories|Cleaners|CleaningKits"/>
    <x v="2"/>
    <n v="299"/>
    <n v="499"/>
    <n v="0.4"/>
    <n v="4.2"/>
    <n v="24432"/>
    <n v="18.084381939304219"/>
    <n v="12191568"/>
    <m/>
    <n v="499"/>
    <m/>
    <m/>
    <m/>
    <n v="4.2"/>
    <m/>
    <m/>
    <m/>
  </r>
  <r>
    <s v="B008QS9J6Y"/>
    <s v="TP-Link Tapo 360¬∞ 2MP 1080p Full HD Pan/Tilt Home Security Wi-Fi Smart Camera| Alexa Enabled| 2-Way Audio| Night Vision| Motion Detection| Sound and Light Alarm| Indoor CCTV (Tapo C200) White"/>
    <s v="Electronics|Cameras&amp;Photography|SecurityCameras|DomeCameras"/>
    <x v="2"/>
    <n v="2499"/>
    <n v="3299"/>
    <n v="0.24"/>
    <n v="4.2"/>
    <n v="93112"/>
    <n v="68.920799407846033"/>
    <n v="307176488"/>
    <m/>
    <m/>
    <n v="3299"/>
    <m/>
    <m/>
    <n v="4.2"/>
    <m/>
    <m/>
    <m/>
  </r>
  <r>
    <s v="B09M8888DM"/>
    <s v="boAt Airdopes 171 in Ear Bluetooth True Wireless Earbuds with Upto 13 Hours Battery, IPX4, Bluetooth v5.0, Dual Tone Finish with Mic (Mysterious Blue)"/>
    <s v="Electronics|Headphones,Earbuds&amp;Accessories|Headphones|In-Ear"/>
    <x v="2"/>
    <n v="1199"/>
    <n v="5999"/>
    <n v="0.8"/>
    <n v="3.9"/>
    <n v="47521"/>
    <n v="35.174685418208732"/>
    <n v="285078479"/>
    <m/>
    <m/>
    <n v="5999"/>
    <m/>
    <m/>
    <n v="3.9"/>
    <m/>
    <n v="0.8"/>
    <m/>
  </r>
  <r>
    <s v="B07Z1YVP72"/>
    <s v="Duracell Plus AAA Rechargeable Batteries (750 mAh) Pack of 4"/>
    <s v="Electronics|GeneralPurposeBatteries&amp;BatteryChargers|RechargeableBatteries"/>
    <x v="2"/>
    <n v="399"/>
    <n v="499"/>
    <n v="0.2"/>
    <n v="4.3"/>
    <n v="27201"/>
    <n v="20.133974833456698"/>
    <n v="13573299"/>
    <m/>
    <n v="499"/>
    <m/>
    <m/>
    <m/>
    <n v="4.3"/>
    <m/>
    <m/>
    <m/>
  </r>
  <r>
    <s v="B082FTPRSK"/>
    <s v="tizum HDMI to VGA Adapter Cable 1080P for Projector, Computer, Laptop, TV, Projectors &amp; TV"/>
    <s v="Electronics|HomeTheater,TV&amp;Video|Accessories|Cables|HDMICables"/>
    <x v="2"/>
    <n v="279"/>
    <n v="499"/>
    <n v="0.44"/>
    <n v="3.7"/>
    <n v="10962"/>
    <n v="8.1139896373056999"/>
    <n v="5470038"/>
    <m/>
    <n v="499"/>
    <m/>
    <m/>
    <m/>
    <n v="3.7"/>
    <m/>
    <m/>
    <m/>
  </r>
  <r>
    <s v="B09RF2QXGX"/>
    <s v="Samsung 80 cm (32 Inches) Wondertainment Series HD Ready LED Smart TV UA32T4340BKXXL (Glossy Black)"/>
    <s v="Electronics|HomeTheater,TV&amp;Video|Televisions|SmartTelevisions"/>
    <x v="2"/>
    <n v="13490"/>
    <n v="22900"/>
    <n v="0.41"/>
    <n v="4.3"/>
    <n v="16299"/>
    <n v="12.064396743153219"/>
    <n v="373247100"/>
    <m/>
    <m/>
    <n v="22900"/>
    <m/>
    <m/>
    <n v="4.3"/>
    <m/>
    <m/>
    <m/>
  </r>
  <r>
    <s v="B07JF9B592"/>
    <s v="Noise Pulse Buzz 1.69&quot; Bluetooth Calling Smart Watch with Call Function, 150 Watch Faces, 60 Sports Modes, Spo2 &amp; Heart Rate Monitoring, Calling Smart Watch for Men &amp; Women - Jet Black"/>
    <s v="Electronics|WearableTechnology|SmartWatches"/>
    <x v="2"/>
    <n v="2499"/>
    <n v="4999"/>
    <n v="0.5"/>
    <n v="3.9"/>
    <n v="7571"/>
    <n v="5.6039970392302001"/>
    <n v="37847429"/>
    <m/>
    <m/>
    <n v="4999"/>
    <m/>
    <m/>
    <n v="3.9"/>
    <m/>
    <n v="0.5"/>
    <m/>
  </r>
  <r>
    <s v="B07WKBD37W"/>
    <s v="Noise Buds VS402 Truly Wireless in Ear Earbuds, 35-Hours of Playtime, Instacharge, Quad Mic with ENC, Hyper Sync, Low Latency, 10mm Driver, Bluetooth v5.3 and Breathing LED Lights (Neon Black)"/>
    <s v="Electronics|Headphones,Earbuds&amp;Accessories|Headphones|In-Ear"/>
    <x v="2"/>
    <n v="1799"/>
    <n v="3999"/>
    <n v="0.55000000000000004"/>
    <n v="3.9"/>
    <n v="3517"/>
    <n v="2.6032568467801629"/>
    <n v="14064483"/>
    <m/>
    <m/>
    <n v="3999"/>
    <m/>
    <m/>
    <n v="3.9"/>
    <m/>
    <n v="0.55000000000000004"/>
    <m/>
  </r>
  <r>
    <s v="B08JMC1988"/>
    <s v="JBL Go 2, Wireless Portable Bluetooth Speaker with Mic, JBL Signature Sound, Vibrant Color Options with IPX7 Waterproof &amp; AUX (Blue)"/>
    <s v="Electronics|HomeAudio|Speakers|BluetoothSpeakers"/>
    <x v="2"/>
    <n v="1999"/>
    <n v="2999"/>
    <n v="0.33"/>
    <n v="4.3"/>
    <n v="63899"/>
    <n v="47.29755736491488"/>
    <n v="191633101"/>
    <m/>
    <m/>
    <n v="2999"/>
    <m/>
    <m/>
    <n v="4.3"/>
    <m/>
    <m/>
    <m/>
  </r>
  <r>
    <s v="B09GFN8WZL"/>
    <s v="Tizum High Speed HDMI Cable with Ethernet | Supports 3D 4K | for All HDMI Devices Laptop Computer Gaming Console TV Set Top Box (1.5 Meter/ 5 Feet)"/>
    <s v="Electronics|HomeTheater,TV&amp;Video|Accessories|Cables|HDMICables"/>
    <x v="2"/>
    <n v="199"/>
    <n v="699"/>
    <n v="0.72"/>
    <n v="4.2"/>
    <n v="12153"/>
    <n v="8.9955588452997777"/>
    <n v="8494947"/>
    <m/>
    <m/>
    <n v="699"/>
    <m/>
    <m/>
    <n v="4.2"/>
    <m/>
    <n v="0.72"/>
    <m/>
  </r>
  <r>
    <s v="B00P93X2H6"/>
    <s v="STRIFF 12 Pieces Highly Flexible Silicone Micro USB Protector, Mouse Cable Protector, Suit for All Cell Phones, Computers and Chargers (White)"/>
    <s v="Electronics|Mobiles&amp;Accessories|MobileAccessories|D√©cor"/>
    <x v="2"/>
    <n v="95"/>
    <n v="499"/>
    <n v="0.81"/>
    <n v="4.2"/>
    <n v="1949"/>
    <n v="1.4426350851221317"/>
    <n v="972551"/>
    <m/>
    <n v="499"/>
    <m/>
    <m/>
    <m/>
    <n v="4.2"/>
    <m/>
    <n v="0.81"/>
    <m/>
  </r>
  <r>
    <s v="B07L3NDN24"/>
    <s v="Tukzer Capacitive Stylus Pen for Touch Screens Devices, Fine Point, Lightweight Metal Body with Magnetism Cover Cap for Smartphones/Tablets/iPad/iPad Pro/iPhone (Grey)"/>
    <s v="Electronics|Mobiles&amp;Accessories|MobileAccessories|StylusPens"/>
    <x v="2"/>
    <n v="349"/>
    <n v="999"/>
    <n v="0.65"/>
    <n v="3.8"/>
    <n v="16557"/>
    <n v="12.255366395262769"/>
    <n v="16540443"/>
    <m/>
    <m/>
    <n v="999"/>
    <m/>
    <m/>
    <n v="3.8"/>
    <m/>
    <n v="0.65"/>
    <m/>
  </r>
  <r>
    <s v="B00MUTWLW4"/>
    <s v="Noise ColorFit Pro 2 Full Touch Control Smart Watch with 35g Weight &amp; Upgraded LCD Display,IP68 Waterproof,Heart Rate Monitor,Sleep &amp; Step Tracker,Call &amp; Message Alerts &amp; Long Battery Life (Jet Black)"/>
    <s v="Electronics|WearableTechnology|SmartWatches"/>
    <x v="2"/>
    <n v="1499"/>
    <n v="4999"/>
    <n v="0.7"/>
    <n v="4"/>
    <n v="92588"/>
    <n v="68.532938564026651"/>
    <n v="462847412"/>
    <m/>
    <m/>
    <n v="4999"/>
    <m/>
    <m/>
    <n v="4"/>
    <m/>
    <n v="0.7"/>
    <m/>
  </r>
  <r>
    <s v="B017NC2IPM"/>
    <s v="Zebronics Zeb Buds C2 in Ear Type C Wired Earphones with Mic, Braided 1.2 Metre Cable, Metallic Design, 10mm Drivers, in Line Mic &amp; Volume Controller (Blue)"/>
    <s v="Electronics|Headphones,Earbuds&amp;Accessories|Headphones|In-Ear"/>
    <x v="2"/>
    <n v="399"/>
    <n v="699"/>
    <n v="0.43"/>
    <n v="3.4"/>
    <n v="3454"/>
    <n v="2.5566247224278311"/>
    <n v="2414346"/>
    <m/>
    <m/>
    <n v="699"/>
    <m/>
    <n v="3.4"/>
    <m/>
    <m/>
    <m/>
    <m/>
  </r>
  <r>
    <s v="B09RKFBCV7"/>
    <s v="Fire-Boltt India's No 1 Smartwatch Brand Ring Bluetooth Calling with SpO2 &amp; 1.7‚Äù Metal Body with Blood Oxygen Monitoring, Continuous Heart Rate, Full Touch &amp; Multiple Watch Faces"/>
    <s v="Electronics|WearableTechnology|SmartWatches"/>
    <x v="2"/>
    <n v="2499"/>
    <n v="9999"/>
    <n v="0.75"/>
    <n v="4.0999999999999996"/>
    <n v="42139"/>
    <n v="31.190969652109548"/>
    <n v="421347861"/>
    <m/>
    <m/>
    <n v="9999"/>
    <m/>
    <m/>
    <n v="4.0999999999999996"/>
    <m/>
    <n v="0.75"/>
    <m/>
  </r>
  <r>
    <s v="B08KHM9VBJ"/>
    <s v="Eveready Red 1012 AAA Batteries - Pack of 10"/>
    <s v="Electronics|GeneralPurposeBatteries&amp;BatteryChargers|DisposableBatteries"/>
    <x v="2"/>
    <n v="159"/>
    <n v="180"/>
    <n v="0.12"/>
    <n v="4.3"/>
    <n v="989"/>
    <n v="0.7320503330866025"/>
    <n v="178020"/>
    <n v="180"/>
    <m/>
    <m/>
    <m/>
    <m/>
    <n v="4.3"/>
    <m/>
    <m/>
    <n v="989"/>
  </r>
  <r>
    <s v="B01IOZUHRS"/>
    <s v="SanDisk Extreme microSD UHS I Card 128GB for 4K Video on Smartphones,Action Cams 190MB/s Read,90MB/s Write"/>
    <s v="Electronics|Accessories|MemoryCards|MicroSD"/>
    <x v="2"/>
    <n v="1329"/>
    <n v="2900"/>
    <n v="0.54"/>
    <n v="4.5"/>
    <n v="19624"/>
    <n v="14.525536639526276"/>
    <n v="56909600"/>
    <m/>
    <m/>
    <n v="2900"/>
    <m/>
    <m/>
    <m/>
    <n v="4.5"/>
    <n v="0.54"/>
    <m/>
  </r>
  <r>
    <s v="B08B6XWQ1C"/>
    <s v="Infinity (JBL Fuze Pint, Wireless Ultra Portable Mini Speaker with Mic, Deep Bass, Dual Equalizer, Bluetooth 5.0 with Voice Assistant Support for Mobiles (Black)"/>
    <s v="Electronics|HomeAudio|Speakers|OutdoorSpeakers"/>
    <x v="2"/>
    <n v="899"/>
    <n v="1999"/>
    <n v="0.55000000000000004"/>
    <n v="4.0999999999999996"/>
    <n v="30469"/>
    <n v="22.552923760177645"/>
    <n v="60907531"/>
    <m/>
    <m/>
    <n v="1999"/>
    <m/>
    <m/>
    <n v="4.0999999999999996"/>
    <m/>
    <n v="0.55000000000000004"/>
    <m/>
  </r>
  <r>
    <s v="B09VC2D2WG"/>
    <s v="boAt Bassheads 225 in Ear Wired Earphones with Mic(Blue)"/>
    <s v="Electronics|Headphones,Earbuds&amp;Accessories|Headphones|In-Ear"/>
    <x v="2"/>
    <n v="699"/>
    <n v="999"/>
    <n v="0.3"/>
    <n v="4.0999999999999996"/>
    <n v="273189"/>
    <n v="202.21243523316062"/>
    <n v="272915811"/>
    <m/>
    <m/>
    <n v="999"/>
    <m/>
    <m/>
    <n v="4.0999999999999996"/>
    <m/>
    <m/>
    <m/>
  </r>
  <r>
    <s v="B08K9PX15C"/>
    <s v="Duracell Chhota Power AA Battery Set of 10 Pcs"/>
    <s v="Electronics|GeneralPurposeBatteries&amp;BatteryChargers|DisposableBatteries"/>
    <x v="2"/>
    <n v="190"/>
    <n v="220"/>
    <n v="0.14000000000000001"/>
    <n v="4.4000000000000004"/>
    <n v="2866"/>
    <n v="2.1213915618060697"/>
    <n v="630520"/>
    <m/>
    <n v="220"/>
    <m/>
    <m/>
    <m/>
    <n v="4.4000000000000004"/>
    <m/>
    <m/>
    <m/>
  </r>
  <r>
    <s v="B07Z53L5QL"/>
    <s v="boAt Flash Edition Smart Watch with Activity Tracker, Multiple Sports Modes, 1.3&quot; Screen, 170+ Watch Faces, Sleep Monitor, Gesture, Camera &amp; Music Control, IP68 &amp; 7 Days Battery Life(Lightning Black)"/>
    <s v="Electronics|WearableTechnology|SmartWatches"/>
    <x v="2"/>
    <n v="1799"/>
    <n v="6990"/>
    <n v="0.74"/>
    <n v="4"/>
    <n v="26880"/>
    <n v="19.896373056994818"/>
    <n v="187891200"/>
    <m/>
    <m/>
    <n v="6990"/>
    <m/>
    <m/>
    <n v="4"/>
    <m/>
    <n v="0.74"/>
    <m/>
  </r>
  <r>
    <s v="B00LOD70SC"/>
    <s v="Boult Audio Omega with 30dB ANC+ ENC, 32H Playtime, 45ms Latency Gaming Mode, Quad Mic Zen ENC, 3 Equalizer Modes, ANC, Type-C Fast Charging, IPX5 True Wireless in Ear Bluetooth Earbuds (Black)"/>
    <s v="Electronics|Headphones,Earbuds&amp;Accessories|Headphones|In-Ear"/>
    <x v="2"/>
    <n v="1999"/>
    <n v="9999"/>
    <n v="0.8"/>
    <n v="3.7"/>
    <n v="1986"/>
    <n v="1.4700222057735011"/>
    <n v="19858014"/>
    <m/>
    <m/>
    <n v="9999"/>
    <m/>
    <m/>
    <n v="3.7"/>
    <m/>
    <n v="0.8"/>
    <m/>
  </r>
  <r>
    <s v="B09X76VL5L"/>
    <s v="STRIFF UPH2W Multi Angle Tablet/Mobile Stand. Holder for iPhone, Android, Samsung, OnePlus, Xiaomi. Portable,Foldable Stand.Perfect for Bed,Office, Home,Gift and Desktop (White)"/>
    <s v="Electronics|Mobiles&amp;Accessories|MobileAccessories|Stands"/>
    <x v="2"/>
    <n v="99"/>
    <n v="499"/>
    <n v="0.8"/>
    <n v="4.0999999999999996"/>
    <n v="2451"/>
    <n v="1.8142116950407106"/>
    <n v="1223049"/>
    <m/>
    <n v="499"/>
    <m/>
    <m/>
    <m/>
    <n v="4.0999999999999996"/>
    <m/>
    <n v="0.8"/>
    <m/>
  </r>
  <r>
    <s v="B09YV575RK"/>
    <s v="Boult Audio Truebuds with 30H Playtime, IPX7 Waterproof, Lightning Boult‚Ñ¢ Type C Fast Charging (10 Min=100Mins), BoomX‚Ñ¢ Tech Rich Bass, Pro+ Calling HD Mic, Touch Controls in Ear Earbuds TWS (Grey)"/>
    <s v="Electronics|Headphones,Earbuds&amp;Accessories|Headphones|In-Ear"/>
    <x v="2"/>
    <n v="1199"/>
    <n v="7999"/>
    <n v="0.85"/>
    <n v="3.6"/>
    <n v="25910"/>
    <n v="19.178386380458921"/>
    <n v="207254090"/>
    <m/>
    <m/>
    <n v="7999"/>
    <m/>
    <m/>
    <n v="3.6"/>
    <m/>
    <n v="0.85"/>
    <m/>
  </r>
  <r>
    <s v="B07H8W9PB6"/>
    <s v="Noise Buds VS201 V2 in-Ear Truly Wireless Earbuds with Dual Equalizer | with Mic | Total 14-Hour Playtime | Full Touch Control | IPX5 Water Resistance and Bluetooth v5.1 (Olive Green)"/>
    <s v="Electronics|Headphones,Earbuds&amp;Accessories|Headphones|In-Ear"/>
    <x v="2"/>
    <n v="1299"/>
    <n v="2999"/>
    <n v="0.56999999999999995"/>
    <n v="3.8"/>
    <n v="14629"/>
    <n v="10.828275351591413"/>
    <n v="43872371"/>
    <m/>
    <m/>
    <n v="2999"/>
    <m/>
    <m/>
    <n v="3.8"/>
    <m/>
    <n v="0.56999999999999995"/>
    <m/>
  </r>
  <r>
    <s v="B08D9NDZ1Y"/>
    <s v="Gizga Essentials Earphone Carrying Case, Multi-Purpose Pocket Storage Travel Organizer for Earphones, Headset, Pen Drives, SD Cards, Shock-Proof Ballistic Nylon, Soft Fabric, Mesh Pocket, Green"/>
    <s v="Electronics|Headphones,Earbuds&amp;Accessories|Cases"/>
    <x v="2"/>
    <n v="119"/>
    <n v="499"/>
    <n v="0.76"/>
    <n v="4.3"/>
    <n v="15032"/>
    <n v="11.126572908956328"/>
    <n v="7500968"/>
    <m/>
    <n v="499"/>
    <m/>
    <m/>
    <m/>
    <n v="4.3"/>
    <m/>
    <n v="0.76"/>
    <m/>
  </r>
  <r>
    <s v="B0085IATT6"/>
    <s v="SanDisk Ultra SDHC UHS-I Card 32GB 120MB/s R for DSLR Cameras, for Full HD Recording, 10Y Warranty"/>
    <s v="Electronics|Accessories|MemoryCards|SecureDigitalCards"/>
    <x v="2"/>
    <n v="449"/>
    <n v="800"/>
    <n v="0.44"/>
    <n v="4.4000000000000004"/>
    <n v="69585"/>
    <n v="51.506291635825313"/>
    <n v="55668000"/>
    <m/>
    <m/>
    <n v="800"/>
    <m/>
    <m/>
    <n v="4.4000000000000004"/>
    <m/>
    <m/>
    <m/>
  </r>
  <r>
    <s v="B08WJ86PV2"/>
    <s v="DIGITEK¬Æ (DRL-14C) Professional (31cm) Dual Temperature LED Ring Light with Tripod Stand &amp; Mini Tripod for YouTube, Photo-Shoot, Video Shoot, Live Stream, Makeup, Vlogging &amp; More"/>
    <s v="Electronics|Mobiles&amp;Accessories|MobileAccessories|Photo&amp;VideoAccessories|Flashes&amp;SelfieLights|SelfieLights"/>
    <x v="2"/>
    <n v="1699"/>
    <n v="3495"/>
    <n v="0.51"/>
    <n v="4.0999999999999996"/>
    <n v="14371"/>
    <n v="10.637305699481866"/>
    <n v="50226645"/>
    <m/>
    <m/>
    <n v="3495"/>
    <m/>
    <m/>
    <n v="4.0999999999999996"/>
    <m/>
    <n v="0.51"/>
    <m/>
  </r>
  <r>
    <s v="B07VV37FT4"/>
    <s v="boAt Stone 650 10W Bluetooth Speaker with Upto 7 Hours Playback, IPX5 and Integrated Controls (Blue)"/>
    <s v="Electronics|HomeAudio|Speakers|BluetoothSpeakers"/>
    <x v="2"/>
    <n v="1799"/>
    <n v="4990"/>
    <n v="0.64"/>
    <n v="4.2"/>
    <n v="41226"/>
    <n v="30.515173945225758"/>
    <n v="205717740"/>
    <m/>
    <m/>
    <n v="4990"/>
    <m/>
    <m/>
    <n v="4.2"/>
    <m/>
    <n v="0.64"/>
    <m/>
  </r>
  <r>
    <s v="B08KRMK9LZ"/>
    <s v="boAt Stone 180 5W Bluetooth Speaker with Upto 10 Hours Playback, 1.75&quot; Driver, IPX7 &amp; TWS Feature(Black)"/>
    <s v="Electronics|HomeAudio|Speakers|OutdoorSpeakers"/>
    <x v="2"/>
    <n v="999"/>
    <n v="2490"/>
    <n v="0.6"/>
    <n v="4.0999999999999996"/>
    <n v="18331"/>
    <n v="13.568467801628424"/>
    <n v="45644190"/>
    <m/>
    <m/>
    <n v="2490"/>
    <m/>
    <m/>
    <n v="4.0999999999999996"/>
    <m/>
    <n v="0.6"/>
    <m/>
  </r>
  <r>
    <s v="B00LY1FN1K"/>
    <s v="ZEBRONICS Zeb-Evolve Wireless in Ear Neckband Earphone with Supporting Bluetooth v5.0, Voice Assistant, Rapid Charge, Call Function &amp; Magnetic Earpiece, with mic (Metallic Blue)"/>
    <s v="Electronics|Headphones,Earbuds&amp;Accessories|Headphones|In-Ear"/>
    <x v="2"/>
    <n v="499"/>
    <n v="1499"/>
    <n v="0.67"/>
    <n v="3.6"/>
    <n v="9169"/>
    <n v="6.7868245743893416"/>
    <n v="13744331"/>
    <m/>
    <m/>
    <n v="1499"/>
    <m/>
    <m/>
    <n v="3.6"/>
    <m/>
    <n v="0.67"/>
    <m/>
  </r>
  <r>
    <s v="B09BVCVTBC"/>
    <s v="ZEBRONICS Zeb-Fame 5watts 2.0 Multi Media Speakers with AUX, USB and Volume Control (Black)"/>
    <s v="Electronics|HomeAudio|Speakers|MultimediaSpeakerSystems"/>
    <x v="2"/>
    <n v="499"/>
    <n v="799"/>
    <n v="0.38"/>
    <n v="3.9"/>
    <n v="6742"/>
    <n v="4.9903774981495186"/>
    <n v="5386858"/>
    <m/>
    <m/>
    <n v="799"/>
    <m/>
    <m/>
    <n v="3.9"/>
    <m/>
    <m/>
    <m/>
  </r>
  <r>
    <s v="B08X77LM8C"/>
    <s v="Fire-Boltt Ninja Calling 1.69&quot; Bluetooth Calling Smart Watch, Dial Pad, Speaker, AI Voice Assistant with 450 NITS Peak Brightness, Wrist Gaming &amp; 100+ Watch Faces with SpO2, HR, Multiple Sports Mode"/>
    <s v="Electronics|WearableTechnology|SmartWatches"/>
    <x v="2"/>
    <n v="1999"/>
    <n v="7999"/>
    <n v="0.75"/>
    <n v="4.2"/>
    <n v="31305"/>
    <n v="23.171724648408585"/>
    <n v="250408695"/>
    <m/>
    <m/>
    <n v="7999"/>
    <m/>
    <m/>
    <n v="4.2"/>
    <m/>
    <n v="0.75"/>
    <m/>
  </r>
  <r>
    <s v="B00DJ5N9VK"/>
    <s v="DIGITEK¬Æ (DTR-200MT) (18 CM) Portable &amp; Flexible Mini Tripod with Mobile Holder &amp; 360 Degree Ball Head, For Smart Phones, Compact Cameras, GoPro, Maximum Operating Height: 7.87 Inch, Maximum Load Upto: 1 kgs"/>
    <s v="Electronics|Cameras&amp;Photography|Accessories|Tripods&amp;Monopods|TripodLegs"/>
    <x v="2"/>
    <n v="349"/>
    <n v="995"/>
    <n v="0.65"/>
    <n v="4.2"/>
    <n v="6676"/>
    <n v="4.9415247964470765"/>
    <n v="6642620"/>
    <m/>
    <m/>
    <n v="995"/>
    <m/>
    <m/>
    <n v="4.2"/>
    <m/>
    <n v="0.65"/>
    <m/>
  </r>
  <r>
    <s v="B07XJWTYM2"/>
    <s v="Duracell Rechargeable AA 2500mAh Batteries, 4 Pcs"/>
    <s v="Electronics|GeneralPurposeBatteries&amp;BatteryChargers|DisposableBatteries"/>
    <x v="2"/>
    <n v="879"/>
    <n v="1109"/>
    <n v="0.21"/>
    <n v="4.4000000000000004"/>
    <n v="31599"/>
    <n v="23.389341228719466"/>
    <n v="35043291"/>
    <m/>
    <m/>
    <n v="1109"/>
    <m/>
    <m/>
    <n v="4.4000000000000004"/>
    <m/>
    <m/>
    <m/>
  </r>
  <r>
    <s v="B09MDCZJXS"/>
    <s v="ENVIE¬Æ (AA10004PLNi-CD) AA Rechargeable Batteries, Low Self Discharge, AA 1000mAh Ni-CD (Pack of 4)"/>
    <s v="Electronics|GeneralPurposeBatteries&amp;BatteryChargers|RechargeableBatteries"/>
    <x v="2"/>
    <n v="250"/>
    <n v="250"/>
    <n v="0"/>
    <n v="3.9"/>
    <n v="13971"/>
    <n v="10.341228719467061"/>
    <n v="3492750"/>
    <m/>
    <n v="250"/>
    <m/>
    <m/>
    <m/>
    <n v="3.9"/>
    <m/>
    <m/>
    <m/>
  </r>
  <r>
    <s v="B08CTQP51L"/>
    <s v="ZEBRONICS Zeb-Buds 30 3.5Mm Stereo Wired in Ear Earphones with Mic for Calling, Volume Control, Multifunction Button, 14Mm Drivers, Stylish Eartip,1.2 Meter Durable Cable and Lightweight Design(Red)"/>
    <s v="Electronics|Headphones,Earbuds&amp;Accessories|Headphones|In-Ear"/>
    <x v="2"/>
    <n v="199"/>
    <n v="499"/>
    <n v="0.6"/>
    <n v="3.6"/>
    <n v="2492"/>
    <n v="1.8445595854922279"/>
    <n v="1243508"/>
    <m/>
    <n v="499"/>
    <m/>
    <m/>
    <m/>
    <n v="3.6"/>
    <m/>
    <n v="0.6"/>
    <m/>
  </r>
  <r>
    <s v="B08WKFSN84"/>
    <s v="ENVIE ECR-20 Charger for AA &amp; AAA Rechargeable Batteries"/>
    <s v="Electronics|Cameras&amp;Photography|Accessories|Batteries&amp;Chargers|BatteryChargers"/>
    <x v="2"/>
    <n v="299"/>
    <n v="400"/>
    <n v="0.25"/>
    <n v="3.8"/>
    <n v="40895"/>
    <n v="30.270170244263507"/>
    <n v="16358000"/>
    <m/>
    <n v="400"/>
    <m/>
    <m/>
    <m/>
    <n v="3.8"/>
    <m/>
    <m/>
    <m/>
  </r>
  <r>
    <s v="B08D9MNH4B"/>
    <s v="boAt Airdopes 191G True Wireless Earbuds with ENx‚Ñ¢ Tech Equipped Quad Mics, Beast‚Ñ¢ Mode(Low Latency- 65ms) for Gaming, 2x6mm Dual Drivers, 30H Playtime, IPX5, IWP‚Ñ¢, Appealing Case LEDs(Sport Blue)"/>
    <s v="Electronics|Headphones,Earbuds&amp;Accessories|Headphones|In-Ear"/>
    <x v="2"/>
    <n v="1599"/>
    <n v="3490"/>
    <n v="0.54"/>
    <n v="3.7"/>
    <n v="676"/>
    <n v="0.50037009622501849"/>
    <n v="2359240"/>
    <m/>
    <m/>
    <n v="3490"/>
    <m/>
    <m/>
    <n v="3.7"/>
    <m/>
    <n v="0.54"/>
    <n v="676"/>
  </r>
  <r>
    <s v="B09MKG4ZCM"/>
    <s v="Boult Audio BassBuds Oak in-Ear Wired Earphones with 10mm Extra Bass Driver and HD Sound with mic(Brown)"/>
    <s v="Electronics|Headphones,Earbuds&amp;Accessories|Headphones|In-Ear"/>
    <x v="2"/>
    <n v="499"/>
    <n v="1299"/>
    <n v="0.62"/>
    <n v="3.9"/>
    <n v="1173"/>
    <n v="0.86824574389341225"/>
    <n v="1523727"/>
    <m/>
    <m/>
    <n v="1299"/>
    <m/>
    <m/>
    <n v="3.9"/>
    <m/>
    <n v="0.62"/>
    <m/>
  </r>
  <r>
    <s v="B07222HQKP"/>
    <s v="Noise ColorFit Ultra Buzz Bluetooth Calling Smart Watch with 1.75&quot; HD Display, 320x385 px Resolution, 100 Sports Modes, Stock Market Info Smartwatch for Men &amp; Women (Olive Green)"/>
    <s v="Electronics|WearableTechnology|SmartWatches"/>
    <x v="2"/>
    <n v="2499"/>
    <n v="5999"/>
    <n v="0.57999999999999996"/>
    <n v="4.0999999999999996"/>
    <n v="5852"/>
    <n v="4.3316062176165806"/>
    <n v="35106148"/>
    <m/>
    <m/>
    <n v="5999"/>
    <m/>
    <m/>
    <n v="4.0999999999999996"/>
    <m/>
    <n v="0.57999999999999996"/>
    <m/>
  </r>
  <r>
    <s v="B075DB1F13"/>
    <s v="SanDisk Extreme SD UHS I 64GB Card for 4K Video for DSLR and Mirrorless Cameras 170MB/s Read &amp; 80MB/s Write"/>
    <s v="Electronics|Accessories|MemoryCards|MicroSD"/>
    <x v="2"/>
    <n v="939"/>
    <n v="1800"/>
    <n v="0.48"/>
    <n v="4.5"/>
    <n v="205052"/>
    <n v="151.77794226498889"/>
    <n v="369093600"/>
    <m/>
    <m/>
    <n v="1800"/>
    <m/>
    <m/>
    <m/>
    <n v="4.5"/>
    <m/>
    <m/>
  </r>
  <r>
    <s v="B0148NPH9I"/>
    <s v="Fire-Boltt Ring Pro Bluetooth Calling, 1.75‚Äù 320*385px High Res, IP68 &amp; SpO2 Monitoring, Pin Code Locking Functionality &amp; Split Screen Access, Built in Mic &amp; Speaker for HD Calls, Black, Free Size"/>
    <s v="Electronics|WearableTechnology|SmartWatches"/>
    <x v="2"/>
    <n v="2499"/>
    <n v="9999"/>
    <n v="0.75"/>
    <n v="4"/>
    <n v="9090"/>
    <n v="6.7283493708364173"/>
    <n v="90890910"/>
    <m/>
    <m/>
    <n v="9999"/>
    <m/>
    <m/>
    <n v="4"/>
    <m/>
    <n v="0.75"/>
    <m/>
  </r>
  <r>
    <s v="B079S811J3"/>
    <s v="Boult Audio Airbass Propods X TWS Bluetooth Truly Wireless in Ear Earbuds with Mic, 32H Playtime, Fast Charging Type-C, Ipx5 Water Resistant, Touch Controls and Voice Assistant (Red)"/>
    <s v="Electronics|Headphones,Earbuds&amp;Accessories|Headphones|In-Ear"/>
    <x v="2"/>
    <n v="1099"/>
    <n v="5999"/>
    <n v="0.82"/>
    <n v="3.5"/>
    <n v="12966"/>
    <n v="9.5973353071798666"/>
    <n v="77783034"/>
    <m/>
    <m/>
    <n v="5999"/>
    <m/>
    <m/>
    <n v="3.5"/>
    <m/>
    <n v="0.82"/>
    <m/>
  </r>
  <r>
    <s v="B08TDJ5BVF"/>
    <s v="CP PLUS 2MP Full HD Smart Wi-fi CCTV Security Camera | 360¬∞ with Pan Tilt | Two Way Talk | Cloud Monitor | Motion Detect | Night Vision | Supports SD Card (Up to 128 GB) | Alexa &amp; Ok Google | CP-E21A"/>
    <s v="Electronics|Cameras&amp;Photography|SecurityCameras|DomeCameras"/>
    <x v="2"/>
    <n v="1999"/>
    <n v="4700"/>
    <n v="0.56999999999999995"/>
    <n v="3.8"/>
    <n v="1880"/>
    <n v="1.391561806069578"/>
    <n v="8836000"/>
    <m/>
    <m/>
    <n v="4700"/>
    <m/>
    <m/>
    <n v="3.8"/>
    <m/>
    <n v="0.56999999999999995"/>
    <m/>
  </r>
  <r>
    <s v="B00LY12TH6"/>
    <s v="Sony WI-C100 Wireless Headphones with Customizable Equalizer for Deep Bass &amp; 25 Hrs Battery, DSEE-Upscale, Splash Proof, 360RA, Fast Pair, in-Ear Bluetooth Headset with mic for Phone Calls (Black)"/>
    <s v="Electronics|Headphones,Earbuds&amp;Accessories|Headphones|In-Ear"/>
    <x v="2"/>
    <n v="1599"/>
    <n v="2790"/>
    <n v="0.43"/>
    <n v="3.6"/>
    <n v="2272"/>
    <n v="1.6817172464840859"/>
    <n v="6338880"/>
    <m/>
    <m/>
    <n v="2790"/>
    <m/>
    <m/>
    <n v="3.6"/>
    <m/>
    <m/>
    <m/>
  </r>
  <r>
    <s v="B09B9SPC7F"/>
    <s v="Infinity (JBL Glide 510, 72 Hrs Playtime with Quick Charge, Wireless On Ear Headphone with Mic, Deep Bass, Dual Equalizer, Bluetooth 5.0 with Voice Assistant Support (Black)"/>
    <s v="Electronics|Headphones,Earbuds&amp;Accessories|Headphones|On-Ear"/>
    <x v="2"/>
    <n v="1499"/>
    <n v="3999"/>
    <n v="0.63"/>
    <n v="4.2"/>
    <n v="42775"/>
    <n v="31.661732050333086"/>
    <n v="171057225"/>
    <m/>
    <m/>
    <n v="3999"/>
    <m/>
    <m/>
    <n v="4.2"/>
    <m/>
    <n v="0.63"/>
    <m/>
  </r>
  <r>
    <s v="B08SMJT55F"/>
    <s v="ZEBRONICS Zeb-Sound Bomb N1 True Wireless in Ear Earbuds with Mic ENC, Gaming Mode (up to 50ms), up to 18H Playback, BT V5.2, Fidget Case, Voice Assistant, Splash Proof, Type C (Midnight Black)"/>
    <s v="Electronics|Headphones,Earbuds&amp;Accessories|Headphones|In-Ear"/>
    <x v="2"/>
    <n v="999"/>
    <n v="4199"/>
    <n v="0.76"/>
    <n v="3.5"/>
    <n v="1913"/>
    <n v="1.4159881569207995"/>
    <n v="8032687"/>
    <m/>
    <m/>
    <n v="4199"/>
    <m/>
    <m/>
    <n v="3.5"/>
    <m/>
    <n v="0.76"/>
    <m/>
  </r>
  <r>
    <s v="B00LY17RHI"/>
    <s v="Tukzer Stylus Pen, iPad Pencil with Palm Rejection Tilt Sensor| 2nd Gen for 2018-2022 iPad 6/7/8/9th Gen; iPad 10.2&quot;, Pro 12.9/11&quot;, Mini 6/5th, Air 5/4/3rd, Precise for Writing/Drawing (3 Spare Tips)"/>
    <s v="Electronics|Mobiles&amp;Accessories|MobileAccessories|StylusPens"/>
    <x v="2"/>
    <n v="2025"/>
    <n v="5999"/>
    <n v="0.66"/>
    <n v="4.2"/>
    <n v="6233"/>
    <n v="4.6136195410806806"/>
    <n v="37391767"/>
    <m/>
    <m/>
    <n v="5999"/>
    <m/>
    <m/>
    <n v="4.2"/>
    <m/>
    <n v="0.66"/>
    <m/>
  </r>
  <r>
    <s v="B0B25LQQPC"/>
    <s v="Zebronics ZEB-VITA Wireless Bluetooth 10W Portable Bar Speaker With Supporting USB, SD Card, AUX, FM, TWS &amp; Call Function"/>
    <s v="Electronics|HomeAudio|Speakers|BluetoothSpeakers"/>
    <x v="2"/>
    <n v="899"/>
    <n v="1199"/>
    <n v="0.25"/>
    <n v="3.8"/>
    <n v="10751"/>
    <n v="7.9578090303478906"/>
    <n v="12890449"/>
    <m/>
    <m/>
    <n v="1199"/>
    <m/>
    <m/>
    <n v="3.8"/>
    <m/>
    <m/>
    <m/>
  </r>
  <r>
    <s v="B014SZPBM4"/>
    <s v="URBN 10000 mAh Lithium Power Bank UPR10K with 12 Watt Fast Charging, Blue"/>
    <s v="Electronics|Mobiles&amp;Accessories|MobileAccessories|Chargers|PowerBanks"/>
    <x v="2"/>
    <n v="900"/>
    <n v="2499"/>
    <n v="0.64"/>
    <n v="4"/>
    <n v="36384"/>
    <n v="26.931162102146558"/>
    <n v="90923616"/>
    <m/>
    <m/>
    <n v="2499"/>
    <m/>
    <m/>
    <n v="4"/>
    <m/>
    <n v="0.64"/>
    <m/>
  </r>
  <r>
    <s v="B08CZHGHKH"/>
    <s v="Qubo Smart Cam 360 from Hero Group | Made in India | 2MP 1080p Full HD | CCTV Wi-Fi Camera | 360 Degree Coverage| Two Way Talk | Mobile App Connectivity | Night Vision | Cloud &amp; SD Card Recording"/>
    <s v="Electronics|Cameras&amp;Photography|SecurityCameras|DomeCameras"/>
    <x v="2"/>
    <n v="2490"/>
    <n v="3990"/>
    <n v="0.38"/>
    <n v="4.0999999999999996"/>
    <n v="3606"/>
    <n v="2.6691339748334566"/>
    <n v="14387940"/>
    <m/>
    <m/>
    <n v="3990"/>
    <m/>
    <m/>
    <n v="4.0999999999999996"/>
    <m/>
    <m/>
    <m/>
  </r>
  <r>
    <s v="B0B2RBP83P"/>
    <s v="Duracell CR2025 3V Lithium Coin Battery, 5 pcs, 2025 Coin Button Cell Battery, DL2025"/>
    <s v="Electronics|GeneralPurposeBatteries&amp;BatteryChargers"/>
    <x v="2"/>
    <n v="116"/>
    <n v="200"/>
    <n v="0.42"/>
    <n v="4.4000000000000004"/>
    <n v="357"/>
    <n v="0.26424870466321243"/>
    <n v="71400"/>
    <m/>
    <n v="200"/>
    <m/>
    <m/>
    <m/>
    <n v="4.4000000000000004"/>
    <m/>
    <m/>
    <n v="357"/>
  </r>
  <r>
    <s v="B07VX71FZP"/>
    <s v="Noise ColorFit Ultra Smart Watch with 1.75&quot; HD Display, Aluminium Alloy Body, 60 Sports Modes, Spo2, Lightweight, Stock Market Info, Calls &amp; SMS Reply (Space Blue)"/>
    <s v="Electronics|WearableTechnology|SmartWatches"/>
    <x v="2"/>
    <n v="2499"/>
    <n v="5999"/>
    <n v="0.57999999999999996"/>
    <n v="4.0999999999999996"/>
    <n v="38879"/>
    <n v="28.777942264988898"/>
    <n v="233235121"/>
    <m/>
    <m/>
    <n v="5999"/>
    <m/>
    <m/>
    <n v="4.0999999999999996"/>
    <m/>
    <n v="0.57999999999999996"/>
    <m/>
  </r>
  <r>
    <s v="B07NCKMXVZ"/>
    <s v="Zebronics Zeb-JUKEBAR 3900, 80W Multimedia soundbar with subwoofer Supporting Bluetooth, HDMI(ARC), Coaxial Input, AUX, USB &amp; Remote Control (Black)"/>
    <s v="Electronics|HomeAudio|Speakers|SoundbarSpeakers"/>
    <x v="2"/>
    <n v="4999"/>
    <n v="12499"/>
    <n v="0.6"/>
    <n v="4.2"/>
    <n v="4541"/>
    <n v="3.3612139156180607"/>
    <n v="56757959"/>
    <m/>
    <m/>
    <n v="12499"/>
    <m/>
    <m/>
    <n v="4.2"/>
    <m/>
    <n v="0.6"/>
    <m/>
  </r>
  <r>
    <s v="B0B61DSF17"/>
    <s v="boAt Bassheads 102 Wired in Ear Earphones with Mic (Mint Green)"/>
    <s v="Electronics|Headphones,Earbuds&amp;Accessories|Headphones|In-Ear"/>
    <x v="2"/>
    <n v="399"/>
    <n v="1290"/>
    <n v="0.69"/>
    <n v="4.2"/>
    <n v="76042"/>
    <n v="56.285714285714285"/>
    <n v="98094180"/>
    <m/>
    <m/>
    <n v="1290"/>
    <m/>
    <m/>
    <n v="4.2"/>
    <m/>
    <n v="0.69"/>
    <m/>
  </r>
  <r>
    <s v="B07VQGVL68"/>
    <s v="Duracell CR2016 3V Lithium Coin Battery, 5 pcs, 2016 Coin Button Cell Battery, DL2016"/>
    <s v="Electronics|GeneralPurposeBatteries&amp;BatteryChargers"/>
    <x v="2"/>
    <n v="116"/>
    <n v="200"/>
    <n v="0.42"/>
    <n v="4.3"/>
    <n v="485"/>
    <n v="0.35899333826794966"/>
    <n v="97000"/>
    <m/>
    <n v="200"/>
    <m/>
    <m/>
    <m/>
    <n v="4.3"/>
    <m/>
    <m/>
    <n v="485"/>
  </r>
  <r>
    <s v="B01LWYDEQ7"/>
    <s v="MI 360¬∞ Home Security Wireless Camera 2K Pro with Bluetooth Gateway BLE 4.2 l Dual Band Wi-fi Connection l 3 Million 1296p| Full Color in Low-Light | AI Human Detection, White"/>
    <s v="Electronics|Cameras&amp;Photography|SecurityCameras|DomeCameras"/>
    <x v="2"/>
    <n v="4499"/>
    <n v="5999"/>
    <n v="0.25"/>
    <n v="4.3"/>
    <n v="44696"/>
    <n v="33.083641746854184"/>
    <n v="268131304"/>
    <m/>
    <m/>
    <n v="5999"/>
    <m/>
    <m/>
    <n v="4.3"/>
    <m/>
    <m/>
    <m/>
  </r>
  <r>
    <s v="B00LUGTJGO"/>
    <s v="Boult Audio Bass Buds Q2 Lightweight Stereo Wired Over Ear Headphones Set with Mic with Deep Bass, Comfortable Ear Cushions, &amp; Long Cord (Black)"/>
    <s v="Electronics|Headphones,Earbuds&amp;Accessories|Headphones|Over-Ear"/>
    <x v="2"/>
    <n v="649"/>
    <n v="2499"/>
    <n v="0.74"/>
    <n v="3.9"/>
    <n v="13049"/>
    <n v="9.6587712805329389"/>
    <n v="32609451"/>
    <m/>
    <m/>
    <n v="2499"/>
    <m/>
    <m/>
    <n v="3.9"/>
    <m/>
    <n v="0.74"/>
    <m/>
  </r>
  <r>
    <s v="B01GFTEV5Y"/>
    <s v="boAt Rockerz 400 Bluetooth On Ear Headphones With Mic With Upto 8 Hours Playback &amp; Soft Padded Ear Cushions(Grey/Green)"/>
    <s v="Electronics|Headphones,Earbuds&amp;Accessories|Headphones|On-Ear"/>
    <x v="2"/>
    <n v="1399"/>
    <n v="2990"/>
    <n v="0.53"/>
    <n v="4.0999999999999996"/>
    <n v="97174"/>
    <n v="71.92746113989638"/>
    <n v="290550260"/>
    <m/>
    <m/>
    <n v="2990"/>
    <m/>
    <m/>
    <n v="4.0999999999999996"/>
    <m/>
    <n v="0.53"/>
    <m/>
  </r>
  <r>
    <s v="B01NCVJMKX"/>
    <s v="Silicone Rubber Earbuds Tips, Eartips, Earpads, Earplugs, for Replacement in Earphones and Bluetooth Medium Size (10 Pcs Black)"/>
    <s v="Electronics|Headphones,Earbuds&amp;Accessories|Earpads"/>
    <x v="2"/>
    <n v="99"/>
    <n v="999"/>
    <n v="0.9"/>
    <n v="3.8"/>
    <n v="594"/>
    <n v="0.4396743153219837"/>
    <n v="593406"/>
    <m/>
    <m/>
    <n v="999"/>
    <m/>
    <m/>
    <n v="3.8"/>
    <m/>
    <n v="0.9"/>
    <n v="594"/>
  </r>
  <r>
    <s v="B097R45BH8"/>
    <s v="realme Buds Wireless in Ear Bluetooth Earphones with mic, 11.2mm Bass Boost Driver, Magnetic Fast Pair, Fast Charging and 12 Hrs Playtime (Yellow)"/>
    <s v="Electronics|Headphones,Earbuds&amp;Accessories|Headphones|In-Ear"/>
    <x v="2"/>
    <n v="1679"/>
    <n v="1999"/>
    <n v="0.16"/>
    <n v="4.0999999999999996"/>
    <n v="72563"/>
    <n v="53.71058475203553"/>
    <n v="145053437"/>
    <m/>
    <m/>
    <n v="1999"/>
    <m/>
    <m/>
    <n v="4.0999999999999996"/>
    <m/>
    <m/>
    <m/>
  </r>
  <r>
    <s v="B00YMJ0OI8"/>
    <s v="Wecool Moonwalk M1 ENC True Wireless in Ear Earbuds with Mic, Titanium Drivers for Rich Bass Experience, 40+ Hours Play Time, Type C Fast Charging, Low Latency, BT 5.3, IPX5, Deep Bass (Black)"/>
    <s v="Electronics|Headphones,Earbuds&amp;Accessories|Headphones|In-Ear"/>
    <x v="2"/>
    <n v="889"/>
    <n v="1999"/>
    <n v="0.56000000000000005"/>
    <n v="4.2"/>
    <n v="2284"/>
    <n v="1.6905995558845299"/>
    <n v="4565716"/>
    <m/>
    <m/>
    <n v="1999"/>
    <m/>
    <m/>
    <n v="4.2"/>
    <m/>
    <n v="0.56000000000000005"/>
    <m/>
  </r>
  <r>
    <s v="B09Y5FZK9N"/>
    <s v="Amazfit GTS2 Mini (New Version) Smart Watch with Always-on AMOLED Display, Alexa Built-in, SpO2, 14 Days' Battery Life, 68 Sports Modes, GPS, HR, Sleep &amp; Stress Monitoring (Meteor Black)"/>
    <s v="Electronics|WearableTechnology|SmartWatches"/>
    <x v="2"/>
    <n v="5998"/>
    <n v="7999"/>
    <n v="0.25"/>
    <n v="4.2"/>
    <n v="30355"/>
    <n v="22.468541820873426"/>
    <n v="242809645"/>
    <m/>
    <m/>
    <n v="7999"/>
    <m/>
    <m/>
    <n v="4.2"/>
    <m/>
    <m/>
    <m/>
  </r>
  <r>
    <s v="B07SRM58TP"/>
    <s v="DIGITEK¬Æ (DLS-9FT) Lightweight &amp; Portable Aluminum Alloy Light Stand for Ring Light, Reflector, Flash Units, Diffuser, Portrait, Softbox, Studio Lighting &amp; More Ideal for Outdoor &amp; Indoor Shoots"/>
    <s v="Electronics|Cameras&amp;Photography|Accessories|PhotoStudio&amp;Lighting|PhotoBackgroundAccessories|BackgroundSupports"/>
    <x v="2"/>
    <n v="699"/>
    <n v="1299"/>
    <n v="0.46"/>
    <n v="4.3"/>
    <n v="6183"/>
    <n v="4.5766099185788303"/>
    <n v="8031717"/>
    <m/>
    <m/>
    <n v="1299"/>
    <m/>
    <m/>
    <n v="4.3"/>
    <m/>
    <m/>
    <m/>
  </r>
  <r>
    <s v="B009P2LK08"/>
    <s v="Redmi 80 cm (32 inches) Android 11 Series HD Ready Smart LED TV | L32M6-RA/L32M7-RA (Black)"/>
    <s v="Electronics|HomeTheater,TV&amp;Video|Televisions|SmartTelevisions"/>
    <x v="2"/>
    <n v="13999"/>
    <n v="24999"/>
    <n v="0.44"/>
    <n v="4.2"/>
    <n v="45237"/>
    <n v="33.484085862324207"/>
    <n v="1130879763"/>
    <m/>
    <m/>
    <n v="24999"/>
    <m/>
    <m/>
    <n v="4.2"/>
    <m/>
    <m/>
    <m/>
  </r>
  <r>
    <s v="B01MY839VW"/>
    <s v="Oraimo 18W USB &amp; Type-C Dual Output Super Fast Charger Wall Adapter PE2.0&amp;Quick Charge 3.0 &amp; Power Delivery 3.0 Compatible for iPhone 13/13 Mini/13 Pro Max/12/12 Pro Max, iPad Mini/Pro, Pixel, Galaxy, Airpods Pro"/>
    <s v="Electronics|Mobiles&amp;Accessories|MobileAccessories|Chargers|WallChargers"/>
    <x v="2"/>
    <n v="699"/>
    <n v="1199"/>
    <n v="0.42"/>
    <n v="4"/>
    <n v="14403"/>
    <n v="10.660991857883049"/>
    <n v="17269197"/>
    <m/>
    <m/>
    <n v="1199"/>
    <m/>
    <m/>
    <n v="4"/>
    <m/>
    <m/>
    <m/>
  </r>
  <r>
    <s v="B01EY310UM"/>
    <s v="SLOVIC¬Æ Tripod Mount Adapter| Tripod Mobile Holder|Tripod Phone Mount(Made in India)| Smartphone Clip Clipper 360 Degree for Taking Magic Video Shots &amp; Pictures."/>
    <s v="Electronics|Cameras&amp;Photography|Accessories|Tripods&amp;Monopods|Tabletop&amp;TravelTripods"/>
    <x v="2"/>
    <n v="326"/>
    <n v="799"/>
    <n v="0.59"/>
    <n v="4.4000000000000004"/>
    <n v="10773"/>
    <n v="7.9740932642487046"/>
    <n v="8607627"/>
    <m/>
    <m/>
    <n v="799"/>
    <m/>
    <m/>
    <n v="4.4000000000000004"/>
    <m/>
    <n v="0.59"/>
    <m/>
  </r>
  <r>
    <s v="B09NL7LBWT"/>
    <s v="Sounce Gold Plated 3.5 mm Headphone Splitter for Computer 2 Male to 1 Female 3.5mm Headphone Mic Audio Y Splitter Cable Smartphone Headset to PC Adapter ‚Äì (Black,20cm)"/>
    <s v="Electronics|Headphones,Earbuds&amp;Accessories|Adapters"/>
    <x v="2"/>
    <n v="120"/>
    <n v="999"/>
    <n v="0.88"/>
    <n v="3.9"/>
    <n v="6491"/>
    <n v="4.8045891931902291"/>
    <n v="6484509"/>
    <m/>
    <m/>
    <n v="999"/>
    <m/>
    <m/>
    <n v="3.9"/>
    <m/>
    <n v="0.88"/>
    <m/>
  </r>
  <r>
    <s v="B08TM71L54"/>
    <s v="Panasonic Eneloop BQ-CC55N Advanced, Smart and Quick Charger for AA &amp; AAA Rechargeable Batteries, White"/>
    <s v="Electronics|GeneralPurposeBatteries&amp;BatteryChargers"/>
    <x v="2"/>
    <n v="1500"/>
    <n v="1500"/>
    <n v="0"/>
    <n v="4.4000000000000004"/>
    <n v="25996"/>
    <n v="19.242042931162104"/>
    <n v="38994000"/>
    <m/>
    <m/>
    <n v="1500"/>
    <m/>
    <m/>
    <n v="4.4000000000000004"/>
    <m/>
    <m/>
    <m/>
  </r>
  <r>
    <s v="B08GSQXLJ2"/>
    <s v="Belkin Essential Series 4-Socket Surge Protector Universal Socket with 5ft Heavy Duty Cable (Grey)"/>
    <s v="Electronics|PowerAccessories|SurgeProtectors"/>
    <x v="2"/>
    <n v="1289"/>
    <n v="1499"/>
    <n v="0.14000000000000001"/>
    <n v="4.5"/>
    <n v="20668"/>
    <n v="15.298297557364915"/>
    <n v="30981332"/>
    <m/>
    <m/>
    <n v="1499"/>
    <m/>
    <m/>
    <m/>
    <n v="4.5"/>
    <m/>
    <m/>
  </r>
  <r>
    <s v="B08CFJBZRK"/>
    <s v="Imou 360¬∞ 1080P Full HD Security Camera, Human Detection, Motion Tracking, 2-Way Audio, Night Vision, Dome Camera with WiFi &amp; Ethernet Connection, Alexa Google Assistant, Up to 256GB SD Card Support"/>
    <s v="Electronics|Cameras&amp;Photography|SecurityCameras|DomeCameras"/>
    <x v="2"/>
    <n v="2299"/>
    <n v="7500"/>
    <n v="0.69"/>
    <n v="4.0999999999999996"/>
    <n v="5554"/>
    <n v="4.1110288675055511"/>
    <n v="41655000"/>
    <m/>
    <m/>
    <n v="7500"/>
    <m/>
    <m/>
    <n v="4.0999999999999996"/>
    <m/>
    <n v="0.69"/>
    <m/>
  </r>
  <r>
    <s v="B097R4D42G"/>
    <s v="Sennheiser CX 80S in-Ear Wired Headphones with in-line One-Button Smart Remote with Microphone Black"/>
    <s v="Electronics|Headphones,Earbuds&amp;Accessories|Headphones|In-Ear"/>
    <x v="2"/>
    <n v="1490"/>
    <n v="1990"/>
    <n v="0.25"/>
    <n v="4.0999999999999996"/>
    <n v="98250"/>
    <n v="72.723908216136195"/>
    <n v="195517500"/>
    <m/>
    <m/>
    <n v="1990"/>
    <m/>
    <m/>
    <n v="4.0999999999999996"/>
    <m/>
    <m/>
    <m/>
  </r>
  <r>
    <s v="B01M0505SJ"/>
    <s v="Tukzer Fully Foldable Tabletop Desktop Tablet Mobile Stand Holder - Angle &amp; Height Adjustable for Desk, Cradle, Dock, Compatible with Smartphones &amp; Tablets (White)"/>
    <s v="Electronics|Mobiles&amp;Accessories|MobileAccessories|Stands"/>
    <x v="2"/>
    <n v="279"/>
    <n v="1299"/>
    <n v="0.79"/>
    <n v="4"/>
    <n v="5072"/>
    <n v="3.7542561065877127"/>
    <n v="6588528"/>
    <m/>
    <m/>
    <n v="1299"/>
    <m/>
    <m/>
    <n v="4"/>
    <m/>
    <n v="0.79"/>
    <m/>
  </r>
  <r>
    <s v="B00H0B29DI"/>
    <s v="boAt Stone 250 Portable Wireless Speaker with 5W RMS Immersive Audio, RGB LEDs, Up to 8HRS Playtime, IPX7 Water Resistance, Multi-Compatibility Modes(Black)"/>
    <s v="Electronics|HomeAudio|Speakers|BluetoothSpeakers"/>
    <x v="2"/>
    <n v="1199"/>
    <n v="3990"/>
    <n v="0.7"/>
    <n v="4.2"/>
    <n v="2908"/>
    <n v="2.1524796447076238"/>
    <n v="11602920"/>
    <m/>
    <m/>
    <n v="3990"/>
    <m/>
    <m/>
    <n v="4.2"/>
    <m/>
    <n v="0.7"/>
    <m/>
  </r>
  <r>
    <s v="B0BN2576GQ"/>
    <s v="WeCool S5 Long Selfie Stick, with Large Reinforced Tripod Stand up to 61 Inch / 156 Cms, Ultra Long Multi Function Bluetooth Selfie Stick with 1/4 Screw Compatible with Gopro, Camera, and Ring Light"/>
    <s v="Electronics|Mobiles&amp;Accessories|MobileAccessories|Photo&amp;VideoAccessories|SelfieSticks"/>
    <x v="2"/>
    <n v="1799"/>
    <n v="3999"/>
    <n v="0.55000000000000004"/>
    <n v="4.5999999999999996"/>
    <n v="245"/>
    <n v="0.18134715025906736"/>
    <n v="979755"/>
    <m/>
    <m/>
    <n v="3999"/>
    <m/>
    <m/>
    <m/>
    <n v="4.5999999999999996"/>
    <n v="0.55000000000000004"/>
    <n v="245"/>
  </r>
  <r>
    <s v="B00PVT30YI"/>
    <s v="Duracell Ultra Alkaline D Battery, 2 Pcs"/>
    <s v="Electronics|GeneralPurposeBatteries&amp;BatteryChargers|DisposableBatteries"/>
    <x v="2"/>
    <n v="380"/>
    <n v="400"/>
    <n v="0.05"/>
    <n v="4.4000000000000004"/>
    <n v="2111"/>
    <n v="1.5625462620281274"/>
    <n v="844400"/>
    <m/>
    <n v="400"/>
    <m/>
    <m/>
    <m/>
    <n v="4.4000000000000004"/>
    <m/>
    <m/>
    <m/>
  </r>
  <r>
    <s v="B00H3H03Q4"/>
    <s v="boAt BassHeads 900 On-Ear Wired Headphones with Mic (White)"/>
    <s v="Electronics|Headphones,Earbuds&amp;Accessories|Headphones|On-Ear"/>
    <x v="2"/>
    <n v="849"/>
    <n v="2490"/>
    <n v="0.66"/>
    <n v="4.2"/>
    <n v="91188"/>
    <n v="67.496669133974834"/>
    <n v="227058120"/>
    <m/>
    <m/>
    <n v="2490"/>
    <m/>
    <m/>
    <n v="4.2"/>
    <m/>
    <n v="0.66"/>
    <m/>
  </r>
  <r>
    <s v="B0756K5DYZ"/>
    <s v="Zebronics Astra 10 Portable Wireless BT v5.0 Speaker, 10W RMS Power, 15* Hours Backup, 2.25&quot; Drive Size, up to 6.4&quot; Mobile Holder Support, Carry Handle, USB, mSD, AUX Input and FM Radio with Antenna"/>
    <s v="Electronics|HomeAudio|Speakers|OutdoorSpeakers"/>
    <x v="2"/>
    <n v="799"/>
    <n v="1999"/>
    <n v="0.6"/>
    <n v="3.7"/>
    <n v="418"/>
    <n v="0.30940044411547002"/>
    <n v="835582"/>
    <m/>
    <m/>
    <n v="1999"/>
    <m/>
    <m/>
    <n v="3.7"/>
    <m/>
    <n v="0.6"/>
    <n v="418"/>
  </r>
  <r>
    <s v="B0188KPKB2"/>
    <s v="KINGONE Wireless Charging Pencil (2nd Generation) for iPad with Magnetic and Tilt Sensitive, Palm Rejection, Compatible with Apple iPad Pro 11 inch 1/2/3/4, iPad Pro 12.9 Inch 3/4/5/6, iPad Air 4/5, mini6"/>
    <s v="Electronics|Mobiles&amp;Accessories|MobileAccessories|StylusPens"/>
    <x v="2"/>
    <n v="2599"/>
    <n v="6999"/>
    <n v="0.63"/>
    <n v="4.5"/>
    <n v="1526"/>
    <n v="1.1295336787564767"/>
    <n v="10680474"/>
    <m/>
    <m/>
    <n v="6999"/>
    <m/>
    <m/>
    <m/>
    <n v="4.5"/>
    <n v="0.63"/>
    <m/>
  </r>
  <r>
    <s v="B09NTHQRW3"/>
    <s v="Infinity (JBL Fuze 100, Wireless Portable Bluetooth Speaker with Mic, Deep Bass, Dual Equalizer, IPX7 Waterproof, Rugged Fabric Design (Black)"/>
    <s v="Electronics|HomeAudio|Speakers|OutdoorSpeakers"/>
    <x v="2"/>
    <n v="1499"/>
    <n v="2999"/>
    <n v="0.5"/>
    <n v="4.0999999999999996"/>
    <n v="25262"/>
    <n v="18.698741672834938"/>
    <n v="75760738"/>
    <m/>
    <m/>
    <n v="2999"/>
    <m/>
    <m/>
    <n v="4.0999999999999996"/>
    <m/>
    <n v="0.5"/>
    <m/>
  </r>
  <r>
    <s v="B07G147SZD"/>
    <s v="Dr Trust Electronic Kitchen Digital Scale Weighing Machine (Blue)"/>
    <s v="Health&amp;PersonalCare|HomeMedicalSupplies&amp;Equipment|HealthMonitors|WeighingScales|DigitalBathroomScales"/>
    <x v="3"/>
    <n v="899"/>
    <n v="1900"/>
    <n v="0.53"/>
    <n v="4"/>
    <n v="3663"/>
    <n v="2.711324944485566"/>
    <n v="6959700"/>
    <m/>
    <m/>
    <n v="1900"/>
    <m/>
    <m/>
    <n v="4"/>
    <m/>
    <n v="0.53"/>
    <m/>
  </r>
  <r>
    <s v="B079Y6JZC8"/>
    <s v="3M Scotch Double Sided Heavy Duty Tape(1m holds 4.5Kgs) for indoor hanging applications (Photo frames, Mirrors, Key Holders, Car Interiors, Extension Boards, Wall decoration, etc)(L: 3m, W: 24mm)"/>
    <s v="Home&amp;Kitchen|CraftMaterials|Scrapbooking|Tape"/>
    <x v="4"/>
    <n v="130"/>
    <n v="165"/>
    <n v="0.21"/>
    <n v="3.9"/>
    <n v="14778"/>
    <n v="10.938564026646928"/>
    <n v="2438370"/>
    <n v="165"/>
    <m/>
    <m/>
    <m/>
    <m/>
    <n v="3.9"/>
    <m/>
    <m/>
    <m/>
  </r>
  <r>
    <s v="B01IBRHE3E"/>
    <s v="PIDILITE Fevicryl Acrylic Colours Sunflower Kit (10 Colors x 15 ml) DIY Paint, Rich Pigment, Non-Craking Paint for Canvas, Wood, Leather, Earthenware, Metal, Diwali Gifts for Diwali"/>
    <s v="Home&amp;Kitchen|CraftMaterials|PaintingMaterials|Paints"/>
    <x v="4"/>
    <n v="191"/>
    <n v="225"/>
    <n v="0.15"/>
    <n v="4.4000000000000004"/>
    <n v="7203"/>
    <n v="5.3316062176165806"/>
    <n v="1620675"/>
    <m/>
    <n v="225"/>
    <m/>
    <m/>
    <m/>
    <n v="4.4000000000000004"/>
    <m/>
    <m/>
    <m/>
  </r>
  <r>
    <s v="B08461VC1Z"/>
    <s v="Apsara Platinum Pencils Value Pack - Pack of 20"/>
    <s v="Home&amp;Kitchen|CraftMaterials|DrawingMaterials|DrawingMedia|Pencils|WoodenPencils"/>
    <x v="4"/>
    <n v="99"/>
    <n v="99"/>
    <n v="0"/>
    <n v="4.3"/>
    <n v="5036"/>
    <n v="3.7276091783863805"/>
    <n v="498564"/>
    <n v="99"/>
    <m/>
    <m/>
    <m/>
    <m/>
    <n v="4.3"/>
    <m/>
    <m/>
    <m/>
  </r>
  <r>
    <s v="B08498D67S"/>
    <s v="Camel Artist Acrylic Color Box - 9ml Tubes, 12 Shades"/>
    <s v="Home&amp;Kitchen|CraftMaterials|PaintingMaterials|Paints"/>
    <x v="4"/>
    <n v="310"/>
    <n v="310"/>
    <n v="0"/>
    <n v="4.5"/>
    <n v="5882"/>
    <n v="4.3538119911176905"/>
    <n v="1823420"/>
    <m/>
    <n v="310"/>
    <m/>
    <m/>
    <m/>
    <m/>
    <n v="4.5"/>
    <m/>
    <m/>
  </r>
  <r>
    <s v="B07LFQLKFZ"/>
    <s v="Classmate Octane Colour Burst-Multicolour Gel Pens (Pack of 10) | Gold &amp; Silver Glitter Sparkle Pens|10 colour ink shades for art lovers and kids|Fun at home essentials"/>
    <s v="Home&amp;Kitchen|CraftMaterials|DrawingMaterials|DrawingMedia|Pens"/>
    <x v="4"/>
    <n v="90"/>
    <n v="100"/>
    <n v="0.1"/>
    <n v="4.4000000000000004"/>
    <n v="10718"/>
    <n v="7.9333826794966695"/>
    <n v="1071800"/>
    <n v="100"/>
    <m/>
    <m/>
    <m/>
    <m/>
    <n v="4.4000000000000004"/>
    <m/>
    <m/>
    <m/>
  </r>
  <r>
    <s v="B078W65FJ7"/>
    <s v="Camel Fabrica Acrylic Ultra Color - 15ml each, 10 Shades"/>
    <s v="Home&amp;Kitchen|CraftMaterials|PaintingMaterials|Paints"/>
    <x v="4"/>
    <n v="200"/>
    <n v="230"/>
    <n v="0.13"/>
    <n v="4.4000000000000004"/>
    <n v="10170"/>
    <n v="7.5277572168763882"/>
    <n v="2339100"/>
    <m/>
    <n v="230"/>
    <m/>
    <m/>
    <m/>
    <n v="4.4000000000000004"/>
    <m/>
    <m/>
    <m/>
  </r>
  <r>
    <s v="B00V9NHDI4"/>
    <s v="Camel Oil Pastel with Reusable Plastic Box - 50 Shades"/>
    <s v="Home&amp;Kitchen|CraftMaterials|PaintingMaterials"/>
    <x v="4"/>
    <n v="230"/>
    <n v="230"/>
    <n v="0"/>
    <n v="4.5"/>
    <n v="9427"/>
    <n v="6.9777942264988901"/>
    <n v="2168210"/>
    <m/>
    <n v="230"/>
    <m/>
    <m/>
    <m/>
    <m/>
    <n v="4.5"/>
    <m/>
    <m/>
  </r>
  <r>
    <s v="B008YW3CYM"/>
    <s v="Pigeon by Stovekraft Amaze Plus Electric Kettle (14289) with Stainless Steel Body, 1.5 litre, used for boiling Water, making tea and coffee, instant noodles, soup etc. 1500 Watt (Silver)"/>
    <s v="Home&amp;Kitchen|Kitchen&amp;HomeAppliances|SmallKitchenAppliances|Kettles&amp;HotWaterDispensers|ElectricKettles"/>
    <x v="4"/>
    <n v="649"/>
    <n v="1245"/>
    <n v="0.48"/>
    <n v="3.9"/>
    <n v="123365"/>
    <n v="91.313841598815685"/>
    <n v="153589425"/>
    <m/>
    <m/>
    <n v="1245"/>
    <m/>
    <m/>
    <n v="3.9"/>
    <m/>
    <m/>
    <m/>
  </r>
  <r>
    <s v="B07QHHCB27"/>
    <s v="USHA Quartz Room Heater with Overheating Protection (3002, Ivory, 800 Watts)"/>
    <s v="Home&amp;Kitchen|Heating,Cooling&amp;AirQuality|RoomHeaters|ElectricHeaters"/>
    <x v="4"/>
    <n v="1199"/>
    <n v="1695"/>
    <n v="0.28999999999999998"/>
    <n v="3.6"/>
    <n v="13300"/>
    <n v="9.8445595854922274"/>
    <n v="22543500"/>
    <m/>
    <m/>
    <n v="1695"/>
    <m/>
    <m/>
    <n v="3.6"/>
    <m/>
    <m/>
    <m/>
  </r>
  <r>
    <s v="B0BMFD94VD"/>
    <s v="Amazon Brand - Solimo 2000/1000 Watts Room Heater with Adjustable Thermostat (ISI certified, White colour, Ideal for small to medium room/area)"/>
    <s v="Home&amp;Kitchen|Heating,Cooling&amp;AirQuality|RoomHeaters|FanHeaters"/>
    <x v="4"/>
    <n v="1199"/>
    <n v="2000"/>
    <n v="0.4"/>
    <n v="4"/>
    <n v="18543"/>
    <n v="13.72538860103627"/>
    <n v="37086000"/>
    <m/>
    <m/>
    <n v="2000"/>
    <m/>
    <m/>
    <n v="4"/>
    <m/>
    <m/>
    <m/>
  </r>
  <r>
    <s v="B00HZIOGXW"/>
    <s v="StyleHouse Lint Remover for Woolen Clothes, Electric Lint Remover, Best Lint Shaver for Clothes"/>
    <s v="Home&amp;Kitchen|Kitchen&amp;HomeAppliances|Vacuum,Cleaning&amp;Ironing|Irons,Steamers&amp;Accessories|LintShavers"/>
    <x v="4"/>
    <n v="455"/>
    <n v="999"/>
    <n v="0.54"/>
    <n v="4.0999999999999996"/>
    <n v="3578"/>
    <n v="2.6484085862324203"/>
    <n v="3574422"/>
    <m/>
    <m/>
    <n v="999"/>
    <m/>
    <m/>
    <n v="4.0999999999999996"/>
    <m/>
    <n v="0.54"/>
    <m/>
  </r>
  <r>
    <s v="B09CKSYBLR"/>
    <s v="beatXP Kitchen Scale Multipurpose Portable Electronic Digital Weighing Scale | Weight Machine With Back light LCD Display | White |10 kg | 2 Year Warranty |"/>
    <s v="Home&amp;Kitchen|Kitchen&amp;HomeAppliances|SmallKitchenAppliances|DigitalKitchenScales"/>
    <x v="4"/>
    <n v="199"/>
    <n v="1999"/>
    <n v="0.9"/>
    <n v="3.7"/>
    <n v="2031"/>
    <n v="1.5033308660251665"/>
    <n v="4059969"/>
    <m/>
    <m/>
    <n v="1999"/>
    <m/>
    <m/>
    <n v="3.7"/>
    <m/>
    <n v="0.9"/>
    <m/>
  </r>
  <r>
    <s v="B072J83V9W"/>
    <s v="Glun Multipurpose Portable Electronic Digital Weighing Scale Weight Machine (10 Kg - with Back Light)"/>
    <s v="Home&amp;Kitchen|Kitchen&amp;HomeAppliances|SmallKitchenAppliances|DigitalKitchenScales"/>
    <x v="4"/>
    <n v="293"/>
    <n v="499"/>
    <n v="0.41"/>
    <n v="3.9"/>
    <n v="44994"/>
    <n v="33.304219096965213"/>
    <n v="22452006"/>
    <m/>
    <n v="499"/>
    <m/>
    <m/>
    <m/>
    <n v="3.9"/>
    <m/>
    <m/>
    <m/>
  </r>
  <r>
    <s v="B09MTLG4TP"/>
    <s v="Pigeon Polypropylene Mini Handy and Compact Chopper with 3 Blades for Effortlessly Chopping Vegetables and Fruits for Your Kitchen (12420, Green, 400 ml)"/>
    <s v="Home&amp;Kitchen|Kitchen&amp;Dining|KitchenTools|ManualChoppers&amp;Chippers|Choppers"/>
    <x v="4"/>
    <n v="199"/>
    <n v="495"/>
    <n v="0.6"/>
    <n v="4.0999999999999996"/>
    <n v="270563"/>
    <n v="200.26868985936343"/>
    <n v="133928685"/>
    <m/>
    <n v="495"/>
    <m/>
    <m/>
    <m/>
    <n v="4.0999999999999996"/>
    <m/>
    <n v="0.6"/>
    <m/>
  </r>
  <r>
    <s v="B097XJQZ8H"/>
    <s v="Prestige 1.5 Litre Kettle 1500-watts, Red"/>
    <s v="Home&amp;Kitchen|Kitchen&amp;HomeAppliances|SmallKitchenAppliances|Kettles&amp;HotWaterDispensers|ElectricKettles"/>
    <x v="4"/>
    <n v="749"/>
    <n v="1245"/>
    <n v="0.4"/>
    <n v="3.9"/>
    <n v="31783"/>
    <n v="23.525536639526276"/>
    <n v="39569835"/>
    <m/>
    <m/>
    <n v="1245"/>
    <m/>
    <m/>
    <n v="3.9"/>
    <m/>
    <m/>
    <m/>
  </r>
  <r>
    <s v="B00935MD1C"/>
    <s v="Bajaj RHX-2 800-Watt Room Heater (White)"/>
    <s v="Home&amp;Kitchen|Heating,Cooling&amp;AirQuality|RoomHeaters|ElectricHeaters"/>
    <x v="4"/>
    <n v="1399"/>
    <n v="1549"/>
    <n v="0.1"/>
    <n v="3.9"/>
    <n v="2602"/>
    <n v="1.9259807549962991"/>
    <n v="4030498"/>
    <m/>
    <m/>
    <n v="1549"/>
    <m/>
    <m/>
    <n v="3.9"/>
    <m/>
    <m/>
    <m/>
  </r>
  <r>
    <s v="B0BR4F878Q"/>
    <s v="Prestige Electric Kettle PKOSS - 1500watts, Steel (1.5Ltr), Black"/>
    <s v="Home&amp;Kitchen|Kitchen&amp;HomeAppliances|SmallKitchenAppliances|Kettles&amp;HotWaterDispensers|ElectricKettles"/>
    <x v="4"/>
    <n v="749"/>
    <n v="1445"/>
    <n v="0.48"/>
    <n v="3.9"/>
    <n v="63350"/>
    <n v="46.891191709844563"/>
    <n v="91540750"/>
    <m/>
    <m/>
    <n v="1445"/>
    <m/>
    <m/>
    <n v="3.9"/>
    <m/>
    <m/>
    <m/>
  </r>
  <r>
    <s v="B0B3G5XZN5"/>
    <s v="Pigeon by Stovekraft Cruise 1800 watt Induction Cooktop (Black)"/>
    <s v="Home&amp;Kitchen|Kitchen&amp;HomeAppliances|SmallKitchenAppliances|InductionCooktop"/>
    <x v="4"/>
    <n v="1699"/>
    <n v="3193"/>
    <n v="0.47"/>
    <n v="3.8"/>
    <n v="54032"/>
    <n v="39.994078460399706"/>
    <n v="172524176"/>
    <m/>
    <m/>
    <n v="3193"/>
    <m/>
    <m/>
    <n v="3.8"/>
    <m/>
    <m/>
    <m/>
  </r>
  <r>
    <s v="B07WKB69RS"/>
    <s v="Prestige PKGSS 1.7L 1500W Electric Kettle (Stainless Steel)"/>
    <s v="Home&amp;Kitchen|Kitchen&amp;HomeAppliances|SmallKitchenAppliances|Kettles&amp;HotWaterDispensers|ElectricKettles"/>
    <x v="4"/>
    <n v="1043"/>
    <n v="1345"/>
    <n v="0.22"/>
    <n v="3.8"/>
    <n v="15592"/>
    <n v="11.541080680977053"/>
    <n v="20971240"/>
    <m/>
    <m/>
    <n v="1345"/>
    <m/>
    <m/>
    <n v="3.8"/>
    <m/>
    <m/>
    <m/>
  </r>
  <r>
    <s v="B09DL9978Y"/>
    <s v="SHOPTOSHOP Electric Lint Remover, Best Lint Shaver for Clothes,Lint Remover for Woolen Clothes ,Lint Remover for Sweaters"/>
    <s v="Home&amp;Kitchen|Kitchen&amp;HomeAppliances|Vacuum,Cleaning&amp;Ironing|Irons,Steamers&amp;Accessories|LintShavers"/>
    <x v="4"/>
    <n v="499"/>
    <n v="999"/>
    <n v="0.5"/>
    <n v="4.0999999999999996"/>
    <n v="4859"/>
    <n v="3.5965951147298298"/>
    <n v="4854141"/>
    <m/>
    <m/>
    <n v="999"/>
    <m/>
    <m/>
    <n v="4.0999999999999996"/>
    <m/>
    <n v="0.5"/>
    <m/>
  </r>
  <r>
    <s v="B06XMZV7RH"/>
    <s v="Orpat OEH-1260 2000-Watt Fan Heater (Grey)"/>
    <s v="Home&amp;Kitchen|Heating,Cooling&amp;AirQuality|RoomHeaters|FanHeaters"/>
    <x v="4"/>
    <n v="1464"/>
    <n v="1650"/>
    <n v="0.11"/>
    <n v="4.0999999999999996"/>
    <n v="14120"/>
    <n v="10.451517394522575"/>
    <n v="23298000"/>
    <m/>
    <m/>
    <n v="1650"/>
    <m/>
    <m/>
    <n v="4.0999999999999996"/>
    <m/>
    <m/>
    <m/>
  </r>
  <r>
    <s v="B09WMTJPG7"/>
    <s v="PRO365 Indo Mocktails/Coffee Foamer/Cappuccino/Lemonade/Milk Frother (6 Months Warranty)"/>
    <s v="Home&amp;Kitchen|Kitchen&amp;HomeAppliances|SmallKitchenAppliances|HandBlenders"/>
    <x v="4"/>
    <n v="249"/>
    <n v="499"/>
    <n v="0.5"/>
    <n v="3.3"/>
    <n v="8427"/>
    <n v="6.2376017764618803"/>
    <n v="4205073"/>
    <m/>
    <n v="499"/>
    <m/>
    <m/>
    <n v="3.3"/>
    <m/>
    <m/>
    <n v="0.5"/>
    <m/>
  </r>
  <r>
    <s v="B09ZK6THRR"/>
    <s v="Bajaj DX-6 1000W Dry Iron with Advance Soleplate and Anti-bacterial German Coating Technology, White"/>
    <s v="Home&amp;Kitchen|Kitchen&amp;HomeAppliances|Vacuum,Cleaning&amp;Ironing|Irons,Steamers&amp;Accessories|Irons|DryIrons"/>
    <x v="4"/>
    <n v="625"/>
    <n v="1400"/>
    <n v="0.55000000000000004"/>
    <n v="4.2"/>
    <n v="23316"/>
    <n v="17.258327165062916"/>
    <n v="32642400"/>
    <m/>
    <m/>
    <n v="1400"/>
    <m/>
    <m/>
    <n v="4.2"/>
    <m/>
    <n v="0.55000000000000004"/>
    <m/>
  </r>
  <r>
    <s v="B07MP21WJD"/>
    <s v="Croma 500W Mixer Grinder with 3 Stainless Steel Leak-proof Jars, 3 speed &amp; Pulse function, 2 years warranty (CRAK4184, White &amp; Purple)"/>
    <s v="Home&amp;Kitchen|Kitchen&amp;HomeAppliances|SmallKitchenAppliances|MixerGrinders"/>
    <x v="4"/>
    <n v="1290"/>
    <n v="2500"/>
    <n v="0.48"/>
    <n v="4"/>
    <n v="6530"/>
    <n v="4.8334566987416725"/>
    <n v="16325000"/>
    <m/>
    <m/>
    <n v="2500"/>
    <m/>
    <m/>
    <n v="4"/>
    <m/>
    <m/>
    <m/>
  </r>
  <r>
    <s v="B09XB1R2F3"/>
    <s v="Havells Instanio 3-Litre Instant Geyser (White/Blue)"/>
    <s v="Home&amp;Kitchen|Heating,Cooling&amp;AirQuality|WaterHeaters&amp;Geysers|InstantWaterHeaters"/>
    <x v="4"/>
    <n v="3600"/>
    <n v="6190"/>
    <n v="0.42"/>
    <n v="4.3"/>
    <n v="11924"/>
    <n v="8.8260547742413031"/>
    <n v="73809560"/>
    <m/>
    <m/>
    <n v="6190"/>
    <m/>
    <m/>
    <n v="4.3"/>
    <m/>
    <m/>
    <m/>
  </r>
  <r>
    <s v="B08Y5QJXSR"/>
    <s v="Morphy Richards OFR Room Heater, 09 Fin 2000 Watts Oil Filled Room Heater , ISI Approved (OFR 9 Grey)"/>
    <s v="Home&amp;Kitchen|Heating,Cooling&amp;AirQuality|RoomHeaters"/>
    <x v="4"/>
    <n v="6549"/>
    <n v="13999"/>
    <n v="0.53"/>
    <n v="4"/>
    <n v="2961"/>
    <n v="2.1917098445595853"/>
    <n v="41451039"/>
    <m/>
    <m/>
    <n v="13999"/>
    <m/>
    <m/>
    <n v="4"/>
    <m/>
    <n v="0.53"/>
    <m/>
  </r>
  <r>
    <s v="B07WJXCTG9"/>
    <s v="Havells Aqua Plus 1.2 litre Double Wall Kettle / 304 Stainless Steel Inner Body / Cool touch outer body / Wider mouth/ 2 Year warranty (Black, 1500 Watt)"/>
    <s v="Home&amp;Kitchen|Kitchen&amp;HomeAppliances|SmallKitchenAppliances|Kettles&amp;HotWaterDispensers|ElectricKettles"/>
    <x v="4"/>
    <n v="1625"/>
    <n v="2995"/>
    <n v="0.46"/>
    <n v="4.5"/>
    <n v="23484"/>
    <n v="17.382679496669134"/>
    <n v="70334580"/>
    <m/>
    <m/>
    <n v="2995"/>
    <m/>
    <m/>
    <m/>
    <n v="4.5"/>
    <m/>
    <m/>
  </r>
  <r>
    <s v="B09NBZ36F7"/>
    <s v="Bajaj Splendora 3 Litre 3KW IWH Instant Water Heater (Geyser), White"/>
    <s v="Home&amp;Kitchen|Heating,Cooling&amp;AirQuality|WaterHeaters&amp;Geysers|InstantWaterHeaters"/>
    <x v="4"/>
    <n v="2599"/>
    <n v="5890"/>
    <n v="0.56000000000000005"/>
    <n v="4.0999999999999996"/>
    <n v="21783"/>
    <n v="16.12361213915618"/>
    <n v="128301870"/>
    <m/>
    <m/>
    <n v="5890"/>
    <m/>
    <m/>
    <n v="4.0999999999999996"/>
    <m/>
    <n v="0.56000000000000005"/>
    <m/>
  </r>
  <r>
    <s v="B0912WJ87V"/>
    <s v="KENT 16052 Elegant Electric Glass Kettle 1.8L 2000 W | Blue LED Illumination | Borosilicate Glass Body | Boil Drying Protection | Used as Boiler | Milk | Tea | Water &amp; Soup | 1 Year Warranty"/>
    <s v="Home&amp;Kitchen|Kitchen&amp;HomeAppliances|SmallKitchenAppliances|Kettles&amp;HotWaterDispensers|Kettle&amp;ToasterSets"/>
    <x v="4"/>
    <n v="1199"/>
    <n v="2000"/>
    <n v="0.4"/>
    <n v="4"/>
    <n v="14030"/>
    <n v="10.384900074019246"/>
    <n v="28060000"/>
    <m/>
    <m/>
    <n v="2000"/>
    <m/>
    <m/>
    <n v="4"/>
    <m/>
    <m/>
    <m/>
  </r>
  <r>
    <s v="B0BMTZ4T1D"/>
    <s v="Bajaj New Shakti Neo 15L Vertical Storage Water Heater (Geyser 15 litres) 4 Star BEE Rated Heater For Water Heating with Titanium Armour, Swirl Flow Technology, Glasslined Tank (White), 1 Yr Warranty"/>
    <s v="Home&amp;Kitchen|Heating,Cooling&amp;AirQuality|WaterHeaters&amp;Geysers|StorageWaterHeaters"/>
    <x v="4"/>
    <n v="5499"/>
    <n v="13150"/>
    <n v="0.57999999999999996"/>
    <n v="4.2"/>
    <n v="6398"/>
    <n v="4.7357512953367875"/>
    <n v="84133700"/>
    <m/>
    <m/>
    <n v="13150"/>
    <m/>
    <m/>
    <n v="4.2"/>
    <m/>
    <n v="0.57999999999999996"/>
    <m/>
  </r>
  <r>
    <s v="B07Z51CGGH"/>
    <s v="Lifelong LLMG23 Power Pro 500-Watt Mixer Grinder with 3 Jars (Liquidizing, Wet Grinding and Chutney Jar), Stainless Steel blades, 1 Year Warranty (Black)"/>
    <s v="Home&amp;Kitchen|Kitchen&amp;HomeAppliances|SmallKitchenAppliances|MixerGrinders"/>
    <x v="4"/>
    <n v="1299"/>
    <n v="3500"/>
    <n v="0.63"/>
    <n v="3.8"/>
    <n v="44050"/>
    <n v="32.605477424130271"/>
    <n v="154175000"/>
    <m/>
    <m/>
    <n v="3500"/>
    <m/>
    <m/>
    <n v="3.8"/>
    <m/>
    <n v="0.63"/>
    <m/>
  </r>
  <r>
    <s v="B0BDG6QDYD"/>
    <s v="Bajaj Majesty DX-11 1000W Dry Iron with Advance Soleplate and Anti-bacterial German Coating Technology, White and Blue"/>
    <s v="Home&amp;Kitchen|Kitchen&amp;HomeAppliances|Vacuum,Cleaning&amp;Ironing|Irons,Steamers&amp;Accessories|Irons|DryIrons"/>
    <x v="4"/>
    <n v="599"/>
    <n v="785"/>
    <n v="0.24"/>
    <n v="4.2"/>
    <n v="24247"/>
    <n v="17.947446336047371"/>
    <n v="19033895"/>
    <m/>
    <m/>
    <n v="785"/>
    <m/>
    <m/>
    <n v="4.2"/>
    <m/>
    <m/>
    <m/>
  </r>
  <r>
    <s v="B00YQLG7GK"/>
    <s v="Bajaj Rex 500W Mixer Grinder with Nutri-Pro Feature, 3 Jars, White"/>
    <s v="Home&amp;Kitchen|Kitchen&amp;HomeAppliances|SmallKitchenAppliances|MixerGrinders"/>
    <x v="4"/>
    <n v="1999"/>
    <n v="3210"/>
    <n v="0.38"/>
    <n v="4.2"/>
    <n v="41349"/>
    <n v="30.606217616580309"/>
    <n v="132730290"/>
    <m/>
    <m/>
    <n v="3210"/>
    <m/>
    <m/>
    <n v="4.2"/>
    <m/>
    <m/>
    <m/>
  </r>
  <r>
    <s v="B00SMJPA9C"/>
    <s v="Lifelong LLEK15 Electric Kettle 1.5L with Stainless Steel Body, Easy and Fast Boiling of Water for Instant Noodles, Soup, Tea etc. (1 Year Warranty, Silver)"/>
    <s v="Home&amp;Kitchen|Kitchen&amp;HomeAppliances|SmallKitchenAppliances|Kettles&amp;HotWaterDispensers|Kettle&amp;ToasterSets"/>
    <x v="4"/>
    <n v="549"/>
    <n v="1000"/>
    <n v="0.45"/>
    <n v="3.6"/>
    <n v="1074"/>
    <n v="0.79496669133974829"/>
    <n v="1074000"/>
    <m/>
    <m/>
    <n v="1000"/>
    <m/>
    <m/>
    <n v="3.6"/>
    <m/>
    <m/>
    <m/>
  </r>
  <r>
    <s v="B0B9RN5X8B"/>
    <s v="Lifelong LLQH922 Regalia 800 W (ISI Certified) Quartz Room Heater with 2 Power settings, Overheating Protection, 2 Rod Heater (1 Year Warranty, White)"/>
    <s v="Home&amp;Kitchen|Heating,Cooling&amp;AirQuality|RoomHeaters|ElectricHeaters"/>
    <x v="4"/>
    <n v="999"/>
    <n v="2000"/>
    <n v="0.5"/>
    <n v="3.8"/>
    <n v="1163"/>
    <n v="0.86084381939304222"/>
    <n v="2326000"/>
    <m/>
    <m/>
    <n v="2000"/>
    <m/>
    <m/>
    <n v="3.8"/>
    <m/>
    <n v="0.5"/>
    <m/>
  </r>
  <r>
    <s v="B08QW937WV"/>
    <s v="R B Nova Lint/Fabric Shaver for Cloths, Lint Remover for Woolen Sweaters, Blankets, Jackets/Burr Remover Pill Remover from Carpets, Pack of 1"/>
    <s v="Home&amp;Kitchen|Kitchen&amp;HomeAppliances|Vacuum,Cleaning&amp;Ironing|Irons,Steamers&amp;Accessories|LintShavers"/>
    <x v="4"/>
    <n v="398"/>
    <n v="1999"/>
    <n v="0.8"/>
    <n v="4.0999999999999996"/>
    <n v="257"/>
    <n v="0.19022945965951146"/>
    <n v="513743"/>
    <m/>
    <m/>
    <n v="1999"/>
    <m/>
    <m/>
    <n v="4.0999999999999996"/>
    <m/>
    <n v="0.8"/>
    <n v="257"/>
  </r>
  <r>
    <s v="B0B4PPD89B"/>
    <s v="Bajaj Immersion Rod Water Heater 1500 Watts, Silver"/>
    <s v="Home&amp;Kitchen|Heating,Cooling&amp;AirQuality|WaterHeaters&amp;Geysers|ImmersionRods"/>
    <x v="4"/>
    <n v="539"/>
    <n v="720"/>
    <n v="0.25"/>
    <n v="4.0999999999999996"/>
    <n v="36017"/>
    <n v="26.659511472982974"/>
    <n v="25932240"/>
    <m/>
    <m/>
    <n v="720"/>
    <m/>
    <m/>
    <n v="4.0999999999999996"/>
    <m/>
    <m/>
    <m/>
  </r>
  <r>
    <s v="B08GM5S4CQ"/>
    <s v="INALSA Electric Kettle 1.5 Litre with Stainless Steel Body - Absa|Auto Shut Off &amp; Boil Dry Protection Safety Features| Cordless Base &amp; Cord Winder|Hot Water Kettle |Water Heater Jug"/>
    <s v="Home&amp;Kitchen|Kitchen&amp;HomeAppliances|SmallKitchenAppliances|Kettles&amp;HotWaterDispensers|ElectricKettles"/>
    <x v="4"/>
    <n v="699"/>
    <n v="1595"/>
    <n v="0.56000000000000005"/>
    <n v="4.0999999999999996"/>
    <n v="8090"/>
    <n v="5.9881569207994074"/>
    <n v="12903550"/>
    <m/>
    <m/>
    <n v="1595"/>
    <m/>
    <m/>
    <n v="4.0999999999999996"/>
    <m/>
    <n v="0.56000000000000005"/>
    <m/>
  </r>
  <r>
    <s v="B00NM6MO26"/>
    <s v="Prestige PIC 20 1600 Watt Induction Cooktop with Push button (Black)"/>
    <s v="Home&amp;Kitchen|Kitchen&amp;HomeAppliances|SmallKitchenAppliances|InductionCooktop"/>
    <x v="4"/>
    <n v="2148"/>
    <n v="3645"/>
    <n v="0.41"/>
    <n v="4.0999999999999996"/>
    <n v="31388"/>
    <n v="23.233160621761659"/>
    <n v="114409260"/>
    <m/>
    <m/>
    <n v="3645"/>
    <m/>
    <m/>
    <n v="4.0999999999999996"/>
    <m/>
    <m/>
    <m/>
  </r>
  <r>
    <s v="B083M7WPZD"/>
    <s v="Pigeon Healthifry Digital Air Fryer, 360¬∞ High Speed Air Circulation Technology 1200 W with Non-Stick 4.2 L Basket - Green"/>
    <s v="Home&amp;Kitchen|Kitchen&amp;HomeAppliances|SmallKitchenAppliances|DeepFatFryers|AirFryers"/>
    <x v="4"/>
    <n v="3599"/>
    <n v="7950"/>
    <n v="0.55000000000000004"/>
    <n v="4.2"/>
    <n v="136"/>
    <n v="0.10066617320503331"/>
    <n v="1081200"/>
    <m/>
    <m/>
    <n v="7950"/>
    <m/>
    <m/>
    <n v="4.2"/>
    <m/>
    <n v="0.55000000000000004"/>
    <n v="136"/>
  </r>
  <r>
    <s v="B07GLSKXS1"/>
    <s v="PrettyKrafts Laundry Basket for clothes with Lid &amp; Handles, Toys Organiser, 75 Ltr Black &amp; Grey"/>
    <s v="Home&amp;Kitchen|HomeStorage&amp;Organization|LaundryOrganization|LaundryBaskets"/>
    <x v="4"/>
    <n v="351"/>
    <n v="999"/>
    <n v="0.65"/>
    <n v="4"/>
    <n v="5380"/>
    <n v="3.9822353811991116"/>
    <n v="5374620"/>
    <m/>
    <m/>
    <n v="999"/>
    <m/>
    <m/>
    <n v="4"/>
    <m/>
    <n v="0.65"/>
    <m/>
  </r>
  <r>
    <s v="B09F6KL23R"/>
    <s v="Philips GC1905 1440-Watt Steam Iron with Spray (Blue)"/>
    <s v="Home&amp;Kitchen|Kitchen&amp;HomeAppliances|Vacuum,Cleaning&amp;Ironing|Irons,Steamers&amp;Accessories|Irons|SteamIrons"/>
    <x v="4"/>
    <n v="1614"/>
    <n v="1745"/>
    <n v="0.08"/>
    <n v="4.3"/>
    <n v="37974"/>
    <n v="28.108068097705402"/>
    <n v="66264630"/>
    <m/>
    <m/>
    <n v="1745"/>
    <m/>
    <m/>
    <n v="4.3"/>
    <m/>
    <m/>
    <m/>
  </r>
  <r>
    <s v="B094G9L9LT"/>
    <s v="Havells Immersion HB15 1500 Watt (White Blue)"/>
    <s v="Home&amp;Kitchen|Heating,Cooling&amp;AirQuality|WaterHeaters&amp;Geysers|ImmersionRods"/>
    <x v="4"/>
    <n v="719"/>
    <n v="1295"/>
    <n v="0.44"/>
    <n v="4.2"/>
    <n v="17218"/>
    <n v="12.744633604737231"/>
    <n v="22297310"/>
    <m/>
    <m/>
    <n v="1295"/>
    <m/>
    <m/>
    <n v="4.2"/>
    <m/>
    <m/>
    <m/>
  </r>
  <r>
    <s v="B09FZ89DK6"/>
    <s v="AGARO LR2007 Lint Remover, Rechargeable, for Woolen Sweaters, Blankets, Jackets, Burr Remover, Pill Remover From Carpets, Curtains"/>
    <s v="Home&amp;Kitchen|Kitchen&amp;HomeAppliances|Vacuum,Cleaning&amp;Ironing|Irons,Steamers&amp;Accessories|LintShavers"/>
    <x v="4"/>
    <n v="678"/>
    <n v="1499"/>
    <n v="0.55000000000000004"/>
    <n v="4.2"/>
    <n v="900"/>
    <n v="0.66617320503330868"/>
    <n v="1349100"/>
    <m/>
    <m/>
    <n v="1499"/>
    <m/>
    <m/>
    <n v="4.2"/>
    <m/>
    <n v="0.55000000000000004"/>
    <n v="900"/>
  </r>
  <r>
    <s v="B0811VCGL5"/>
    <s v="Pigeon 1.5 litre Hot Kettle and Stainless Steel Water Bottle Combo used for boiling Water, Making Tea and Coffee, Instant Noodles, Soup, 1500 Watt with Auto Shut- off Feature - (Silver)"/>
    <s v="Home&amp;Kitchen|Kitchen&amp;HomeAppliances|SmallKitchenAppliances|Kettles&amp;HotWaterDispensers|Kettle&amp;ToasterSets"/>
    <x v="4"/>
    <n v="809"/>
    <n v="1545"/>
    <n v="0.48"/>
    <n v="3.7"/>
    <n v="976"/>
    <n v="0.72242783123612142"/>
    <n v="1507920"/>
    <m/>
    <m/>
    <n v="1545"/>
    <m/>
    <m/>
    <n v="3.7"/>
    <m/>
    <m/>
    <n v="976"/>
  </r>
  <r>
    <s v="B07FXLC2G2"/>
    <s v="NutriPro Juicer Mixer Grinder - Smoothie Maker - 500 Watts (3 Jars 2 Blades)"/>
    <s v="Home&amp;Kitchen|Kitchen&amp;HomeAppliances|SmallKitchenAppliances|JuicerMixerGrinders"/>
    <x v="4"/>
    <n v="1969"/>
    <n v="5000"/>
    <n v="0.61"/>
    <n v="4.0999999999999996"/>
    <n v="4927"/>
    <n v="3.6469282013323463"/>
    <n v="24635000"/>
    <m/>
    <m/>
    <n v="5000"/>
    <m/>
    <m/>
    <n v="4.0999999999999996"/>
    <m/>
    <n v="0.61"/>
    <m/>
  </r>
  <r>
    <s v="B01LYU3BZF"/>
    <s v="Philips GC026/30 Fabric Shaver, Lint Remover for Woolen Sweaters, Blankets, Jackets/Burr Remover Pill Remover from Carpets, Curtains (White)"/>
    <s v="Home&amp;Kitchen|Kitchen&amp;HomeAppliances|Vacuum,Cleaning&amp;Ironing|Irons,Steamers&amp;Accessories|LintShavers"/>
    <x v="4"/>
    <n v="1490"/>
    <n v="1695"/>
    <n v="0.12"/>
    <n v="4.4000000000000004"/>
    <n v="3543"/>
    <n v="2.6225018504811253"/>
    <n v="6005385"/>
    <m/>
    <m/>
    <n v="1695"/>
    <m/>
    <m/>
    <n v="4.4000000000000004"/>
    <m/>
    <m/>
    <m/>
  </r>
  <r>
    <s v="B083RC4WFJ"/>
    <s v="Havells Cista Room Heater, White, 2000 Watts"/>
    <s v="Home&amp;Kitchen|Heating,Cooling&amp;AirQuality|RoomHeaters|ElectricHeaters"/>
    <x v="4"/>
    <n v="2499"/>
    <n v="3945"/>
    <n v="0.37"/>
    <n v="3.8"/>
    <n v="2732"/>
    <n v="2.0222057735011103"/>
    <n v="10777740"/>
    <m/>
    <m/>
    <n v="3945"/>
    <m/>
    <m/>
    <n v="3.8"/>
    <m/>
    <m/>
    <m/>
  </r>
  <r>
    <s v="B09SFRNKSR"/>
    <s v="AGARO Regal 800 Watts Handheld Vacuum Cleaner, Lightweight &amp; Durable Body, Small/Mini Size ( Black)"/>
    <s v="Home&amp;Kitchen|Kitchen&amp;HomeAppliances|Vacuum,Cleaning&amp;Ironing|Vacuums&amp;FloorCare|Vacuums|HandheldVacuums"/>
    <x v="4"/>
    <n v="1665"/>
    <n v="2099"/>
    <n v="0.21"/>
    <n v="4"/>
    <n v="14368"/>
    <n v="10.635085122131754"/>
    <n v="30158432"/>
    <m/>
    <m/>
    <n v="2099"/>
    <m/>
    <m/>
    <n v="4"/>
    <m/>
    <m/>
    <m/>
  </r>
  <r>
    <s v="B07NRTCDS5"/>
    <s v="Philips Viva Collection HD4928/01 2100-Watt Induction Cooktop with Feather Touch Sensor and Crystal Glass Plate (Black)"/>
    <s v="Home&amp;Kitchen|Kitchen&amp;HomeAppliances|SmallKitchenAppliances|InductionCooktop"/>
    <x v="4"/>
    <n v="3229"/>
    <n v="5295"/>
    <n v="0.39"/>
    <n v="4.2"/>
    <n v="39724"/>
    <n v="29.40340488527017"/>
    <n v="210338580"/>
    <m/>
    <m/>
    <n v="5295"/>
    <m/>
    <m/>
    <n v="4.2"/>
    <m/>
    <m/>
    <m/>
  </r>
  <r>
    <s v="B07SPVMSC6"/>
    <s v="Pigeon By Stovekraft ABS Plastic Acer Plus Induction Cooktop 1800 Watts With Feather Touch Control - Black"/>
    <s v="Home&amp;Kitchen|Kitchen&amp;HomeAppliances|SmallKitchenAppliances|InductionCooktop"/>
    <x v="4"/>
    <n v="1799"/>
    <n v="3595"/>
    <n v="0.5"/>
    <n v="3.8"/>
    <n v="9791"/>
    <n v="7.2472242783123608"/>
    <n v="35198645"/>
    <m/>
    <m/>
    <n v="3595"/>
    <m/>
    <m/>
    <n v="3.8"/>
    <m/>
    <n v="0.5"/>
    <m/>
  </r>
  <r>
    <s v="B09H3BXWTK"/>
    <s v="AGARO Esteem Multi Kettle 1.2 Litre, 600W with 3 Heating Modes &amp; Rapid Boil Technology"/>
    <s v="Home&amp;Kitchen|Kitchen&amp;HomeAppliances|SmallKitchenAppliances|Kettles&amp;HotWaterDispensers|ElectricKettles"/>
    <x v="4"/>
    <n v="1260"/>
    <n v="1699"/>
    <n v="0.26"/>
    <n v="4.2"/>
    <n v="2891"/>
    <n v="2.1398963730569949"/>
    <n v="4911809"/>
    <m/>
    <m/>
    <n v="1699"/>
    <m/>
    <m/>
    <n v="4.2"/>
    <m/>
    <m/>
    <m/>
  </r>
  <r>
    <s v="B0073QGKAS"/>
    <s v="Bajaj Minor 1000 Watts Radiant Room Heater (Steel, ISI Approved)"/>
    <s v="Home&amp;Kitchen|Heating,Cooling&amp;AirQuality|RoomHeaters|ElectricHeaters"/>
    <x v="4"/>
    <n v="749"/>
    <n v="1129"/>
    <n v="0.34"/>
    <n v="4"/>
    <n v="2446"/>
    <n v="1.8105107327905254"/>
    <n v="2761534"/>
    <m/>
    <m/>
    <n v="1129"/>
    <m/>
    <m/>
    <n v="4"/>
    <m/>
    <m/>
    <m/>
  </r>
  <r>
    <s v="B08GJ57MKL"/>
    <s v="Butterfly Jet Elite Mixer Grinder, 750W, 4 Jars (Grey)"/>
    <s v="Home&amp;Kitchen|Kitchen&amp;HomeAppliances|SmallKitchenAppliances|MixerGrinders"/>
    <x v="4"/>
    <n v="3499"/>
    <n v="5795"/>
    <n v="0.4"/>
    <n v="3.9"/>
    <n v="25340"/>
    <n v="18.756476683937823"/>
    <n v="146845300"/>
    <m/>
    <m/>
    <n v="5795"/>
    <m/>
    <m/>
    <n v="3.9"/>
    <m/>
    <m/>
    <m/>
  </r>
  <r>
    <s v="B009DA69W6"/>
    <s v="SOFLIN Egg Boiler Electric Automatic Off 7 Egg Poacher for Steaming, Cooking, Boiling and Frying (400 Watts, Blue)"/>
    <s v="Home&amp;Kitchen|Kitchen&amp;HomeAppliances|SmallKitchenAppliances|EggBoilers"/>
    <x v="4"/>
    <n v="379"/>
    <n v="999"/>
    <n v="0.62"/>
    <n v="4.3"/>
    <n v="3096"/>
    <n v="2.2916358253145819"/>
    <n v="3092904"/>
    <m/>
    <m/>
    <n v="999"/>
    <m/>
    <m/>
    <n v="4.3"/>
    <m/>
    <n v="0.62"/>
    <m/>
  </r>
  <r>
    <s v="B099PR2GQJ"/>
    <s v="Lifelong LLQH925 Dyno Quartz Heater 2 Power settings Tip Over Cut-off Switch 800 Watt Silent operation Power Indicator 2 Rod Room Heater (1 Year Warranty, Grey)"/>
    <s v="Home&amp;Kitchen|Heating,Cooling&amp;AirQuality|RoomHeaters|ElectricHeaters"/>
    <x v="4"/>
    <n v="1099"/>
    <n v="2400"/>
    <n v="0.54"/>
    <n v="3.8"/>
    <n v="4"/>
    <n v="2.9607698001480384E-3"/>
    <n v="9600"/>
    <m/>
    <m/>
    <n v="2400"/>
    <m/>
    <m/>
    <n v="3.8"/>
    <m/>
    <n v="0.54"/>
    <n v="4"/>
  </r>
  <r>
    <s v="B08G8H8DPL"/>
    <s v="Amazon Basics 1500 W Electric Kettle (Stainless Steel Body, 1.5 L)"/>
    <s v="Home&amp;Kitchen|Kitchen&amp;HomeAppliances|SmallKitchenAppliances|Kettles&amp;HotWaterDispensers|Kettle&amp;ToasterSets"/>
    <x v="4"/>
    <n v="749"/>
    <n v="1299"/>
    <n v="0.42"/>
    <n v="4"/>
    <n v="119"/>
    <n v="8.8082901554404139E-2"/>
    <n v="154581"/>
    <m/>
    <m/>
    <n v="1299"/>
    <m/>
    <m/>
    <n v="4"/>
    <m/>
    <m/>
    <n v="119"/>
  </r>
  <r>
    <s v="B08VGM3YMF"/>
    <s v="Prestige Sandwich Maker PGMFD 01, Black"/>
    <s v="Home&amp;Kitchen|Kitchen&amp;HomeAppliances|SmallKitchenAppliances|SandwichMakers"/>
    <x v="4"/>
    <n v="1299"/>
    <n v="1299"/>
    <n v="0"/>
    <n v="4.2"/>
    <n v="40106"/>
    <n v="29.686158401184308"/>
    <n v="52097694"/>
    <m/>
    <m/>
    <n v="1299"/>
    <m/>
    <m/>
    <n v="4.2"/>
    <m/>
    <m/>
    <m/>
  </r>
  <r>
    <s v="B08TTRVWKY"/>
    <s v="Orient Electric Fabrijoy DIFJ10BP 1000-Watt Dry Iron, Non-Stick (White and Blue)"/>
    <s v="Home&amp;Kitchen|Kitchen&amp;HomeAppliances|Vacuum,Cleaning&amp;Ironing|Irons,Steamers&amp;Accessories|Irons|DryIrons"/>
    <x v="4"/>
    <n v="549"/>
    <n v="1090"/>
    <n v="0.5"/>
    <n v="4.2"/>
    <n v="13029"/>
    <n v="9.6439674315321984"/>
    <n v="14201610"/>
    <m/>
    <m/>
    <n v="1090"/>
    <m/>
    <m/>
    <n v="4.2"/>
    <m/>
    <n v="0.5"/>
    <m/>
  </r>
  <r>
    <s v="B07T4D9FNY"/>
    <s v="Lifelong LLFH921 Regalia 2000 W Fan Heater, 3 Air Settings, Room Heater with Overheating Protection, 1 Year Warranty ( White, (ISI Certified, Ideal for small to medium room/area)"/>
    <s v="Home&amp;Kitchen|Heating,Cooling&amp;AirQuality|RoomHeaters|FanHeaters"/>
    <x v="4"/>
    <n v="899"/>
    <n v="2000"/>
    <n v="0.55000000000000004"/>
    <n v="3.6"/>
    <n v="291"/>
    <n v="0.2153960029607698"/>
    <n v="582000"/>
    <m/>
    <m/>
    <n v="2000"/>
    <m/>
    <m/>
    <n v="3.6"/>
    <m/>
    <n v="0.55000000000000004"/>
    <n v="291"/>
  </r>
  <r>
    <s v="B07RX42D3D"/>
    <s v="Philips GC181 Heavy Weight 1000-Watt Dry Iron, Pack of 1"/>
    <s v="Home&amp;Kitchen|Kitchen&amp;HomeAppliances|Vacuum,Cleaning&amp;Ironing|Irons,Steamers&amp;Accessories|Irons|DryIrons"/>
    <x v="4"/>
    <n v="1321"/>
    <n v="1545"/>
    <n v="0.14000000000000001"/>
    <n v="4.3"/>
    <n v="15453"/>
    <n v="11.43819393042191"/>
    <n v="23874885"/>
    <m/>
    <m/>
    <n v="1545"/>
    <m/>
    <m/>
    <n v="4.3"/>
    <m/>
    <m/>
    <m/>
  </r>
  <r>
    <s v="B08WRKSF9D"/>
    <s v="Bulfyss USB Rechargeable Lint Remover Fabric Shaver Pet Hair Remover, Effectively and Quickly Remove Fuzz for Clothes, Sweater, Couch, Sofa, Blanket, Curtain, Wool, Cashmere (Grey, 1 Year Warranty)"/>
    <s v="Home&amp;Kitchen|Kitchen&amp;HomeAppliances|Vacuum,Cleaning&amp;Ironing|Irons,Steamers&amp;Accessories|LintShavers"/>
    <x v="4"/>
    <n v="1099"/>
    <n v="1999"/>
    <n v="0.45"/>
    <n v="4"/>
    <n v="604"/>
    <n v="0.44707623982235384"/>
    <n v="1207396"/>
    <m/>
    <m/>
    <n v="1999"/>
    <m/>
    <m/>
    <n v="4"/>
    <m/>
    <m/>
    <n v="604"/>
  </r>
  <r>
    <s v="B09R83SFYV"/>
    <s v="Bajaj DX-7 1000W Dry Iron with Advance Soleplate and Anti-bacterial German Coating Technology, White"/>
    <s v="Home&amp;Kitchen|Kitchen&amp;HomeAppliances|Vacuum,Cleaning&amp;Ironing|Irons,Steamers&amp;Accessories|Irons|DryIrons"/>
    <x v="4"/>
    <n v="775"/>
    <n v="875"/>
    <n v="0.11"/>
    <n v="4.2"/>
    <n v="46647"/>
    <n v="34.527757216876388"/>
    <n v="40816125"/>
    <m/>
    <m/>
    <n v="875"/>
    <m/>
    <m/>
    <n v="4.2"/>
    <m/>
    <m/>
    <m/>
  </r>
  <r>
    <s v="B07989VV5K"/>
    <s v="Bajaj New Shakti Neo 25L Vertical Storage Water Heater (Geyser 25 Litres) 4 Star BEE Rated Heater For Water Heating with Titanium Armour, Swirl Flow Technology, Glasslined Tank(White), 1 Yr Warranty"/>
    <s v="Home&amp;Kitchen|Heating,Cooling&amp;AirQuality|WaterHeaters&amp;Geysers|StorageWaterHeaters"/>
    <x v="4"/>
    <n v="6299"/>
    <n v="15270"/>
    <n v="0.59"/>
    <n v="4.0999999999999996"/>
    <n v="3233"/>
    <n v="2.393042190969652"/>
    <n v="49367910"/>
    <m/>
    <m/>
    <n v="15270"/>
    <m/>
    <m/>
    <n v="4.0999999999999996"/>
    <m/>
    <n v="0.59"/>
    <m/>
  </r>
  <r>
    <s v="B07FL3WRX5"/>
    <s v="PHILIPS Handheld Garment Steamer STH3000/20 - Compact &amp; Foldable, Convenient Vertical Steaming, 1000 Watt Quick Heat Up, up to 20g/min, Kills 99.9%* Bacteria (Reno Blue), Small"/>
    <s v="Home&amp;Kitchen|Kitchen&amp;HomeAppliances|Vacuum,Cleaning&amp;Ironing|Irons,Steamers&amp;Accessories|Irons|SteamIrons"/>
    <x v="4"/>
    <n v="3190"/>
    <n v="4195"/>
    <n v="0.24"/>
    <n v="4"/>
    <n v="1282"/>
    <n v="0.94892672094744634"/>
    <n v="5377990"/>
    <m/>
    <m/>
    <n v="4195"/>
    <m/>
    <m/>
    <n v="4"/>
    <m/>
    <m/>
    <m/>
  </r>
  <r>
    <s v="B0BPCJM7TB"/>
    <s v="Room Heater Warmer Wall-Outlet 400 Watts Electric Handy Room Heater (Room Heaters Home for Bedroom, Reading Books, Work, bathrooms, Rooms, Offices, Home Offices,2022"/>
    <s v="Home&amp;Kitchen|Heating,Cooling&amp;AirQuality|RoomHeaters|ElectricHeaters"/>
    <x v="4"/>
    <n v="799"/>
    <n v="1989"/>
    <n v="0.6"/>
    <n v="4.3"/>
    <n v="70"/>
    <n v="5.181347150259067E-2"/>
    <n v="139230"/>
    <m/>
    <m/>
    <n v="1989"/>
    <m/>
    <m/>
    <n v="4.3"/>
    <m/>
    <n v="0.6"/>
    <n v="70"/>
  </r>
  <r>
    <s v="B08H673XKN"/>
    <s v="Wonderchef Nutri-blend Mixer, Grinder &amp; Blender | Powerful 400W 22000 RPM motor | Stainless steel Blades | 2 unbreakable jars | 2 Years warranty | Online recipe book by Chef Sanjeev Kapoor | Black"/>
    <s v="Home&amp;Kitchen|Kitchen&amp;HomeAppliances|SmallKitchenAppliances|JuicerMixerGrinders"/>
    <x v="4"/>
    <n v="2699"/>
    <n v="5000"/>
    <n v="0.46"/>
    <n v="4"/>
    <n v="26164"/>
    <n v="19.366395262768318"/>
    <n v="130820000"/>
    <m/>
    <m/>
    <n v="5000"/>
    <m/>
    <m/>
    <n v="4"/>
    <m/>
    <m/>
    <m/>
  </r>
  <r>
    <s v="B07DXRGWDJ"/>
    <s v="USHA Armor AR1100WB 1100 W Dry Iron with Black Weilburger Soleplate (Purple)"/>
    <s v="Home&amp;Kitchen|Kitchen&amp;HomeAppliances|Vacuum,Cleaning&amp;Ironing|Irons,Steamers&amp;Accessories|Irons|DryIrons"/>
    <x v="4"/>
    <n v="599"/>
    <n v="990"/>
    <n v="0.39"/>
    <n v="3.9"/>
    <n v="16166"/>
    <n v="11.965951147298297"/>
    <n v="16004340"/>
    <m/>
    <m/>
    <n v="990"/>
    <m/>
    <m/>
    <n v="3.9"/>
    <m/>
    <m/>
    <m/>
  </r>
  <r>
    <s v="B08243SKCK"/>
    <s v="Butterfly EKN 1.5-Litre Electric Kettle (Silver with Black)"/>
    <s v="Home&amp;Kitchen|Kitchen&amp;HomeAppliances|SmallKitchenAppliances|Kettles&amp;HotWaterDispensers|Kettle&amp;ToasterSets"/>
    <x v="4"/>
    <n v="749"/>
    <n v="1111"/>
    <n v="0.33"/>
    <n v="4.2"/>
    <n v="35693"/>
    <n v="26.419689119170986"/>
    <n v="39654923"/>
    <m/>
    <m/>
    <n v="1111"/>
    <m/>
    <m/>
    <n v="4.2"/>
    <m/>
    <m/>
    <m/>
  </r>
  <r>
    <s v="B09SPTNG58"/>
    <s v="Crompton Arno Neo 15-L 5 Star Rated Storage Water Heater (Geyser) with Advanced 3 Level Safety (Grey)"/>
    <s v="Home&amp;Kitchen|Heating,Cooling&amp;AirQuality|WaterHeaters&amp;Geysers|StorageWaterHeaters"/>
    <x v="4"/>
    <n v="6199"/>
    <n v="10400"/>
    <n v="0.4"/>
    <n v="4.0999999999999996"/>
    <n v="14391"/>
    <n v="10.652109548482606"/>
    <n v="149666400"/>
    <m/>
    <m/>
    <n v="10400"/>
    <m/>
    <m/>
    <n v="4.0999999999999996"/>
    <m/>
    <m/>
    <m/>
  </r>
  <r>
    <s v="B083J64CBB"/>
    <s v="Borosil Chef Delite BCH20DBB21 300-Watt Chopper (Black)"/>
    <s v="Home&amp;Kitchen|Kitchen&amp;HomeAppliances|SmallKitchenAppliances|MiniFoodProcessors&amp;Choppers"/>
    <x v="4"/>
    <n v="1819"/>
    <n v="2490"/>
    <n v="0.27"/>
    <n v="4.4000000000000004"/>
    <n v="7946"/>
    <n v="5.8815692079940787"/>
    <n v="19785540"/>
    <m/>
    <m/>
    <n v="2490"/>
    <m/>
    <m/>
    <n v="4.4000000000000004"/>
    <m/>
    <m/>
    <m/>
  </r>
  <r>
    <s v="B08JV91JTK"/>
    <s v="KENT 16055 Amaze Cool Touch Electric Kettle 1.8 L 1500 W | Plastic Outer &amp; Stainless Steel Inside body | Auto shut off Over heating protection | Multipurpose hot water Kettle | 1 Year Warranty"/>
    <s v="Home&amp;Kitchen|Kitchen&amp;HomeAppliances|SmallKitchenAppliances|Kettles&amp;HotWaterDispensers|Kettle&amp;ToasterSets"/>
    <x v="4"/>
    <n v="1199"/>
    <n v="1900"/>
    <n v="0.37"/>
    <n v="4"/>
    <n v="1765"/>
    <n v="1.3064396743153219"/>
    <n v="3353500"/>
    <m/>
    <m/>
    <n v="1900"/>
    <m/>
    <m/>
    <n v="4"/>
    <m/>
    <m/>
    <m/>
  </r>
  <r>
    <s v="B0BQ3K23Y1"/>
    <s v="Prestige IRIS Plus 750 watt mixer grinder"/>
    <s v="Home&amp;Kitchen|Kitchen&amp;HomeAppliances|SmallKitchenAppliances|MixerGrinders"/>
    <x v="4"/>
    <n v="3249"/>
    <n v="6295"/>
    <n v="0.48"/>
    <n v="3.8"/>
    <n v="14062"/>
    <n v="10.408586232420429"/>
    <n v="88520290"/>
    <m/>
    <m/>
    <n v="6295"/>
    <m/>
    <m/>
    <n v="3.8"/>
    <m/>
    <m/>
    <m/>
  </r>
  <r>
    <s v="B09MT94QLL"/>
    <s v="Simxen Egg Boiler Electric Automatic Off 7 Egg Poacher for Steaming, Cooking Also Boiling and Frying 400 W (Blue, Pink)"/>
    <s v="Home&amp;Kitchen|Kitchen&amp;HomeAppliances|SmallKitchenAppliances|EggBoilers"/>
    <x v="4"/>
    <n v="349"/>
    <n v="999"/>
    <n v="0.65"/>
    <n v="4"/>
    <n v="15646"/>
    <n v="11.581051073279053"/>
    <n v="15630354"/>
    <m/>
    <m/>
    <n v="999"/>
    <m/>
    <m/>
    <n v="4"/>
    <m/>
    <n v="0.65"/>
    <m/>
  </r>
  <r>
    <s v="B07NKNBTT3"/>
    <s v="Amazon Basics 2000/1000 Watt Room Heater with Adjustable Thermostat (ISI certified, White color, Ideal for small to medium room/area)"/>
    <s v="Home&amp;Kitchen|Heating,Cooling&amp;AirQuality|RoomHeaters|FanHeaters"/>
    <x v="4"/>
    <n v="1049"/>
    <n v="1699"/>
    <n v="0.38"/>
    <n v="3.1"/>
    <n v="111"/>
    <n v="8.2161361954108073E-2"/>
    <n v="188589"/>
    <m/>
    <m/>
    <n v="1699"/>
    <m/>
    <n v="3.1"/>
    <m/>
    <m/>
    <m/>
    <n v="111"/>
  </r>
  <r>
    <s v="B09KPXTZXN"/>
    <s v="HealthSense Weight Machine for Kitchen, Kitchen Food Weighing Scale for Health, Fitness, Home Baking &amp; Cooking with Hanging Design, Touch Button, Tare Function &amp; 1 Year Warranty ‚Äì Chef-Mate KS 40"/>
    <s v="Home&amp;Kitchen|Kitchen&amp;HomeAppliances|SmallKitchenAppliances|DigitalKitchenScales|DigitalScales"/>
    <x v="4"/>
    <n v="799"/>
    <n v="1500"/>
    <n v="0.47"/>
    <n v="4.3"/>
    <n v="9695"/>
    <n v="7.176165803108808"/>
    <n v="14542500"/>
    <m/>
    <m/>
    <n v="1500"/>
    <m/>
    <m/>
    <n v="4.3"/>
    <m/>
    <m/>
    <m/>
  </r>
  <r>
    <s v="B078HG2ZPS"/>
    <s v="Bajaj New Shakti Neo 10L Vertical Storage Water Heater (Geyser 10 Litres) 4 Star BEE Rated Heater For Water Heating with Titanium Armour, Swirl Flow Technology, Glasslined Tank(White), 1 Yr Warranty"/>
    <s v="Home&amp;Kitchen|Heating,Cooling&amp;AirQuality|WaterHeaters&amp;Geysers|StorageWaterHeaters"/>
    <x v="4"/>
    <n v="4999"/>
    <n v="9650"/>
    <n v="0.48"/>
    <n v="4.2"/>
    <n v="1772"/>
    <n v="1.311621021465581"/>
    <n v="17099800"/>
    <m/>
    <m/>
    <n v="9650"/>
    <m/>
    <m/>
    <n v="4.2"/>
    <m/>
    <m/>
    <m/>
  </r>
  <r>
    <s v="B07N2MGB3G"/>
    <s v="Bosch Pro 1000W Mixer Grinder MGM8842MIN - Black"/>
    <s v="Home&amp;Kitchen|Kitchen&amp;HomeAppliances|SmallKitchenAppliances|MixerGrinders"/>
    <x v="4"/>
    <n v="6999"/>
    <n v="10590"/>
    <n v="0.34"/>
    <n v="4.4000000000000004"/>
    <n v="11499"/>
    <n v="8.5114729829755742"/>
    <n v="121774410"/>
    <m/>
    <m/>
    <n v="10590"/>
    <m/>
    <m/>
    <n v="4.4000000000000004"/>
    <m/>
    <m/>
    <m/>
  </r>
  <r>
    <s v="B008LN8KDM"/>
    <s v="Bulfyss Stainless Steel Digital Kitchen Weighing Scale &amp; Food Weight Machine for Diet, Nutrition, Health, Fitness, Baking &amp; Cooking (5Kgs, Stainless Steel, 2 Years Warranty)"/>
    <s v="Home&amp;Kitchen|Kitchen&amp;HomeAppliances|SmallKitchenAppliances|DigitalKitchenScales"/>
    <x v="4"/>
    <n v="799"/>
    <n v="1999"/>
    <n v="0.6"/>
    <n v="4.0999999999999996"/>
    <n v="2162"/>
    <n v="1.6002960769800147"/>
    <n v="4321838"/>
    <m/>
    <m/>
    <n v="1999"/>
    <m/>
    <m/>
    <n v="4.0999999999999996"/>
    <m/>
    <n v="0.6"/>
    <m/>
  </r>
  <r>
    <s v="B08MZNT7GP"/>
    <s v="VR 18 Pcs - 3 Different Size Plastic Food Snack Bag Pouch Clip Sealer Large, Medium, Small Plastic Snack Seal Sealing Bag Clips Vacuum Sealer (Set of 18, Multi-Color) (Multicolor)"/>
    <s v="Home&amp;Kitchen|Kitchen&amp;HomeAppliances|SmallKitchenAppliances|VacuumSealers"/>
    <x v="4"/>
    <n v="89"/>
    <n v="89"/>
    <n v="0"/>
    <n v="4.2"/>
    <n v="19621"/>
    <n v="14.523316062176166"/>
    <n v="1746269"/>
    <n v="89"/>
    <m/>
    <m/>
    <m/>
    <m/>
    <n v="4.2"/>
    <m/>
    <m/>
    <m/>
  </r>
  <r>
    <s v="B009P2L7CO"/>
    <s v="Orient Electric Apex-FX 1200mm Ultra High Speed 400 RPM Ceiling Fan (Brown)"/>
    <s v="Home&amp;Kitchen|Heating,Cooling&amp;AirQuality|Fans|CeilingFans"/>
    <x v="4"/>
    <n v="1400"/>
    <n v="2485"/>
    <n v="0.44"/>
    <n v="4.0999999999999996"/>
    <n v="19998"/>
    <n v="14.802368615840118"/>
    <n v="49695030"/>
    <m/>
    <m/>
    <n v="2485"/>
    <m/>
    <m/>
    <n v="4.0999999999999996"/>
    <m/>
    <m/>
    <m/>
  </r>
  <r>
    <s v="B07YC8JHMB"/>
    <s v="PrettyKrafts Folding Laundry Basket for Clothes with Lid &amp; Handle, Toys Organiser, 75 Litre, (Pack of 1), Mushroom Print"/>
    <s v="Home&amp;Kitchen|HomeStorage&amp;Organization|LaundryOrganization|LaundryBaskets"/>
    <x v="4"/>
    <n v="355"/>
    <n v="899"/>
    <n v="0.61"/>
    <n v="4.0999999999999996"/>
    <n v="1051"/>
    <n v="0.77794226498889707"/>
    <n v="944849"/>
    <m/>
    <m/>
    <n v="899"/>
    <m/>
    <m/>
    <n v="4.0999999999999996"/>
    <m/>
    <n v="0.61"/>
    <m/>
  </r>
  <r>
    <s v="B0BNQMF152"/>
    <s v="Bajaj Majesty RX11 2000 Watts Heat Convector Room Heater (White, ISI Approved)"/>
    <s v="Home&amp;Kitchen|Heating,Cooling&amp;AirQuality|RoomHeaters|ElectricHeaters"/>
    <x v="4"/>
    <n v="2169"/>
    <n v="3279"/>
    <n v="0.34"/>
    <n v="4.0999999999999996"/>
    <n v="1716"/>
    <n v="1.2701702442635086"/>
    <n v="5626764"/>
    <m/>
    <m/>
    <n v="3279"/>
    <m/>
    <m/>
    <n v="4.0999999999999996"/>
    <m/>
    <m/>
    <m/>
  </r>
  <r>
    <s v="B08J7VCT12"/>
    <s v="Eureka Forbes Trendy Zip 1000 Watts powerful suction vacuum cleaner with resuable dust bag &amp; 5 accessories,1 year warrantycompact,light weight &amp; easy to use (Black)"/>
    <s v="Home&amp;Kitchen|Kitchen&amp;HomeAppliances|Vacuum,Cleaning&amp;Ironing|Vacuums&amp;FloorCare|Vacuums|CanisterVacuums"/>
    <x v="4"/>
    <n v="2799"/>
    <n v="3799"/>
    <n v="0.26"/>
    <n v="3.9"/>
    <n v="32931"/>
    <n v="24.375277572168763"/>
    <n v="125104869"/>
    <m/>
    <m/>
    <n v="3799"/>
    <m/>
    <m/>
    <n v="3.9"/>
    <m/>
    <m/>
    <m/>
  </r>
  <r>
    <s v="B0989W6J2F"/>
    <s v="Pigeon by Stovekraft Quartz Electric Kettle (14299) 1.7 Litre with Stainless Steel Body, used for boiling Water, making tea and coffee, instant noodles, soup etc. 1500 Watt (Silver)"/>
    <s v="Home&amp;Kitchen|Kitchen&amp;HomeAppliances|SmallKitchenAppliances|Kettles&amp;HotWaterDispensers|ElectricKettles"/>
    <x v="4"/>
    <n v="899"/>
    <n v="1249"/>
    <n v="0.28000000000000003"/>
    <n v="3.9"/>
    <n v="17424"/>
    <n v="12.897113249444855"/>
    <n v="21762576"/>
    <m/>
    <m/>
    <n v="1249"/>
    <m/>
    <m/>
    <n v="3.9"/>
    <m/>
    <m/>
    <m/>
  </r>
  <r>
    <s v="B0B84KSH3X"/>
    <s v="Maharaja Whiteline Lava Neo 1200-Watts Halogen Heater (White and Red)"/>
    <s v="Home&amp;Kitchen|Heating,Cooling&amp;AirQuality|RoomHeaters"/>
    <x v="4"/>
    <n v="2499"/>
    <n v="5000"/>
    <n v="0.5"/>
    <n v="3.8"/>
    <n v="1889"/>
    <n v="1.3982235381199111"/>
    <n v="9445000"/>
    <m/>
    <m/>
    <n v="5000"/>
    <m/>
    <m/>
    <n v="3.8"/>
    <m/>
    <n v="0.5"/>
    <m/>
  </r>
  <r>
    <s v="B08HLC7Z3G"/>
    <s v="Crompton Gracee 5-L Instant Water Heater (Geyser)"/>
    <s v="Home&amp;Kitchen|Heating,Cooling&amp;AirQuality|WaterHeaters&amp;Geysers|InstantWaterHeaters"/>
    <x v="4"/>
    <n v="3599"/>
    <n v="7299"/>
    <n v="0.51"/>
    <n v="4"/>
    <n v="10324"/>
    <n v="7.6417468541820872"/>
    <n v="75354876"/>
    <m/>
    <m/>
    <n v="7299"/>
    <m/>
    <m/>
    <n v="4"/>
    <m/>
    <n v="0.51"/>
    <m/>
  </r>
  <r>
    <s v="B0BN6M3TCM"/>
    <s v="Bajaj DX-2 600W Dry Iron with Advance Soleplate and Anti-bacterial German Coating Technology, Black"/>
    <s v="Home&amp;Kitchen|Kitchen&amp;HomeAppliances|Vacuum,Cleaning&amp;Ironing|Irons,Steamers&amp;Accessories|Irons|DryIrons"/>
    <x v="4"/>
    <n v="499"/>
    <n v="625"/>
    <n v="0.2"/>
    <n v="4.2"/>
    <n v="5355"/>
    <n v="3.9637305699481864"/>
    <n v="3346875"/>
    <m/>
    <m/>
    <n v="625"/>
    <m/>
    <m/>
    <n v="4.2"/>
    <m/>
    <m/>
    <m/>
  </r>
  <r>
    <s v="B01L6MT7E0"/>
    <s v="Bajaj Waterproof 1500 Watts Immersion Rod Heater"/>
    <s v="Home&amp;Kitchen|Heating,Cooling&amp;AirQuality|WaterHeaters&amp;Geysers|ImmersionRods"/>
    <x v="4"/>
    <n v="653"/>
    <n v="1020"/>
    <n v="0.36"/>
    <n v="4.0999999999999996"/>
    <n v="3366"/>
    <n v="2.4914877868245742"/>
    <n v="3433320"/>
    <m/>
    <m/>
    <n v="1020"/>
    <m/>
    <m/>
    <n v="4.0999999999999996"/>
    <m/>
    <m/>
    <m/>
  </r>
  <r>
    <s v="B0B9F9PT8R"/>
    <s v="AGARO Supreme High Pressure Washer, 1800 Watts, 120 Bars, 6.5L/Min Flow Rate, 8 Meters Outlet Hose, Portable, for Car,Bike and Home Cleaning Purpose, Black and Orange"/>
    <s v="Home&amp;Kitchen|Kitchen&amp;HomeAppliances|Vacuum,Cleaning&amp;Ironing|PressureWashers,Steam&amp;WindowCleaners"/>
    <x v="4"/>
    <n v="4789"/>
    <n v="8990"/>
    <n v="0.47"/>
    <n v="4.3"/>
    <n v="1017"/>
    <n v="0.75277572168763873"/>
    <n v="9142830"/>
    <m/>
    <m/>
    <n v="8990"/>
    <m/>
    <m/>
    <n v="4.3"/>
    <m/>
    <m/>
    <m/>
  </r>
  <r>
    <s v="B0883LQJ6B"/>
    <s v="Bajaj Deluxe 2000 Watts Halogen Room Heater (Steel, ISI Approved), Multicolor"/>
    <s v="Home&amp;Kitchen|Heating,Cooling&amp;AirQuality|RoomHeaters|HalogenHeaters"/>
    <x v="4"/>
    <n v="1409"/>
    <n v="1639"/>
    <n v="0.14000000000000001"/>
    <n v="3.7"/>
    <n v="787"/>
    <n v="0.58253145817912655"/>
    <n v="1289893"/>
    <m/>
    <m/>
    <n v="1639"/>
    <m/>
    <m/>
    <n v="3.7"/>
    <m/>
    <m/>
    <n v="787"/>
  </r>
  <r>
    <s v="B099Z83VRC"/>
    <s v="Orpat HHB-100E WOB 250-Watt Hand Blender (White)"/>
    <s v="Home&amp;Kitchen|Kitchen&amp;HomeAppliances|SmallKitchenAppliances|HandBlenders"/>
    <x v="4"/>
    <n v="753"/>
    <n v="899"/>
    <n v="0.16"/>
    <n v="4.2"/>
    <n v="18462"/>
    <n v="13.665433012583271"/>
    <n v="16597338"/>
    <m/>
    <m/>
    <n v="899"/>
    <m/>
    <m/>
    <n v="4.2"/>
    <m/>
    <m/>
    <m/>
  </r>
  <r>
    <s v="B00S9BSJC8"/>
    <s v="GILTON Egg Boiler Electric Automatic Off 7 Egg Poacher for Steaming, Cooking Also Boiling and Frying, Multi Color"/>
    <s v="Home&amp;Kitchen|Kitchen&amp;HomeAppliances|SmallKitchenAppliances|EggBoilers"/>
    <x v="4"/>
    <n v="353"/>
    <n v="1199"/>
    <n v="0.71"/>
    <n v="4.3"/>
    <n v="629"/>
    <n v="0.46558105107327907"/>
    <n v="754171"/>
    <m/>
    <m/>
    <n v="1199"/>
    <m/>
    <m/>
    <n v="4.3"/>
    <m/>
    <n v="0.71"/>
    <n v="629"/>
  </r>
  <r>
    <s v="B0B4SJKRDF"/>
    <s v="HealthSense Chef-Mate KS 33 Digital Kitchen Weighing Scale &amp; Food Weight Machine for Health, Fitness, Home Baking &amp; Cooking with Free Bowl, 1 Year Warranty &amp; Batteries Included"/>
    <s v="Home&amp;Kitchen|Kitchen&amp;HomeAppliances|SmallKitchenAppliances|DigitalKitchenScales"/>
    <x v="4"/>
    <n v="1099"/>
    <n v="1899"/>
    <n v="0.42"/>
    <n v="4.3"/>
    <n v="15276"/>
    <n v="11.30717986676536"/>
    <n v="29009124"/>
    <m/>
    <m/>
    <n v="1899"/>
    <m/>
    <m/>
    <n v="4.3"/>
    <m/>
    <m/>
    <m/>
  </r>
  <r>
    <s v="B0BM4KTNL1"/>
    <s v="PHILIPS Digital Air Fryer HD9252/90 with Touch Panel, uses up to 90% less fat, 7 Pre-set Menu, 1400W, 4.1 Liter, with Rapid Air Technology (Black), Large"/>
    <s v="Home&amp;Kitchen|Kitchen&amp;HomeAppliances|SmallKitchenAppliances|DeepFatFryers|AirFryers"/>
    <x v="4"/>
    <n v="8799"/>
    <n v="11595"/>
    <n v="0.24"/>
    <n v="4.4000000000000004"/>
    <n v="2981"/>
    <n v="2.2065136935603258"/>
    <n v="34564695"/>
    <m/>
    <m/>
    <n v="11595"/>
    <m/>
    <m/>
    <n v="4.4000000000000004"/>
    <m/>
    <m/>
    <m/>
  </r>
  <r>
    <s v="B08S6RKT4L"/>
    <s v="Milton Go Electro 2.0 Stainless Steel Electric Kettle, 1 Piece, 2 Litres, Silver | Power Indicator | 1500 Watts | Auto Cut-off | Detachable 360 Degree Connector | Boiler for Water"/>
    <s v="Home&amp;Kitchen|Kitchen&amp;HomeAppliances|SmallKitchenAppliances|Kettles&amp;HotWaterDispensers|ElectricKettles"/>
    <x v="4"/>
    <n v="1345"/>
    <n v="1750"/>
    <n v="0.23"/>
    <n v="3.8"/>
    <n v="2466"/>
    <n v="1.8253145817912657"/>
    <n v="4315500"/>
    <m/>
    <m/>
    <n v="1750"/>
    <m/>
    <m/>
    <n v="3.8"/>
    <m/>
    <m/>
    <m/>
  </r>
  <r>
    <s v="B09SZ5TWHW"/>
    <s v="Philips Daily Collection HD2582/00 830-Watt 2-Slice Pop-up Toaster (White)"/>
    <s v="Home&amp;Kitchen|Kitchen&amp;HomeAppliances|SmallKitchenAppliances|Pop-upToasters"/>
    <x v="4"/>
    <n v="2095"/>
    <n v="2095"/>
    <n v="0"/>
    <n v="4.5"/>
    <n v="7949"/>
    <n v="5.8837897853441898"/>
    <n v="16653155"/>
    <m/>
    <m/>
    <n v="2095"/>
    <m/>
    <m/>
    <m/>
    <n v="4.5"/>
    <m/>
    <m/>
  </r>
  <r>
    <s v="B0BLC2BYPX"/>
    <s v="Crompton Insta Comfy 800 Watt Room Heater with 2 Heat Settings(Grey Blue)"/>
    <s v="Home&amp;Kitchen|Heating,Cooling&amp;AirQuality|RoomHeaters|ElectricHeaters"/>
    <x v="4"/>
    <n v="1498"/>
    <n v="2300"/>
    <n v="0.35"/>
    <n v="3.8"/>
    <n v="95"/>
    <n v="7.0318282753515912E-2"/>
    <n v="218500"/>
    <m/>
    <m/>
    <n v="2300"/>
    <m/>
    <m/>
    <n v="3.8"/>
    <m/>
    <m/>
    <n v="95"/>
  </r>
  <r>
    <s v="B00P0R95EA"/>
    <s v="USHA Heat Convector 812 T 2000-Watt with Instant Heating Feature (Black)"/>
    <s v="Home&amp;Kitchen|Heating,Cooling&amp;AirQuality|RoomHeaters|HeatConvectors"/>
    <x v="4"/>
    <n v="2199"/>
    <n v="2990"/>
    <n v="0.26"/>
    <n v="3.8"/>
    <n v="1558"/>
    <n v="1.153219837157661"/>
    <n v="4658420"/>
    <m/>
    <m/>
    <n v="2990"/>
    <m/>
    <m/>
    <n v="3.8"/>
    <m/>
    <m/>
    <m/>
  </r>
  <r>
    <s v="B07W4HTS8Q"/>
    <s v="Philips HL7756/00 Mixer Grinder, 750W, 3 Jars (Black)"/>
    <s v="Home&amp;Kitchen|Kitchen&amp;HomeAppliances|SmallKitchenAppliances|MixerGrinders"/>
    <x v="4"/>
    <n v="3699"/>
    <n v="4295"/>
    <n v="0.14000000000000001"/>
    <n v="4.0999999999999996"/>
    <n v="26543"/>
    <n v="19.646928201332347"/>
    <n v="114002185"/>
    <m/>
    <m/>
    <n v="4295"/>
    <m/>
    <m/>
    <n v="4.0999999999999996"/>
    <m/>
    <m/>
    <m/>
  </r>
  <r>
    <s v="B078JBK4GX"/>
    <s v="Kuber Industries Waterproof Round Non Wovan Laundry Bag/Hamper|Metalic Printed With Handles|Foldable Bin &amp; 45 Liter Capicity|Size 37 x 37 x 49, Pack of 1 (Beige &amp; Brown)-KUBMART11450"/>
    <s v="Home&amp;Kitchen|HomeStorage&amp;Organization|LaundryOrganization|LaundryBaskets"/>
    <x v="4"/>
    <n v="177"/>
    <n v="199"/>
    <n v="0.11"/>
    <n v="4.0999999999999996"/>
    <n v="3688"/>
    <n v="2.7298297557364917"/>
    <n v="733912"/>
    <n v="199"/>
    <m/>
    <m/>
    <m/>
    <m/>
    <n v="4.0999999999999996"/>
    <m/>
    <m/>
    <m/>
  </r>
  <r>
    <s v="B08S7V8YTN"/>
    <s v="Lifelong LLMG93 500 Watt Duos Mixer Grinder, 2 Stainless Steel Jar (Liquidizing and Chutney Jar)| ABS Body, Stainless Steel Blades, 3 Speed Options with Whip (1 Year Warranty, Black)"/>
    <s v="Home&amp;Kitchen|Kitchen&amp;HomeAppliances|SmallKitchenAppliances|MixerGrinders"/>
    <x v="4"/>
    <n v="1149"/>
    <n v="2499"/>
    <n v="0.54"/>
    <n v="3.8"/>
    <n v="4383"/>
    <n v="3.2442635085122133"/>
    <n v="10953117"/>
    <m/>
    <m/>
    <n v="2499"/>
    <m/>
    <m/>
    <n v="3.8"/>
    <m/>
    <n v="0.54"/>
    <m/>
  </r>
  <r>
    <s v="B07H5PBN54"/>
    <s v="IKEA Frother for Milk"/>
    <s v="Home&amp;Kitchen|Kitchen&amp;HomeAppliances|Coffee,Tea&amp;Espresso|CoffeeGrinders|ElectricGrinders"/>
    <x v="4"/>
    <n v="244"/>
    <n v="499"/>
    <n v="0.51"/>
    <n v="3.3"/>
    <n v="478"/>
    <n v="0.35381199111769057"/>
    <n v="238522"/>
    <m/>
    <n v="499"/>
    <m/>
    <m/>
    <n v="3.3"/>
    <m/>
    <m/>
    <n v="0.51"/>
    <n v="478"/>
  </r>
  <r>
    <s v="B07YCBSCYB"/>
    <s v="Crompton Insta Comfort Heater 2000 Watts Heat Convector with Adjustable Thermostats, Hybrid Cyan, Standard (‚ÄéACGRH- INSTACOMFORT)"/>
    <s v="Home&amp;Kitchen|Heating,Cooling&amp;AirQuality|RoomHeaters|ElectricHeaters"/>
    <x v="4"/>
    <n v="1959"/>
    <n v="2400"/>
    <n v="0.18"/>
    <n v="4"/>
    <n v="237"/>
    <n v="0.17542561065877127"/>
    <n v="568800"/>
    <m/>
    <m/>
    <n v="2400"/>
    <m/>
    <m/>
    <n v="4"/>
    <m/>
    <m/>
    <n v="237"/>
  </r>
  <r>
    <s v="B098T9CJVQ"/>
    <s v="Lint Remover Woolen Clothes Lint Extractor Battery Lint Removing Machine Bhur Remover"/>
    <s v="Home&amp;Kitchen|Kitchen&amp;HomeAppliances|Vacuum,Cleaning&amp;Ironing|Irons,Steamers&amp;Accessories|LintShavers"/>
    <x v="4"/>
    <n v="319"/>
    <n v="749"/>
    <n v="0.56999999999999995"/>
    <n v="4.5999999999999996"/>
    <n v="124"/>
    <n v="9.1783863804589194E-2"/>
    <n v="92876"/>
    <m/>
    <m/>
    <n v="749"/>
    <m/>
    <m/>
    <m/>
    <n v="4.5999999999999996"/>
    <n v="0.56999999999999995"/>
    <n v="124"/>
  </r>
  <r>
    <s v="B01KCSGBU2"/>
    <s v="Pigeon Kessel Multipurpose Kettle (12173) 1.2 litres with Stainless Steel Body, used for boiling Water and milk, Tea, Coffee, Oats, Noodles, Soup etc. 600 Watt (Black &amp; Silver)"/>
    <s v="Home&amp;Kitchen|Kitchen&amp;HomeAppliances|SmallKitchenAppliances|Kettles&amp;HotWaterDispensers|ElectricKettles"/>
    <x v="4"/>
    <n v="1499"/>
    <n v="1775"/>
    <n v="0.16"/>
    <n v="3.9"/>
    <n v="14667"/>
    <n v="10.856402664692821"/>
    <n v="26033925"/>
    <m/>
    <m/>
    <n v="1775"/>
    <m/>
    <m/>
    <n v="3.9"/>
    <m/>
    <m/>
    <m/>
  </r>
  <r>
    <s v="B095XCRDQW"/>
    <s v="C (DEVICE) Lint Remover for Woolen Clothes, Electric Lint Remover, Best Lint Shaver for Clothes Pack of 1"/>
    <s v="Home&amp;Kitchen|Kitchen&amp;HomeAppliances|Vacuum,Cleaning&amp;Ironing|Irons,Steamers&amp;Accessories|LintShavers"/>
    <x v="4"/>
    <n v="469"/>
    <n v="1599"/>
    <n v="0.71"/>
    <n v="3.7"/>
    <n v="6"/>
    <n v="4.4411547002220575E-3"/>
    <n v="9594"/>
    <m/>
    <m/>
    <n v="1599"/>
    <m/>
    <m/>
    <n v="3.7"/>
    <m/>
    <n v="0.71"/>
    <n v="6"/>
  </r>
  <r>
    <s v="B09CTWFV5W"/>
    <s v="Pigeon by Stovekraft 2 Slice Auto Pop up Toaster. A Smart Bread Toaster for Your Home (750 Watt) (black)"/>
    <s v="Home&amp;Kitchen|Kitchen&amp;HomeAppliances|SmallKitchenAppliances|Pop-upToasters"/>
    <x v="4"/>
    <n v="1099"/>
    <n v="1795"/>
    <n v="0.39"/>
    <n v="4.2"/>
    <n v="4244"/>
    <n v="3.1413767579570688"/>
    <n v="7617980"/>
    <m/>
    <m/>
    <n v="1795"/>
    <m/>
    <m/>
    <n v="4.2"/>
    <m/>
    <m/>
    <m/>
  </r>
  <r>
    <s v="B0B7NWGXS6"/>
    <s v="Bajaj OFR Room Heater, 13 Fin 2900 Watts Oil Filled Room Heater with 400W PTC Ceramic Fan Heater, ISI Approved (Majesty 13F Plus Black)"/>
    <s v="Home&amp;Kitchen|Heating,Cooling&amp;AirQuality|RoomHeaters|FanHeaters"/>
    <x v="4"/>
    <n v="9590"/>
    <n v="15999"/>
    <n v="0.4"/>
    <n v="4.0999999999999996"/>
    <n v="1017"/>
    <n v="0.75277572168763873"/>
    <n v="16270983"/>
    <m/>
    <m/>
    <n v="15999"/>
    <m/>
    <m/>
    <n v="4.0999999999999996"/>
    <m/>
    <m/>
    <m/>
  </r>
  <r>
    <s v="B07DZ986Q2"/>
    <s v="Luminous Vento Deluxe 150 mm Exhaust Fan for Kitchen, Bathroom with Strong Air Suction, Rust Proof Body and Dust Protection Shutters (2-Year Warranty, White)"/>
    <s v="Home&amp;Kitchen|Heating,Cooling&amp;AirQuality|Fans|ExhaustFans"/>
    <x v="4"/>
    <n v="999"/>
    <n v="1490"/>
    <n v="0.33"/>
    <n v="4.0999999999999996"/>
    <n v="12999"/>
    <n v="9.6217616580310885"/>
    <n v="19368510"/>
    <m/>
    <m/>
    <n v="1490"/>
    <m/>
    <m/>
    <n v="4.0999999999999996"/>
    <m/>
    <m/>
    <m/>
  </r>
  <r>
    <s v="B07KKJPTWB"/>
    <s v="Wipro Vesta 1.8 litre Cool touch electric Kettle with Auto cut off | Double Layer outer body | Triple Protection - Dry Boil, Steam &amp; Over Heat |Stainless Steel Inner Body | (Black, 1500 Watt)"/>
    <s v="Home&amp;Kitchen|Kitchen&amp;HomeAppliances|SmallKitchenAppliances|Kettles&amp;HotWaterDispensers|Kettle&amp;ToasterSets"/>
    <x v="4"/>
    <n v="1299"/>
    <n v="1999"/>
    <n v="0.35"/>
    <n v="3.8"/>
    <n v="311"/>
    <n v="0.23019985196150999"/>
    <n v="621689"/>
    <m/>
    <m/>
    <n v="1999"/>
    <m/>
    <m/>
    <n v="3.8"/>
    <m/>
    <m/>
    <n v="311"/>
  </r>
  <r>
    <s v="B071R3LHFM"/>
    <s v="Kitchen Mart Stainless Steel South Indian Filter Coffee Drip Maker, Madras Kappi, Drip Decotion Maker160ml (2 Cup)"/>
    <s v="Home&amp;Kitchen|Kitchen&amp;HomeAppliances|Coffee,Tea&amp;Espresso|DripCoffeeMachines"/>
    <x v="4"/>
    <n v="292"/>
    <n v="499"/>
    <n v="0.41"/>
    <n v="4.0999999999999996"/>
    <n v="4238"/>
    <n v="3.1369356032568469"/>
    <n v="2114762"/>
    <m/>
    <n v="499"/>
    <m/>
    <m/>
    <m/>
    <n v="4.0999999999999996"/>
    <m/>
    <m/>
    <m/>
  </r>
  <r>
    <s v="B086X18Q71"/>
    <s v="Ikea 903.391.72 Polypropylene Plastic Solid Bevara Sealing Clip (Multicolour) - 30 Pack, Adjustable"/>
    <s v="Home&amp;Kitchen|Kitchen&amp;HomeAppliances|SmallKitchenAppliances|VacuumSealers"/>
    <x v="4"/>
    <n v="160"/>
    <n v="299"/>
    <n v="0.46"/>
    <n v="4.5999999999999996"/>
    <n v="2781"/>
    <n v="2.0584752035529239"/>
    <n v="831519"/>
    <m/>
    <n v="299"/>
    <m/>
    <m/>
    <m/>
    <m/>
    <n v="4.5999999999999996"/>
    <m/>
    <m/>
  </r>
  <r>
    <s v="B07WVQG8WZ"/>
    <s v="HUL Pureit Germkill kit for Classic 23 L water purifier - 1500 L Capacity"/>
    <s v="Home&amp;Kitchen|Kitchen&amp;HomeAppliances|WaterPurifiers&amp;Accessories|WaterPurifierAccessories"/>
    <x v="4"/>
    <n v="600"/>
    <n v="600"/>
    <n v="0"/>
    <n v="4.0999999999999996"/>
    <n v="10907"/>
    <n v="8.073279052553664"/>
    <n v="6544200"/>
    <m/>
    <m/>
    <n v="600"/>
    <m/>
    <m/>
    <n v="4.0999999999999996"/>
    <m/>
    <m/>
    <m/>
  </r>
  <r>
    <s v="B0BFBNXS94"/>
    <s v="HUL Pureit Germkill kit for Classic 23 L water purifier - 3000 L Capacity"/>
    <s v="Home&amp;Kitchen|Kitchen&amp;HomeAppliances|WaterPurifiers&amp;Accessories|WaterCartridges"/>
    <x v="4"/>
    <n v="1130"/>
    <n v="1130"/>
    <n v="0"/>
    <n v="4.2"/>
    <n v="13250"/>
    <n v="9.8075499629903771"/>
    <n v="14972500"/>
    <m/>
    <m/>
    <n v="1130"/>
    <m/>
    <m/>
    <n v="4.2"/>
    <m/>
    <m/>
    <m/>
  </r>
  <r>
    <s v="B071113J7M"/>
    <s v="Prestige Iris 750 Watt Mixer Grinder with 3 Stainless Steel Jar + 1 Juicer Jar (White and Blue)"/>
    <s v="Home&amp;Kitchen|Kitchen&amp;HomeAppliances|SmallKitchenAppliances|MixerGrinders"/>
    <x v="4"/>
    <n v="3249"/>
    <n v="6295"/>
    <n v="0.48"/>
    <n v="3.9"/>
    <n v="43070"/>
    <n v="31.880088823094006"/>
    <n v="271125650"/>
    <m/>
    <m/>
    <n v="6295"/>
    <m/>
    <m/>
    <n v="3.9"/>
    <m/>
    <m/>
    <m/>
  </r>
  <r>
    <s v="B09YLWT89W"/>
    <s v="Preethi Blue Leaf Diamond MG-214 mixer grinder 750 watt (Blue/White), 3 jars &amp; Flexi Lid, FBT motor with 2yr Guarantee &amp; Lifelong Free Service"/>
    <s v="Home&amp;Kitchen|Kitchen&amp;HomeAppliances|SmallKitchenAppliances|MixerGrinders"/>
    <x v="4"/>
    <n v="3599"/>
    <n v="9455"/>
    <n v="0.62"/>
    <n v="4.0999999999999996"/>
    <n v="11828"/>
    <n v="8.7549962990377495"/>
    <n v="111833740"/>
    <m/>
    <m/>
    <n v="9455"/>
    <m/>
    <m/>
    <n v="4.0999999999999996"/>
    <m/>
    <n v="0.62"/>
    <m/>
  </r>
  <r>
    <s v="B0814LP6S9"/>
    <s v="Themisto 350 Watts Egg Boiler-Blue"/>
    <s v="Home&amp;Kitchen|Kitchen&amp;HomeAppliances|SmallKitchenAppliances|EggBoilers"/>
    <x v="4"/>
    <n v="368"/>
    <n v="699"/>
    <n v="0.47"/>
    <n v="4.0999999999999996"/>
    <n v="1240"/>
    <n v="0.91783863804589194"/>
    <n v="866760"/>
    <m/>
    <m/>
    <n v="699"/>
    <m/>
    <m/>
    <n v="4.0999999999999996"/>
    <m/>
    <m/>
    <m/>
  </r>
  <r>
    <s v="B07BKSSDR2"/>
    <s v="Butterfly Smart Mixer Grinder, 750W, 4 Jars (Grey)"/>
    <s v="Home&amp;Kitchen|Kitchen&amp;HomeAppliances|SmallKitchenAppliances|MixerGrinders"/>
    <x v="4"/>
    <n v="3199"/>
    <n v="4999"/>
    <n v="0.36"/>
    <n v="4"/>
    <n v="20869"/>
    <n v="15.447076239822353"/>
    <n v="104324131"/>
    <m/>
    <m/>
    <n v="4999"/>
    <m/>
    <m/>
    <n v="4"/>
    <m/>
    <m/>
    <m/>
  </r>
  <r>
    <s v="B09VGS66FV"/>
    <s v="KENT Smart Multi Cooker Cum Kettle 1.2 Liter 800 Watts, Electric Cooker with Steamer &amp; Boiler for Idlis, Instant Noodles, Momos, Eggs, &amp; Steam Vegetables, Inner Stainless Steel &amp; Cool Touch Outer Body"/>
    <s v="Home&amp;Kitchen|Kitchen&amp;HomeAppliances|SmallKitchenAppliances|Rice&amp;PastaCookers"/>
    <x v="4"/>
    <n v="1599"/>
    <n v="2900"/>
    <n v="0.45"/>
    <n v="3.7"/>
    <n v="441"/>
    <n v="0.32642487046632124"/>
    <n v="1278900"/>
    <m/>
    <m/>
    <n v="2900"/>
    <m/>
    <m/>
    <n v="3.7"/>
    <m/>
    <m/>
    <n v="441"/>
  </r>
  <r>
    <s v="B07RCGTZ4M"/>
    <s v="InstaCuppa Portable Blender for Smoothie, Milk Shakes, Crushing Ice and Juices, USB Rechargeable Personal Blender Machine for Kitchen with 2000 mAh Rechargeable Battery, 150 Watt Motor, 400 ML"/>
    <s v="Home&amp;Kitchen|Kitchen&amp;HomeAppliances|SmallKitchenAppliances|HandBlenders"/>
    <x v="4"/>
    <n v="1999"/>
    <n v="2499"/>
    <n v="0.2"/>
    <n v="4.0999999999999996"/>
    <n v="1034"/>
    <n v="0.76535899333826796"/>
    <n v="2583966"/>
    <m/>
    <m/>
    <n v="2499"/>
    <m/>
    <m/>
    <n v="4.0999999999999996"/>
    <m/>
    <m/>
    <m/>
  </r>
  <r>
    <s v="B0747VDH9L"/>
    <s v="USHA EI 1602 1000 W Lightweight Dry Iron with Non-Stick Soleplate (Multi-colour)"/>
    <s v="Home&amp;Kitchen|Kitchen&amp;HomeAppliances|Vacuum,Cleaning&amp;Ironing|Irons,Steamers&amp;Accessories|Irons|DryIrons"/>
    <x v="4"/>
    <n v="616"/>
    <n v="1190"/>
    <n v="0.48"/>
    <n v="4.0999999999999996"/>
    <n v="37126"/>
    <n v="27.480384900074018"/>
    <n v="44179940"/>
    <m/>
    <m/>
    <n v="1190"/>
    <m/>
    <m/>
    <n v="4.0999999999999996"/>
    <m/>
    <m/>
    <m/>
  </r>
  <r>
    <s v="B08XLR6DSB"/>
    <s v="KENT 16044 Hand Blender Stainless Steel 400 W | Variable Speed Control | Easy to Clean and Store | Low Noise Operation"/>
    <s v="Home&amp;Kitchen|Kitchen&amp;HomeAppliances|SmallKitchenAppliances|HandBlenders"/>
    <x v="4"/>
    <n v="1499"/>
    <n v="2100"/>
    <n v="0.28999999999999998"/>
    <n v="4.0999999999999996"/>
    <n v="6355"/>
    <n v="4.7039230199851962"/>
    <n v="13345500"/>
    <m/>
    <m/>
    <n v="2100"/>
    <m/>
    <m/>
    <n v="4.0999999999999996"/>
    <m/>
    <m/>
    <m/>
  </r>
  <r>
    <s v="B08H6CZSHT"/>
    <s v="White Feather Portable Heat Sealer Mini Sealing Machine for Food Storage Vacuum Bag, Chip, Plastic, Snack Bags, Package Home Closer Storage Tool (Multicolor) Random Colour"/>
    <s v="Home&amp;Kitchen|Kitchen&amp;HomeAppliances|SmallKitchenAppliances|VacuumSealers"/>
    <x v="4"/>
    <n v="199"/>
    <n v="499"/>
    <n v="0.6"/>
    <n v="3.3"/>
    <n v="12"/>
    <n v="8.8823094004441151E-3"/>
    <n v="5988"/>
    <m/>
    <n v="499"/>
    <m/>
    <m/>
    <n v="3.3"/>
    <m/>
    <m/>
    <n v="0.6"/>
    <n v="12"/>
  </r>
  <r>
    <s v="B07CVR2L5K"/>
    <s v="Crompton IHL 152 1500-Watt Immersion Water Heater with Copper Heating Element (Black)"/>
    <s v="Home&amp;Kitchen|Heating,Cooling&amp;AirQuality|WaterHeaters&amp;Geysers|ImmersionRods"/>
    <x v="4"/>
    <n v="610"/>
    <n v="825"/>
    <n v="0.26"/>
    <n v="4.0999999999999996"/>
    <n v="13165"/>
    <n v="9.7446336047372313"/>
    <n v="10861125"/>
    <m/>
    <m/>
    <n v="825"/>
    <m/>
    <m/>
    <n v="4.0999999999999996"/>
    <m/>
    <m/>
    <m/>
  </r>
  <r>
    <s v="B09J4YQYX3"/>
    <s v="InstaCuppa Rechargeable Mini Electric Chopper - Stainless Steel Blades, One Touch Operation, for Mincing Garlic, Ginger, Onion, Vegetable, Meat, Nuts, (White, 250 ML, Pack of 1, 45 Watts)"/>
    <s v="Home&amp;Kitchen|Kitchen&amp;HomeAppliances|SmallKitchenAppliances|MiniFoodProcessors&amp;Choppers"/>
    <x v="4"/>
    <n v="999"/>
    <n v="1499"/>
    <n v="0.33"/>
    <n v="4.0999999999999996"/>
    <n v="1646"/>
    <n v="1.2183567727609179"/>
    <n v="2467354"/>
    <m/>
    <m/>
    <n v="1499"/>
    <m/>
    <m/>
    <n v="4.0999999999999996"/>
    <m/>
    <m/>
    <m/>
  </r>
  <r>
    <s v="B0B2DD8BQ8"/>
    <s v="Philips PowerPro FC9352/01 Compact Bagless Vacuum Cleaner (Blue)"/>
    <s v="Home&amp;Kitchen|Kitchen&amp;HomeAppliances|Vacuum,Cleaning&amp;Ironing|Vacuums&amp;FloorCare|Vacuums|CanisterVacuums"/>
    <x v="4"/>
    <n v="8999"/>
    <n v="9995"/>
    <n v="0.1"/>
    <n v="4.4000000000000004"/>
    <n v="17994"/>
    <n v="13.319022945965951"/>
    <n v="179850030"/>
    <m/>
    <m/>
    <n v="9995"/>
    <m/>
    <m/>
    <n v="4.4000000000000004"/>
    <m/>
    <m/>
    <m/>
  </r>
  <r>
    <s v="B0123P3PWE"/>
    <s v="SAIELLIN Electric Lint Remover for Clothes Fabric Shaver Lint Shaver for Woolen Clothes Blanket Jackets Stainless Steel Blades, Clothes and Furniture Lint Roller for Fabrics Portable Lint Shavers (White Orange)"/>
    <s v="Home&amp;Kitchen|Kitchen&amp;HomeAppliances|Vacuum,Cleaning&amp;Ironing|Irons,Steamers&amp;Accessories|LintShavers"/>
    <x v="4"/>
    <n v="453"/>
    <n v="999"/>
    <n v="0.55000000000000004"/>
    <n v="4.3"/>
    <n v="610"/>
    <n v="0.45151739452257589"/>
    <n v="609390"/>
    <m/>
    <m/>
    <n v="999"/>
    <m/>
    <m/>
    <n v="4.3"/>
    <m/>
    <n v="0.55000000000000004"/>
    <n v="610"/>
  </r>
  <r>
    <s v="B08HDCWDXD"/>
    <s v="Cookwell Bullet Mixer Grinder (5 Jars, 3 Blades, Silver)"/>
    <s v="Home&amp;Kitchen|Kitchen&amp;HomeAppliances|SmallKitchenAppliances|MixerGrinders"/>
    <x v="4"/>
    <n v="2464"/>
    <n v="6000"/>
    <n v="0.59"/>
    <n v="4.0999999999999996"/>
    <n v="8866"/>
    <n v="6.5625462620281274"/>
    <n v="53196000"/>
    <m/>
    <m/>
    <n v="6000"/>
    <m/>
    <m/>
    <n v="4.0999999999999996"/>
    <m/>
    <n v="0.59"/>
    <m/>
  </r>
  <r>
    <s v="B0836JGZ74"/>
    <s v="Prestige PRWO 1.8-2 700-Watts Delight Electric Rice Cooker with 2 Aluminium Cooking Pans - 1.8 Liters, White"/>
    <s v="Home&amp;Kitchen|Kitchen&amp;HomeAppliances|SmallKitchenAppliances|Rice&amp;PastaCookers"/>
    <x v="4"/>
    <n v="2719"/>
    <n v="3945"/>
    <n v="0.31"/>
    <n v="3.7"/>
    <n v="13406"/>
    <n v="9.9230199851961505"/>
    <n v="52886670"/>
    <m/>
    <m/>
    <n v="3945"/>
    <m/>
    <m/>
    <n v="3.7"/>
    <m/>
    <m/>
    <m/>
  </r>
  <r>
    <s v="B0BCKJJN8R"/>
    <s v="Swiffer Instant Electric Water Heater Faucet Tap Home-Kitchen Instantaneous Water Heater Tank less for Tap, LED Electric Head Water Heaters Tail Gallon Comfort(3000W) ((Pack of 1))"/>
    <s v="Home&amp;Kitchen|Heating,Cooling&amp;AirQuality|WaterHeaters&amp;Geysers|InstantWaterHeaters"/>
    <x v="4"/>
    <n v="1439"/>
    <n v="1999"/>
    <n v="0.28000000000000003"/>
    <n v="4.8"/>
    <n v="53803"/>
    <n v="39.82457438934123"/>
    <n v="107552197"/>
    <m/>
    <m/>
    <n v="1999"/>
    <m/>
    <m/>
    <m/>
    <n v="4.8"/>
    <m/>
    <m/>
  </r>
  <r>
    <s v="B008P7IF02"/>
    <s v="InstaCuppa Portable Blender for Smoothie, Milk Shakes, Crushing Ice and Juices, USB Rechargeable Personal Blender Machine for Kitchen with 4000 mAh Rechargeable Battery, 230 Watt Motor, 500 ML"/>
    <s v="Home&amp;Kitchen|Kitchen&amp;HomeAppliances|SmallKitchenAppliances|HandBlenders"/>
    <x v="4"/>
    <n v="2799"/>
    <n v="3499"/>
    <n v="0.2"/>
    <n v="4.5"/>
    <n v="546"/>
    <n v="0.40414507772020725"/>
    <n v="1910454"/>
    <m/>
    <m/>
    <n v="3499"/>
    <m/>
    <m/>
    <m/>
    <n v="4.5"/>
    <m/>
    <n v="546"/>
  </r>
  <r>
    <s v="B08CNLYKW5"/>
    <s v="Lifelong LLWH106 Flash 3 Litres Instant Water Heater for Home Use, 8 Bar Pressure,Power On/Off Indicator and Advanced Safety, (3000W, ISI Certified, 2 Years Warranty)"/>
    <s v="Home&amp;Kitchen|Heating,Cooling&amp;AirQuality|WaterHeaters&amp;Geysers|InstantWaterHeaters"/>
    <x v="4"/>
    <n v="2088"/>
    <n v="5550"/>
    <n v="0.62"/>
    <n v="4"/>
    <n v="5292"/>
    <n v="3.9170984455958551"/>
    <n v="29370600"/>
    <m/>
    <m/>
    <n v="5550"/>
    <m/>
    <m/>
    <n v="4"/>
    <m/>
    <n v="0.62"/>
    <m/>
  </r>
  <r>
    <s v="B08C7TYHPB"/>
    <s v="Hindware Atlantic Compacto 3 Litre Instant water heater with Stainless Steel Tank, Robust Construction, Pressure Relief Valve And I-thermostat Feature (White And Grey)"/>
    <s v="Home&amp;Kitchen|Heating,Cooling&amp;AirQuality|WaterHeaters&amp;Geysers|InstantWaterHeaters"/>
    <x v="4"/>
    <n v="2399"/>
    <n v="4590"/>
    <n v="0.48"/>
    <n v="4.0999999999999996"/>
    <n v="444"/>
    <n v="0.32864544781643229"/>
    <n v="2037960"/>
    <m/>
    <m/>
    <n v="4590"/>
    <m/>
    <m/>
    <n v="4.0999999999999996"/>
    <m/>
    <m/>
    <n v="444"/>
  </r>
  <r>
    <s v="B08VJFYH6N"/>
    <s v="ATOM Selves-MH 200 GM Digital Pocket Scale"/>
    <s v="Home&amp;Kitchen|Kitchen&amp;HomeAppliances|SmallKitchenAppliances|DigitalKitchenScales"/>
    <x v="4"/>
    <n v="308"/>
    <n v="499"/>
    <n v="0.38"/>
    <n v="3.9"/>
    <n v="4584"/>
    <n v="3.393042190969652"/>
    <n v="2287416"/>
    <m/>
    <n v="499"/>
    <m/>
    <m/>
    <m/>
    <n v="3.9"/>
    <m/>
    <m/>
    <m/>
  </r>
  <r>
    <s v="B08235JZFB"/>
    <s v="Crompton InstaBliss 3-L Instant Water Heater (Geyser) with Advanced 4 Level Safety"/>
    <s v="Home&amp;Kitchen|Heating,Cooling&amp;AirQuality|WaterHeaters&amp;Geysers|InstantWaterHeaters"/>
    <x v="4"/>
    <n v="2599"/>
    <n v="4400"/>
    <n v="0.41"/>
    <n v="4.0999999999999996"/>
    <n v="14947"/>
    <n v="11.063656550703183"/>
    <n v="65766800"/>
    <m/>
    <m/>
    <n v="4400"/>
    <m/>
    <m/>
    <n v="4.0999999999999996"/>
    <m/>
    <m/>
    <m/>
  </r>
  <r>
    <s v="B078XFKBZL"/>
    <s v="Croma 1100 W Dry Iron with Weilburger Dual Soleplate Coating (CRSHAH702SIR11, White)"/>
    <s v="Home&amp;Kitchen|Kitchen&amp;HomeAppliances|Vacuum,Cleaning&amp;Ironing|Irons,Steamers&amp;Accessories|Irons|DryIrons"/>
    <x v="4"/>
    <n v="479"/>
    <n v="1000"/>
    <n v="0.52"/>
    <n v="4.2"/>
    <n v="1559"/>
    <n v="1.1539600296076979"/>
    <n v="1559000"/>
    <m/>
    <m/>
    <n v="1000"/>
    <m/>
    <m/>
    <n v="4.2"/>
    <m/>
    <n v="0.52"/>
    <m/>
  </r>
  <r>
    <s v="B01M265AAK"/>
    <s v="Lint Roller with 40 Paper Sheets, 22 x 5 cm (Grey)"/>
    <s v="Home&amp;Kitchen|Kitchen&amp;HomeAppliances|Vacuum,Cleaning&amp;Ironing|Irons,Steamers&amp;Accessories|LintShavers"/>
    <x v="4"/>
    <n v="245"/>
    <n v="299"/>
    <n v="0.18"/>
    <n v="4.0999999999999996"/>
    <n v="1660"/>
    <n v="1.2287194670614359"/>
    <n v="496340"/>
    <m/>
    <n v="299"/>
    <m/>
    <m/>
    <m/>
    <n v="4.0999999999999996"/>
    <m/>
    <m/>
    <m/>
  </r>
  <r>
    <s v="B0B694PXQJ"/>
    <s v="Portable Lint Remover Pet Fur Remover Clothes Fuzz Remover Pet Hairball Quick Epilator Shaver Removing Dust Pet Hair from Clothing Furniture Perfect for Clothing,Furniture,Couch,Carpet (Standard)"/>
    <s v="Home&amp;Kitchen|Kitchen&amp;HomeAppliances|Vacuum,Cleaning&amp;Ironing|Irons,Steamers&amp;Accessories|LintShavers"/>
    <x v="4"/>
    <n v="179"/>
    <n v="799"/>
    <n v="0.78"/>
    <n v="3.5"/>
    <n v="132"/>
    <n v="9.7705403404885274E-2"/>
    <n v="105468"/>
    <m/>
    <m/>
    <n v="799"/>
    <m/>
    <m/>
    <n v="3.5"/>
    <m/>
    <n v="0.78"/>
    <n v="132"/>
  </r>
  <r>
    <s v="B00B3VFJY2"/>
    <s v="atomberg Renesa 1200mm BLDC Motor with Remote 3 Blade Energy Saving Ceiling Fan (Matt Black)"/>
    <s v="Home&amp;Kitchen|Heating,Cooling&amp;AirQuality|Fans|CeilingFans"/>
    <x v="4"/>
    <n v="3569"/>
    <n v="5190"/>
    <n v="0.31"/>
    <n v="4.3"/>
    <n v="28629"/>
    <n v="21.190969652109548"/>
    <n v="148584510"/>
    <m/>
    <m/>
    <n v="5190"/>
    <m/>
    <m/>
    <n v="4.3"/>
    <m/>
    <m/>
    <m/>
  </r>
  <r>
    <s v="B08W9BK4MD"/>
    <s v="Pigeon by Stovekraft Amaze Plus Electric Kettle (14313) with Stainless Steel Body, 1.8 litre, used for boiling Water, making tea and coffee, instant noodles, soup etc. 1500 Watt (Silver)"/>
    <s v="Home&amp;Kitchen|Kitchen&amp;HomeAppliances|SmallKitchenAppliances|Kettles&amp;HotWaterDispensers|ElectricKettles"/>
    <x v="4"/>
    <n v="699"/>
    <n v="1345"/>
    <n v="0.48"/>
    <n v="3.9"/>
    <n v="8446"/>
    <n v="6.2516654330125832"/>
    <n v="11359870"/>
    <m/>
    <m/>
    <n v="1345"/>
    <m/>
    <m/>
    <n v="3.9"/>
    <m/>
    <m/>
    <m/>
  </r>
  <r>
    <s v="B09X5HD5T1"/>
    <s v="Usha CookJoy (CJ1600WPC) 1600 Watt Induction cooktop (Black)"/>
    <s v="Home&amp;Kitchen|Kitchen&amp;HomeAppliances|SmallKitchenAppliances|InductionCooktop"/>
    <x v="4"/>
    <n v="2089"/>
    <n v="4000"/>
    <n v="0.48"/>
    <n v="4.2"/>
    <n v="11199"/>
    <n v="8.2894152479644703"/>
    <n v="44796000"/>
    <m/>
    <m/>
    <n v="4000"/>
    <m/>
    <m/>
    <n v="4.2"/>
    <m/>
    <m/>
    <m/>
  </r>
  <r>
    <s v="B09N3BFP4M"/>
    <s v="!!1000 Watt/2000-Watt Room Heater!! Fan Heater!!Pure White!!HN-2500!!Made in India!!"/>
    <s v="Home&amp;Kitchen|Heating,Cooling&amp;AirQuality|RoomHeaters|FanHeaters"/>
    <x v="4"/>
    <n v="784"/>
    <n v="1599"/>
    <n v="0.51"/>
    <n v="4.5"/>
    <n v="11"/>
    <n v="8.142116950407105E-3"/>
    <n v="17589"/>
    <m/>
    <m/>
    <n v="1599"/>
    <m/>
    <m/>
    <m/>
    <n v="4.5"/>
    <n v="0.51"/>
    <n v="11"/>
  </r>
  <r>
    <s v="B09DSQXCM8"/>
    <s v="Eureka Forbes Wet &amp; Dry Ultimo 1400 Watts Multipurpose Vacuum Cleaner,Power Suction &amp; Blower with 20 litres Tank Capacity,6 Accessories,1 Year Warranty,Compact,Light Weight &amp; Easy to use (Red)"/>
    <s v="Home&amp;Kitchen|Kitchen&amp;HomeAppliances|Vacuum,Cleaning&amp;Ironing|Vacuums&amp;FloorCare|Vacuums|Wet-DryVacuums"/>
    <x v="4"/>
    <n v="5499"/>
    <n v="9999"/>
    <n v="0.45"/>
    <n v="3.8"/>
    <n v="4353"/>
    <n v="3.222057735011103"/>
    <n v="43525647"/>
    <m/>
    <m/>
    <n v="9999"/>
    <m/>
    <m/>
    <n v="3.8"/>
    <m/>
    <m/>
    <m/>
  </r>
  <r>
    <s v="B01M69WCZ6"/>
    <s v="Activa Heat-Max 2000 Watts Room Heater (White color ) with ABS body"/>
    <s v="Home&amp;Kitchen|Heating,Cooling&amp;AirQuality|RoomHeaters|FanHeaters"/>
    <x v="4"/>
    <n v="899"/>
    <n v="1990"/>
    <n v="0.55000000000000004"/>
    <n v="4.0999999999999996"/>
    <n v="185"/>
    <n v="0.13693560325684678"/>
    <n v="368150"/>
    <m/>
    <m/>
    <n v="1990"/>
    <m/>
    <m/>
    <n v="4.0999999999999996"/>
    <m/>
    <n v="0.55000000000000004"/>
    <n v="185"/>
  </r>
  <r>
    <s v="B0BM9H2NY9"/>
    <s v="PHILIPS HL1655/00 Hand Blender, White Jar 250W"/>
    <s v="Home&amp;Kitchen|Kitchen&amp;HomeAppliances|SmallKitchenAppliances|HandBlenders"/>
    <x v="4"/>
    <n v="1695"/>
    <n v="1695"/>
    <n v="0"/>
    <n v="4.2"/>
    <n v="14290"/>
    <n v="10.577350111028867"/>
    <n v="24221550"/>
    <m/>
    <m/>
    <n v="1695"/>
    <m/>
    <m/>
    <n v="4.2"/>
    <m/>
    <m/>
    <m/>
  </r>
  <r>
    <s v="B099FDW2ZF"/>
    <s v="Bajaj DX-2 600W Dry Iron with Advance Soleplate and Anti-Bacterial German Coating Technology, Grey"/>
    <s v="Home&amp;Kitchen|Kitchen&amp;HomeAppliances|Vacuum,Cleaning&amp;Ironing|Irons,Steamers&amp;Accessories|Irons|DryIrons"/>
    <x v="4"/>
    <n v="499"/>
    <n v="940"/>
    <n v="0.47"/>
    <n v="4.0999999999999996"/>
    <n v="3036"/>
    <n v="2.2472242783123613"/>
    <n v="2853840"/>
    <m/>
    <m/>
    <n v="940"/>
    <m/>
    <m/>
    <n v="4.0999999999999996"/>
    <m/>
    <m/>
    <m/>
  </r>
  <r>
    <s v="B0B935YNR7"/>
    <s v="V-Guard Zio Instant Water Geyser | 3 Litre | 3000 W Heating | White-Blue | | 2 Year Warranty"/>
    <s v="Home&amp;Kitchen|Heating,Cooling&amp;AirQuality|WaterHeaters&amp;Geysers|InstantWaterHeaters"/>
    <x v="4"/>
    <n v="2699"/>
    <n v="4700"/>
    <n v="0.43"/>
    <n v="4.2"/>
    <n v="1296"/>
    <n v="0.95928941524796452"/>
    <n v="6091200"/>
    <m/>
    <m/>
    <n v="4700"/>
    <m/>
    <m/>
    <n v="4.2"/>
    <m/>
    <m/>
    <m/>
  </r>
  <r>
    <s v="B07JGCGNDG"/>
    <s v="Homeistic Applience‚Ñ¢ Instant Electric Water Heater Faucet Tap For Kitchen And Bathroom Sink Digital Water Heating Tap with Shower Head ABS Body- Shock Proof (Pack Of 1. White)"/>
    <s v="Home&amp;Kitchen|Heating,Cooling&amp;AirQuality|WaterHeaters&amp;Geysers|InstantWaterHeaters"/>
    <x v="4"/>
    <n v="1448"/>
    <n v="2999"/>
    <n v="0.52"/>
    <n v="4.5"/>
    <n v="19"/>
    <n v="1.4063656550703183E-2"/>
    <n v="56981"/>
    <m/>
    <m/>
    <n v="2999"/>
    <m/>
    <m/>
    <m/>
    <n v="4.5"/>
    <n v="0.52"/>
    <n v="19"/>
  </r>
  <r>
    <s v="B08L12N5H1"/>
    <s v="Kitchenwell 18Pc Plastic Food Snack Bag Pouch Clip Sealer for Keeping Food Fresh for Home, Kitchen, Camping Snack Seal Sealing Bag Clips (Multi-Color) | (Pack of 18)|"/>
    <s v="Home&amp;Kitchen|Kitchen&amp;HomeAppliances|SmallKitchenAppliances|VacuumSealers"/>
    <x v="4"/>
    <n v="79"/>
    <n v="79"/>
    <n v="0"/>
    <n v="4"/>
    <n v="97"/>
    <n v="7.1798667653589929E-2"/>
    <n v="7663"/>
    <n v="79"/>
    <m/>
    <m/>
    <m/>
    <m/>
    <n v="4"/>
    <m/>
    <m/>
    <n v="97"/>
  </r>
  <r>
    <s v="B07GWTWFS2"/>
    <s v="Havells Instanio 10 Litre Storage Water Heater with Flexi Pipe and Free installation (White Blue)"/>
    <s v="Home&amp;Kitchen|Heating,Cooling&amp;AirQuality|WaterHeaters&amp;Geysers|StorageWaterHeaters"/>
    <x v="4"/>
    <n v="6990"/>
    <n v="14290"/>
    <n v="0.51"/>
    <n v="4.4000000000000004"/>
    <n v="1771"/>
    <n v="1.310880829015544"/>
    <n v="25307590"/>
    <m/>
    <m/>
    <n v="14290"/>
    <m/>
    <m/>
    <n v="4.4000000000000004"/>
    <m/>
    <n v="0.51"/>
    <m/>
  </r>
  <r>
    <s v="B09KRHXTLN"/>
    <s v="Prestige PIC 16.0+ 1900W Induction Cooktop with Soft Touch Push Buttons (Black)"/>
    <s v="Home&amp;Kitchen|Kitchen&amp;HomeAppliances|SmallKitchenAppliances|InductionCooktop"/>
    <x v="4"/>
    <n v="2698"/>
    <n v="3945"/>
    <n v="0.32"/>
    <n v="4"/>
    <n v="15034"/>
    <n v="11.128053293856402"/>
    <n v="59309130"/>
    <m/>
    <m/>
    <n v="3945"/>
    <m/>
    <m/>
    <n v="4"/>
    <m/>
    <m/>
    <m/>
  </r>
  <r>
    <s v="B09H34V36W"/>
    <s v="AGARO 33398 Rapid 1000-Watt, 10-Litre Wet &amp; Dry Vacuum Cleaner, with Blower Function (Red &amp; Black)"/>
    <s v="Home&amp;Kitchen|Kitchen&amp;HomeAppliances|Vacuum,Cleaning&amp;Ironing|Vacuums&amp;FloorCare|Vacuums|Wet-DryVacuums"/>
    <x v="4"/>
    <n v="3199"/>
    <n v="5999"/>
    <n v="0.47"/>
    <n v="4"/>
    <n v="3242"/>
    <n v="2.399703923019985"/>
    <n v="19448758"/>
    <m/>
    <m/>
    <n v="5999"/>
    <m/>
    <m/>
    <n v="4"/>
    <m/>
    <m/>
    <m/>
  </r>
  <r>
    <s v="B09J2QCKKM"/>
    <s v="KENT 16026 Electric Kettle Stainless Steel 1.8 L | 1500W | Superfast Boiling | Auto Shut-Off | Boil Dry Protection | 360¬∞ Rotating Base | Water Level Indicator"/>
    <s v="Home&amp;Kitchen|Kitchen&amp;HomeAppliances|SmallKitchenAppliances|Kettles&amp;HotWaterDispensers|Kettle&amp;ToasterSets"/>
    <x v="4"/>
    <n v="1199"/>
    <n v="1950"/>
    <n v="0.39"/>
    <n v="3.9"/>
    <n v="2832"/>
    <n v="2.0962250185048115"/>
    <n v="5522400"/>
    <m/>
    <m/>
    <n v="1950"/>
    <m/>
    <m/>
    <n v="3.9"/>
    <m/>
    <m/>
    <m/>
  </r>
  <r>
    <s v="B09XRBJ94N"/>
    <s v="SKYTONE Stainless Steel Electric Meat Grinders with Bowl 700W Heavy for Kitchen Food Chopper, Meat, Vegetables, Onion , Garlic Slicer Dicer, Fruit &amp; Nuts Blender (2L, 700 Watts)"/>
    <s v="Home&amp;Kitchen|Kitchen&amp;HomeAppliances|SmallKitchenAppliances|MiniFoodProcessors&amp;Choppers"/>
    <x v="4"/>
    <n v="1414"/>
    <n v="2799"/>
    <n v="0.49"/>
    <n v="4"/>
    <n v="1498"/>
    <n v="1.1088082901554404"/>
    <n v="4192902"/>
    <m/>
    <m/>
    <n v="2799"/>
    <m/>
    <m/>
    <n v="4"/>
    <m/>
    <m/>
    <m/>
  </r>
  <r>
    <s v="B07SLNG3LW"/>
    <s v="KENT 16088 Vogue Electric Kettle 1.8 Litre 1500 W | Stainless Steel body | Auto shut off over heating protection | 1 Year Warranty"/>
    <s v="Home&amp;Kitchen|Kitchen&amp;HomeAppliances|SmallKitchenAppliances|Kettles&amp;HotWaterDispensers|ElectricKettles"/>
    <x v="4"/>
    <n v="999"/>
    <n v="1950"/>
    <n v="0.49"/>
    <n v="3.8"/>
    <n v="305"/>
    <n v="0.22575869726128794"/>
    <n v="594750"/>
    <m/>
    <m/>
    <n v="1950"/>
    <m/>
    <m/>
    <n v="3.8"/>
    <m/>
    <m/>
    <n v="305"/>
  </r>
  <r>
    <s v="B0BNDGL26T"/>
    <s v="Eureka Forbes Supervac 1600 Watts Powerful Suction,bagless Vacuum Cleaner with cyclonic Technology,7 Accessories,1 Year Warranty,Compact,Lightweight &amp; Easy to use (Red)"/>
    <s v="Home&amp;Kitchen|Kitchen&amp;HomeAppliances|Vacuum,Cleaning&amp;Ironing|Vacuums&amp;FloorCare|Vacuums|CanisterVacuums"/>
    <x v="4"/>
    <n v="5999"/>
    <n v="9999"/>
    <n v="0.4"/>
    <n v="4.2"/>
    <n v="1191"/>
    <n v="0.88156920799407845"/>
    <n v="11908809"/>
    <m/>
    <m/>
    <n v="9999"/>
    <m/>
    <m/>
    <n v="4.2"/>
    <m/>
    <m/>
    <m/>
  </r>
  <r>
    <s v="B095PWLLY6"/>
    <s v="Mi Air Purifier 3 with True HEPA Filter, removes air pollutants, smoke, odor, bacteria &amp; viruses with 99.97% efficiency, coverage area up to 484 sq. ft., Wi-Fi &amp; Voice control - Alexa/GA (white)"/>
    <s v="Home&amp;Kitchen|Heating,Cooling&amp;AirQuality|AirPurifiers|HEPAAirPurifiers"/>
    <x v="4"/>
    <n v="9970"/>
    <n v="12999"/>
    <n v="0.23"/>
    <n v="4.3"/>
    <n v="4049"/>
    <n v="2.9970392301998521"/>
    <n v="52632951"/>
    <m/>
    <m/>
    <n v="12999"/>
    <m/>
    <m/>
    <n v="4.3"/>
    <m/>
    <m/>
    <m/>
  </r>
  <r>
    <s v="B07Y9PY6Y1"/>
    <s v="Tata Swach Bulb 6000-Litre Cartridge, 1 Piece, White, Hollow Fiber Membrane"/>
    <s v="Home&amp;Kitchen|Kitchen&amp;HomeAppliances|WaterPurifiers&amp;Accessories|WaterFilters&amp;Purifiers"/>
    <x v="4"/>
    <n v="698"/>
    <n v="699"/>
    <n v="0"/>
    <n v="4.2"/>
    <n v="3160"/>
    <n v="2.3390081421169504"/>
    <n v="2208840"/>
    <m/>
    <m/>
    <n v="699"/>
    <m/>
    <m/>
    <n v="4.2"/>
    <m/>
    <m/>
    <m/>
  </r>
  <r>
    <s v="B0BJ966M5K"/>
    <s v="Havells Ambrose 1200mm Ceiling Fan (Gold Mist Wood)"/>
    <s v="Home&amp;Kitchen|Heating,Cooling&amp;AirQuality|Fans|CeilingFans"/>
    <x v="4"/>
    <n v="2199"/>
    <n v="3190"/>
    <n v="0.31"/>
    <n v="4.3"/>
    <n v="9650"/>
    <n v="7.1428571428571432"/>
    <n v="30783500"/>
    <m/>
    <m/>
    <n v="3190"/>
    <m/>
    <m/>
    <n v="4.3"/>
    <m/>
    <m/>
    <m/>
  </r>
  <r>
    <s v="B086GVRP63"/>
    <s v="PrettyKrafts Laundry Bag / Basket for Dirty Clothes, Folding Round Laundry Bag,Set of 2, Black Wave"/>
    <s v="Home&amp;Kitchen|HomeStorage&amp;Organization|LaundryOrganization|LaundryBags"/>
    <x v="4"/>
    <n v="320"/>
    <n v="799"/>
    <n v="0.6"/>
    <n v="4.2"/>
    <n v="3846"/>
    <n v="2.846780162842339"/>
    <n v="3072954"/>
    <m/>
    <m/>
    <n v="799"/>
    <m/>
    <m/>
    <n v="4.2"/>
    <m/>
    <n v="0.6"/>
    <m/>
  </r>
  <r>
    <s v="B08MVXPTDG"/>
    <s v="FABWARE Lint Remover for Clothes - Sticky Lint Roller for Clothes, Furniture, Wool, Coat, Car Seats, Carpet, Fabric, Dust Cleaner, Pet Hair Remover with 1 Handle &amp; 1 Refill Total 60 Sheets &amp; 1 Cover"/>
    <s v="Home&amp;Kitchen|Kitchen&amp;HomeAppliances|Vacuum,Cleaning&amp;Ironing|Irons,Steamers&amp;Accessories|LintShavers"/>
    <x v="4"/>
    <n v="298"/>
    <n v="499"/>
    <n v="0.4"/>
    <n v="4.4000000000000004"/>
    <n v="290"/>
    <n v="0.21465581051073279"/>
    <n v="144710"/>
    <m/>
    <n v="499"/>
    <m/>
    <m/>
    <m/>
    <n v="4.4000000000000004"/>
    <m/>
    <m/>
    <n v="290"/>
  </r>
  <r>
    <s v="B0BMZ6SY89"/>
    <s v="Brayden Fito Atom Rechargeable Smoothie Blender with 2000 mAh Battery and 3.7V Motor with 400ml Tritan Jar (Blue)"/>
    <s v="Home&amp;Kitchen|Kitchen&amp;HomeAppliances|SmallKitchenAppliances|JuicerMixerGrinders"/>
    <x v="4"/>
    <n v="1199"/>
    <n v="1499"/>
    <n v="0.2"/>
    <n v="3.8"/>
    <n v="2206"/>
    <n v="1.6328645447816432"/>
    <n v="3306794"/>
    <m/>
    <m/>
    <n v="1499"/>
    <m/>
    <m/>
    <n v="3.8"/>
    <m/>
    <m/>
    <m/>
  </r>
  <r>
    <s v="B09P1MFKG1"/>
    <s v="Bajaj Frore 1200 mm Ceiling Fan (Brown)"/>
    <s v="Home&amp;Kitchen|Heating,Cooling&amp;AirQuality|Fans|CeilingFans"/>
    <x v="4"/>
    <n v="1399"/>
    <n v="2660"/>
    <n v="0.47"/>
    <n v="4.0999999999999996"/>
    <n v="9349"/>
    <n v="6.9200592153960025"/>
    <n v="24868340"/>
    <m/>
    <m/>
    <n v="2660"/>
    <m/>
    <m/>
    <n v="4.0999999999999996"/>
    <m/>
    <m/>
    <m/>
  </r>
  <r>
    <s v="B01LY9W8AF"/>
    <s v="Venus Digital Kitchen Weighing Scale &amp; Food Weight Machine for Health, Fitness, Home Baking &amp; Cooking Scale, 2 Year Warranty &amp; Battery Included (Weighing Scale Without Bowl) Capacity 10 Kg, 1 Gm"/>
    <s v="Home&amp;Kitchen|Kitchen&amp;HomeAppliances|SmallKitchenAppliances|DigitalKitchenScales"/>
    <x v="4"/>
    <n v="599"/>
    <n v="2799"/>
    <n v="0.79"/>
    <n v="3.9"/>
    <n v="578"/>
    <n v="0.42783123612139157"/>
    <n v="1617822"/>
    <m/>
    <m/>
    <n v="2799"/>
    <m/>
    <m/>
    <n v="3.9"/>
    <m/>
    <n v="0.79"/>
    <n v="578"/>
  </r>
  <r>
    <s v="B07ZJND9B9"/>
    <s v="Bajaj ATX 4 750-Watt Pop-up Toaster (White)"/>
    <s v="Home&amp;Kitchen|Kitchen&amp;HomeAppliances|SmallKitchenAppliances|Pop-upToasters"/>
    <x v="4"/>
    <n v="1499"/>
    <n v="1499"/>
    <n v="0"/>
    <n v="4.3"/>
    <n v="9331"/>
    <n v="6.9067357512953365"/>
    <n v="13987169"/>
    <m/>
    <m/>
    <n v="1499"/>
    <m/>
    <m/>
    <n v="4.3"/>
    <m/>
    <m/>
    <m/>
  </r>
  <r>
    <s v="B0B2CWRDB1"/>
    <s v="Coway Professional Air Purifier for Home, Longest Filter Life 8500 Hrs, Green True HEPA Filter, Traps 99.99% Virus &amp; PM 0.1 Particles, Warranty 7 Years (AirMega 150 (AP-1019C))"/>
    <s v="Home&amp;Kitchen|Heating,Cooling&amp;AirQuality|AirPurifiers|HEPAAirPurifiers"/>
    <x v="4"/>
    <n v="14400"/>
    <n v="59900"/>
    <n v="0.76"/>
    <n v="4.4000000000000004"/>
    <n v="3837"/>
    <n v="2.840118430792006"/>
    <n v="229836300"/>
    <m/>
    <m/>
    <n v="59900"/>
    <m/>
    <m/>
    <n v="4.4000000000000004"/>
    <m/>
    <n v="0.76"/>
    <m/>
  </r>
  <r>
    <s v="B072NCN9M4"/>
    <s v="KENT Gold Optima Gravity Water Purifier (11016) | UF Technology Based | Non-Electric &amp; Chemical Free | Counter Top | 10L Storage | White"/>
    <s v="Home&amp;Kitchen|Kitchen&amp;HomeAppliances|WaterPurifiers&amp;Accessories|WaterFilters&amp;Purifiers"/>
    <x v="4"/>
    <n v="1699"/>
    <n v="1900"/>
    <n v="0.11"/>
    <n v="3.6"/>
    <n v="11456"/>
    <n v="8.4796447076239829"/>
    <n v="21766400"/>
    <m/>
    <m/>
    <n v="1900"/>
    <m/>
    <m/>
    <n v="3.6"/>
    <m/>
    <m/>
    <m/>
  </r>
  <r>
    <s v="B08SKZ2RMG"/>
    <s v="HOMEPACK 750W Radiant Room Home Office Heaters For Winter"/>
    <s v="Home&amp;Kitchen|Heating,Cooling&amp;AirQuality|RoomHeaters|ElectricHeaters"/>
    <x v="4"/>
    <n v="649"/>
    <n v="999"/>
    <n v="0.35"/>
    <n v="3.8"/>
    <n v="49"/>
    <n v="3.6269430051813469E-2"/>
    <n v="48951"/>
    <m/>
    <m/>
    <n v="999"/>
    <m/>
    <m/>
    <n v="3.8"/>
    <m/>
    <m/>
    <n v="49"/>
  </r>
  <r>
    <s v="B0B53DS4TF"/>
    <s v="Bajaj Rex 750W Mixer Grinder with Nutri Pro Feature, 4 Jars, White"/>
    <s v="Home&amp;Kitchen|Kitchen&amp;HomeAppliances|SmallKitchenAppliances|MixerGrinders"/>
    <x v="4"/>
    <n v="3249"/>
    <n v="6375"/>
    <n v="0.49"/>
    <n v="4"/>
    <n v="4978"/>
    <n v="3.6846780162842339"/>
    <n v="31734750"/>
    <m/>
    <m/>
    <n v="6375"/>
    <m/>
    <m/>
    <n v="4"/>
    <m/>
    <m/>
    <m/>
  </r>
  <r>
    <s v="B08BJN4MP3"/>
    <s v="Heart Home Waterproof Round Non Wovan Laundry Bag/Hamper|Metalic Printed With Handles|Foldable Bin &amp; 45 Liter Capicity|Size 37 x 37 x 49, Pack of 1 (Grey &amp; Black)-HEARTXY11447"/>
    <s v="Home&amp;Kitchen|HomeStorage&amp;Organization|LaundryOrganization|LaundryBaskets"/>
    <x v="4"/>
    <n v="199"/>
    <n v="499"/>
    <n v="0.6"/>
    <n v="4.0999999999999996"/>
    <n v="1996"/>
    <n v="1.4774241302738713"/>
    <n v="996004"/>
    <m/>
    <n v="499"/>
    <m/>
    <m/>
    <m/>
    <n v="4.0999999999999996"/>
    <m/>
    <n v="0.6"/>
    <m/>
  </r>
  <r>
    <s v="B0BCYQY9X5"/>
    <s v="MILTON Smart Egg Boiler 360-Watts (Transparent and Silver Grey), Boil Up to 7 Eggs"/>
    <s v="Home&amp;Kitchen|Kitchen&amp;HomeAppliances|SmallKitchenAppliances|EggBoilers"/>
    <x v="4"/>
    <n v="1099"/>
    <n v="1899"/>
    <n v="0.42"/>
    <n v="4.3"/>
    <n v="1811"/>
    <n v="1.3404885270170244"/>
    <n v="3439089"/>
    <m/>
    <m/>
    <n v="1899"/>
    <m/>
    <m/>
    <n v="4.3"/>
    <m/>
    <m/>
    <m/>
  </r>
  <r>
    <s v="B009UORDX4"/>
    <s v="iBELL SEK15L Premium 1.5 Litre Stainless Steel Electric Kettle,1500W Auto Cut-Off Feature,Silver with Black"/>
    <s v="Home&amp;Kitchen|Kitchen&amp;HomeAppliances|SmallKitchenAppliances|Kettles&amp;HotWaterDispensers|ElectricKettles"/>
    <x v="4"/>
    <n v="664"/>
    <n v="1490"/>
    <n v="0.55000000000000004"/>
    <n v="4"/>
    <n v="2198"/>
    <n v="1.6269430051813472"/>
    <n v="3275020"/>
    <m/>
    <m/>
    <n v="1490"/>
    <m/>
    <m/>
    <n v="4"/>
    <m/>
    <n v="0.55000000000000004"/>
    <m/>
  </r>
  <r>
    <s v="B08VGDBF3B"/>
    <s v="Tosaa T2STSR Sandwich Gas Toaster Regular (Black)"/>
    <s v="Home&amp;Kitchen|Kitchen&amp;HomeAppliances|SmallKitchenAppliances|SandwichMakers"/>
    <x v="4"/>
    <n v="260"/>
    <n v="350"/>
    <n v="0.26"/>
    <n v="3.9"/>
    <n v="13127"/>
    <n v="9.7165062916358256"/>
    <n v="4594450"/>
    <m/>
    <n v="350"/>
    <m/>
    <m/>
    <m/>
    <n v="3.9"/>
    <m/>
    <m/>
    <m/>
  </r>
  <r>
    <s v="B012ELCYUG"/>
    <s v="V-Guard Divino 5 Star Rated 15 Litre Storage Water Heater (Geyser) with Advanced Safety Features, White"/>
    <s v="Home&amp;Kitchen|Heating,Cooling&amp;AirQuality|WaterHeaters&amp;Geysers|StorageWaterHeaters"/>
    <x v="4"/>
    <n v="6499"/>
    <n v="8500"/>
    <n v="0.24"/>
    <n v="4.4000000000000004"/>
    <n v="5865"/>
    <n v="4.3412287194670611"/>
    <n v="49852500"/>
    <m/>
    <m/>
    <n v="8500"/>
    <m/>
    <m/>
    <n v="4.4000000000000004"/>
    <m/>
    <m/>
    <m/>
  </r>
  <r>
    <s v="B07S9M8YTY"/>
    <s v="Akiara¬Æ - Makes life easy Mini Sewing Machine with Table Set | Tailoring Machine | Hand Sewing Machine with extension table, foot pedal, adapter"/>
    <s v="Home&amp;Kitchen|Kitchen&amp;HomeAppliances|SewingMachines&amp;Accessories|Sewing&amp;EmbroideryMachines"/>
    <x v="4"/>
    <n v="1484"/>
    <n v="2499"/>
    <n v="0.41"/>
    <n v="3.7"/>
    <n v="1067"/>
    <n v="0.78978534418948931"/>
    <n v="2666433"/>
    <m/>
    <m/>
    <n v="2499"/>
    <m/>
    <m/>
    <n v="3.7"/>
    <m/>
    <m/>
    <m/>
  </r>
  <r>
    <s v="B0B19VJXQZ"/>
    <s v="Usha Steam Pro SI 3713, 1300 W Steam Iron, Powerful steam Output up to 18 g/min, Non-Stick Soleplate (White &amp; Blue)"/>
    <s v="Home&amp;Kitchen|Kitchen&amp;HomeAppliances|Vacuum,Cleaning&amp;Ironing|Irons,Steamers&amp;Accessories|Irons|SteamIrons"/>
    <x v="4"/>
    <n v="999"/>
    <n v="1560"/>
    <n v="0.36"/>
    <n v="3.6"/>
    <n v="4881"/>
    <n v="3.6128793486306439"/>
    <n v="7614360"/>
    <m/>
    <m/>
    <n v="1560"/>
    <m/>
    <m/>
    <n v="3.6"/>
    <m/>
    <m/>
    <m/>
  </r>
  <r>
    <s v="B00SMFPJG0"/>
    <s v="Wonderchef Nutri-blend Complete Kitchen Machine | 22000 RPM Mixer Grinder, Blender, Chopper, Juicer | 400W Powerful motor | SS Blades | 4 Unbreakable Jars | 2 Years Warranty | Online Recipe Book By Chef Sanjeev Kapoor | Black"/>
    <s v="Home&amp;Kitchen|Kitchen&amp;HomeAppliances|SmallKitchenAppliances|JuicerMixerGrinders"/>
    <x v="4"/>
    <n v="3299"/>
    <n v="6500"/>
    <n v="0.49"/>
    <n v="3.7"/>
    <n v="11217"/>
    <n v="8.3027387120651372"/>
    <n v="72910500"/>
    <m/>
    <m/>
    <n v="6500"/>
    <m/>
    <m/>
    <n v="3.7"/>
    <m/>
    <m/>
    <m/>
  </r>
  <r>
    <s v="B0BHYLCL19"/>
    <s v="WIDEWINGS Electric Handheld Milk Wand Mixer Frother for Latte Coffee Hot Milk, Milk Frother for Coffee, Egg Beater, Hand Blender, Coffee Beater with Stand"/>
    <s v="Home&amp;Kitchen|Kitchen&amp;HomeAppliances|SmallKitchenAppliances|HandBlenders"/>
    <x v="4"/>
    <n v="259"/>
    <n v="999"/>
    <n v="0.74"/>
    <n v="4"/>
    <n v="43"/>
    <n v="3.1828275351591412E-2"/>
    <n v="42957"/>
    <m/>
    <m/>
    <n v="999"/>
    <m/>
    <m/>
    <n v="4"/>
    <m/>
    <n v="0.74"/>
    <n v="43"/>
  </r>
  <r>
    <s v="B0BPJBTB3F"/>
    <s v="Morphy Richards Icon Superb 750W Mixer Grinder, 4 Jars, Silver and Black"/>
    <s v="Home&amp;Kitchen|Kitchen&amp;HomeAppliances|SmallKitchenAppliances|MixerGrinders"/>
    <x v="4"/>
    <n v="3249"/>
    <n v="7795"/>
    <n v="0.57999999999999996"/>
    <n v="4.2"/>
    <n v="4664"/>
    <n v="3.4522575869726131"/>
    <n v="36355880"/>
    <m/>
    <m/>
    <n v="7795"/>
    <m/>
    <m/>
    <n v="4.2"/>
    <m/>
    <n v="0.57999999999999996"/>
    <m/>
  </r>
  <r>
    <s v="B08MXJYB2V"/>
    <s v="Philips Handheld Garment Steamer GC360/30 - Vertical &amp; Horizontal Steaming, 1200 Watt, up to 22g/min"/>
    <s v="Home&amp;Kitchen|Kitchen&amp;HomeAppliances|Vacuum,Cleaning&amp;Ironing|Irons,Steamers&amp;Accessories|Irons|SteamIrons"/>
    <x v="4"/>
    <n v="4280"/>
    <n v="5995"/>
    <n v="0.28999999999999998"/>
    <n v="3.8"/>
    <n v="2112"/>
    <n v="1.5632864544781644"/>
    <n v="12661440"/>
    <m/>
    <m/>
    <n v="5995"/>
    <m/>
    <m/>
    <n v="3.8"/>
    <m/>
    <m/>
    <m/>
  </r>
  <r>
    <s v="B081B1JL35"/>
    <s v="Vedini Transparent Empty Refillable Reusable Fine Mist Spray Bottle for Perfume, Travel with DIY Sticker Set ( 100ml, Pack of 4)"/>
    <s v="Home&amp;Kitchen|HomeStorage&amp;Organization|LaundryOrganization|IroningAccessories|SprayBottles"/>
    <x v="4"/>
    <n v="189"/>
    <n v="299"/>
    <n v="0.37"/>
    <n v="4.2"/>
    <n v="2737"/>
    <n v="2.0259067357512954"/>
    <n v="818363"/>
    <m/>
    <n v="299"/>
    <m/>
    <m/>
    <m/>
    <n v="4.2"/>
    <m/>
    <m/>
    <m/>
  </r>
  <r>
    <s v="B09VL9KFDB"/>
    <s v="Crompton Sea Sapphira 1200 mm Ultra High Speed 3 Blade Ceiling Fan (Lustre Brown, Pack of 1)"/>
    <s v="Home&amp;Kitchen|Heating,Cooling&amp;AirQuality|Fans|CeilingFans"/>
    <x v="4"/>
    <n v="1449"/>
    <n v="2349"/>
    <n v="0.38"/>
    <n v="3.9"/>
    <n v="9019"/>
    <n v="6.6757957068837896"/>
    <n v="21185631"/>
    <m/>
    <m/>
    <n v="2349"/>
    <m/>
    <m/>
    <n v="3.9"/>
    <m/>
    <m/>
    <m/>
  </r>
  <r>
    <s v="B0B1MDZV9C"/>
    <s v="Kuber Industries Waterproof Canvas Laundry Bag/Hamper|Metalic Printed With Handles|Foldable Bin &amp; 45 Liter Capicity|Size 37 x 37 x 46, Pack of 1 (Brown)"/>
    <s v="Home&amp;Kitchen|HomeStorage&amp;Organization|LaundryOrganization|LaundryBaskets"/>
    <x v="4"/>
    <n v="199"/>
    <n v="499"/>
    <n v="0.6"/>
    <n v="4"/>
    <n v="10234"/>
    <n v="7.5751295336787567"/>
    <n v="5106766"/>
    <m/>
    <n v="499"/>
    <m/>
    <m/>
    <m/>
    <n v="4"/>
    <m/>
    <n v="0.6"/>
    <m/>
  </r>
  <r>
    <s v="B08TT63N58"/>
    <s v="JM SELLER 180 W 2021 Edition Electric Beater High Speed Hand Mixer Egg Beater for Cake Making and Whipping Cream with 7 Speed Control (White) with Free Spatula and Oil Brush"/>
    <s v="Home&amp;Kitchen|Kitchen&amp;HomeAppliances|SmallKitchenAppliances|HandMixers"/>
    <x v="4"/>
    <n v="474"/>
    <n v="1299"/>
    <n v="0.64"/>
    <n v="4.0999999999999996"/>
    <n v="550"/>
    <n v="0.40710584752035528"/>
    <n v="714450"/>
    <m/>
    <m/>
    <n v="1299"/>
    <m/>
    <m/>
    <n v="4.0999999999999996"/>
    <m/>
    <n v="0.64"/>
    <n v="550"/>
  </r>
  <r>
    <s v="B08YK7BBD2"/>
    <s v="Oratech Coffee Frother electric, milk frother electric, coffee beater, cappuccino maker, Coffee Foamer, Mocktail Mixer, Coffee Foam Maker, coffee whisker electric, Froth Maker, coffee stirrers electric, coffee frothers, Coffee Blender, (6 Month Warranty) (Multicolour)"/>
    <s v="Home&amp;Kitchen|Kitchen&amp;HomeAppliances|SmallKitchenAppliances|HandBlenders"/>
    <x v="4"/>
    <n v="279"/>
    <n v="499"/>
    <n v="0.44"/>
    <n v="4.8"/>
    <n v="28"/>
    <n v="2.072538860103627E-2"/>
    <n v="13972"/>
    <m/>
    <n v="499"/>
    <m/>
    <m/>
    <m/>
    <m/>
    <n v="4.8"/>
    <m/>
    <n v="28"/>
  </r>
  <r>
    <s v="B07YQ5SN4H"/>
    <s v="Havells Glaze 74W Pearl Ivory Gold Ceiling Fan, Sweep: 1200 Mm"/>
    <s v="Home&amp;Kitchen|Heating,Cooling&amp;AirQuality|Fans|CeilingFans"/>
    <x v="4"/>
    <n v="1999"/>
    <n v="4775"/>
    <n v="0.57999999999999996"/>
    <n v="4.2"/>
    <n v="1353"/>
    <n v="1.001480384900074"/>
    <n v="6460575"/>
    <m/>
    <m/>
    <n v="4775"/>
    <m/>
    <m/>
    <n v="4.2"/>
    <m/>
    <n v="0.57999999999999996"/>
    <m/>
  </r>
  <r>
    <s v="B0B7FJNSZR"/>
    <s v="Pick Ur Needs¬Æ Lint Remover for Clothes High Range Rechargeable Lint Shaver for All Types of Clothes, Fabrics, Blanket with 1 Extra Blade Multicolor (Rechargeable)"/>
    <s v="Home&amp;Kitchen|Kitchen&amp;HomeAppliances|Vacuum,Cleaning&amp;Ironing|Irons,Steamers&amp;Accessories|LintShavers"/>
    <x v="4"/>
    <n v="799"/>
    <n v="1230"/>
    <n v="0.35"/>
    <n v="4.0999999999999996"/>
    <n v="2138"/>
    <n v="1.5825314581791265"/>
    <n v="2629740"/>
    <m/>
    <m/>
    <n v="1230"/>
    <m/>
    <m/>
    <n v="4.0999999999999996"/>
    <m/>
    <m/>
    <m/>
  </r>
  <r>
    <s v="B01N6IJG0F"/>
    <s v="Rico Japanese Technology Rechargeable Wireless Electric Chopper with Replacement Warranty - Stainless Steel Blades, One Touch Operation, 10 Seconds Chopping, Mincing Vegetable, Meat - 250 ML, 30 Watts"/>
    <s v="Home&amp;Kitchen|Kitchen&amp;HomeAppliances|SmallKitchenAppliances|MiniFoodProcessors&amp;Choppers"/>
    <x v="4"/>
    <n v="949"/>
    <n v="1999"/>
    <n v="0.53"/>
    <n v="4"/>
    <n v="1679"/>
    <n v="1.2427831236121392"/>
    <n v="3356321"/>
    <m/>
    <m/>
    <n v="1999"/>
    <m/>
    <m/>
    <n v="4"/>
    <m/>
    <n v="0.53"/>
    <m/>
  </r>
  <r>
    <s v="B0B84QN4CN"/>
    <s v="Butterfly Smart Wet Grinder, 2L (White) with Coconut Scrapper Attachment, Output - 150 W, Input 260 W"/>
    <s v="Home&amp;Kitchen|Kitchen&amp;HomeAppliances|SmallKitchenAppliances|Mills&amp;Grinders|WetGrinders"/>
    <x v="4"/>
    <n v="3657.66"/>
    <n v="5156"/>
    <n v="0.28999999999999998"/>
    <n v="3.9"/>
    <n v="12837"/>
    <n v="9.5018504811250928"/>
    <n v="66187572"/>
    <m/>
    <m/>
    <n v="5156"/>
    <m/>
    <m/>
    <n v="3.9"/>
    <m/>
    <m/>
    <m/>
  </r>
  <r>
    <s v="B0B8ZM9RVV"/>
    <s v="AGARO Marvel 9 Liters Oven Toaster Griller, Cake Baking OTG (Black)"/>
    <s v="Home&amp;Kitchen|Kitchen&amp;HomeAppliances|SmallKitchenAppliances|OvenToasterGrills"/>
    <x v="4"/>
    <n v="1699"/>
    <n v="1999"/>
    <n v="0.15"/>
    <n v="4.0999999999999996"/>
    <n v="8873"/>
    <n v="6.5677276091783865"/>
    <n v="17737127"/>
    <m/>
    <m/>
    <n v="1999"/>
    <m/>
    <m/>
    <n v="4.0999999999999996"/>
    <m/>
    <m/>
    <m/>
  </r>
  <r>
    <s v="B01892MIPA"/>
    <s v="Philips GC1920/28 1440-Watt Non-Stick Soleplate Steam Iron"/>
    <s v="Home&amp;Kitchen|Kitchen&amp;HomeAppliances|Vacuum,Cleaning&amp;Ironing|Irons,Steamers&amp;Accessories|Irons|SteamIrons"/>
    <x v="4"/>
    <n v="1849"/>
    <n v="2095"/>
    <n v="0.12"/>
    <n v="4.3"/>
    <n v="7681"/>
    <n v="5.6854182087342711"/>
    <n v="16091695"/>
    <m/>
    <m/>
    <n v="2095"/>
    <m/>
    <m/>
    <n v="4.3"/>
    <m/>
    <m/>
    <m/>
  </r>
  <r>
    <s v="B08ZHYNTM1"/>
    <s v="Havells OFR 13 Wave Fin with PTC Fan Heater 2900 Watts (Black)"/>
    <s v="Home&amp;Kitchen|Heating,Cooling&amp;AirQuality|RoomHeaters|FanHeaters"/>
    <x v="4"/>
    <n v="12499"/>
    <n v="19825"/>
    <n v="0.37"/>
    <n v="4.0999999999999996"/>
    <n v="322"/>
    <n v="0.23834196891191708"/>
    <n v="6383650"/>
    <m/>
    <m/>
    <n v="19825"/>
    <m/>
    <m/>
    <n v="4.0999999999999996"/>
    <m/>
    <m/>
    <n v="322"/>
  </r>
  <r>
    <s v="B09SDDQQKP"/>
    <s v="Bajaj DHX-9 1000W Heavy Weight Dry Iron with Advance Soleplate and Anti-Bacterial German Coating Technology, Ivory"/>
    <s v="Home&amp;Kitchen|Kitchen&amp;HomeAppliances|Vacuum,Cleaning&amp;Ironing|Irons,Steamers&amp;Accessories|Irons|DryIrons"/>
    <x v="4"/>
    <n v="1099"/>
    <n v="1920"/>
    <n v="0.43"/>
    <n v="4.2"/>
    <n v="9772"/>
    <n v="7.233160621761658"/>
    <n v="18762240"/>
    <m/>
    <m/>
    <n v="1920"/>
    <m/>
    <m/>
    <n v="4.2"/>
    <m/>
    <m/>
    <m/>
  </r>
  <r>
    <s v="B0B5RP43VN"/>
    <s v="Aquasure From Aquaguard Amaze RO+UV+MTDS,7L storage water purifier,suitable for borewell,tanker,municipal water (Grey) from Eureka Forbes"/>
    <s v="Home&amp;Kitchen|Kitchen&amp;HomeAppliances|WaterPurifiers&amp;Accessories|WaterFilters&amp;Purifiers"/>
    <x v="4"/>
    <n v="8199"/>
    <n v="16000"/>
    <n v="0.49"/>
    <n v="3.9"/>
    <n v="18497"/>
    <n v="13.691339748334567"/>
    <n v="295952000"/>
    <m/>
    <m/>
    <n v="16000"/>
    <m/>
    <m/>
    <n v="3.9"/>
    <m/>
    <m/>
    <m/>
  </r>
  <r>
    <s v="B096NTB9XT"/>
    <s v="ROYAL STEP Portable Electric USB Juice Maker Juicer Bottle Blender Grinder Mixer,6 Blades Rechargeable Bottle with (MULTII) (MULTI COLOUR 6 BLED JUICER MIXER)"/>
    <s v="Home&amp;Kitchen|Kitchen&amp;HomeAppliances|SmallKitchenAppliances|JuicerMixerGrinders"/>
    <x v="4"/>
    <n v="499"/>
    <n v="2199"/>
    <n v="0.77"/>
    <n v="3.7"/>
    <n v="53"/>
    <n v="3.9230199851961509E-2"/>
    <n v="116547"/>
    <m/>
    <m/>
    <n v="2199"/>
    <m/>
    <m/>
    <n v="3.7"/>
    <m/>
    <n v="0.77"/>
    <n v="53"/>
  </r>
  <r>
    <s v="B078JF6X9B"/>
    <s v="KENT 16068 Zoom Vacuum Cleaner for Home and Car 130 W | Cordless, Hoseless, Rechargeable HEPA Filters Vacuum Cleaner with Cyclonic Technology | Bagless Design and Multi Nozzle Operation | Blue"/>
    <s v="Home&amp;Kitchen|Kitchen&amp;HomeAppliances|Vacuum,Cleaning&amp;Ironing|Vacuums&amp;FloorCare|Vacuums|HandheldVacuums"/>
    <x v="4"/>
    <n v="6999"/>
    <n v="14999"/>
    <n v="0.53"/>
    <n v="4.0999999999999996"/>
    <n v="1728"/>
    <n v="1.2790525536639525"/>
    <n v="25918272"/>
    <m/>
    <m/>
    <n v="14999"/>
    <m/>
    <m/>
    <n v="4.0999999999999996"/>
    <m/>
    <n v="0.53"/>
    <m/>
  </r>
  <r>
    <s v="B08CGW4GYR"/>
    <s v="ENEM Sealing Machine | 12 Inch (300 mm) | 1 Year Warranty | Full Customer Support | Beep Sound Function | Plastic Packing Machine | Plastic Bag Sealing Machine | Heat Sealer Machine | Plastic Sealing Machine | Blue | Made in India"/>
    <s v="Home&amp;Kitchen|Kitchen&amp;HomeAppliances|SmallKitchenAppliances|VacuumSealers"/>
    <x v="4"/>
    <n v="1595"/>
    <n v="1799"/>
    <n v="0.11"/>
    <n v="4"/>
    <n v="2877"/>
    <n v="2.1295336787564767"/>
    <n v="5175723"/>
    <m/>
    <m/>
    <n v="1799"/>
    <m/>
    <m/>
    <n v="4"/>
    <m/>
    <m/>
    <m/>
  </r>
  <r>
    <s v="B00A328ENA"/>
    <s v="Wipro Vesta 1200 Watt GD203 Heavyweight Automatic Dry Iron| Quick Heat Up| Anti bacterial German Weilburger Double Coated Black Soleplate |2 Years Warranty"/>
    <s v="Home&amp;Kitchen|Kitchen&amp;HomeAppliances|Vacuum,Cleaning&amp;Ironing|Irons,Steamers&amp;Accessories|Irons|DryIrons"/>
    <x v="4"/>
    <n v="1049"/>
    <n v="1950"/>
    <n v="0.46"/>
    <n v="3.8"/>
    <n v="250"/>
    <n v="0.1850481125092524"/>
    <n v="487500"/>
    <m/>
    <m/>
    <n v="1950"/>
    <m/>
    <m/>
    <n v="3.8"/>
    <m/>
    <m/>
    <n v="250"/>
  </r>
  <r>
    <s v="B0763K5HLQ"/>
    <s v="Inalsa Electric Kettle Prism Inox - 1350 W with LED Illumination &amp; Boro-Silicate Body, 1.8 L Capacity along with Cordless Base, 2 Year Warranty (Black)"/>
    <s v="Home&amp;Kitchen|Kitchen&amp;HomeAppliances|SmallKitchenAppliances|Kettles&amp;HotWaterDispensers|Kettle&amp;ToasterSets"/>
    <x v="4"/>
    <n v="1182"/>
    <n v="2995"/>
    <n v="0.61"/>
    <n v="4.2"/>
    <n v="5178"/>
    <n v="3.8327165062916357"/>
    <n v="15508110"/>
    <m/>
    <m/>
    <n v="2995"/>
    <m/>
    <m/>
    <n v="4.2"/>
    <m/>
    <n v="0.61"/>
    <m/>
  </r>
  <r>
    <s v="B09PDZNSBG"/>
    <s v="VRPRIME Lint Roller Lint Remover for Clothes, Pet | 360 Sheets Reusable Sticky Easy-Tear Sheet Brush for Clothes, Furniture, Carpet, Dog Fur, Sweater, Dust &amp; Dirt (4 Rolls - 90 Sheet Each Roll)"/>
    <s v="Home&amp;Kitchen|Kitchen&amp;HomeAppliances|Vacuum,Cleaning&amp;Ironing|Irons,Steamers&amp;Accessories|LintShavers"/>
    <x v="4"/>
    <n v="499"/>
    <n v="999"/>
    <n v="0.5"/>
    <n v="4.5999999999999996"/>
    <n v="79"/>
    <n v="5.8475203552923759E-2"/>
    <n v="78921"/>
    <m/>
    <m/>
    <n v="999"/>
    <m/>
    <m/>
    <m/>
    <n v="4.5999999999999996"/>
    <n v="0.5"/>
    <n v="79"/>
  </r>
  <r>
    <s v="B085LPT5F4"/>
    <s v="Philips AC1215/20 Air purifier, removes 99.97% airborne pollutants, 4-stage filtration with True HEPA filter (white)"/>
    <s v="Home&amp;Kitchen|Heating,Cooling&amp;AirQuality|AirPurifiers|HEPAAirPurifiers"/>
    <x v="4"/>
    <n v="8799"/>
    <n v="11995"/>
    <n v="0.27"/>
    <n v="4.0999999999999996"/>
    <n v="4157"/>
    <n v="3.0769800148038491"/>
    <n v="49863215"/>
    <m/>
    <m/>
    <n v="11995"/>
    <m/>
    <m/>
    <n v="4.0999999999999996"/>
    <m/>
    <m/>
    <m/>
  </r>
  <r>
    <s v="B0B9RZ4G4W"/>
    <s v="Eopora PTC Ceramic Fast Heating Room Heater for Bedroom, 1500/1000 Watts Room Heater for Home, Electric Heater, Electric Fan Heater for Home Office Bedroom (White)"/>
    <s v="Home&amp;Kitchen|Heating,Cooling&amp;AirQuality|RoomHeaters|ElectricHeaters"/>
    <x v="4"/>
    <n v="1529"/>
    <n v="2999"/>
    <n v="0.49"/>
    <n v="3.3"/>
    <n v="29"/>
    <n v="2.1465581051073278E-2"/>
    <n v="86971"/>
    <m/>
    <m/>
    <n v="2999"/>
    <m/>
    <n v="3.3"/>
    <m/>
    <m/>
    <m/>
    <n v="29"/>
  </r>
  <r>
    <s v="B0085W2MUQ"/>
    <s v="Usha Goliath GO1200WG Heavy Weight 1200-Watt Dry Iron, 1.8 Kg(Red)"/>
    <s v="Home&amp;Kitchen|Kitchen&amp;HomeAppliances|Vacuum,Cleaning&amp;Ironing|Irons,Steamers&amp;Accessories|Irons|DryIrons"/>
    <x v="4"/>
    <n v="1199"/>
    <n v="1690"/>
    <n v="0.28999999999999998"/>
    <n v="4.2"/>
    <n v="4580"/>
    <n v="3.3900814211695041"/>
    <n v="7740200"/>
    <m/>
    <m/>
    <n v="1690"/>
    <m/>
    <m/>
    <n v="4.2"/>
    <m/>
    <m/>
    <m/>
  </r>
  <r>
    <s v="B09474JWN6"/>
    <s v="Wipro Vesta Electric Egg Boiler, 360 Watts, 3 Boiling Modes, Stainless Steel Body and Heating Plate, Boils up to 7 Eggs at a time, Automatic Shut Down, White, Standard (VB021070)"/>
    <s v="Home&amp;Kitchen|Kitchen&amp;HomeAppliances|SmallKitchenAppliances|EggBoilers"/>
    <x v="4"/>
    <n v="1052"/>
    <n v="1790"/>
    <n v="0.41"/>
    <n v="4.3"/>
    <n v="1404"/>
    <n v="1.0392301998519615"/>
    <n v="2513160"/>
    <m/>
    <m/>
    <n v="1790"/>
    <m/>
    <m/>
    <n v="4.3"/>
    <m/>
    <m/>
    <m/>
  </r>
  <r>
    <s v="B09G2VTHQM"/>
    <s v="Philips Viva Collection HR1832/00 1.5-Litre400-Watt Juicer (Ink Black)"/>
    <s v="Home&amp;Kitchen|Kitchen&amp;HomeAppliances|SmallKitchenAppliances|Juicers"/>
    <x v="4"/>
    <n v="6499"/>
    <n v="8995"/>
    <n v="0.28000000000000003"/>
    <n v="4.3"/>
    <n v="2810"/>
    <n v="2.079940784603997"/>
    <n v="25275950"/>
    <m/>
    <m/>
    <n v="8995"/>
    <m/>
    <m/>
    <n v="4.3"/>
    <m/>
    <m/>
    <m/>
  </r>
  <r>
    <s v="B07R679HTT"/>
    <s v="Kitchenwell Multipurpose Portable Electronic Digital Weighing Scale Weight Machine | Weight Machine | 10 Kg"/>
    <s v="Home&amp;Kitchen|Kitchen&amp;HomeAppliances|SmallKitchenAppliances|DigitalKitchenScales|DigitalScales"/>
    <x v="4"/>
    <n v="239"/>
    <n v="239"/>
    <n v="0"/>
    <n v="4.3"/>
    <n v="7"/>
    <n v="5.1813471502590676E-3"/>
    <n v="1673"/>
    <m/>
    <n v="239"/>
    <m/>
    <m/>
    <m/>
    <n v="4.3"/>
    <m/>
    <m/>
    <n v="7"/>
  </r>
  <r>
    <s v="B00B7GKXMG"/>
    <s v="FIGMENT Handheld Milk Frother Rechargeable, 3-Speed Electric Frother for Coffee with 2 Whisks and Coffee Decoration Tool, Coffee Frother Mixer, CRESCENT ENTERPRISES VRW0.50BK (A1)"/>
    <s v="Home&amp;Kitchen|Kitchen&amp;HomeAppliances|SmallKitchenAppliances|HandBlenders"/>
    <x v="4"/>
    <n v="699"/>
    <n v="1599"/>
    <n v="0.56000000000000005"/>
    <n v="4.7"/>
    <n v="1729"/>
    <n v="1.2797927461139897"/>
    <n v="2764671"/>
    <m/>
    <m/>
    <n v="1599"/>
    <m/>
    <m/>
    <m/>
    <n v="4.7"/>
    <n v="0.56000000000000005"/>
    <m/>
  </r>
  <r>
    <s v="B07H3N8RJH"/>
    <s v="Balzano High Speed Nutri Blender/Mixer/Smoothie Maker - 500 Watt - Silver, 2 Jar"/>
    <s v="Home&amp;Kitchen|Kitchen&amp;HomeAppliances|SmallKitchenAppliances"/>
    <x v="4"/>
    <n v="2599"/>
    <n v="4290"/>
    <n v="0.39"/>
    <n v="4.4000000000000004"/>
    <n v="2116"/>
    <n v="1.5662472242783123"/>
    <n v="9077640"/>
    <m/>
    <m/>
    <n v="4290"/>
    <m/>
    <m/>
    <n v="4.4000000000000004"/>
    <m/>
    <m/>
    <m/>
  </r>
  <r>
    <s v="B07K2HVKLL"/>
    <s v="Swiss Military VC03 Wireless Car Vacuum Cleaner | Wireless Vacuum Cleaner for Home, Car, Living Room | Wireless Vacuum Cleaner Dust Collection/Lighting Car Pet Hair Vacuum with Powerful Motor"/>
    <s v="Home&amp;Kitchen|Kitchen&amp;HomeAppliances|Vacuum,Cleaning&amp;Ironing|Vacuums&amp;FloorCare|Vacuums|HandheldVacuums"/>
    <x v="4"/>
    <n v="1547"/>
    <n v="2890"/>
    <n v="0.46"/>
    <n v="3.9"/>
    <n v="463"/>
    <n v="0.34270910436713548"/>
    <n v="1338070"/>
    <m/>
    <m/>
    <n v="2890"/>
    <m/>
    <m/>
    <n v="3.9"/>
    <m/>
    <m/>
    <n v="463"/>
  </r>
  <r>
    <s v="B09MQ9PDHR"/>
    <s v="Zuvexa USB Rechargeable Electric Foam Maker - Handheld Milk Wand Mixer Frother for Hot Milk, Hand Blender Coffee, Egg Beater (Black)"/>
    <s v="Home&amp;Kitchen|Kitchen&amp;HomeAppliances|SmallKitchenAppliances|HandBlenders"/>
    <x v="4"/>
    <n v="499"/>
    <n v="1299"/>
    <n v="0.62"/>
    <n v="4.7"/>
    <n v="54"/>
    <n v="3.9970392301998517E-2"/>
    <n v="70146"/>
    <m/>
    <m/>
    <n v="1299"/>
    <m/>
    <m/>
    <m/>
    <n v="4.7"/>
    <n v="0.62"/>
    <n v="54"/>
  </r>
  <r>
    <s v="B014HDJ7ZE"/>
    <s v="Usha IH2415 1500-Watt Immersion Heater (Silver)"/>
    <s v="Home&amp;Kitchen|Heating,Cooling&amp;AirQuality|WaterHeaters&amp;Geysers|ImmersionRods"/>
    <x v="4"/>
    <n v="510"/>
    <n v="640"/>
    <n v="0.2"/>
    <n v="4.0999999999999996"/>
    <n v="7229"/>
    <n v="5.3508512213175425"/>
    <n v="4626560"/>
    <m/>
    <m/>
    <n v="640"/>
    <m/>
    <m/>
    <n v="4.0999999999999996"/>
    <m/>
    <m/>
    <m/>
  </r>
  <r>
    <s v="B07D2NMTTV"/>
    <s v="ACTIVA Instant 3 LTR 3 KVA SPECIAL Anti Rust Coated Tank Geyser with Full ABS Body with 5 Year Warranty Premium (White)"/>
    <s v="Home&amp;Kitchen|Heating,Cooling&amp;AirQuality|WaterHeaters&amp;Geysers|InstantWaterHeaters"/>
    <x v="4"/>
    <n v="1899"/>
    <n v="3790"/>
    <n v="0.5"/>
    <n v="3.8"/>
    <n v="3842"/>
    <n v="2.8438193930421911"/>
    <n v="14561180"/>
    <m/>
    <m/>
    <n v="3790"/>
    <m/>
    <m/>
    <n v="3.8"/>
    <m/>
    <n v="0.5"/>
    <m/>
  </r>
  <r>
    <s v="B075K76YW1"/>
    <s v="Havells Instanio 1-Litre 3KW Instant Water Heater (Geyser), White Blue"/>
    <s v="Home&amp;Kitchen|Heating,Cooling&amp;AirQuality|WaterHeaters&amp;Geysers|InstantWaterHeaters"/>
    <x v="4"/>
    <n v="2599"/>
    <n v="4560"/>
    <n v="0.43"/>
    <n v="4.4000000000000004"/>
    <n v="646"/>
    <n v="0.47816432272390824"/>
    <n v="2945760"/>
    <m/>
    <m/>
    <n v="4560"/>
    <m/>
    <m/>
    <n v="4.4000000000000004"/>
    <m/>
    <m/>
    <n v="646"/>
  </r>
  <r>
    <s v="B0BNLFQDG2"/>
    <s v="Lifelong 2-in1 Egg Boiler and Poacher 500-Watt (Transparent and Silver Grey), Boil 8 eggs, Poach 4 eggs, Easy to clean| 3 Boiling Modes, Stainless Steel Body and Heating Plate, Automatic Turn-Off"/>
    <s v="Home&amp;Kitchen|Kitchen&amp;HomeAppliances|SmallKitchenAppliances|EggBoilers"/>
    <x v="4"/>
    <n v="1199"/>
    <n v="3500"/>
    <n v="0.66"/>
    <n v="4.3"/>
    <n v="1802"/>
    <n v="1.3338267949666913"/>
    <n v="6307000"/>
    <m/>
    <m/>
    <n v="3500"/>
    <m/>
    <m/>
    <n v="4.3"/>
    <m/>
    <n v="0.66"/>
    <m/>
  </r>
  <r>
    <s v="B082ZQ4479"/>
    <s v="INDIAS¬Æ‚Ñ¢ Electro-Instant Water Geyser A.B.S. Body Shock Proof Can be Used in Bathroom, Kitchen, wash Area, Hotels, Hospital etc."/>
    <s v="Home&amp;Kitchen|Heating,Cooling&amp;AirQuality|WaterHeaters&amp;Geysers|InstantWaterHeaters"/>
    <x v="4"/>
    <n v="999"/>
    <n v="2600"/>
    <n v="0.62"/>
    <n v="3.4"/>
    <n v="252"/>
    <n v="0.18652849740932642"/>
    <n v="655200"/>
    <m/>
    <m/>
    <n v="2600"/>
    <m/>
    <n v="3.4"/>
    <m/>
    <m/>
    <n v="0.62"/>
    <n v="252"/>
  </r>
  <r>
    <s v="B09Y358DZQ"/>
    <s v="AmazonBasics Induction Cooktop 1600 Watt (Black)"/>
    <s v="Home&amp;Kitchen|Kitchen&amp;HomeAppliances|SmallKitchenAppliances|InductionCooktop"/>
    <x v="4"/>
    <n v="1999"/>
    <n v="3300"/>
    <n v="0.39"/>
    <n v="4.2"/>
    <n v="780"/>
    <n v="0.57735011102886746"/>
    <n v="2574000"/>
    <m/>
    <m/>
    <n v="3300"/>
    <m/>
    <m/>
    <n v="4.2"/>
    <m/>
    <m/>
    <n v="780"/>
  </r>
  <r>
    <s v="B09M3F4HGB"/>
    <s v="Sui Generis Electric Handheld Milk Wand Mixer Frother for Latte Coffee Hot Milk, Milk Frother, Electric Coffee Beater, Egg Beater, Latte Maker, Mini Hand Blender Cappuccino Maker (Multicolor)"/>
    <s v="Home&amp;Kitchen|Kitchen&amp;HomeAppliances|SmallKitchenAppliances|HandBlenders"/>
    <x v="4"/>
    <n v="210"/>
    <n v="699"/>
    <n v="0.7"/>
    <n v="3.7"/>
    <n v="74"/>
    <n v="5.477424130273871E-2"/>
    <n v="51726"/>
    <m/>
    <m/>
    <n v="699"/>
    <m/>
    <m/>
    <n v="3.7"/>
    <m/>
    <n v="0.7"/>
    <n v="74"/>
  </r>
  <r>
    <s v="B07VZH6ZBB"/>
    <s v="Philips Air Purifier Ac2887/20,Vitashield Intelligent Purification,Long Hepa Filter Life Upto 17000 Hours,Removes 99.9% Airborne Viruses &amp; Bacteria,99.97% Airborne Pollutants,Ideal For Master Bedroom"/>
    <s v="Home&amp;Kitchen|Heating,Cooling&amp;AirQuality|AirPurifiers|HEPAAirPurifiers"/>
    <x v="4"/>
    <n v="14499"/>
    <n v="23559"/>
    <n v="0.38"/>
    <n v="4.3"/>
    <n v="2026"/>
    <n v="1.4996299037749814"/>
    <n v="47730534"/>
    <m/>
    <m/>
    <n v="23559"/>
    <m/>
    <m/>
    <n v="4.3"/>
    <m/>
    <m/>
    <m/>
  </r>
  <r>
    <s v="B07F366Z51"/>
    <s v="Esquire Laundry Basket Brown, 50 Ltr Capacity(Plastic)"/>
    <s v="Home&amp;Kitchen|HomeStorage&amp;Organization|LaundryOrganization|LaundryBaskets"/>
    <x v="4"/>
    <n v="950"/>
    <n v="1599"/>
    <n v="0.41"/>
    <n v="4.3"/>
    <n v="5911"/>
    <n v="4.3752775721687636"/>
    <n v="9451689"/>
    <m/>
    <m/>
    <n v="1599"/>
    <m/>
    <m/>
    <n v="4.3"/>
    <m/>
    <m/>
    <m/>
  </r>
  <r>
    <s v="B077BTLQ67"/>
    <s v="PHILIPS Air Fryer HD9200/90, uses up to 90% less fat, 1400W, 4.1 Liter, with Rapid Air Technology (Black), Large"/>
    <s v="Home&amp;Kitchen|Kitchen&amp;HomeAppliances|SmallKitchenAppliances|DeepFatFryers|AirFryers"/>
    <x v="4"/>
    <n v="7199"/>
    <n v="9995"/>
    <n v="0.28000000000000003"/>
    <n v="4.4000000000000004"/>
    <n v="1964"/>
    <n v="1.4537379718726868"/>
    <n v="19630180"/>
    <m/>
    <m/>
    <n v="9995"/>
    <m/>
    <m/>
    <n v="4.4000000000000004"/>
    <m/>
    <m/>
    <m/>
  </r>
  <r>
    <s v="B07YSJ7FF1"/>
    <s v="Havells Bero Quartz Heater Black 800w 2 Heat Settings 2 Year Product Warranty"/>
    <s v="Home&amp;Kitchen|Heating,Cooling&amp;AirQuality|RoomHeaters|ElectricHeaters"/>
    <x v="4"/>
    <n v="2439"/>
    <n v="2545"/>
    <n v="0.04"/>
    <n v="4.0999999999999996"/>
    <n v="25"/>
    <n v="1.8504811250925242E-2"/>
    <n v="63625"/>
    <m/>
    <m/>
    <n v="2545"/>
    <m/>
    <m/>
    <n v="4.0999999999999996"/>
    <m/>
    <m/>
    <n v="25"/>
  </r>
  <r>
    <s v="B07TXCY3YK"/>
    <s v="Philips EasyTouch Plus Standing Garment Steamer GC523/60 - 1600 Watt, 5 Steam Settings, Up to 32 g/min steam, with Double Pole"/>
    <s v="Home&amp;Kitchen|Kitchen&amp;HomeAppliances|Vacuum,Cleaning&amp;Ironing|Irons,Steamers&amp;Accessories|Irons|SteamIrons"/>
    <x v="4"/>
    <n v="7799"/>
    <n v="8995"/>
    <n v="0.13"/>
    <n v="4"/>
    <n v="3160"/>
    <n v="2.3390081421169504"/>
    <n v="28424200"/>
    <m/>
    <m/>
    <n v="8995"/>
    <m/>
    <m/>
    <n v="4"/>
    <m/>
    <m/>
    <m/>
  </r>
  <r>
    <s v="B07TC9F7PN"/>
    <s v="Brayden Chopro, Electric Vegetable Chopper for Kitchen with 500 ML Capacity, 400 Watts Copper Motor and 4 Bi-Level SS Blades (Black)"/>
    <s v="Home&amp;Kitchen|Kitchen&amp;HomeAppliances|SmallKitchenAppliances|MiniFoodProcessors&amp;Choppers"/>
    <x v="4"/>
    <n v="1599"/>
    <n v="1999"/>
    <n v="0.2"/>
    <n v="4.4000000000000004"/>
    <n v="1558"/>
    <n v="1.153219837157661"/>
    <n v="3114442"/>
    <m/>
    <m/>
    <n v="1999"/>
    <m/>
    <m/>
    <n v="4.4000000000000004"/>
    <m/>
    <m/>
    <m/>
  </r>
  <r>
    <s v="B09NS5TKPN"/>
    <s v="Wonderchef Nutri-blend Mixer, Grinder &amp; Blender | Powerful 400W 22000 RPM motor | Stainless steel Blades | 3 unbreakable jars | 2 Years warranty | Online recipe book by Chef Sanjeev Kapoor | Black"/>
    <s v="Home&amp;Kitchen|Kitchen&amp;HomeAppliances|SmallKitchenAppliances|MixerGrinders"/>
    <x v="4"/>
    <n v="2899"/>
    <n v="5500"/>
    <n v="0.47"/>
    <n v="3.8"/>
    <n v="8958"/>
    <n v="6.6306439674315323"/>
    <n v="49269000"/>
    <m/>
    <m/>
    <n v="5500"/>
    <m/>
    <m/>
    <n v="3.8"/>
    <m/>
    <m/>
    <m/>
  </r>
  <r>
    <s v="B00LP9RFSU"/>
    <s v="Usha Janome Dream Stitch Automatic Zig-Zag Electric Sewing Machine with 14 Stitch Function (White and Blue) with Free Sewing KIT Worth RS 500"/>
    <s v="Home&amp;Kitchen|Kitchen&amp;HomeAppliances|SewingMachines&amp;Accessories|Sewing&amp;EmbroideryMachines"/>
    <x v="4"/>
    <n v="9799"/>
    <n v="12150"/>
    <n v="0.19"/>
    <n v="4.3"/>
    <n v="13251"/>
    <n v="9.8082901554404138"/>
    <n v="160999650"/>
    <m/>
    <m/>
    <n v="12150"/>
    <m/>
    <m/>
    <n v="4.3"/>
    <m/>
    <m/>
    <m/>
  </r>
  <r>
    <s v="B0B7L86YCB"/>
    <s v="Black+Decker Handheld Portable Garment Steamer 1500 Watts with Anti Calc (Violet)"/>
    <s v="Home&amp;Kitchen|Kitchen&amp;HomeAppliances|Vacuum,Cleaning&amp;Ironing|Irons,Steamers&amp;Accessories|Irons|SteamIrons"/>
    <x v="4"/>
    <n v="3299"/>
    <n v="4995"/>
    <n v="0.34"/>
    <n v="3.8"/>
    <n v="1393"/>
    <n v="1.0310880829015545"/>
    <n v="6958035"/>
    <m/>
    <m/>
    <n v="4995"/>
    <m/>
    <m/>
    <n v="3.8"/>
    <m/>
    <m/>
    <m/>
  </r>
  <r>
    <s v="B09VPH38JS"/>
    <s v="Personal Size Blender, Portable Blender, Battery Powered USB Blender, with Four Blades, Mini Blender Travel Bottle for Juice, Shakes, and Smoothies (Pink)"/>
    <s v="Home&amp;Kitchen|Kitchen&amp;HomeAppliances|SmallKitchenAppliances|HandBlenders"/>
    <x v="4"/>
    <n v="669"/>
    <n v="1499"/>
    <n v="0.55000000000000004"/>
    <n v="2.2999999999999998"/>
    <n v="13"/>
    <n v="9.6225018504811251E-3"/>
    <n v="19487"/>
    <m/>
    <m/>
    <n v="1499"/>
    <n v="2.2999999999999998"/>
    <m/>
    <m/>
    <m/>
    <n v="0.55000000000000004"/>
    <n v="13"/>
  </r>
  <r>
    <s v="B01MUAUOCX"/>
    <s v="Sujata Powermatic Plus 900 Watts Juicer Mixer Grinder"/>
    <s v="Home&amp;Kitchen|Kitchen&amp;HomeAppliances|SmallKitchenAppliances|JuicerMixerGrinders"/>
    <x v="4"/>
    <n v="5890"/>
    <n v="7506"/>
    <n v="0.22"/>
    <n v="4.5"/>
    <n v="7241"/>
    <n v="5.3597335307179863"/>
    <n v="54350946"/>
    <m/>
    <m/>
    <n v="7506"/>
    <m/>
    <m/>
    <m/>
    <n v="4.5"/>
    <m/>
    <m/>
  </r>
  <r>
    <s v="B09MB3DKG1"/>
    <s v="Sure From Aquaguard Delight NXT RO+UV+UF+Taste Adjuster(MTDS),6L water purifier,8 stages purification,Suitable for borewell,tanker,municipal water(Black) from Eureka Forbes"/>
    <s v="Home&amp;Kitchen|Kitchen&amp;HomeAppliances|WaterPurifiers&amp;Accessories|WaterFilters&amp;Purifiers"/>
    <x v="4"/>
    <n v="9199"/>
    <n v="18000"/>
    <n v="0.49"/>
    <n v="4"/>
    <n v="16020"/>
    <n v="11.857883049592894"/>
    <n v="288360000"/>
    <m/>
    <m/>
    <n v="18000"/>
    <m/>
    <m/>
    <n v="4"/>
    <m/>
    <m/>
    <m/>
  </r>
  <r>
    <s v="B08QHLXWV3"/>
    <s v="PrettyKrafts Laundry Basket for clothes with Lid &amp; Handles, Toys Organiser, 75 Ltr Grey"/>
    <s v="Home&amp;Kitchen|HomeStorage&amp;Organization|LaundryOrganization|LaundryBaskets"/>
    <x v="4"/>
    <n v="351"/>
    <n v="1099"/>
    <n v="0.68"/>
    <n v="3.7"/>
    <n v="1470"/>
    <n v="1.0880829015544042"/>
    <n v="1615530"/>
    <m/>
    <m/>
    <n v="1099"/>
    <m/>
    <m/>
    <n v="3.7"/>
    <m/>
    <n v="0.68"/>
    <m/>
  </r>
  <r>
    <s v="B09LH32678"/>
    <s v="Tesora - Inspired by you Large Premium Electric Kettle 1.8L, Stainless Steel Inner Body - Auto Power Cut, Boil Dry Protection &amp; Cool Touch Double Wall, Portable | 1500 Watts |1 Year Warranty | (White)"/>
    <s v="Home&amp;Kitchen|Kitchen&amp;HomeAppliances|SmallKitchenAppliances|Kettles&amp;HotWaterDispensers|Kettle&amp;ToasterSets"/>
    <x v="4"/>
    <n v="1349"/>
    <n v="1850"/>
    <n v="0.27"/>
    <n v="4.4000000000000004"/>
    <n v="638"/>
    <n v="0.47224278312361212"/>
    <n v="1180300"/>
    <m/>
    <m/>
    <n v="1850"/>
    <m/>
    <m/>
    <n v="4.4000000000000004"/>
    <m/>
    <m/>
    <n v="638"/>
  </r>
  <r>
    <s v="B09R1YFL6S"/>
    <s v="AGARO Ace 1600 Watts, 21.5 kPa Suction Power, 21 litres Wet &amp; Dry Stainless Steel Vacuum Cleaner with Blower Function and Washable Dust Bag"/>
    <s v="Home&amp;Kitchen|Kitchen&amp;HomeAppliances|Vacuum,Cleaning&amp;Ironing|Vacuums&amp;FloorCare|Vacuums|Wet-DryVacuums"/>
    <x v="4"/>
    <n v="6236"/>
    <n v="9999"/>
    <n v="0.38"/>
    <n v="4.0999999999999996"/>
    <n v="3552"/>
    <n v="2.6291635825314583"/>
    <n v="35516448"/>
    <m/>
    <m/>
    <n v="9999"/>
    <m/>
    <m/>
    <n v="4.0999999999999996"/>
    <m/>
    <m/>
    <m/>
  </r>
  <r>
    <s v="B07Q4NJQC5"/>
    <s v="INALSA Hand Blender 1000 Watt with Chopper, Whisker, 600 ml Multipurpose Jar|Variable Speed And Turbo Speed Function |100% Copper Motor |Low Noise |ANTI-SPLASH TECHNOLOGY|2 Year Warranty"/>
    <s v="Home&amp;Kitchen|Kitchen&amp;HomeAppliances|SmallKitchenAppliances|HandBlenders"/>
    <x v="4"/>
    <n v="2742"/>
    <n v="3995"/>
    <n v="0.31"/>
    <n v="4.4000000000000004"/>
    <n v="11148"/>
    <n v="8.2516654330125832"/>
    <n v="44536260"/>
    <m/>
    <m/>
    <n v="3995"/>
    <m/>
    <m/>
    <n v="4.4000000000000004"/>
    <m/>
    <m/>
    <m/>
  </r>
  <r>
    <s v="B097RN7BBK"/>
    <s v="akiara - Makes life easy Electric Handy Sewing/Stitch Handheld Cordless Portable White Sewing Machine for Home Tailoring, Hand Machine | Mini Silai | White Hand Machine with Adapter"/>
    <s v="Home&amp;Kitchen|Kitchen&amp;HomeAppliances|SewingMachines&amp;Accessories|Sewing&amp;EmbroideryMachines"/>
    <x v="4"/>
    <n v="721"/>
    <n v="1499"/>
    <n v="0.52"/>
    <n v="3.1"/>
    <n v="2449"/>
    <n v="1.8127313101406366"/>
    <n v="3671051"/>
    <m/>
    <m/>
    <n v="1499"/>
    <m/>
    <n v="3.1"/>
    <m/>
    <m/>
    <n v="0.52"/>
    <m/>
  </r>
  <r>
    <s v="B097MKZHNV"/>
    <s v="Philips EasySpeed Plus Steam Iron GC2145/20-2200W, Quick Heat Up with up to 30 g/min steam, 110 g steam Boost, Scratch Resistant Ceramic Soleplate, Vertical steam &amp; Drip-Stop"/>
    <s v="Home&amp;Kitchen|Kitchen&amp;HomeAppliances|Vacuum,Cleaning&amp;Ironing|Irons,Steamers&amp;Accessories|Irons|SteamIrons"/>
    <x v="4"/>
    <n v="2903"/>
    <n v="3295"/>
    <n v="0.12"/>
    <n v="4.3"/>
    <n v="2299"/>
    <n v="1.7017024426350851"/>
    <n v="7575205"/>
    <m/>
    <m/>
    <n v="3295"/>
    <m/>
    <m/>
    <n v="4.3"/>
    <m/>
    <m/>
    <m/>
  </r>
  <r>
    <s v="B07LG96SDB"/>
    <s v="INALSA Electric Chopper Bullet- 400 Watts with 100% Pure Copper Motor| Chop, Mince, Puree, Dice | Twin Blade Technology| 900 ml Capacity| One Touch Operation, 1.30mtr Long Power Cord (Black/Silver)"/>
    <s v="Home&amp;Kitchen|Kitchen&amp;HomeAppliances|SmallKitchenAppliances|MiniFoodProcessors&amp;Choppers"/>
    <x v="4"/>
    <n v="1656"/>
    <n v="2695"/>
    <n v="0.39"/>
    <n v="4.4000000000000004"/>
    <n v="6027"/>
    <n v="4.4611398963730569"/>
    <n v="16242765"/>
    <m/>
    <m/>
    <n v="2695"/>
    <m/>
    <m/>
    <n v="4.4000000000000004"/>
    <m/>
    <m/>
    <m/>
  </r>
  <r>
    <s v="B08KS2KQTK"/>
    <s v="Borosil Electric Egg Boiler, 8 Egg Capacity, For Hard, Soft, Medium Boiled Eggs, Steamed Vegetables, Transparent Lid, Stainless Steel Exterior (500 Watts)"/>
    <s v="Home&amp;Kitchen|Kitchen&amp;HomeAppliances|SmallKitchenAppliances|EggBoilers"/>
    <x v="4"/>
    <n v="1399"/>
    <n v="2290"/>
    <n v="0.39"/>
    <n v="4.4000000000000004"/>
    <n v="461"/>
    <n v="0.34122871946706146"/>
    <n v="1055690"/>
    <m/>
    <m/>
    <n v="2290"/>
    <m/>
    <m/>
    <n v="4.4000000000000004"/>
    <m/>
    <m/>
    <n v="461"/>
  </r>
  <r>
    <s v="B095K14P86"/>
    <s v="Wipro Vesta Grill 1000 Watt Sandwich Maker |Dual function-SW Maker&amp;Griller|Non stick Coat -BPA&amp;PTFE Free |Auto Temp Cut-off| Height Control -180·∂ø&amp;105·∂ø |2 year warranty|SS Finish|Standard size"/>
    <s v="Home&amp;Kitchen|Kitchen&amp;HomeAppliances|SmallKitchenAppliances|SandwichMakers"/>
    <x v="4"/>
    <n v="2079"/>
    <n v="3099"/>
    <n v="0.33"/>
    <n v="4.0999999999999996"/>
    <n v="282"/>
    <n v="0.20873427091043673"/>
    <n v="873918"/>
    <m/>
    <m/>
    <n v="3099"/>
    <m/>
    <m/>
    <n v="4.0999999999999996"/>
    <m/>
    <m/>
    <n v="282"/>
  </r>
  <r>
    <s v="B08K36NZSV"/>
    <s v="Rico IRPRO 1500 Watt Japanese Technology Electric Water Heater Immersion Rod Shockproof Protection &amp; Stainless Steel Heating Element for Instant Heating| ISI Certified 1 Year Replacement Warranty"/>
    <s v="Home&amp;Kitchen|Heating,Cooling&amp;AirQuality|WaterHeaters&amp;Geysers|ImmersionRods"/>
    <x v="4"/>
    <n v="999"/>
    <n v="1075"/>
    <n v="7.0000000000000007E-2"/>
    <n v="4.0999999999999996"/>
    <n v="9275"/>
    <n v="6.8652849740932647"/>
    <n v="9970625"/>
    <m/>
    <m/>
    <n v="1075"/>
    <m/>
    <m/>
    <n v="4.0999999999999996"/>
    <m/>
    <m/>
    <m/>
  </r>
  <r>
    <s v="B07LDPLSZC"/>
    <s v="Eureka Forbes Active Clean 700 Watts Powerful Suction &amp; Blower Vacuum Cleaner with Washable HEPA Filter &amp; 6 Accessories,1 Year Warranty,Compact,Light Weight &amp; Easy to use (Red &amp; Black)"/>
    <s v="Home&amp;Kitchen|Kitchen&amp;HomeAppliances|Vacuum,Cleaning&amp;Ironing|Vacuums&amp;FloorCare|Vacuums|HandheldVacuums"/>
    <x v="4"/>
    <n v="3179"/>
    <n v="6999"/>
    <n v="0.55000000000000004"/>
    <n v="4"/>
    <n v="743"/>
    <n v="0.54996299037749818"/>
    <n v="5200257"/>
    <m/>
    <m/>
    <n v="6999"/>
    <m/>
    <m/>
    <n v="4"/>
    <m/>
    <n v="0.55000000000000004"/>
    <n v="743"/>
  </r>
  <r>
    <s v="B07F1T31ZZ"/>
    <s v="CSI INTERNATIONAL¬Æ Instant Water Geyser, Water Heater, Portable Water Heater, Geyser Made of First Class ABS Plastic 3KW (White)"/>
    <s v="Home&amp;Kitchen|Heating,Cooling&amp;AirQuality|WaterHeaters&amp;Geysers|InstantWaterHeaters"/>
    <x v="4"/>
    <n v="1049"/>
    <n v="2499"/>
    <n v="0.57999999999999996"/>
    <n v="3.6"/>
    <n v="328"/>
    <n v="0.24278312361213916"/>
    <n v="819672"/>
    <m/>
    <m/>
    <n v="2499"/>
    <m/>
    <m/>
    <n v="3.6"/>
    <m/>
    <n v="0.57999999999999996"/>
    <n v="328"/>
  </r>
  <r>
    <s v="B0BNDRK886"/>
    <s v="Hindware Atlantic Xceed 5L 3kW Instant Water Heater with Copper Heating Element and High Grade Stainless Steel Tank"/>
    <s v="Home&amp;Kitchen|Heating,Cooling&amp;AirQuality|WaterHeaters&amp;Geysers|InstantWaterHeaters"/>
    <x v="4"/>
    <n v="3599"/>
    <n v="7290"/>
    <n v="0.51"/>
    <n v="3.9"/>
    <n v="942"/>
    <n v="0.69726128793486308"/>
    <n v="6867180"/>
    <m/>
    <m/>
    <n v="7290"/>
    <m/>
    <m/>
    <n v="3.9"/>
    <m/>
    <n v="0.51"/>
    <n v="942"/>
  </r>
  <r>
    <s v="B09ZVJXN5L"/>
    <s v="Morphy Richards New Europa 800-Watt Espresso and Cappuccino 4-Cup Coffee Maker (Black)"/>
    <s v="Home&amp;Kitchen|Kitchen&amp;HomeAppliances|Coffee,Tea&amp;Espresso|EspressoMachines"/>
    <x v="4"/>
    <n v="4799"/>
    <n v="5795"/>
    <n v="0.17"/>
    <n v="3.9"/>
    <n v="3815"/>
    <n v="2.8238341968911915"/>
    <n v="22107925"/>
    <m/>
    <m/>
    <n v="5795"/>
    <m/>
    <m/>
    <n v="3.9"/>
    <m/>
    <m/>
    <m/>
  </r>
  <r>
    <s v="B08JKPVDKL"/>
    <s v="Lifelong Power - Pro 500 Watt 3 Jar Mixer Grinder with 3 Speed Control and 1100 Watt Dry Non-Stick soleplate Iron Super Combo (White and Grey, 1 Year Warranty)"/>
    <s v="Home&amp;Kitchen|Kitchen&amp;HomeAppliances|SmallKitchenAppliances|MixerGrinders"/>
    <x v="4"/>
    <n v="1699"/>
    <n v="3398"/>
    <n v="0.5"/>
    <n v="3.8"/>
    <n v="7988"/>
    <n v="5.9126572908956332"/>
    <n v="27143224"/>
    <m/>
    <m/>
    <n v="3398"/>
    <m/>
    <m/>
    <n v="3.8"/>
    <m/>
    <n v="0.5"/>
    <m/>
  </r>
  <r>
    <s v="B09JFR8H3Q"/>
    <s v="iBELL Castor CTEK15L Premium 1.5 Litre Stainless Steel Electric Kettle,1500W Auto Cut-Off Feature,Silver"/>
    <s v="Home&amp;Kitchen|Kitchen&amp;HomeAppliances|SmallKitchenAppliances|Kettles&amp;HotWaterDispensers|Kettle&amp;ToasterSets"/>
    <x v="4"/>
    <n v="664"/>
    <n v="1490"/>
    <n v="0.55000000000000004"/>
    <n v="4.0999999999999996"/>
    <n v="925"/>
    <n v="0.68467801628423386"/>
    <n v="1378250"/>
    <m/>
    <m/>
    <n v="1490"/>
    <m/>
    <m/>
    <n v="4.0999999999999996"/>
    <m/>
    <n v="0.55000000000000004"/>
    <n v="925"/>
  </r>
  <r>
    <s v="B07LDN9Q2P"/>
    <s v="BAJAJ PYGMY MINI 110 MM 10 W HIGH SPEED OPERATION, USB CHARGING, MULTI-CLIP FUNCTION PERSONAL FAN"/>
    <s v="Home&amp;Kitchen|Heating,Cooling&amp;AirQuality|Fans|TableFans"/>
    <x v="4"/>
    <n v="948"/>
    <n v="1620"/>
    <n v="0.41"/>
    <n v="4.0999999999999996"/>
    <n v="4370"/>
    <n v="3.2346410066617319"/>
    <n v="7079400"/>
    <m/>
    <m/>
    <n v="1620"/>
    <m/>
    <m/>
    <n v="4.0999999999999996"/>
    <m/>
    <m/>
    <m/>
  </r>
  <r>
    <s v="B08T8KWNQ9"/>
    <s v="Crompton InstaGlide 1000-Watts Dry Iron with American Heritage Coating, Pack of 1 Iron"/>
    <s v="Home&amp;Kitchen|Kitchen&amp;HomeAppliances|Vacuum,Cleaning&amp;Ironing|Irons,Steamers&amp;Accessories|Irons|DryIrons"/>
    <x v="4"/>
    <n v="850"/>
    <n v="1000"/>
    <n v="0.15"/>
    <n v="4.0999999999999996"/>
    <n v="7619"/>
    <n v="5.639526276831976"/>
    <n v="7619000"/>
    <m/>
    <m/>
    <n v="1000"/>
    <m/>
    <m/>
    <n v="4.0999999999999996"/>
    <m/>
    <m/>
    <m/>
  </r>
  <r>
    <s v="B07Y1RCCW5"/>
    <s v="Prestige Clean Home Water Purifier Cartridge"/>
    <s v="Home&amp;Kitchen|Kitchen&amp;HomeAppliances|WaterPurifiers&amp;Accessories|WaterCartridges"/>
    <x v="4"/>
    <n v="600"/>
    <n v="640"/>
    <n v="0.06"/>
    <n v="3.8"/>
    <n v="2593"/>
    <n v="1.919319022945966"/>
    <n v="1659520"/>
    <m/>
    <m/>
    <n v="640"/>
    <m/>
    <m/>
    <n v="3.8"/>
    <m/>
    <m/>
    <m/>
  </r>
  <r>
    <s v="B0762HXMTF"/>
    <s v="Morphy Richards Aristo 2000 Watts PTC Room Heater (White)"/>
    <s v="Home&amp;Kitchen|Heating,Cooling&amp;AirQuality|RoomHeaters|ElectricHeaters"/>
    <x v="4"/>
    <n v="3711"/>
    <n v="4495"/>
    <n v="0.17"/>
    <n v="4.3"/>
    <n v="356"/>
    <n v="0.26350851221317545"/>
    <n v="1600220"/>
    <m/>
    <m/>
    <n v="4495"/>
    <m/>
    <m/>
    <n v="4.3"/>
    <m/>
    <m/>
    <n v="356"/>
  </r>
  <r>
    <s v="B00K57MR22"/>
    <s v="Gadgetronics Digital Kitchen Weighing Scale &amp; Food Weight Machine for Health, Fitness, Home Baking &amp; Cooking (10 KGs,1 Year Warranty &amp; Batteries Included)"/>
    <s v="Home&amp;Kitchen|Kitchen&amp;HomeAppliances|SmallKitchenAppliances|DigitalKitchenScales"/>
    <x v="4"/>
    <n v="799"/>
    <n v="2999"/>
    <n v="0.73"/>
    <n v="4.5"/>
    <n v="63"/>
    <n v="4.6632124352331605E-2"/>
    <n v="188937"/>
    <m/>
    <m/>
    <n v="2999"/>
    <m/>
    <m/>
    <m/>
    <n v="4.5"/>
    <n v="0.73"/>
    <n v="63"/>
  </r>
  <r>
    <s v="B07TTSS5MP"/>
    <s v="HUL Pureit Germkill kit for Advanced 23 L water purifier - 3000 L Capacity, Sand, Multicolour"/>
    <s v="Home&amp;Kitchen|Kitchen&amp;HomeAppliances|WaterPurifiers&amp;Accessories|WaterPurifierAccessories"/>
    <x v="4"/>
    <n v="980"/>
    <n v="980"/>
    <n v="0"/>
    <n v="4.2"/>
    <n v="4740"/>
    <n v="3.5085122131754258"/>
    <n v="4645200"/>
    <m/>
    <m/>
    <n v="980"/>
    <m/>
    <m/>
    <n v="4.2"/>
    <m/>
    <m/>
    <m/>
  </r>
  <r>
    <s v="B09ZDVL7L8"/>
    <s v="Tom &amp; Jerry Folding Laundry Basket for Clothes with Lid &amp; Handle, Toys Organiser, 75 Litre, Green"/>
    <s v="Home&amp;Kitchen|HomeStorage&amp;Organization|LaundryOrganization|LaundryBaskets"/>
    <x v="4"/>
    <n v="351"/>
    <n v="899"/>
    <n v="0.61"/>
    <n v="3.9"/>
    <n v="296"/>
    <n v="0.21909696521095484"/>
    <n v="266104"/>
    <m/>
    <m/>
    <n v="899"/>
    <m/>
    <m/>
    <n v="3.9"/>
    <m/>
    <n v="0.61"/>
    <n v="296"/>
  </r>
  <r>
    <s v="B09XHXXCFH"/>
    <s v="Ikea Little Loved Corner PRODUKT Milk-frother, Coffee/Tea Frother, Handheld Milk Wand Mixer Frother, Black"/>
    <s v="Home&amp;Kitchen|Kitchen&amp;HomeAppliances|Coffee,Tea&amp;Espresso|MilkFrothers"/>
    <x v="4"/>
    <n v="229"/>
    <n v="499"/>
    <n v="0.54"/>
    <n v="3.5"/>
    <n v="185"/>
    <n v="0.13693560325684678"/>
    <n v="92315"/>
    <m/>
    <n v="499"/>
    <m/>
    <m/>
    <m/>
    <n v="3.5"/>
    <m/>
    <n v="0.54"/>
    <n v="185"/>
  </r>
  <r>
    <s v="B0BL3R4RGS"/>
    <s v="Philips EasySpeed Plus Steam Iron GC2147/30-2400W, Quick Heat up with up to 30 g/min steam, 150g steam Boost, Scratch Resistant Ceramic Soleplate, Vertical steam, Drip-Stop"/>
    <s v="Home&amp;Kitchen|Kitchen&amp;HomeAppliances|Vacuum,Cleaning&amp;Ironing|Irons,Steamers&amp;Accessories|Irons|SteamIrons"/>
    <x v="4"/>
    <n v="3349"/>
    <n v="3995"/>
    <n v="0.16"/>
    <n v="4.3"/>
    <n v="1954"/>
    <n v="1.4463360473723168"/>
    <n v="7806230"/>
    <m/>
    <m/>
    <n v="3995"/>
    <m/>
    <m/>
    <n v="4.3"/>
    <m/>
    <m/>
    <m/>
  </r>
  <r>
    <s v="B07P1BR7L8"/>
    <s v="Bajaj New Shakti Neo Plus 15 Litre 4 Star Rated Storage Water Heater (Geyser) with Multiple Safety System, White"/>
    <s v="Home&amp;Kitchen|Heating,Cooling&amp;AirQuality|WaterHeaters&amp;Geysers|StorageWaterHeaters"/>
    <x v="4"/>
    <n v="5499"/>
    <n v="11500"/>
    <n v="0.52"/>
    <n v="3.9"/>
    <n v="959"/>
    <n v="0.7098445595854922"/>
    <n v="11028500"/>
    <m/>
    <m/>
    <n v="11500"/>
    <m/>
    <m/>
    <n v="3.9"/>
    <m/>
    <n v="0.52"/>
    <n v="959"/>
  </r>
  <r>
    <s v="B078WB1VWJ"/>
    <s v="House of Quirk Reusable Sticky Picker Cleaner Easy-Tear Sheets Travel Pet Hair Lint Rollers Brush (10cm Sheet, Set of 3 Rolls, 180 Sheets, 60 Sheets Each roll Lint Roller Remover, Multicolour)"/>
    <s v="Home&amp;Kitchen|Kitchen&amp;HomeAppliances|Vacuum,Cleaning&amp;Ironing|Irons,Steamers&amp;Accessories|LintShavers"/>
    <x v="4"/>
    <n v="299"/>
    <n v="499"/>
    <n v="0.4"/>
    <n v="3.9"/>
    <n v="1015"/>
    <n v="0.75129533678756477"/>
    <n v="506485"/>
    <m/>
    <n v="499"/>
    <m/>
    <m/>
    <m/>
    <n v="3.9"/>
    <m/>
    <m/>
    <m/>
  </r>
  <r>
    <s v="B0BP89YBC1"/>
    <s v="Allin Exporters J66 Ultrasonic Humidifier Cool Mist Air Purifier for Dryness, Cold &amp; Cough Large Capacity for Room, Baby, Plants, Bedroom (2.4 L) (1 Year Warranty)"/>
    <s v="Home&amp;Kitchen|Heating,Cooling&amp;AirQuality|Humidifiers"/>
    <x v="4"/>
    <n v="2249"/>
    <n v="3550"/>
    <n v="0.37"/>
    <n v="4"/>
    <n v="3973"/>
    <n v="2.9407846039970393"/>
    <n v="14104150"/>
    <m/>
    <m/>
    <n v="3550"/>
    <m/>
    <m/>
    <n v="4"/>
    <m/>
    <m/>
    <m/>
  </r>
  <r>
    <s v="B09W9V2PXG"/>
    <s v="Multifunctional 2 in 1 Electric Egg Boiling Steamer Egg Frying Pan Egg Boiler Electric Automatic Off with Egg Boiler Machine Non-Stick Electric Egg Frying Pan-Tiger Woods (Multy)"/>
    <s v="Home&amp;Kitchen|Kitchen&amp;HomeAppliances|SmallKitchenAppliances|EggBoilers"/>
    <x v="4"/>
    <n v="699"/>
    <n v="1599"/>
    <n v="0.56000000000000005"/>
    <n v="4.7"/>
    <n v="2300"/>
    <n v="1.7024426350851221"/>
    <n v="3677700"/>
    <m/>
    <m/>
    <n v="1599"/>
    <m/>
    <m/>
    <m/>
    <n v="4.7"/>
    <n v="0.56000000000000005"/>
    <m/>
  </r>
  <r>
    <s v="B09XTQFFCG"/>
    <s v="Maharaja Whiteline Nano Carbon Neo, 500 Watts Room Heater (Black, White), Standard (5200100986)"/>
    <s v="Home&amp;Kitchen|Heating,Cooling&amp;AirQuality|RoomHeaters|ElectricHeaters"/>
    <x v="4"/>
    <n v="1235"/>
    <n v="1499"/>
    <n v="0.18"/>
    <n v="4.0999999999999996"/>
    <n v="203"/>
    <n v="0.15025906735751296"/>
    <n v="304297"/>
    <m/>
    <m/>
    <n v="1499"/>
    <m/>
    <m/>
    <n v="4.0999999999999996"/>
    <m/>
    <m/>
    <n v="203"/>
  </r>
  <r>
    <s v="B08LVVTGZK"/>
    <s v="KENT Electric Chopper-B for Kitchen 250 Watt | Chop, Mince, Puree, Whisk, 400 ml Capacity | Stainless Steel Double Chopping Blades | Transparent Chopping Bowl | Anti-Skid | One Touch Operation | Black"/>
    <s v="Home&amp;Kitchen|Kitchen&amp;HomeAppliances|SmallKitchenAppliances|MiniFoodProcessors&amp;Choppers"/>
    <x v="4"/>
    <n v="1349"/>
    <n v="2999"/>
    <n v="0.55000000000000004"/>
    <n v="3.8"/>
    <n v="441"/>
    <n v="0.32642487046632124"/>
    <n v="1322559"/>
    <m/>
    <m/>
    <n v="2999"/>
    <m/>
    <m/>
    <n v="3.8"/>
    <m/>
    <n v="0.55000000000000004"/>
    <n v="441"/>
  </r>
  <r>
    <s v="B07J2BQZD6"/>
    <s v="Crompton Amica 15-L 5 Star Rated Storage Water Heater (Geyser) with Free Installation (White)"/>
    <s v="Home&amp;Kitchen|Heating,Cooling&amp;AirQuality|WaterHeaters&amp;Geysers|StorageWaterHeaters"/>
    <x v="4"/>
    <n v="6800"/>
    <n v="11500"/>
    <n v="0.41"/>
    <n v="4.0999999999999996"/>
    <n v="10308"/>
    <n v="7.6299037749814955"/>
    <n v="118542000"/>
    <m/>
    <m/>
    <n v="11500"/>
    <m/>
    <m/>
    <n v="4.0999999999999996"/>
    <m/>
    <m/>
    <m/>
  </r>
  <r>
    <s v="B07HK53XM4"/>
    <s v="Eureka Forbes car Vac 100 Watts Powerful Suction Vacuum Cleaner with Washable HEPA Filter, 3 Accessories,Compact,Light Weight &amp; Easy to use (Black and Red)"/>
    <s v="Home&amp;Kitchen|Kitchen&amp;HomeAppliances|Vacuum,Cleaning&amp;Ironing|Vacuums&amp;FloorCare|Vacuums|HandheldVacuums"/>
    <x v="4"/>
    <n v="2099"/>
    <n v="2499"/>
    <n v="0.16"/>
    <s v="|"/>
    <n v="992"/>
    <n v="0.73427091043671355"/>
    <n v="2479008"/>
    <m/>
    <m/>
    <n v="2499"/>
    <m/>
    <m/>
    <m/>
    <m/>
    <m/>
    <n v="992"/>
  </r>
  <r>
    <s v="B08RDWBYCQ"/>
    <s v="KENT 16025 Sandwich Grill 700W | Non-Toxic Ceramic Coating | Automatic Temperature Cut-off with LED Indicator | Adjustable Height Control, Metallic Silver, Standard"/>
    <s v="Home&amp;Kitchen|Kitchen&amp;HomeAppliances|SmallKitchenAppliances|SandwichMakers"/>
    <x v="4"/>
    <n v="1699"/>
    <n v="1975"/>
    <n v="0.14000000000000001"/>
    <n v="4.0999999999999996"/>
    <n v="4716"/>
    <n v="3.4907475943745374"/>
    <n v="9314100"/>
    <m/>
    <m/>
    <n v="1975"/>
    <m/>
    <m/>
    <n v="4.0999999999999996"/>
    <m/>
    <m/>
    <m/>
  </r>
  <r>
    <s v="B09FHHTL8L"/>
    <s v="Candes Gloster All in One Silent Blower Fan Room Heater Ideal for Small and Medium Area, 2000 Watts (White)"/>
    <s v="Home&amp;Kitchen|Heating,Cooling&amp;AirQuality|RoomHeaters|FanHeaters"/>
    <x v="4"/>
    <n v="1069"/>
    <n v="1699"/>
    <n v="0.37"/>
    <n v="3.9"/>
    <n v="313"/>
    <n v="0.23168023686158401"/>
    <n v="531787"/>
    <m/>
    <m/>
    <n v="1699"/>
    <m/>
    <m/>
    <n v="3.9"/>
    <m/>
    <m/>
    <n v="313"/>
  </r>
  <r>
    <s v="B0BHNHMR3H"/>
    <s v="Inalsa Electric Fan Heater Hotty - 2000 Watts Variable Temperature Control Cool/Warm/Hot Air Selector | Over Heat Protection | ISI Certification, White"/>
    <s v="Home&amp;Kitchen|Heating,Cooling&amp;AirQuality|RoomHeaters|FanHeaters"/>
    <x v="4"/>
    <n v="1349"/>
    <n v="2495"/>
    <n v="0.46"/>
    <n v="3.8"/>
    <n v="166"/>
    <n v="0.1228719467061436"/>
    <n v="414170"/>
    <m/>
    <m/>
    <n v="2495"/>
    <m/>
    <m/>
    <n v="3.8"/>
    <m/>
    <m/>
    <n v="166"/>
  </r>
  <r>
    <s v="B07D8VBYB4"/>
    <s v="Havells Zella Flap Auto Immersion Rod 1500 Watts"/>
    <s v="Home&amp;Kitchen|Heating,Cooling&amp;AirQuality|WaterHeaters&amp;Geysers|ImmersionRods"/>
    <x v="4"/>
    <n v="1499"/>
    <n v="3500"/>
    <n v="0.56999999999999995"/>
    <n v="4.0999999999999996"/>
    <n v="303"/>
    <n v="0.22427831236121393"/>
    <n v="1060500"/>
    <m/>
    <m/>
    <n v="3500"/>
    <m/>
    <m/>
    <n v="4.0999999999999996"/>
    <m/>
    <n v="0.56999999999999995"/>
    <n v="303"/>
  </r>
  <r>
    <s v="B0B3TBY2YX"/>
    <s v="iBELL SM1301 3-in-1 Sandwich Maker with Detachable Plates for Toast / Waffle / Grill , 750 Watt (Black)"/>
    <s v="Home&amp;Kitchen|Kitchen&amp;HomeAppliances|SmallKitchenAppliances|SandwichMakers"/>
    <x v="4"/>
    <n v="2092"/>
    <n v="4600"/>
    <n v="0.55000000000000004"/>
    <n v="4.3"/>
    <n v="562"/>
    <n v="0.41598815692079943"/>
    <n v="2585200"/>
    <m/>
    <m/>
    <n v="4600"/>
    <m/>
    <m/>
    <n v="4.3"/>
    <m/>
    <n v="0.55000000000000004"/>
    <n v="562"/>
  </r>
  <r>
    <s v="B088WCFPQF"/>
    <s v="Inalsa Vacuum Cleaner Wet and Dry Micro WD10 with 3in1 Multifunction Wet/Dry/Blowing| 14KPA Suction and Impact Resistant Polymer Tank,(Yellow/Black)"/>
    <s v="Home&amp;Kitchen|Kitchen&amp;HomeAppliances|Vacuum,Cleaning&amp;Ironing|Vacuums&amp;FloorCare|Vacuums|Wet-DryVacuums"/>
    <x v="4"/>
    <n v="3859"/>
    <n v="10295"/>
    <n v="0.63"/>
    <n v="3.9"/>
    <n v="8095"/>
    <n v="5.991857883049593"/>
    <n v="83338025"/>
    <m/>
    <m/>
    <n v="10295"/>
    <m/>
    <m/>
    <n v="3.9"/>
    <m/>
    <n v="0.63"/>
    <m/>
  </r>
  <r>
    <s v="B07JZSG42Y"/>
    <s v="MR. BRAND Portable USB Juicer Electric USB Juice Maker Mixer Bottle Blender Grinder Mixer,6 Blades Rechargeable Bottle with (Multi color) (MULTI MIXER 6 BLED)"/>
    <s v="Home&amp;Kitchen|Kitchen&amp;HomeAppliances|SmallKitchenAppliances|JuicerMixerGrinders"/>
    <x v="4"/>
    <n v="499"/>
    <n v="2199"/>
    <n v="0.77"/>
    <n v="2.8"/>
    <n v="109"/>
    <n v="8.0680977054034042E-2"/>
    <n v="239691"/>
    <m/>
    <m/>
    <n v="2199"/>
    <m/>
    <n v="2.8"/>
    <m/>
    <m/>
    <n v="0.77"/>
    <n v="109"/>
  </r>
  <r>
    <s v="B08YRMBK9R"/>
    <s v="Crompton Hill Briz Deco 1200mm (48 inch) High Speed Designer Ceiling Fan (Smoked Brown)"/>
    <s v="Home&amp;Kitchen|Heating,Cooling&amp;AirQuality|Fans|CeilingFans"/>
    <x v="4"/>
    <n v="1804"/>
    <n v="2380"/>
    <n v="0.24"/>
    <n v="4"/>
    <n v="15382"/>
    <n v="11.385640266469283"/>
    <n v="36609160"/>
    <m/>
    <m/>
    <n v="2380"/>
    <m/>
    <m/>
    <n v="4"/>
    <m/>
    <m/>
    <m/>
  </r>
  <r>
    <s v="B00935MGHS"/>
    <s v="Sujata Powermatic Plus, Juicer Mixer Grinder with Chutney Jar, 900 Watts, 3 Jars (White)"/>
    <s v="Home&amp;Kitchen|Kitchen&amp;HomeAppliances|SmallKitchenAppliances|JuicerMixerGrinders"/>
    <x v="4"/>
    <n v="6525"/>
    <n v="8820"/>
    <n v="0.26"/>
    <n v="4.5"/>
    <n v="5137"/>
    <n v="3.8023686158401184"/>
    <n v="45308340"/>
    <m/>
    <m/>
    <n v="8820"/>
    <m/>
    <m/>
    <m/>
    <n v="4.5"/>
    <m/>
    <m/>
  </r>
  <r>
    <s v="B07B5XJ572"/>
    <s v="Aquadpure Copper + Mineral RO+UV+UF 10 to 12 Liter RO + UV + TDS ADJUSTER Water Purifier with Copper Charge Technology black &amp; copper Best For Home and Office (Made In India)"/>
    <s v="Home&amp;Kitchen|Kitchen&amp;HomeAppliances|WaterPurifiers&amp;Accessories|WaterFilters&amp;Purifiers"/>
    <x v="4"/>
    <n v="4999"/>
    <n v="24999"/>
    <n v="0.8"/>
    <n v="4.5999999999999996"/>
    <n v="124"/>
    <n v="9.1783863804589194E-2"/>
    <n v="3099876"/>
    <m/>
    <m/>
    <n v="24999"/>
    <m/>
    <m/>
    <m/>
    <n v="4.5999999999999996"/>
    <n v="0.8"/>
    <n v="124"/>
  </r>
  <r>
    <s v="B086199CWG"/>
    <s v="Amazon Basics 650 Watt Drip Coffee Maker with Borosilicate Carafe"/>
    <s v="Home&amp;Kitchen|Kitchen&amp;HomeAppliances|Coffee,Tea&amp;Espresso|DripCoffeeMachines"/>
    <x v="4"/>
    <n v="1189"/>
    <n v="2400"/>
    <n v="0.5"/>
    <n v="4.0999999999999996"/>
    <n v="618"/>
    <n v="0.45743893412287195"/>
    <n v="1483200"/>
    <m/>
    <m/>
    <n v="2400"/>
    <m/>
    <m/>
    <n v="4.0999999999999996"/>
    <m/>
    <n v="0.5"/>
    <n v="618"/>
  </r>
  <r>
    <s v="B0BBWJFK5C"/>
    <s v="Crompton Insta Delight Fan Circulator Room Heater with 3 Heat Settings (Slate Grey &amp; Black, 2000 Watt)"/>
    <s v="Home&amp;Kitchen|Heating,Cooling&amp;AirQuality|RoomHeaters|FanHeaters"/>
    <x v="4"/>
    <n v="2590"/>
    <n v="4200"/>
    <n v="0.38"/>
    <n v="4.0999999999999996"/>
    <n v="63"/>
    <n v="4.6632124352331605E-2"/>
    <n v="264600"/>
    <m/>
    <m/>
    <n v="4200"/>
    <m/>
    <m/>
    <n v="4.0999999999999996"/>
    <m/>
    <m/>
    <n v="63"/>
  </r>
  <r>
    <s v="B07GLS2563"/>
    <s v="!!HANEUL!!1000 Watt/2000-Watt Room Heater!! Fan Heater!!Pure White!!HN-2500!!Made in India!!Thermoset!!"/>
    <s v="Home&amp;Kitchen|Heating,Cooling&amp;AirQuality|RoomHeaters|FanHeaters"/>
    <x v="4"/>
    <n v="899"/>
    <n v="1599"/>
    <n v="0.44"/>
    <n v="3.4"/>
    <n v="15"/>
    <n v="1.1102886750555145E-2"/>
    <n v="23985"/>
    <m/>
    <m/>
    <n v="1599"/>
    <m/>
    <n v="3.4"/>
    <m/>
    <m/>
    <m/>
    <n v="15"/>
  </r>
  <r>
    <s v="B09P182Z2H"/>
    <s v="Melbon VM-905 2000-Watt Room Heater (ISI Certified, White Color) Ideal Electric Fan Heater for Small to Medium Room/Area (Plastic Body)"/>
    <s v="Home&amp;Kitchen|Heating,Cooling&amp;AirQuality|RoomHeaters|FanHeaters"/>
    <x v="4"/>
    <n v="998"/>
    <n v="2999"/>
    <n v="0.67"/>
    <n v="4.5999999999999996"/>
    <n v="9"/>
    <n v="6.6617320503330867E-3"/>
    <n v="26991"/>
    <m/>
    <m/>
    <n v="2999"/>
    <m/>
    <m/>
    <m/>
    <n v="4.5999999999999996"/>
    <n v="0.67"/>
    <n v="9"/>
  </r>
  <r>
    <s v="B0B59K1C8F"/>
    <s v="Cello Eliza Plastic Laundry Bag/Basket, 50 litres, Light Grey"/>
    <s v="Home&amp;Kitchen|HomeStorage&amp;Organization|LaundryOrganization|LaundryBaskets"/>
    <x v="4"/>
    <n v="998.06"/>
    <n v="1282"/>
    <n v="0.22"/>
    <n v="4.2"/>
    <n v="7274"/>
    <n v="5.3841598815692082"/>
    <n v="9325268"/>
    <m/>
    <m/>
    <n v="1282"/>
    <m/>
    <m/>
    <n v="4.2"/>
    <m/>
    <m/>
    <m/>
  </r>
  <r>
    <s v="B06Y36JKC3"/>
    <s v="ACTIVA 1200 MM HIGH SPEED 390 RPM BEE APPROVED 5 STAR RATED APSRA CEILING FAN BROWN 2 Years Warranty"/>
    <s v="Home&amp;Kitchen|Heating,Cooling&amp;AirQuality|Fans|CeilingFans"/>
    <x v="4"/>
    <n v="1099"/>
    <n v="1990"/>
    <n v="0.45"/>
    <n v="3.9"/>
    <n v="5911"/>
    <n v="4.3752775721687636"/>
    <n v="11762890"/>
    <m/>
    <m/>
    <n v="1990"/>
    <m/>
    <m/>
    <n v="3.9"/>
    <m/>
    <m/>
    <m/>
  </r>
  <r>
    <s v="B075S9FVRY"/>
    <s v="Shakti Technology S5 High Pressure Car Washer Machine 1900 Watts and Pressure 125 Bar with 10 Meter Hose Pipe"/>
    <s v="Home&amp;Kitchen|Kitchen&amp;HomeAppliances|Vacuum,Cleaning&amp;Ironing|PressureWashers,Steam&amp;WindowCleaners"/>
    <x v="4"/>
    <n v="5999"/>
    <n v="9999"/>
    <n v="0.4"/>
    <n v="4.2"/>
    <n v="170"/>
    <n v="0.12583271650629163"/>
    <n v="1699830"/>
    <m/>
    <m/>
    <n v="9999"/>
    <m/>
    <m/>
    <n v="4.2"/>
    <m/>
    <m/>
    <n v="170"/>
  </r>
  <r>
    <s v="B08SJVD8QD"/>
    <s v="AMERICAN MICRONIC- Imported Wet &amp; Dry Vacuum Cleaner, 21 Litre Stainless Steel with Blower &amp; HEPA filter, 1600 Watts 100% Copper Motor 28 KPa suction with washable reusable dust bag (Red/Black/Steel)-AMI-VCD21-1600WDx"/>
    <s v="Home&amp;Kitchen|Kitchen&amp;HomeAppliances|Vacuum,Cleaning&amp;Ironing|Vacuums&amp;FloorCare|Vacuums|Wet-DryVacuums"/>
    <x v="4"/>
    <n v="8886"/>
    <n v="11850"/>
    <n v="0.25"/>
    <n v="4.2"/>
    <n v="3065"/>
    <n v="2.2686898593634344"/>
    <n v="36320250"/>
    <m/>
    <m/>
    <n v="11850"/>
    <m/>
    <m/>
    <n v="4.2"/>
    <m/>
    <m/>
    <m/>
  </r>
  <r>
    <s v="B07FJNNZCJ"/>
    <s v="Demokrazy New Nova Lint Cum Fuzz Remover for All Woolens Sweaters, Blankets, Jackets Remover Pill Remover from Carpets, Curtains (Pack of 1)"/>
    <s v="Home&amp;Kitchen|Kitchen&amp;HomeAppliances|Vacuum,Cleaning&amp;Ironing|Irons,Steamers&amp;Accessories|LintShavers"/>
    <x v="4"/>
    <n v="475"/>
    <n v="999"/>
    <n v="0.52"/>
    <n v="4.0999999999999996"/>
    <n v="1021"/>
    <n v="0.75573649148778688"/>
    <n v="1019979"/>
    <m/>
    <m/>
    <n v="999"/>
    <m/>
    <m/>
    <n v="4.0999999999999996"/>
    <m/>
    <n v="0.52"/>
    <m/>
  </r>
  <r>
    <s v="B09MFR93KS"/>
    <s v="Instant Pot Air Fryer, Vortex 2QT, Touch Control Panel, 360¬∞ EvenCrisp‚Ñ¢ Technology, Uses 95 % less Oil, 4-in-1 Appliance: Air Fry, Roast, Bake, Reheat (Vortex 1.97Litre, Black)"/>
    <s v="Home&amp;Kitchen|Kitchen&amp;HomeAppliances|SmallKitchenAppliances|DeepFatFryers|AirFryers"/>
    <x v="4"/>
    <n v="4995"/>
    <n v="20049"/>
    <n v="0.75"/>
    <n v="4.8"/>
    <n v="3964"/>
    <n v="2.9341228719467063"/>
    <n v="79474236"/>
    <m/>
    <m/>
    <n v="20049"/>
    <m/>
    <m/>
    <m/>
    <n v="4.8"/>
    <n v="0.75"/>
    <m/>
  </r>
  <r>
    <s v="B07Y5FDPKV"/>
    <s v="HUL Pureit Eco Water Saver Mineral RO+UV+MF AS wall mounted/Counter top Black 10L Water Purifier"/>
    <s v="Home&amp;Kitchen|Kitchen&amp;HomeAppliances|WaterPurifiers&amp;Accessories|WaterFilters&amp;Purifiers"/>
    <x v="4"/>
    <n v="13999"/>
    <n v="24850"/>
    <n v="0.44"/>
    <n v="4.4000000000000004"/>
    <n v="8948"/>
    <n v="6.623242042931162"/>
    <n v="222357800"/>
    <m/>
    <m/>
    <n v="24850"/>
    <m/>
    <m/>
    <n v="4.4000000000000004"/>
    <m/>
    <m/>
    <m/>
  </r>
  <r>
    <s v="B0756KCV5K"/>
    <s v="Livpure Glo Star RO+UV+UF+Mineraliser - 7 L Storage Tank, 15 LPH Water Purifier for Home, Black"/>
    <s v="Home&amp;Kitchen|Kitchen&amp;HomeAppliances|WaterPurifiers&amp;Accessories|WaterFilters&amp;Purifiers"/>
    <x v="4"/>
    <n v="8499"/>
    <n v="16490"/>
    <n v="0.48"/>
    <n v="4.3"/>
    <n v="97"/>
    <n v="7.1798667653589929E-2"/>
    <n v="1599530"/>
    <m/>
    <m/>
    <n v="16490"/>
    <m/>
    <m/>
    <n v="4.3"/>
    <m/>
    <m/>
    <n v="97"/>
  </r>
  <r>
    <s v="B0BJ6P3LSK"/>
    <s v="Philips Hi113 1000-Watt Plastic Body Ptfe Coating Dry Iron, Pack of 1"/>
    <s v="Home&amp;Kitchen|Kitchen&amp;HomeAppliances|Vacuum,Cleaning&amp;Ironing|Irons,Steamers&amp;Accessories|Irons|DryIrons"/>
    <x v="4"/>
    <n v="949"/>
    <n v="975"/>
    <n v="0.03"/>
    <n v="4.3"/>
    <n v="7223"/>
    <n v="5.3464100666173202"/>
    <n v="7042425"/>
    <m/>
    <m/>
    <n v="975"/>
    <m/>
    <m/>
    <n v="4.3"/>
    <m/>
    <m/>
    <m/>
  </r>
  <r>
    <s v="B09HS1NDRQ"/>
    <s v="Kuber Industries Round Non Woven Fabric Foldable Laundry Basket|Toy Storage Basket|Cloth Storage Basket With Handles| Capicity 45 Ltr (Grey &amp; Black)-KUBMART11446"/>
    <s v="Home&amp;Kitchen|HomeStorage&amp;Organization|LaundryOrganization|LaundryBaskets"/>
    <x v="4"/>
    <n v="395"/>
    <n v="499"/>
    <n v="0.21"/>
    <n v="4"/>
    <n v="330"/>
    <n v="0.24426350851221318"/>
    <n v="164670"/>
    <m/>
    <n v="499"/>
    <m/>
    <m/>
    <m/>
    <n v="4"/>
    <m/>
    <m/>
    <n v="330"/>
  </r>
  <r>
    <s v="B018SJJ0GE"/>
    <s v="Preethi MGA-502 0.4-Litre Grind and Store Jar (White), stainless steel, Set of 1"/>
    <s v="Home&amp;Kitchen|Kitchen&amp;HomeAppliances|SmallKitchenAppliances|SmallApplianceParts&amp;Accessories|StandMixerAccessories"/>
    <x v="4"/>
    <n v="635"/>
    <n v="635"/>
    <n v="0"/>
    <n v="4.3"/>
    <n v="4570"/>
    <n v="3.3826794966691338"/>
    <n v="2901950"/>
    <m/>
    <m/>
    <n v="635"/>
    <m/>
    <m/>
    <n v="4.3"/>
    <m/>
    <m/>
    <m/>
  </r>
  <r>
    <s v="B09FPP3R1D"/>
    <s v="Usha Aurora 1000 W Dry Iron with Innovative Tail Light Indicator, Weilburger Soleplate (White &amp; Grey)"/>
    <s v="Home&amp;Kitchen|Kitchen&amp;HomeAppliances|Vacuum,Cleaning&amp;Ironing|Irons,Steamers&amp;Accessories|Irons|DryIrons"/>
    <x v="4"/>
    <n v="717"/>
    <n v="1390"/>
    <n v="0.48"/>
    <n v="4"/>
    <n v="4867"/>
    <n v="3.6025166543301257"/>
    <n v="6765130"/>
    <m/>
    <m/>
    <n v="1390"/>
    <m/>
    <m/>
    <n v="4"/>
    <m/>
    <m/>
    <m/>
  </r>
  <r>
    <s v="B01F7B2JCI"/>
    <s v="ECOVACS DEEBOT N8 2-in-1 Robotic Vacuum Cleaner, 2022 New Launch, Most Powerful Suction, Covers 2000+ Sq. Ft in One Charge, Advanced dToF Technology with OZMO Mopping (DEEBOT N8) - White"/>
    <s v="Home&amp;Kitchen|Kitchen&amp;HomeAppliances|Vacuum,Cleaning&amp;Ironing|Vacuums&amp;FloorCare|Vacuums|RoboticVacuums"/>
    <x v="4"/>
    <n v="27900"/>
    <n v="59900"/>
    <n v="0.53"/>
    <n v="4.4000000000000004"/>
    <n v="5298"/>
    <n v="3.921539600296077"/>
    <n v="317350200"/>
    <m/>
    <m/>
    <n v="59900"/>
    <m/>
    <m/>
    <n v="4.4000000000000004"/>
    <m/>
    <n v="0.53"/>
    <m/>
  </r>
  <r>
    <s v="B09NNZ1GF7"/>
    <s v="Kent Gold, Optima, Gold+ Spare Kit"/>
    <s v="Home&amp;Kitchen|Kitchen&amp;HomeAppliances|WaterPurifiers&amp;Accessories|WaterCartridges"/>
    <x v="4"/>
    <n v="649"/>
    <n v="670"/>
    <n v="0.03"/>
    <n v="4.0999999999999996"/>
    <n v="7786"/>
    <n v="5.7631384159881573"/>
    <n v="5216620"/>
    <m/>
    <m/>
    <n v="670"/>
    <m/>
    <m/>
    <n v="4.0999999999999996"/>
    <m/>
    <m/>
    <m/>
  </r>
  <r>
    <s v="B01CS4A5V4"/>
    <s v="AVNISH Tap Water Purifier Filter Faucet 6 Layer Carbon Activated Dust Chlorine Remover Water Softener for Drinking Cartridge Alkaline Taps for Kitchen Sink Bathroom Wash Basin (6-Layer Filtration)"/>
    <s v="Home&amp;Kitchen|Kitchen&amp;HomeAppliances|WaterPurifiers&amp;Accessories|WaterPurifierAccessories"/>
    <x v="4"/>
    <n v="193"/>
    <n v="399"/>
    <n v="0.52"/>
    <n v="3.6"/>
    <n v="37"/>
    <n v="2.7387120651369355E-2"/>
    <n v="14763"/>
    <m/>
    <n v="399"/>
    <m/>
    <m/>
    <m/>
    <n v="3.6"/>
    <m/>
    <n v="0.52"/>
    <n v="37"/>
  </r>
  <r>
    <s v="B0BL11S5QK"/>
    <s v="Khaitan ORFin Fan heater for Home and kitchen-K0 2215"/>
    <s v="Home&amp;Kitchen|Heating,Cooling&amp;AirQuality|RoomHeaters|FanHeaters"/>
    <x v="4"/>
    <n v="1299"/>
    <n v="2495"/>
    <n v="0.48"/>
    <n v="2"/>
    <n v="2"/>
    <n v="1.4803849000740192E-3"/>
    <n v="4990"/>
    <m/>
    <m/>
    <n v="2495"/>
    <n v="2"/>
    <m/>
    <m/>
    <m/>
    <m/>
    <n v="2"/>
  </r>
  <r>
    <s v="B09BL2KHQW"/>
    <s v="USHA RapidMix 500-Watt Copper Motor Mixer Grinder with 3 Jars and 5 Years Warranty(Sea Green/White)"/>
    <s v="Home&amp;Kitchen|Kitchen&amp;HomeAppliances|SmallKitchenAppliances|MixerGrinders"/>
    <x v="4"/>
    <n v="2449"/>
    <n v="3390"/>
    <n v="0.28000000000000003"/>
    <n v="4"/>
    <n v="5206"/>
    <n v="3.8534418948926721"/>
    <n v="17648340"/>
    <m/>
    <m/>
    <n v="3390"/>
    <m/>
    <m/>
    <n v="4"/>
    <m/>
    <m/>
    <m/>
  </r>
  <r>
    <s v="B081RLM75M"/>
    <s v="CSI INTERNATIONAL¬Æ Instant Water Geyser, Water Heater, Portable Water Heater, Geyser Made of First Class ABS Plastic 3KW (Red)"/>
    <s v="Home&amp;Kitchen|Heating,Cooling&amp;AirQuality|WaterHeaters&amp;Geysers|InstantWaterHeaters"/>
    <x v="4"/>
    <n v="1049"/>
    <n v="2499"/>
    <n v="0.57999999999999996"/>
    <n v="3.7"/>
    <n v="638"/>
    <n v="0.47224278312361212"/>
    <n v="1594362"/>
    <m/>
    <m/>
    <n v="2499"/>
    <m/>
    <m/>
    <n v="3.7"/>
    <m/>
    <n v="0.57999999999999996"/>
    <n v="638"/>
  </r>
  <r>
    <s v="B07SYYVP69"/>
    <s v="Havells Gatik Neo 400mm Pedestal Fan (Aqua Blue)"/>
    <s v="Home&amp;Kitchen|Heating,Cooling&amp;AirQuality|Fans|TableFans"/>
    <x v="4"/>
    <n v="2399"/>
    <n v="4200"/>
    <n v="0.43"/>
    <n v="3.8"/>
    <n v="397"/>
    <n v="0.29385640266469282"/>
    <n v="1667400"/>
    <m/>
    <m/>
    <n v="4200"/>
    <m/>
    <m/>
    <n v="3.8"/>
    <m/>
    <m/>
    <n v="397"/>
  </r>
  <r>
    <s v="B0BDZWMGZ1"/>
    <s v="INALSA Upright Vacuum Cleaner, 2-in-1,Handheld &amp; Stick for Home &amp; Office Use,800W- with 16KPA Strong Suction &amp; HEPA Filtration|0.8L Dust Tank|Includes Multiple Accessories,(Grey/Black)"/>
    <s v="Home&amp;Kitchen|Kitchen&amp;HomeAppliances|Vacuum,Cleaning&amp;Ironing|Vacuums&amp;FloorCare|Vacuums|HandheldVacuums"/>
    <x v="4"/>
    <n v="2286"/>
    <n v="4495"/>
    <n v="0.49"/>
    <n v="3.9"/>
    <n v="326"/>
    <n v="0.24130273871206515"/>
    <n v="1465370"/>
    <m/>
    <m/>
    <n v="4495"/>
    <m/>
    <m/>
    <n v="3.9"/>
    <m/>
    <m/>
    <n v="326"/>
  </r>
  <r>
    <s v="B078JT7LTD"/>
    <s v="ROYAL STEP - AMAZON'S BRAND - Portable Electric USB Juice Maker Juicer Bottle Blender Grinder Mixer,4 Blades Rechargeable Bottle with (Multi color) (MULTI)"/>
    <s v="Home&amp;Kitchen|Kitchen&amp;HomeAppliances|SmallKitchenAppliances|Juicers"/>
    <x v="4"/>
    <n v="499"/>
    <n v="2199"/>
    <n v="0.77"/>
    <n v="3.1"/>
    <n v="3527"/>
    <n v="2.6106587712805331"/>
    <n v="7755873"/>
    <m/>
    <m/>
    <n v="2199"/>
    <m/>
    <n v="3.1"/>
    <m/>
    <m/>
    <n v="0.77"/>
    <m/>
  </r>
  <r>
    <s v="B09WF4Q7B3"/>
    <s v="Nirdambhay Mini Bag Sealer, 2 in 1 Heat Sealer and Cutter Handheld Sealing Machine Portable Bag Resealer Sealer for Plastic Bags Food Storage Snack Fresh Bag Sealer (Including 2 AA Battery)"/>
    <s v="Home&amp;Kitchen|Kitchen&amp;HomeAppliances|SmallKitchenAppliances|VacuumSealers"/>
    <x v="4"/>
    <n v="429"/>
    <n v="999"/>
    <n v="0.56999999999999995"/>
    <n v="3"/>
    <n v="617"/>
    <n v="0.45669874167283492"/>
    <n v="616383"/>
    <m/>
    <m/>
    <n v="999"/>
    <m/>
    <n v="3"/>
    <m/>
    <m/>
    <n v="0.56999999999999995"/>
    <n v="617"/>
  </r>
  <r>
    <s v="B092R48XXB"/>
    <s v="Cello Non-Stick Aluminium Sandwich Gas Toaster(Black)"/>
    <s v="Home&amp;Kitchen|Kitchen&amp;HomeAppliances|SmallKitchenAppliances|SandwichMakers"/>
    <x v="4"/>
    <n v="299"/>
    <n v="595"/>
    <n v="0.5"/>
    <n v="4"/>
    <n v="314"/>
    <n v="0.23242042931162102"/>
    <n v="186830"/>
    <m/>
    <m/>
    <n v="595"/>
    <m/>
    <m/>
    <n v="4"/>
    <m/>
    <n v="0.5"/>
    <n v="314"/>
  </r>
  <r>
    <s v="B00KIDSU8S"/>
    <s v="Proven¬Æ Copper + Mineral RO+UV+UF 10 to 12 Liter RO + UV + TDS ADJUSTER Water Purifier with Copper Charge Technology black &amp; copper Best For Home and Office (Made In India)"/>
    <s v="Home&amp;Kitchen|Kitchen&amp;HomeAppliances|WaterPurifiers&amp;Accessories|WaterFilters&amp;Purifiers"/>
    <x v="4"/>
    <n v="5395"/>
    <n v="19990"/>
    <n v="0.73"/>
    <n v="4.4000000000000004"/>
    <n v="535"/>
    <n v="0.39600296076980013"/>
    <n v="10694650"/>
    <m/>
    <m/>
    <n v="19990"/>
    <m/>
    <m/>
    <n v="4.4000000000000004"/>
    <m/>
    <n v="0.73"/>
    <n v="535"/>
  </r>
  <r>
    <s v="B0977CGNJJ"/>
    <s v="Morphy Richards Daisy 1000W Dry Iron with American Heritage Non-Stick Coated Soleplate, White"/>
    <s v="Home&amp;Kitchen|Kitchen&amp;HomeAppliances|Vacuum,Cleaning&amp;Ironing|Irons,Steamers&amp;Accessories|Irons|DryIrons"/>
    <x v="4"/>
    <n v="559"/>
    <n v="1010"/>
    <n v="0.45"/>
    <n v="4.0999999999999996"/>
    <n v="17325"/>
    <n v="12.823834196891191"/>
    <n v="17498250"/>
    <m/>
    <m/>
    <n v="1010"/>
    <m/>
    <m/>
    <n v="4.0999999999999996"/>
    <m/>
    <m/>
    <m/>
  </r>
  <r>
    <s v="B08WWKM5HQ"/>
    <s v="Wipro Vesta 1200 Watt GD201 Lightweight Automatic Dry Iron| Quick Heat Up| Stylish &amp; Sleek |Anti bacterial German Weilburger Double Coated Soleplate |2 Years Warranty"/>
    <s v="Home&amp;Kitchen|Kitchen&amp;HomeAppliances|Vacuum,Cleaning&amp;Ironing|Irons,Steamers&amp;Accessories|Irons|DryIrons"/>
    <x v="4"/>
    <n v="660"/>
    <n v="1100"/>
    <n v="0.4"/>
    <n v="3.6"/>
    <n v="91"/>
    <n v="6.7357512953367879E-2"/>
    <n v="100100"/>
    <m/>
    <m/>
    <n v="1100"/>
    <m/>
    <m/>
    <n v="3.6"/>
    <m/>
    <m/>
    <n v="91"/>
  </r>
  <r>
    <s v="B015GX9Y0W"/>
    <s v="Zuvexa Egg Boiler Poacher Automatic Off Steaming, Cooking, Boiling Double Layer 14 Egg Boiler (Multicolor)‚Ä¶"/>
    <s v="Home&amp;Kitchen|Kitchen&amp;HomeAppliances|SmallKitchenAppliances|EggBoilers"/>
    <x v="4"/>
    <n v="419"/>
    <n v="999"/>
    <n v="0.57999999999999996"/>
    <n v="4.4000000000000004"/>
    <n v="227"/>
    <n v="0.16802368615840119"/>
    <n v="226773"/>
    <m/>
    <m/>
    <n v="999"/>
    <m/>
    <m/>
    <n v="4.4000000000000004"/>
    <m/>
    <n v="0.57999999999999996"/>
    <n v="227"/>
  </r>
  <r>
    <s v="B089BDBDGM"/>
    <s v="AO Smith HSE-VAS-X-015 Storage 15 Litre Vertical Water Heater (Geyser) White 4 Star"/>
    <s v="Home&amp;Kitchen|Heating,Cooling&amp;AirQuality|WaterHeaters&amp;Geysers|StorageWaterHeaters"/>
    <x v="4"/>
    <n v="7349"/>
    <n v="10900"/>
    <n v="0.33"/>
    <n v="4.2"/>
    <n v="11957"/>
    <n v="8.8504811250925233"/>
    <n v="130331300"/>
    <m/>
    <m/>
    <n v="10900"/>
    <m/>
    <m/>
    <n v="4.2"/>
    <m/>
    <m/>
    <m/>
  </r>
  <r>
    <s v="B0BPBG712X"/>
    <s v="Havells Festiva 1200mm Dust Resistant Ceiling Fan (Gold Mist)"/>
    <s v="Home&amp;Kitchen|Heating,Cooling&amp;AirQuality|Fans|CeilingFans"/>
    <x v="4"/>
    <n v="2899"/>
    <n v="4005"/>
    <n v="0.28000000000000003"/>
    <n v="4.3"/>
    <n v="7140"/>
    <n v="5.2849740932642488"/>
    <n v="28595700"/>
    <m/>
    <m/>
    <n v="4005"/>
    <m/>
    <m/>
    <n v="4.3"/>
    <m/>
    <m/>
    <m/>
  </r>
  <r>
    <s v="B00JBNZPFM"/>
    <s v="INALSA Vaccum Cleaner Handheld 800W High Powerful Motor- Dura Clean with HEPA Filtration &amp; Strong Powerful 16KPA Suction| Lightweight, Compact &amp; Durable Body|Includes Multiple Accessories,(Grey/Black)"/>
    <s v="Home&amp;Kitchen|Kitchen&amp;HomeAppliances|Vacuum,Cleaning&amp;Ironing|Vacuums&amp;FloorCare|Vacuums|HandheldVacuums"/>
    <x v="4"/>
    <n v="1799"/>
    <n v="3295"/>
    <n v="0.45"/>
    <n v="3.8"/>
    <n v="687"/>
    <n v="0.50851221317542561"/>
    <n v="2263665"/>
    <m/>
    <m/>
    <n v="3295"/>
    <m/>
    <m/>
    <n v="3.8"/>
    <m/>
    <m/>
    <n v="687"/>
  </r>
  <r>
    <s v="B08N6P8G5K"/>
    <s v="iBELL SM1515NEW Sandwich Maker with Floating Hinges, 1000Watt, Panini / Grill / Toast (Black)"/>
    <s v="Home&amp;Kitchen|Kitchen&amp;HomeAppliances|SmallKitchenAppliances|SandwichMakers"/>
    <x v="4"/>
    <n v="1474"/>
    <n v="4650"/>
    <n v="0.68"/>
    <n v="4.0999999999999996"/>
    <n v="1045"/>
    <n v="0.77350111028867508"/>
    <n v="4859250"/>
    <m/>
    <m/>
    <n v="4650"/>
    <m/>
    <m/>
    <n v="4.0999999999999996"/>
    <m/>
    <n v="0.68"/>
    <m/>
  </r>
  <r>
    <s v="B07NPBG1B4"/>
    <s v="Aquaguard Aura RO+UV+UF+Taste Adjuster(MTDS) with Active Copper &amp; Zinc 7L water purifier,8 stages of purification,suitable for borewell,tanker,municipal water(Black) from Eureka Forbes"/>
    <s v="Home&amp;Kitchen|Kitchen&amp;HomeAppliances|WaterPurifiers&amp;Accessories|WaterFilters&amp;Purifiers"/>
    <x v="4"/>
    <n v="15999"/>
    <n v="24500"/>
    <n v="0.35"/>
    <n v="4"/>
    <n v="11206"/>
    <n v="8.2945965951147294"/>
    <n v="274547000"/>
    <m/>
    <m/>
    <n v="24500"/>
    <m/>
    <m/>
    <n v="4"/>
    <m/>
    <m/>
    <m/>
  </r>
  <r>
    <s v="B01MRARGBW"/>
    <s v="Havells Instanio 3-Litre 4.5KW Instant Water Heater (Geyser), White Blue"/>
    <s v="Home&amp;Kitchen|Heating,Cooling&amp;AirQuality|WaterHeaters&amp;Geysers|InstantWaterHeaters"/>
    <x v="4"/>
    <n v="3645"/>
    <n v="6070"/>
    <n v="0.4"/>
    <n v="4.2"/>
    <n v="561"/>
    <n v="0.4152479644707624"/>
    <n v="3405270"/>
    <m/>
    <m/>
    <n v="6070"/>
    <m/>
    <m/>
    <n v="4.2"/>
    <m/>
    <m/>
    <n v="561"/>
  </r>
  <r>
    <s v="B07VZYMQNZ"/>
    <s v="Milk Frother, Immersion Blender Cordlesss Foam Maker USB Rechargeable Small Mixer Handheld with 2 Stainless WhisksÔºåWisker for Stirring 3-Speed Adjustable Mini Frother for Cappuccino Latte Coffee Egg"/>
    <s v="Home&amp;Kitchen|Kitchen&amp;HomeAppliances|SmallKitchenAppliances|HandBlenders"/>
    <x v="4"/>
    <n v="375"/>
    <n v="999"/>
    <n v="0.62"/>
    <n v="3.6"/>
    <n v="1988"/>
    <n v="1.471502590673575"/>
    <n v="1986012"/>
    <m/>
    <m/>
    <n v="999"/>
    <m/>
    <m/>
    <n v="3.6"/>
    <m/>
    <n v="0.62"/>
    <m/>
  </r>
  <r>
    <s v="B01L7C4IU2"/>
    <s v="Panasonic SR-WA22H (E) Automatic Rice Cooker, Apple Green, 2.2 Liters"/>
    <s v="Home&amp;Kitchen|Kitchen&amp;HomeAppliances|SmallKitchenAppliances|Rice&amp;PastaCookers"/>
    <x v="4"/>
    <n v="2976"/>
    <n v="3945"/>
    <n v="0.25"/>
    <n v="4.2"/>
    <n v="3740"/>
    <n v="2.768319763138416"/>
    <n v="14754300"/>
    <m/>
    <m/>
    <n v="3945"/>
    <m/>
    <m/>
    <n v="4.2"/>
    <m/>
    <m/>
    <m/>
  </r>
  <r>
    <s v="B09H7JDJCW"/>
    <s v="InstaCuppa Milk Frother for Coffee - Handheld Battery-Operated Electric Milk and Coffee Frother, Stainless Steel Whisk and Stand, Portable Foam Maker for Coffee, Cappuccino, Lattes, and Egg Beaters"/>
    <s v="Home&amp;Kitchen|Kitchen&amp;HomeAppliances|Coffee,Tea&amp;Espresso|MilkFrothers"/>
    <x v="4"/>
    <n v="1099"/>
    <n v="1499"/>
    <n v="0.27"/>
    <n v="4.0999999999999996"/>
    <n v="4401"/>
    <n v="3.2575869726128794"/>
    <n v="6597099"/>
    <m/>
    <m/>
    <n v="1499"/>
    <m/>
    <m/>
    <n v="4.0999999999999996"/>
    <m/>
    <m/>
    <m/>
  </r>
  <r>
    <s v="B07F6GXNPB"/>
    <s v="Goodscity Garment Steamer for Clothes, Steam Iron Press - Vertical &amp; Horizontal Steaming up to 22g/min, 1200 Watt, 230 ml Water tank &amp; 30 sec Fast Heating (GC 111)"/>
    <s v="Home&amp;Kitchen|Kitchen&amp;HomeAppliances|Vacuum,Cleaning&amp;Ironing|Irons,Steamers&amp;Accessories|Irons|SteamIrons"/>
    <x v="4"/>
    <n v="2575"/>
    <n v="6700"/>
    <n v="0.62"/>
    <n v="4.2"/>
    <n v="611"/>
    <n v="0.45225758697261287"/>
    <n v="4093700"/>
    <m/>
    <m/>
    <n v="6700"/>
    <m/>
    <m/>
    <n v="4.2"/>
    <m/>
    <n v="0.62"/>
    <n v="611"/>
  </r>
  <r>
    <s v="B0B97D658R"/>
    <s v="Solidaire 550-Watt Mixer Grinder with 3 Jars (Black) (SLD-550-B)"/>
    <s v="Home&amp;Kitchen|Kitchen&amp;HomeAppliances|SmallKitchenAppliances|MixerGrinders"/>
    <x v="4"/>
    <n v="1649"/>
    <n v="2800"/>
    <n v="0.41"/>
    <n v="3.9"/>
    <n v="2162"/>
    <n v="1.6002960769800147"/>
    <n v="6053600"/>
    <m/>
    <m/>
    <n v="2800"/>
    <m/>
    <m/>
    <n v="3.9"/>
    <m/>
    <m/>
    <m/>
  </r>
  <r>
    <s v="B09NFSHCWN"/>
    <s v="Amazon Basics 300 W Hand Blender with Stainless Steel Stem for Hot/Cold Blending and In-Built Cord Hook, ISI-Marked, Black"/>
    <s v="Home&amp;Kitchen|Kitchen&amp;HomeAppliances|SmallKitchenAppliances|HandBlenders"/>
    <x v="4"/>
    <n v="799"/>
    <n v="1699"/>
    <n v="0.53"/>
    <n v="4"/>
    <n v="97"/>
    <n v="7.1798667653589929E-2"/>
    <n v="164803"/>
    <m/>
    <m/>
    <n v="1699"/>
    <m/>
    <m/>
    <n v="4"/>
    <m/>
    <n v="0.53"/>
    <n v="97"/>
  </r>
  <r>
    <s v="B076VQS87V"/>
    <s v="Orpat HHB-100E 250-Watt Hand Blender (White)"/>
    <s v="Home&amp;Kitchen|Kitchen&amp;HomeAppliances|SmallKitchenAppliances|HandBlenders"/>
    <x v="4"/>
    <n v="765"/>
    <n v="970"/>
    <n v="0.21"/>
    <n v="4.2"/>
    <n v="6055"/>
    <n v="4.4818652849740932"/>
    <n v="5873350"/>
    <m/>
    <m/>
    <n v="970"/>
    <m/>
    <m/>
    <n v="4.2"/>
    <m/>
    <m/>
    <m/>
  </r>
  <r>
    <s v="B09LMMFW3S"/>
    <s v="HealthSense Rechargeable Lint Remover for Clothes | Fuzz and Fur Remover | Electric Fabric Shaver, Trimmer for Clothes, Carpet, Sofa, Sweaters, Curtains | One-Year Warranty Included - New-Feel LR350"/>
    <s v="Home&amp;Kitchen|Kitchen&amp;HomeAppliances|Vacuum,Cleaning&amp;Ironing|Irons,Steamers&amp;Accessories|LintShavers"/>
    <x v="4"/>
    <n v="999"/>
    <n v="1500"/>
    <n v="0.33"/>
    <n v="4.2"/>
    <n v="386"/>
    <n v="0.2857142857142857"/>
    <n v="579000"/>
    <m/>
    <m/>
    <n v="1500"/>
    <m/>
    <m/>
    <n v="4.2"/>
    <m/>
    <m/>
    <n v="386"/>
  </r>
  <r>
    <s v="B0BBLHTRM9"/>
    <s v="AGARO Classic Portable Yogurt Maker, 1.2L Capacity, Electric, Automatic, Grey and White, Medium (33603)"/>
    <s v="Home&amp;Kitchen|Kitchen&amp;HomeAppliances|SmallKitchenAppliances|YogurtMakers"/>
    <x v="4"/>
    <n v="587"/>
    <n v="1295"/>
    <n v="0.55000000000000004"/>
    <n v="4.0999999999999996"/>
    <n v="557"/>
    <n v="0.41228719467061437"/>
    <n v="721315"/>
    <m/>
    <m/>
    <n v="1295"/>
    <m/>
    <m/>
    <n v="4.0999999999999996"/>
    <m/>
    <n v="0.55000000000000004"/>
    <n v="557"/>
  </r>
  <r>
    <s v="B0BJYSCWFQ"/>
    <s v="AGARO Imperial 240-Watt Slow Juicer with Cold Press Technology"/>
    <s v="Home&amp;Kitchen|Kitchen&amp;HomeAppliances|SmallKitchenAppliances|Juicers|ColdPressJuicers"/>
    <x v="4"/>
    <n v="12609"/>
    <n v="23999"/>
    <n v="0.47"/>
    <n v="4.4000000000000004"/>
    <n v="2288"/>
    <n v="1.6935603256846781"/>
    <n v="54909712"/>
    <m/>
    <m/>
    <n v="23999"/>
    <m/>
    <m/>
    <n v="4.4000000000000004"/>
    <m/>
    <m/>
    <m/>
  </r>
  <r>
    <s v="B0187F2IOK"/>
    <s v="Wipro Smartlife Super Deluxe Dry Iron- 1000W"/>
    <s v="Home&amp;Kitchen|Kitchen&amp;HomeAppliances|Vacuum,Cleaning&amp;Ironing|Irons,Steamers&amp;Accessories|Irons|DryIrons"/>
    <x v="4"/>
    <n v="699"/>
    <n v="850"/>
    <n v="0.18"/>
    <n v="4.0999999999999996"/>
    <n v="1106"/>
    <n v="0.81865284974093266"/>
    <n v="940100"/>
    <m/>
    <m/>
    <n v="850"/>
    <m/>
    <m/>
    <n v="4.0999999999999996"/>
    <m/>
    <m/>
    <m/>
  </r>
  <r>
    <s v="B0B8CB7MHW"/>
    <s v="AmazonBasics Cylinder Bagless Vacuum Cleaner with Power Suction, Low Sound, High Energy Efficiency and 2 Years Warranty (1.5L, Black)"/>
    <s v="Home&amp;Kitchen|Kitchen&amp;HomeAppliances|Vacuum,Cleaning&amp;Ironing|Vacuums&amp;FloorCare|Vacuums|CanisterVacuums"/>
    <x v="4"/>
    <n v="3799"/>
    <n v="6000"/>
    <n v="0.37"/>
    <n v="4.2"/>
    <n v="11935"/>
    <n v="8.8341968911917093"/>
    <n v="71610000"/>
    <m/>
    <m/>
    <n v="6000"/>
    <m/>
    <m/>
    <n v="4.2"/>
    <m/>
    <m/>
    <m/>
  </r>
  <r>
    <s v="B07K19NYZ8"/>
    <s v="Crompton IHL 251 1500-Watt Immersion Water Heater with Copper Heating Element and IP 68 Protection"/>
    <s v="Home&amp;Kitchen|Heating,Cooling&amp;AirQuality|WaterHeaters&amp;Geysers|ImmersionRods"/>
    <x v="4"/>
    <n v="640"/>
    <n v="1020"/>
    <n v="0.37"/>
    <n v="4.0999999999999996"/>
    <n v="5059"/>
    <n v="3.7446336047372317"/>
    <n v="5160180"/>
    <m/>
    <m/>
    <n v="1020"/>
    <m/>
    <m/>
    <n v="4.0999999999999996"/>
    <m/>
    <m/>
    <m/>
  </r>
  <r>
    <s v="B08ZXZ362Z"/>
    <s v="SaiEllin Room Heater For Home 2000 Watts Room Heater For Bedroom | ISI Approved With 1 Year Warranty | For 250 Sq. Feet Blower Heater &amp; Room Heaters Home For Winters"/>
    <s v="Home&amp;Kitchen|Heating,Cooling&amp;AirQuality|RoomHeaters|FanHeaters"/>
    <x v="4"/>
    <n v="979"/>
    <n v="1999"/>
    <n v="0.51"/>
    <n v="3.9"/>
    <n v="157"/>
    <n v="0.11621021465581051"/>
    <n v="313843"/>
    <m/>
    <m/>
    <n v="1999"/>
    <m/>
    <m/>
    <n v="3.9"/>
    <m/>
    <n v="0.51"/>
    <n v="157"/>
  </r>
  <r>
    <s v="B00GHL8VP2"/>
    <s v="Bajaj Majesty Duetto Gas 6 Ltr Vertical Water Heater ( LPG), White"/>
    <s v="Home&amp;Kitchen|Heating,Cooling&amp;AirQuality|WaterHeaters&amp;Geysers|InstantWaterHeaters"/>
    <x v="4"/>
    <n v="5365"/>
    <n v="7445"/>
    <n v="0.28000000000000003"/>
    <n v="3.9"/>
    <n v="3584"/>
    <n v="2.6528497409326426"/>
    <n v="26682880"/>
    <m/>
    <m/>
    <n v="7445"/>
    <m/>
    <m/>
    <n v="3.9"/>
    <m/>
    <m/>
    <m/>
  </r>
  <r>
    <s v="B0B9JZW1SQ"/>
    <s v="Black + Decker BD BXIR2201IN 2200-Watt Cord &amp; Cordless Steam Iron (Green)"/>
    <s v="Home&amp;Kitchen|Kitchen&amp;HomeAppliances|Vacuum,Cleaning&amp;Ironing|Irons,Steamers&amp;Accessories|Irons|SteamIrons"/>
    <x v="4"/>
    <n v="3199"/>
    <n v="3500"/>
    <n v="0.09"/>
    <n v="4.2"/>
    <n v="1899"/>
    <n v="1.4056254626202813"/>
    <n v="6646500"/>
    <m/>
    <m/>
    <n v="3500"/>
    <m/>
    <m/>
    <n v="4.2"/>
    <m/>
    <m/>
    <m/>
  </r>
  <r>
    <s v="B00TI8E7BI"/>
    <s v="Inalsa Hand Blender| Hand Mixer|Beater - Easy Mix, Powerful 250 Watt Motor | Variable 7 Speed Control | 1 Year Warranty | (White/Red)"/>
    <s v="Home&amp;Kitchen|Kitchen&amp;HomeAppliances|SmallKitchenAppliances|HandMixers"/>
    <x v="4"/>
    <n v="979"/>
    <n v="1395"/>
    <n v="0.3"/>
    <n v="4.2"/>
    <n v="15252"/>
    <n v="11.28941524796447"/>
    <n v="21276540"/>
    <m/>
    <m/>
    <n v="1395"/>
    <m/>
    <m/>
    <n v="4.2"/>
    <m/>
    <m/>
    <m/>
  </r>
  <r>
    <s v="B07J9KXQCC"/>
    <s v="Longway Blaze 2 Rod Quartz Room Heater (White, Gray, 800 watts)"/>
    <s v="Home&amp;Kitchen|Heating,Cooling&amp;AirQuality|RoomHeaters|ElectricHeaters"/>
    <x v="4"/>
    <n v="929"/>
    <n v="2199"/>
    <n v="0.57999999999999996"/>
    <n v="3.7"/>
    <n v="4"/>
    <n v="2.9607698001480384E-3"/>
    <n v="8796"/>
    <m/>
    <m/>
    <n v="2199"/>
    <m/>
    <m/>
    <n v="3.7"/>
    <m/>
    <n v="0.57999999999999996"/>
    <n v="4"/>
  </r>
  <r>
    <s v="B0B3JSWG81"/>
    <s v="Prestige PWG 07 Wet Grinder, 2L (Multicolor) with Coconut Scraper and Atta Kneader Attachments, 200 Watt"/>
    <s v="Home&amp;Kitchen|Kitchen&amp;HomeAppliances|SmallKitchenAppliances|Mills&amp;Grinders|WetGrinders"/>
    <x v="4"/>
    <n v="3710"/>
    <n v="4330"/>
    <n v="0.14000000000000001"/>
    <n v="3.7"/>
    <n v="1662"/>
    <n v="1.23019985196151"/>
    <n v="7196460"/>
    <m/>
    <m/>
    <n v="4330"/>
    <m/>
    <m/>
    <n v="3.7"/>
    <m/>
    <m/>
    <m/>
  </r>
  <r>
    <s v="B08L7J3T31"/>
    <s v="Pigeon Zest Mixer Grinder 3 Speed Control 750 Watt Powerful Copper Motor with 3 Stainless Steel Jars for Dry Grinding, Wet Grinding and Making Chutney and 3 Polycarbonate lids - Blue"/>
    <s v="Home&amp;Kitchen|Kitchen&amp;HomeAppliances|SmallKitchenAppliances|MixerGrinders"/>
    <x v="4"/>
    <n v="2033"/>
    <n v="4295"/>
    <n v="0.53"/>
    <n v="3.4"/>
    <n v="422"/>
    <n v="0.31236121391561805"/>
    <n v="1812490"/>
    <m/>
    <m/>
    <n v="4295"/>
    <m/>
    <n v="3.4"/>
    <m/>
    <m/>
    <n v="0.53"/>
    <n v="422"/>
  </r>
  <r>
    <s v="B01M6453MB"/>
    <s v="Borosil Volcano 13 Fin Oil Filled Radiator Room Heater, 2900 W, Black"/>
    <s v="Home&amp;Kitchen|Heating,Cooling&amp;AirQuality|RoomHeaters|ElectricHeaters"/>
    <x v="4"/>
    <n v="9495"/>
    <n v="18990"/>
    <n v="0.5"/>
    <n v="4.2"/>
    <n v="79"/>
    <n v="5.8475203552923759E-2"/>
    <n v="1500210"/>
    <m/>
    <m/>
    <n v="18990"/>
    <m/>
    <m/>
    <n v="4.2"/>
    <m/>
    <n v="0.5"/>
    <n v="79"/>
  </r>
  <r>
    <s v="B009P2LIL4"/>
    <s v="Crompton Solarium Qube 15-L 5 Star Rated Storage Water Heater (Geyser) with Free Installation and Connection Pipes (White and Black)"/>
    <s v="Home&amp;Kitchen|Heating,Cooling&amp;AirQuality|WaterHeaters&amp;Geysers|StorageWaterHeaters"/>
    <x v="4"/>
    <n v="7799"/>
    <n v="12500"/>
    <n v="0.38"/>
    <n v="4"/>
    <n v="5160"/>
    <n v="3.8193930421909696"/>
    <n v="64500000"/>
    <m/>
    <m/>
    <n v="12500"/>
    <m/>
    <m/>
    <n v="4"/>
    <m/>
    <m/>
    <m/>
  </r>
  <r>
    <s v="B00J5DYCCA"/>
    <s v="Singer Aroma 1.8 Liter Electric Kettle High Grade Stainless Steel with Cool and Touch Body and Cordless Base, 1500 watts, Auto Shut Off with Dry Boiling (Silver/Black)"/>
    <s v="Home&amp;Kitchen|Kitchen&amp;HomeAppliances|SmallKitchenAppliances|Kettles&amp;HotWaterDispensers|ElectricKettles"/>
    <x v="4"/>
    <n v="949"/>
    <n v="2385"/>
    <n v="0.6"/>
    <n v="4.0999999999999996"/>
    <n v="2311"/>
    <n v="1.7105847520355293"/>
    <n v="5511735"/>
    <m/>
    <m/>
    <n v="2385"/>
    <m/>
    <m/>
    <n v="4.0999999999999996"/>
    <m/>
    <n v="0.6"/>
    <m/>
  </r>
  <r>
    <s v="B01486F4G6"/>
    <s v="Orient Electric Aura Neo Instant 3L Water Heater (Geyser), 5-level Safety Shield, Stainless Steel Tank (White &amp; Turquoise)"/>
    <s v="Home&amp;Kitchen|Heating,Cooling&amp;AirQuality|WaterHeaters&amp;Geysers|InstantWaterHeaters"/>
    <x v="4"/>
    <n v="2790"/>
    <n v="4890"/>
    <n v="0.43"/>
    <n v="3.9"/>
    <n v="588"/>
    <n v="0.43523316062176165"/>
    <n v="2875320"/>
    <m/>
    <m/>
    <n v="4890"/>
    <m/>
    <m/>
    <n v="3.9"/>
    <m/>
    <m/>
    <n v="588"/>
  </r>
  <r>
    <s v="B07JB2Y4SR"/>
    <s v="ESnipe Mart Worldwide Travel Adapter with Build in Dual USB Charger Ports with 125V 6A, 250V Protected Electrical Plug for Laptops, Cameras (White)"/>
    <s v="HomeImprovement|Electrical|Adapters&amp;Multi-Outlets"/>
    <x v="5"/>
    <n v="425"/>
    <n v="999"/>
    <n v="0.56999999999999995"/>
    <n v="4"/>
    <n v="2581"/>
    <n v="1.9104367135455218"/>
    <n v="2578419"/>
    <m/>
    <m/>
    <n v="999"/>
    <m/>
    <m/>
    <n v="4"/>
    <m/>
    <n v="0.56999999999999995"/>
    <m/>
  </r>
  <r>
    <s v="B08D6RCM3Q"/>
    <s v="Gizga Essentials Cable Organiser, Cord Management System for PC, TV, Home Theater, Speaker &amp; Cables, Reusable Cable Organizer for Desk, WFH Accessories, Organizer Tape Roll, Reusable Cable Ties Strap"/>
    <s v="HomeImprovement|Electrical|CordManagement"/>
    <x v="5"/>
    <n v="249"/>
    <n v="599"/>
    <n v="0.57999999999999996"/>
    <n v="4.5"/>
    <n v="5985"/>
    <n v="4.4300518134715023"/>
    <n v="3585015"/>
    <m/>
    <m/>
    <n v="599"/>
    <m/>
    <m/>
    <m/>
    <n v="4.5"/>
    <n v="0.57999999999999996"/>
    <m/>
  </r>
  <r>
    <s v="B0856HY85J"/>
    <s v="Boya ByM1 Auxiliary Omnidirectional Lavalier Condenser Microphone with 20ft Audio Cable (Black)"/>
    <s v="MusicalInstruments|Microphones|Condenser"/>
    <x v="6"/>
    <n v="798"/>
    <n v="1995"/>
    <n v="0.6"/>
    <n v="4"/>
    <n v="68664"/>
    <n v="50.82457438934123"/>
    <n v="136984680"/>
    <m/>
    <m/>
    <n v="1995"/>
    <m/>
    <m/>
    <n v="4"/>
    <m/>
    <n v="0.6"/>
    <m/>
  </r>
  <r>
    <s v="B0BHYJ8CVF"/>
    <s v="MAONO AU-400 Lavalier Auxiliary Omnidirectional Microphone (Black)"/>
    <s v="MusicalInstruments|Microphones|Condenser"/>
    <x v="6"/>
    <n v="478"/>
    <n v="699"/>
    <n v="0.32"/>
    <n v="3.8"/>
    <n v="20218"/>
    <n v="14.96521095484826"/>
    <n v="14132382"/>
    <m/>
    <m/>
    <n v="699"/>
    <m/>
    <m/>
    <n v="3.8"/>
    <m/>
    <m/>
    <m/>
  </r>
  <r>
    <s v="B077T3BG5L"/>
    <s v="Classmate Octane Neon- Blue Gel Pens(Pack of 5)|Smooth Writing Pen|Attractive body colour for Boys &amp; Girls|Waterproof ink for smudge free writing|Preferred by Students for Exam|Study at home essential"/>
    <s v="OfficeProducts|OfficePaperProducts|Paper|Stationery|Pens,Pencils&amp;WritingSupplies|Pens&amp;Refills|GelInkRollerballPens"/>
    <x v="7"/>
    <n v="50"/>
    <n v="50"/>
    <n v="0"/>
    <n v="4.3"/>
    <n v="5792"/>
    <n v="4.28719467061436"/>
    <n v="289600"/>
    <n v="50"/>
    <m/>
    <m/>
    <m/>
    <m/>
    <n v="4.3"/>
    <m/>
    <m/>
    <m/>
  </r>
  <r>
    <s v="B00Y4ORQ46"/>
    <s v="Casio FX-991ES Plus-2nd Edition Scientific Calculator, Black"/>
    <s v="OfficeProducts|OfficeElectronics|Calculators|Scientific"/>
    <x v="7"/>
    <n v="1295"/>
    <n v="1295"/>
    <n v="0"/>
    <n v="4.5"/>
    <n v="5760"/>
    <n v="4.2635085122131757"/>
    <n v="7459200"/>
    <m/>
    <m/>
    <n v="1295"/>
    <m/>
    <m/>
    <m/>
    <n v="4.5"/>
    <m/>
    <m/>
  </r>
  <r>
    <s v="B00LZLPYHW"/>
    <s v="Casio FX-82MS 2nd Gen Non-Programmable Scientific Calculator, 240 Functions and 2-line Display, Black"/>
    <s v="OfficeProducts|OfficeElectronics|Calculators|Scientific"/>
    <x v="7"/>
    <n v="522"/>
    <n v="550"/>
    <n v="0.05"/>
    <n v="4.4000000000000004"/>
    <n v="12179"/>
    <n v="9.0148038490007405"/>
    <n v="6698450"/>
    <m/>
    <m/>
    <n v="550"/>
    <m/>
    <m/>
    <n v="4.4000000000000004"/>
    <m/>
    <m/>
    <m/>
  </r>
  <r>
    <s v="B0759QMF85"/>
    <s v="Classmate Soft Cover 6 Subject Spiral Binding Notebook, Single Line, 300 Pages"/>
    <s v="OfficeProducts|OfficePaperProducts|Paper|Stationery|Notebooks,WritingPads&amp;Diaries|WireboundNotebooks"/>
    <x v="7"/>
    <n v="157"/>
    <n v="160"/>
    <n v="0.02"/>
    <n v="4.5"/>
    <n v="8618"/>
    <n v="6.3789785344189491"/>
    <n v="1378880"/>
    <n v="160"/>
    <m/>
    <m/>
    <m/>
    <m/>
    <m/>
    <n v="4.5"/>
    <m/>
    <m/>
  </r>
  <r>
    <s v="B08C4Z69LN"/>
    <s v="COI Note Pad/Memo Book with Sticky Notes &amp; Clip Holder with Pen for Gifting"/>
    <s v="OfficeProducts|OfficePaperProducts|Paper|Stationery|Notebooks,WritingPads&amp;Diaries|Notepads&amp;MemoBooks"/>
    <x v="7"/>
    <n v="198"/>
    <n v="800"/>
    <n v="0.75"/>
    <n v="4.0999999999999996"/>
    <n v="9344"/>
    <n v="6.9163582531458179"/>
    <n v="7475200"/>
    <m/>
    <m/>
    <n v="800"/>
    <m/>
    <m/>
    <n v="4.0999999999999996"/>
    <m/>
    <n v="0.75"/>
    <m/>
  </r>
  <r>
    <s v="B086394NY5"/>
    <s v="Classmate 2100117 Soft Cover 6 Subject Spiral Binding Notebook, Single Line, 300 Pages"/>
    <s v="OfficeProducts|OfficePaperProducts|Paper|Stationery|Notebooks,WritingPads&amp;Diaries|WireboundNotebooks"/>
    <x v="7"/>
    <n v="137"/>
    <n v="160"/>
    <n v="0.14000000000000001"/>
    <n v="4.4000000000000004"/>
    <n v="6537"/>
    <n v="4.8386380458919316"/>
    <n v="1045920"/>
    <n v="160"/>
    <m/>
    <m/>
    <m/>
    <m/>
    <n v="4.4000000000000004"/>
    <m/>
    <m/>
    <m/>
  </r>
  <r>
    <s v="B094QZLJQ6"/>
    <s v="Casio MJ-12D 150 Steps Check and Correct Desktop Calculator"/>
    <s v="OfficeProducts|OfficeElectronics|Calculators|Basic"/>
    <x v="7"/>
    <n v="440"/>
    <n v="440"/>
    <n v="0"/>
    <n v="4.5"/>
    <n v="8610"/>
    <n v="6.3730569948186533"/>
    <n v="3788400"/>
    <m/>
    <n v="440"/>
    <m/>
    <m/>
    <m/>
    <m/>
    <n v="4.5"/>
    <m/>
    <m/>
  </r>
  <r>
    <s v="B00BN5SNF0"/>
    <s v="Parker Quink Ink Bottle, Blue"/>
    <s v="OfficeProducts|OfficePaperProducts|Paper|Stationery|Pens,Pencils&amp;WritingSupplies|Pens&amp;Refills|BottledInk"/>
    <x v="7"/>
    <n v="100"/>
    <n v="100"/>
    <n v="0"/>
    <n v="4.3"/>
    <n v="3095"/>
    <n v="2.2908956328645447"/>
    <n v="309500"/>
    <n v="100"/>
    <m/>
    <m/>
    <m/>
    <m/>
    <n v="4.3"/>
    <m/>
    <m/>
    <m/>
  </r>
  <r>
    <s v="B09163Q5CD"/>
    <s v="Luxor 5 Subject Single Ruled Notebook - A4, 70 GSM, 300 pages"/>
    <s v="OfficeProducts|OfficePaperProducts|Paper|Stationery|Notebooks,WritingPads&amp;Diaries|CompositionNotebooks"/>
    <x v="7"/>
    <n v="252"/>
    <n v="315"/>
    <n v="0.2"/>
    <n v="4.5"/>
    <n v="3785"/>
    <n v="2.8016284233900812"/>
    <n v="1192275"/>
    <m/>
    <n v="315"/>
    <m/>
    <m/>
    <m/>
    <m/>
    <n v="4.5"/>
    <m/>
    <m/>
  </r>
  <r>
    <s v="B00N3XLDW0"/>
    <s v="Parker Classic Gold Gold Trim Ball Pen"/>
    <s v="OfficeProducts|OfficePaperProducts|Paper|Stationery|Pens,Pencils&amp;WritingSupplies|Pens&amp;Refills|RetractableBallpointPens"/>
    <x v="7"/>
    <n v="480"/>
    <n v="600"/>
    <n v="0.2"/>
    <n v="4.3"/>
    <n v="5719"/>
    <n v="4.233160621761658"/>
    <n v="3431400"/>
    <m/>
    <m/>
    <n v="600"/>
    <m/>
    <m/>
    <n v="4.3"/>
    <m/>
    <m/>
    <m/>
  </r>
  <r>
    <s v="B0BDS8MY8J"/>
    <s v="Luxor 5 Subject Single Ruled Notebook - A5 Size, 70 GSM, 300 Pages"/>
    <s v="OfficeProducts|OfficePaperProducts|Paper|Stationery|Notebooks,WritingPads&amp;Diaries|CompositionNotebooks"/>
    <x v="7"/>
    <n v="125"/>
    <n v="180"/>
    <n v="0.31"/>
    <n v="4.4000000000000004"/>
    <n v="8053"/>
    <n v="5.9607698001480385"/>
    <n v="1449540"/>
    <n v="180"/>
    <m/>
    <m/>
    <m/>
    <m/>
    <n v="4.4000000000000004"/>
    <m/>
    <m/>
    <m/>
  </r>
  <r>
    <s v="B078HRR1XV"/>
    <s v="Classmate Long Notebook - 140 Pages, Single Line, 297mm x 210mm (Pack of 12)"/>
    <s v="OfficeProducts|OfficePaperProducts|Paper|Stationery|Notebooks,WritingPads&amp;Diaries|CompositionNotebooks"/>
    <x v="7"/>
    <n v="561"/>
    <n v="720"/>
    <n v="0.22"/>
    <n v="4.4000000000000004"/>
    <n v="3182"/>
    <n v="2.3552923760177644"/>
    <n v="2291040"/>
    <m/>
    <m/>
    <n v="720"/>
    <m/>
    <m/>
    <n v="4.4000000000000004"/>
    <m/>
    <m/>
    <m/>
  </r>
  <r>
    <s v="B0814ZY6FP"/>
    <s v="BRUSTRO Copytinta Coloured Craft Paper A4 Size 80 GSM Mixed Bright Colour 40 Sheets Pack (10 cols X 4 Sheets) Double Side Color for Office Printing, Art and Craft."/>
    <s v="OfficeProducts|OfficePaperProducts|Paper|Copy&amp;PrintingPaper|ColouredPaper"/>
    <x v="7"/>
    <n v="99"/>
    <n v="99"/>
    <n v="0"/>
    <n v="4.3"/>
    <n v="388"/>
    <n v="0.28719467061435971"/>
    <n v="38412"/>
    <n v="99"/>
    <m/>
    <m/>
    <m/>
    <m/>
    <n v="4.3"/>
    <m/>
    <m/>
    <n v="388"/>
  </r>
  <r>
    <s v="B09LD3116F"/>
    <s v="Classmate Pulse Spiral Notebook - 240 mm x 180 mm, Soft Cover, 200 Pages, Unruled"/>
    <s v="OfficeProducts|OfficePaperProducts|Paper|Stationery|Notebooks,WritingPads&amp;Diaries|CompositionNotebooks"/>
    <x v="7"/>
    <n v="67"/>
    <n v="75"/>
    <n v="0.11"/>
    <n v="4.0999999999999996"/>
    <n v="1269"/>
    <n v="0.93930421909696526"/>
    <n v="95175"/>
    <n v="75"/>
    <m/>
    <m/>
    <m/>
    <m/>
    <n v="4.0999999999999996"/>
    <m/>
    <m/>
    <m/>
  </r>
  <r>
    <s v="B07TMCXRFV"/>
    <s v="3M Post-it Sticky Note Cube, 200 Sheets (4 Colors x 50 Sheets) | 3&quot; x 3&quot; Size | For notes, reminders, study, school and organizing"/>
    <s v="OfficeProducts|OfficePaperProducts|Paper|Stationery|Notebooks,WritingPads&amp;Diaries|Notepads&amp;MemoBooks"/>
    <x v="7"/>
    <n v="90"/>
    <n v="175"/>
    <n v="0.49"/>
    <n v="4.4000000000000004"/>
    <n v="7429"/>
    <n v="5.4988897113249449"/>
    <n v="1300075"/>
    <n v="175"/>
    <m/>
    <m/>
    <m/>
    <m/>
    <n v="4.4000000000000004"/>
    <m/>
    <m/>
    <m/>
  </r>
  <r>
    <s v="B08TR61BVK"/>
    <s v="Classmate Pulse 6 Subject Notebook - Unruled, 300 Pages, Spiral Binding, 240mm*180mm"/>
    <s v="OfficeProducts|OfficePaperProducts|Paper|Stationery|Notebooks,WritingPads&amp;Diaries|WireboundNotebooks"/>
    <x v="7"/>
    <n v="114"/>
    <n v="120"/>
    <n v="0.05"/>
    <n v="4.2"/>
    <n v="8938"/>
    <n v="6.6158401184307918"/>
    <n v="1072560"/>
    <n v="120"/>
    <m/>
    <m/>
    <m/>
    <m/>
    <n v="4.2"/>
    <m/>
    <m/>
    <m/>
  </r>
  <r>
    <s v="B0B2CPVXHX"/>
    <s v="Pentonic Multicolor Ball Point Pen, Pack of 10"/>
    <s v="OfficeProducts|OfficePaperProducts|Paper|Stationery|Pens,Pencils&amp;WritingSupplies|Pens&amp;Refills|StickBallpointPens"/>
    <x v="7"/>
    <n v="120"/>
    <n v="120"/>
    <n v="0"/>
    <n v="4.0999999999999996"/>
    <n v="4308"/>
    <n v="3.1887490747594374"/>
    <n v="516960"/>
    <n v="120"/>
    <m/>
    <m/>
    <m/>
    <m/>
    <n v="4.0999999999999996"/>
    <m/>
    <m/>
    <m/>
  </r>
  <r>
    <s v="B07W9KYT62"/>
    <s v="Pilot V7 Liquid Ink Roller Ball Pen (2 Blue + 1 Black)"/>
    <s v="OfficeProducts|OfficePaperProducts|Paper|Stationery|Pens,Pencils&amp;WritingSupplies|Pens&amp;Refills|RetractableBallpointPens"/>
    <x v="7"/>
    <n v="178"/>
    <n v="210"/>
    <n v="0.15"/>
    <n v="4.3"/>
    <n v="2450"/>
    <n v="1.8134715025906736"/>
    <n v="514500"/>
    <m/>
    <n v="210"/>
    <m/>
    <m/>
    <m/>
    <n v="4.3"/>
    <m/>
    <m/>
    <m/>
  </r>
  <r>
    <s v="B0083T231O"/>
    <s v="Classmate Soft Cover 6 Subject Spiral Binding Notebook, Unruled, 300 Pages"/>
    <s v="OfficeProducts|OfficePaperProducts|Paper|Stationery|Notebooks,WritingPads&amp;Diaries|WireboundNotebooks"/>
    <x v="7"/>
    <n v="157"/>
    <n v="160"/>
    <n v="0.02"/>
    <n v="4.5"/>
    <n v="4428"/>
    <n v="3.2775721687638786"/>
    <n v="708480"/>
    <n v="160"/>
    <m/>
    <m/>
    <m/>
    <m/>
    <m/>
    <n v="4.5"/>
    <m/>
    <m/>
  </r>
  <r>
    <s v="B07R99NBVB"/>
    <s v="Parker Quink Ink Bottle (Black)"/>
    <s v="OfficeProducts|OfficePaperProducts|Paper|Stationery|Pens,Pencils&amp;WritingSupplies|Pens&amp;Refills|BottledInk"/>
    <x v="7"/>
    <n v="90"/>
    <n v="100"/>
    <n v="0.1"/>
    <n v="4.3"/>
    <n v="3061"/>
    <n v="2.2657290895632864"/>
    <n v="306100"/>
    <n v="100"/>
    <m/>
    <m/>
    <m/>
    <m/>
    <n v="4.3"/>
    <m/>
    <m/>
    <m/>
  </r>
  <r>
    <s v="B086Q3QMFS"/>
    <s v="Classmate Octane Neon- 25 Blue Gel Pens | Smooth Writing Pens| Water-proof Ink For Smudge-free Writing| Preferred By Students For Exam &amp; Class Notes| Study At Home Essential"/>
    <s v="OfficeProducts|OfficePaperProducts|Paper|Stationery|Pens,Pencils&amp;WritingSupplies|Pens&amp;Refills|GelInkRollerballPens"/>
    <x v="7"/>
    <n v="250"/>
    <n v="250"/>
    <n v="0"/>
    <n v="4.2"/>
    <n v="2628"/>
    <n v="1.9452257586972612"/>
    <n v="657000"/>
    <m/>
    <n v="250"/>
    <m/>
    <m/>
    <m/>
    <n v="4.2"/>
    <m/>
    <m/>
    <m/>
  </r>
  <r>
    <s v="B00NW4UWN6"/>
    <s v="Parker Vector Standard Chrome Trim Ball Pen (Ink - Black)"/>
    <s v="OfficeProducts|OfficePaperProducts|Paper|Stationery|Pens,Pencils&amp;WritingSupplies|Pens&amp;Refills|StickBallpointPens"/>
    <x v="7"/>
    <n v="272"/>
    <n v="320"/>
    <n v="0.15"/>
    <n v="4"/>
    <n v="3686"/>
    <n v="2.7283493708364173"/>
    <n v="1179520"/>
    <m/>
    <n v="320"/>
    <m/>
    <m/>
    <m/>
    <n v="4"/>
    <m/>
    <m/>
    <m/>
  </r>
  <r>
    <s v="B078KRFWQB"/>
    <s v="Portronics Ruffpad 15 Re-Writable LCD Screen 38.1cm (15-inch) Writing Pad for Drawing, Playing, Handwriting Gifts for Kids &amp; Adults (Grey)"/>
    <s v="OfficeProducts|OfficePaperProducts|Paper|Stationery|Notebooks,WritingPads&amp;Diaries"/>
    <x v="7"/>
    <n v="1399"/>
    <n v="2999"/>
    <n v="0.53"/>
    <n v="4.3"/>
    <n v="3530"/>
    <n v="2.6128793486306439"/>
    <n v="10586470"/>
    <m/>
    <m/>
    <n v="2999"/>
    <m/>
    <m/>
    <n v="4.3"/>
    <m/>
    <n v="0.53"/>
    <m/>
  </r>
  <r>
    <s v="B00EDJJ7FS"/>
    <s v="Classmate Pulse 1 Subject Notebook - 240mm x 180mm , Soft Cover, 180 Pages, Single Line, Pack of 4"/>
    <s v="OfficeProducts|OfficePaperProducts|Paper|Stationery|Notebooks,WritingPads&amp;Diaries|CompositionNotebooks"/>
    <x v="7"/>
    <n v="300"/>
    <n v="300"/>
    <n v="0"/>
    <n v="4.2"/>
    <n v="419"/>
    <n v="0.31014063656550706"/>
    <n v="125700"/>
    <m/>
    <n v="300"/>
    <m/>
    <m/>
    <m/>
    <n v="4.2"/>
    <m/>
    <m/>
    <n v="419"/>
  </r>
  <r>
    <s v="B07WNK1FFN"/>
    <s v="Casio MJ-120D 150 Steps Check and Correct Desktop Calculator with Tax Keys, Black"/>
    <s v="OfficeProducts|OfficeElectronics|Calculators|Financial&amp;Business"/>
    <x v="7"/>
    <n v="535"/>
    <n v="535"/>
    <n v="0"/>
    <n v="4.4000000000000004"/>
    <n v="4426"/>
    <n v="3.2760917838638046"/>
    <n v="2367910"/>
    <m/>
    <m/>
    <n v="535"/>
    <m/>
    <m/>
    <n v="4.4000000000000004"/>
    <m/>
    <m/>
    <m/>
  </r>
  <r>
    <s v="B07GMFY9QM"/>
    <s v="Parker Vector Camouflage Gift Set - Roller Ball Pen &amp; Parker Logo Keychain (Black Body, Blue Ink), 2 Piece Set"/>
    <s v="OfficeProducts|OfficePaperProducts|Paper|Stationery|Pens,Pencils&amp;WritingSupplies|Pens&amp;Refills|StickBallpointPens"/>
    <x v="7"/>
    <n v="341"/>
    <n v="450"/>
    <n v="0.24"/>
    <n v="4.3"/>
    <n v="2493"/>
    <n v="1.8452997779422651"/>
    <n v="1121850"/>
    <m/>
    <n v="450"/>
    <m/>
    <m/>
    <m/>
    <n v="4.3"/>
    <m/>
    <m/>
    <m/>
  </r>
  <r>
    <s v="B01M5B0TPW"/>
    <s v="Classmate Long Book - Unruled, 160 Pages, 314 mm x 194 mm - Pack Of 3"/>
    <s v="OfficeProducts|OfficePaperProducts|Paper|Stationery|Notebooks,WritingPads&amp;Diaries|CompositionNotebooks"/>
    <x v="7"/>
    <n v="165"/>
    <n v="165"/>
    <n v="0"/>
    <n v="4.5"/>
    <n v="1674"/>
    <n v="1.239082161361954"/>
    <n v="276210"/>
    <n v="165"/>
    <m/>
    <m/>
    <m/>
    <m/>
    <m/>
    <n v="4.5"/>
    <m/>
    <m/>
  </r>
  <r>
    <s v="B0B25DJ352"/>
    <s v="Pilot Frixion Clicker Roller Pen (Blue), (9000019529)"/>
    <s v="OfficeProducts|OfficePaperProducts|Paper|Stationery|Pens,Pencils&amp;WritingSupplies|Pens&amp;Refills|LiquidInkRollerballPens"/>
    <x v="7"/>
    <n v="90"/>
    <n v="100"/>
    <n v="0.1"/>
    <n v="4.0999999999999996"/>
    <n v="6199"/>
    <n v="4.5884529977794228"/>
    <n v="619900"/>
    <n v="100"/>
    <m/>
    <m/>
    <m/>
    <m/>
    <n v="4.0999999999999996"/>
    <m/>
    <m/>
    <m/>
  </r>
  <r>
    <s v="B09GYBZPHF"/>
    <s v="Classmate Drawing Book - Unruled, 40 Pages, 210 mm x 297 mm - Pack Of 4"/>
    <s v="OfficeProducts|OfficePaperProducts|Paper|Stationery|Notebooks,WritingPads&amp;Diaries|CompositionNotebooks"/>
    <x v="7"/>
    <n v="120"/>
    <n v="120"/>
    <n v="0"/>
    <n v="4.5"/>
    <n v="4951"/>
    <n v="3.6646928201332347"/>
    <n v="594120"/>
    <n v="120"/>
    <m/>
    <m/>
    <m/>
    <m/>
    <m/>
    <n v="4.5"/>
    <m/>
    <m/>
  </r>
  <r>
    <s v="B09CGLY5CX"/>
    <s v="Parker Moments Vector Timecheck Gold Trim Roller Ball Pen (Black)"/>
    <s v="OfficeProducts|OfficePaperProducts|Paper|Stationery|Pens,Pencils&amp;WritingSupplies|Pens&amp;Refills|LiquidInkRollerballPens"/>
    <x v="7"/>
    <n v="420"/>
    <n v="420"/>
    <n v="0"/>
    <n v="4.2"/>
    <n v="1926"/>
    <n v="1.4256106587712805"/>
    <n v="808920"/>
    <m/>
    <n v="420"/>
    <m/>
    <m/>
    <m/>
    <n v="4.2"/>
    <m/>
    <m/>
    <m/>
  </r>
  <r>
    <s v="B09JN37WBX"/>
    <s v="Camlin Elegante Fountain Pen - Black/Blue/Red"/>
    <s v="OfficeProducts|OfficePaperProducts|Paper|Stationery|Pens,Pencils&amp;WritingSupplies|Pens&amp;Refills|FountainPens"/>
    <x v="7"/>
    <n v="225"/>
    <n v="225"/>
    <n v="0"/>
    <n v="4.0999999999999996"/>
    <n v="4798"/>
    <n v="3.551443375277572"/>
    <n v="1079550"/>
    <m/>
    <n v="225"/>
    <m/>
    <m/>
    <m/>
    <n v="4.0999999999999996"/>
    <m/>
    <m/>
    <m/>
  </r>
  <r>
    <s v="B08KDBLMQP"/>
    <s v="Faber-Castell Connector Pen Set - Pack of 25 (Assorted)"/>
    <s v="Toys&amp;Games|Arts&amp;Crafts|Drawing&amp;PaintingSupplies|ColouringPens&amp;Markers"/>
    <x v="8"/>
    <n v="150"/>
    <n v="150"/>
    <n v="0"/>
    <n v="4.3"/>
    <n v="15867"/>
    <n v="11.744633604737231"/>
    <n v="2380050"/>
    <n v="150"/>
    <m/>
    <m/>
    <m/>
    <m/>
    <n v="4.3"/>
    <m/>
    <m/>
    <m/>
  </r>
</pivotCacheRecords>
</file>

<file path=xl/pivotCache/pivotCacheRecords3.xml><?xml version="1.0" encoding="utf-8"?>
<pivotCacheRecords xmlns="http://schemas.openxmlformats.org/spreadsheetml/2006/main" xmlns:r="http://schemas.openxmlformats.org/officeDocument/2006/relationships" count="1351">
  <r>
    <s v="B08H6B3G96"/>
    <x v="0"/>
    <s v="Car&amp;Motorbike|CarAccessories|InteriorAccessories|AirPurifiers&amp;Ionizers"/>
    <x v="0"/>
    <x v="0"/>
    <n v="2339"/>
    <n v="4000"/>
    <n v="0.42"/>
    <n v="3.8"/>
    <n v="1118"/>
    <n v="0.82753515914137676"/>
    <n v="4472000"/>
    <m/>
    <m/>
    <n v="4000"/>
    <m/>
    <m/>
    <n v="3.8"/>
    <m/>
  </r>
  <r>
    <s v="B07JW9H4J1"/>
    <x v="1"/>
    <s v="Computers&amp;Accessories|Accessories&amp;Peripherals|Cables&amp;Accessories|Cables|USBCables"/>
    <x v="1"/>
    <x v="1"/>
    <n v="399"/>
    <n v="1099"/>
    <n v="0.64"/>
    <n v="4.2"/>
    <n v="24269"/>
    <n v="17.963730569948186"/>
    <n v="26671631"/>
    <m/>
    <m/>
    <n v="1099"/>
    <m/>
    <m/>
    <n v="4.2"/>
    <m/>
  </r>
  <r>
    <s v="B098NS6PVG"/>
    <x v="2"/>
    <s v="Computers&amp;Accessories|Accessories&amp;Peripherals|Cables&amp;Accessories|Cables|USBCables"/>
    <x v="1"/>
    <x v="1"/>
    <n v="199"/>
    <n v="349"/>
    <n v="0.43"/>
    <n v="4"/>
    <n v="43994"/>
    <n v="32.564026646928198"/>
    <n v="15353906"/>
    <m/>
    <n v="349"/>
    <m/>
    <m/>
    <m/>
    <n v="4"/>
    <m/>
  </r>
  <r>
    <s v="B096MSW6CT"/>
    <x v="3"/>
    <s v="Computers&amp;Accessories|Accessories&amp;Peripherals|Cables&amp;Accessories|Cables|USBCables"/>
    <x v="1"/>
    <x v="1"/>
    <n v="199"/>
    <n v="1899"/>
    <n v="0.9"/>
    <n v="3.9"/>
    <n v="7928"/>
    <n v="5.8682457438934126"/>
    <n v="15055272"/>
    <m/>
    <m/>
    <n v="1899"/>
    <m/>
    <m/>
    <n v="3.9"/>
    <m/>
  </r>
  <r>
    <s v="B08HDJ86NZ"/>
    <x v="4"/>
    <s v="Computers&amp;Accessories|Accessories&amp;Peripherals|Cables&amp;Accessories|Cables|USBCables"/>
    <x v="1"/>
    <x v="1"/>
    <n v="329"/>
    <n v="699"/>
    <n v="0.53"/>
    <n v="4.2"/>
    <n v="94363"/>
    <n v="69.846780162842336"/>
    <n v="65959737"/>
    <m/>
    <m/>
    <n v="699"/>
    <m/>
    <m/>
    <n v="4.2"/>
    <m/>
  </r>
  <r>
    <s v="B08CF3B7N1"/>
    <x v="5"/>
    <s v="Computers&amp;Accessories|Accessories&amp;Peripherals|Cables&amp;Accessories|Cables|USBCables"/>
    <x v="1"/>
    <x v="1"/>
    <n v="154"/>
    <n v="399"/>
    <n v="0.61"/>
    <n v="4.2"/>
    <n v="16905"/>
    <n v="12.512953367875648"/>
    <n v="6745095"/>
    <m/>
    <n v="399"/>
    <m/>
    <m/>
    <m/>
    <n v="4.2"/>
    <m/>
  </r>
  <r>
    <s v="B08Y1TFSP6"/>
    <x v="6"/>
    <s v="Computers&amp;Accessories|Accessories&amp;Peripherals|Cables&amp;Accessories|Cables|USBCables"/>
    <x v="1"/>
    <x v="1"/>
    <n v="149"/>
    <n v="1000"/>
    <n v="0.85"/>
    <n v="3.9"/>
    <n v="24871"/>
    <n v="18.409326424870468"/>
    <n v="24871000"/>
    <m/>
    <m/>
    <n v="1000"/>
    <m/>
    <m/>
    <n v="3.9"/>
    <m/>
  </r>
  <r>
    <s v="B08WRWPM22"/>
    <x v="7"/>
    <s v="Computers&amp;Accessories|Accessories&amp;Peripherals|Cables&amp;Accessories|Cables|USBCables"/>
    <x v="1"/>
    <x v="1"/>
    <n v="176.63"/>
    <n v="499"/>
    <n v="0.65"/>
    <n v="4.0999999999999996"/>
    <n v="15188"/>
    <n v="11.242042931162102"/>
    <n v="7578812"/>
    <m/>
    <n v="499"/>
    <m/>
    <m/>
    <m/>
    <n v="4.0999999999999996"/>
    <m/>
  </r>
  <r>
    <s v="B08DDRGWTJ"/>
    <x v="8"/>
    <s v="Computers&amp;Accessories|Accessories&amp;Peripherals|Cables&amp;Accessories|Cables|USBCables"/>
    <x v="1"/>
    <x v="1"/>
    <n v="229"/>
    <n v="299"/>
    <n v="0.23"/>
    <n v="4.3"/>
    <n v="30411"/>
    <n v="22.509992598075499"/>
    <n v="9092889"/>
    <m/>
    <n v="299"/>
    <m/>
    <m/>
    <m/>
    <n v="4.3"/>
    <m/>
  </r>
  <r>
    <s v="B008IFXQFU"/>
    <x v="9"/>
    <s v="Computers&amp;Accessories|NetworkingDevices|NetworkAdapters|WirelessUSBAdapters"/>
    <x v="1"/>
    <x v="1"/>
    <n v="499"/>
    <n v="999"/>
    <n v="0.5"/>
    <n v="4.2"/>
    <n v="179691"/>
    <n v="133.00592153960031"/>
    <n v="179511309"/>
    <m/>
    <m/>
    <n v="999"/>
    <m/>
    <m/>
    <n v="4.2"/>
    <m/>
  </r>
  <r>
    <s v="B082LZGK39"/>
    <x v="10"/>
    <s v="Computers&amp;Accessories|Accessories&amp;Peripherals|Cables&amp;Accessories|Cables|USBCables"/>
    <x v="1"/>
    <x v="1"/>
    <n v="199"/>
    <n v="299"/>
    <n v="0.33"/>
    <n v="4"/>
    <n v="43994"/>
    <n v="32.564026646928198"/>
    <n v="13154206"/>
    <m/>
    <n v="299"/>
    <m/>
    <m/>
    <m/>
    <n v="4"/>
    <m/>
  </r>
  <r>
    <s v="B08CF3D7QR"/>
    <x v="11"/>
    <s v="Computers&amp;Accessories|Accessories&amp;Peripherals|Cables&amp;Accessories|Cables|USBCables"/>
    <x v="1"/>
    <x v="1"/>
    <n v="154"/>
    <n v="339"/>
    <n v="0.55000000000000004"/>
    <n v="4.3"/>
    <n v="13391"/>
    <n v="9.9119170984455955"/>
    <n v="4539549"/>
    <m/>
    <n v="339"/>
    <m/>
    <m/>
    <m/>
    <n v="4.3"/>
    <m/>
  </r>
  <r>
    <s v="B0789LZTCJ"/>
    <x v="12"/>
    <s v="Computers&amp;Accessories|Accessories&amp;Peripherals|Cables&amp;Accessories|Cables|USBCables"/>
    <x v="1"/>
    <x v="1"/>
    <n v="299"/>
    <n v="799"/>
    <n v="0.63"/>
    <n v="4.2"/>
    <n v="94363"/>
    <n v="69.846780162842336"/>
    <n v="75396037"/>
    <m/>
    <m/>
    <n v="799"/>
    <m/>
    <m/>
    <n v="4.2"/>
    <m/>
  </r>
  <r>
    <s v="B085DTN6R2"/>
    <x v="13"/>
    <s v="Computers&amp;Accessories|Accessories&amp;Peripherals|Cables&amp;Accessories|Cables|USBCables"/>
    <x v="1"/>
    <x v="1"/>
    <n v="350"/>
    <n v="899"/>
    <n v="0.61"/>
    <n v="4.2"/>
    <n v="2262"/>
    <n v="1.6743153219837157"/>
    <n v="2033538"/>
    <m/>
    <m/>
    <n v="899"/>
    <m/>
    <m/>
    <n v="4.2"/>
    <m/>
  </r>
  <r>
    <s v="B09KLVMZ3B"/>
    <x v="14"/>
    <s v="Computers&amp;Accessories|Accessories&amp;Peripherals|Cables&amp;Accessories|Cables|USBCables"/>
    <x v="1"/>
    <x v="1"/>
    <n v="159"/>
    <n v="399"/>
    <n v="0.6"/>
    <n v="4.0999999999999996"/>
    <n v="4768"/>
    <n v="3.5292376017764617"/>
    <n v="1902432"/>
    <m/>
    <n v="399"/>
    <m/>
    <m/>
    <m/>
    <n v="4.0999999999999996"/>
    <m/>
  </r>
  <r>
    <s v="B083342NKJ"/>
    <x v="15"/>
    <s v="Computers&amp;Accessories|Accessories&amp;Peripherals|Cables&amp;Accessories|Cables|USBCables"/>
    <x v="1"/>
    <x v="1"/>
    <n v="349"/>
    <n v="399"/>
    <n v="0.13"/>
    <n v="4.4000000000000004"/>
    <n v="18757"/>
    <n v="13.88378978534419"/>
    <n v="7484043"/>
    <m/>
    <n v="399"/>
    <m/>
    <m/>
    <m/>
    <n v="4.4000000000000004"/>
    <m/>
  </r>
  <r>
    <s v="B082LSVT4B"/>
    <x v="16"/>
    <s v="Computers&amp;Accessories|Accessories&amp;Peripherals|Cables&amp;Accessories|Cables|USBCables"/>
    <x v="1"/>
    <x v="1"/>
    <n v="249"/>
    <n v="399"/>
    <n v="0.38"/>
    <n v="4"/>
    <n v="43994"/>
    <n v="32.564026646928198"/>
    <n v="17553606"/>
    <m/>
    <n v="399"/>
    <m/>
    <m/>
    <m/>
    <n v="4"/>
    <m/>
  </r>
  <r>
    <s v="B08WRBG3XW"/>
    <x v="17"/>
    <s v="Computers&amp;Accessories|Accessories&amp;Peripherals|Cables&amp;Accessories|Cables|USBCables"/>
    <x v="1"/>
    <x v="1"/>
    <n v="199"/>
    <n v="499"/>
    <n v="0.6"/>
    <n v="4.0999999999999996"/>
    <n v="13045"/>
    <n v="9.6558105107327901"/>
    <n v="6509455"/>
    <m/>
    <n v="499"/>
    <m/>
    <m/>
    <m/>
    <n v="4.0999999999999996"/>
    <m/>
  </r>
  <r>
    <s v="B09C6HXFC1"/>
    <x v="18"/>
    <s v="Computers&amp;Accessories|Accessories&amp;Peripherals|Cables&amp;Accessories|Cables|USBCables"/>
    <x v="1"/>
    <x v="1"/>
    <n v="970"/>
    <n v="1799"/>
    <n v="0.46"/>
    <n v="4.5"/>
    <n v="815"/>
    <n v="0.60325684678016289"/>
    <n v="1466185"/>
    <m/>
    <m/>
    <n v="1799"/>
    <m/>
    <m/>
    <m/>
    <n v="4.5"/>
  </r>
  <r>
    <s v="B09NHVCHS9"/>
    <x v="19"/>
    <s v="Computers&amp;Accessories|Accessories&amp;Peripherals|Cables&amp;Accessories|Cables|USBCables"/>
    <x v="1"/>
    <x v="1"/>
    <n v="59"/>
    <n v="199"/>
    <n v="0.7"/>
    <n v="4"/>
    <n v="9378"/>
    <n v="6.9415247964470765"/>
    <n v="1866222"/>
    <n v="199"/>
    <m/>
    <m/>
    <m/>
    <m/>
    <n v="4"/>
    <m/>
  </r>
  <r>
    <s v="B094JNXNPV"/>
    <x v="20"/>
    <s v="Computers&amp;Accessories|Accessories&amp;Peripherals|Cables&amp;Accessories|Cables|USBCables"/>
    <x v="1"/>
    <x v="1"/>
    <n v="299"/>
    <n v="399"/>
    <n v="0.25"/>
    <n v="4"/>
    <n v="2766"/>
    <n v="2.0473723168023685"/>
    <n v="1103634"/>
    <m/>
    <n v="399"/>
    <m/>
    <m/>
    <m/>
    <n v="4"/>
    <m/>
  </r>
  <r>
    <s v="B09W5XR9RT"/>
    <x v="21"/>
    <s v="Computers&amp;Accessories|Accessories&amp;Peripherals|Cables&amp;Accessories|Cables|USBCables"/>
    <x v="1"/>
    <x v="1"/>
    <n v="970"/>
    <n v="1999"/>
    <n v="0.51"/>
    <n v="4.4000000000000004"/>
    <n v="184"/>
    <n v="0.13619541080680977"/>
    <n v="367816"/>
    <m/>
    <m/>
    <n v="1999"/>
    <m/>
    <m/>
    <n v="4.4000000000000004"/>
    <m/>
  </r>
  <r>
    <s v="B077Z65HSD"/>
    <x v="22"/>
    <s v="Computers&amp;Accessories|Accessories&amp;Peripherals|Cables&amp;Accessories|Cables|USBCables"/>
    <x v="1"/>
    <x v="1"/>
    <n v="299"/>
    <n v="999"/>
    <n v="0.7"/>
    <n v="4.3"/>
    <n v="20850"/>
    <n v="15.433012583271651"/>
    <n v="20829150"/>
    <m/>
    <m/>
    <n v="999"/>
    <m/>
    <m/>
    <n v="4.3"/>
    <m/>
  </r>
  <r>
    <s v="B00NH11PEY"/>
    <x v="23"/>
    <s v="Computers&amp;Accessories|Accessories&amp;Peripherals|Cables&amp;Accessories|Cables|USBCables"/>
    <x v="1"/>
    <x v="1"/>
    <n v="199"/>
    <n v="750"/>
    <n v="0.73"/>
    <n v="4.5"/>
    <n v="74976"/>
    <n v="55.496669133974834"/>
    <n v="56232000"/>
    <m/>
    <m/>
    <n v="750"/>
    <m/>
    <m/>
    <m/>
    <n v="4.5"/>
  </r>
  <r>
    <s v="B09CMM3VGK"/>
    <x v="24"/>
    <s v="Computers&amp;Accessories|Accessories&amp;Peripherals|Cables&amp;Accessories|Cables|USBCables"/>
    <x v="1"/>
    <x v="1"/>
    <n v="179"/>
    <n v="499"/>
    <n v="0.64"/>
    <n v="4"/>
    <n v="1934"/>
    <n v="1.4315321983715765"/>
    <n v="965066"/>
    <m/>
    <n v="499"/>
    <m/>
    <m/>
    <m/>
    <n v="4"/>
    <m/>
  </r>
  <r>
    <s v="B08QSC1XY8"/>
    <x v="25"/>
    <s v="Computers&amp;Accessories|Accessories&amp;Peripherals|Cables&amp;Accessories|Cables|USBCables"/>
    <x v="1"/>
    <x v="1"/>
    <n v="389"/>
    <n v="1099"/>
    <n v="0.65"/>
    <n v="4.3"/>
    <n v="974"/>
    <n v="0.72094744633604735"/>
    <n v="1070426"/>
    <m/>
    <m/>
    <n v="1099"/>
    <m/>
    <m/>
    <n v="4.3"/>
    <m/>
  </r>
  <r>
    <s v="B008FWZGSG"/>
    <x v="26"/>
    <s v="Computers&amp;Accessories|Accessories&amp;Peripherals|Cables&amp;Accessories|Cables|USBCables"/>
    <x v="1"/>
    <x v="1"/>
    <n v="599"/>
    <n v="599"/>
    <n v="0"/>
    <n v="4.3"/>
    <n v="355"/>
    <n v="0.26276831976313841"/>
    <n v="212645"/>
    <m/>
    <m/>
    <n v="599"/>
    <m/>
    <m/>
    <n v="4.3"/>
    <m/>
  </r>
  <r>
    <s v="B0B4HJNPV4"/>
    <x v="27"/>
    <s v="Computers&amp;Accessories|Accessories&amp;Peripherals|Cables&amp;Accessories|Cables|USBCables"/>
    <x v="1"/>
    <x v="1"/>
    <n v="199"/>
    <n v="999"/>
    <n v="0.8"/>
    <n v="3.9"/>
    <n v="1075"/>
    <n v="0.79570688378978538"/>
    <n v="1073925"/>
    <m/>
    <m/>
    <n v="999"/>
    <m/>
    <m/>
    <n v="3.9"/>
    <m/>
  </r>
  <r>
    <s v="B08Y1SJVV5"/>
    <x v="28"/>
    <s v="Computers&amp;Accessories|Accessories&amp;Peripherals|Cables&amp;Accessories|Cables|USBCables"/>
    <x v="1"/>
    <x v="1"/>
    <n v="99"/>
    <n v="666.66"/>
    <n v="0.85"/>
    <n v="3.9"/>
    <n v="24871"/>
    <n v="18.409326424870468"/>
    <n v="16580500.859999999"/>
    <m/>
    <m/>
    <n v="666.66"/>
    <m/>
    <m/>
    <n v="3.9"/>
    <m/>
  </r>
  <r>
    <s v="B07XLCFSSN"/>
    <x v="29"/>
    <s v="Computers&amp;Accessories|Accessories&amp;Peripherals|Cables&amp;Accessories|Cables|USBCables"/>
    <x v="1"/>
    <x v="1"/>
    <n v="899"/>
    <n v="1900"/>
    <n v="0.53"/>
    <n v="4.4000000000000004"/>
    <n v="13552"/>
    <n v="10.031088082901555"/>
    <n v="25748800"/>
    <m/>
    <m/>
    <n v="1900"/>
    <m/>
    <m/>
    <n v="4.4000000000000004"/>
    <m/>
  </r>
  <r>
    <s v="B09RZS1NQT"/>
    <x v="30"/>
    <s v="Computers&amp;Accessories|Accessories&amp;Peripherals|Cables&amp;Accessories|Cables|USBCables"/>
    <x v="1"/>
    <x v="1"/>
    <n v="199"/>
    <n v="999"/>
    <n v="0.8"/>
    <n v="4"/>
    <n v="576"/>
    <n v="0.42635085122131755"/>
    <n v="575424"/>
    <m/>
    <m/>
    <n v="999"/>
    <m/>
    <m/>
    <n v="4"/>
    <m/>
  </r>
  <r>
    <s v="B09C6HWG18"/>
    <x v="31"/>
    <s v="Computers&amp;Accessories|Accessories&amp;Peripherals|Cables&amp;Accessories|Cables|USBCables"/>
    <x v="1"/>
    <x v="1"/>
    <n v="970"/>
    <n v="1999"/>
    <n v="0.51"/>
    <n v="4.2"/>
    <n v="462"/>
    <n v="0.34196891191709844"/>
    <n v="923538"/>
    <m/>
    <m/>
    <n v="1999"/>
    <m/>
    <m/>
    <n v="4.2"/>
    <m/>
  </r>
  <r>
    <s v="B00NH11KIK"/>
    <x v="32"/>
    <s v="Computers&amp;Accessories|Accessories&amp;Peripherals|Cables&amp;Accessories|Cables|USBCables"/>
    <x v="1"/>
    <x v="1"/>
    <n v="209"/>
    <n v="695"/>
    <n v="0.7"/>
    <n v="4.5"/>
    <n v="107687"/>
    <n v="79.709104367135453"/>
    <n v="74842465"/>
    <m/>
    <m/>
    <n v="695"/>
    <m/>
    <m/>
    <m/>
    <n v="4.5"/>
  </r>
  <r>
    <s v="B07JW1Y6XV"/>
    <x v="33"/>
    <s v="Computers&amp;Accessories|Accessories&amp;Peripherals|Cables&amp;Accessories|Cables|USBCables"/>
    <x v="1"/>
    <x v="1"/>
    <n v="399"/>
    <n v="1099"/>
    <n v="0.64"/>
    <n v="4.2"/>
    <n v="24269"/>
    <n v="17.963730569948186"/>
    <n v="26671631"/>
    <m/>
    <m/>
    <n v="1099"/>
    <m/>
    <m/>
    <n v="4.2"/>
    <m/>
  </r>
  <r>
    <s v="B07KRCW6LZ"/>
    <x v="34"/>
    <s v="Computers&amp;Accessories|NetworkingDevices|NetworkAdapters|WirelessUSBAdapters"/>
    <x v="1"/>
    <x v="1"/>
    <n v="999"/>
    <n v="1599"/>
    <n v="0.38"/>
    <n v="4.3"/>
    <n v="12093"/>
    <n v="8.951147298297558"/>
    <n v="19336707"/>
    <m/>
    <m/>
    <n v="1599"/>
    <m/>
    <m/>
    <n v="4.3"/>
    <m/>
  </r>
  <r>
    <s v="B09NJN8L25"/>
    <x v="35"/>
    <s v="Computers&amp;Accessories|Accessories&amp;Peripherals|Cables&amp;Accessories|Cables|USBCables"/>
    <x v="1"/>
    <x v="1"/>
    <n v="59"/>
    <n v="199"/>
    <n v="0.7"/>
    <n v="4"/>
    <n v="9378"/>
    <n v="6.9415247964470765"/>
    <n v="1866222"/>
    <n v="199"/>
    <m/>
    <m/>
    <m/>
    <m/>
    <n v="4"/>
    <m/>
  </r>
  <r>
    <s v="B07XJYYH7L"/>
    <x v="36"/>
    <s v="Computers&amp;Accessories|Accessories&amp;Peripherals|Cables&amp;Accessories|Cables|USBCables"/>
    <x v="1"/>
    <x v="1"/>
    <n v="333"/>
    <n v="999"/>
    <n v="0.67"/>
    <n v="3.3"/>
    <n v="9792"/>
    <n v="7.2479644707623985"/>
    <n v="9782208"/>
    <m/>
    <m/>
    <n v="999"/>
    <m/>
    <n v="3.3"/>
    <m/>
    <m/>
  </r>
  <r>
    <s v="B002PD61Y4"/>
    <x v="37"/>
    <s v="Computers&amp;Accessories|NetworkingDevices|NetworkAdapters|WirelessUSBAdapters"/>
    <x v="1"/>
    <x v="1"/>
    <n v="507"/>
    <n v="1208"/>
    <n v="0.57999999999999996"/>
    <n v="4.0999999999999996"/>
    <n v="8131"/>
    <n v="6.0185048112509252"/>
    <n v="9822248"/>
    <m/>
    <m/>
    <n v="1208"/>
    <m/>
    <m/>
    <n v="4.0999999999999996"/>
    <m/>
  </r>
  <r>
    <s v="B07232M876"/>
    <x v="38"/>
    <s v="Computers&amp;Accessories|Accessories&amp;Peripherals|Cables&amp;Accessories|Cables|USBCables"/>
    <x v="1"/>
    <x v="1"/>
    <n v="199"/>
    <n v="395"/>
    <n v="0.5"/>
    <n v="4.2"/>
    <n v="92595"/>
    <n v="68.538119911176906"/>
    <n v="36575025"/>
    <m/>
    <n v="395"/>
    <m/>
    <m/>
    <m/>
    <n v="4.2"/>
    <m/>
  </r>
  <r>
    <s v="B07P681N66"/>
    <x v="39"/>
    <s v="Computers&amp;Accessories|NetworkingDevices|NetworkAdapters|WirelessUSBAdapters"/>
    <x v="1"/>
    <x v="1"/>
    <n v="1199"/>
    <n v="2199"/>
    <n v="0.45"/>
    <n v="4.4000000000000004"/>
    <n v="24780"/>
    <n v="18.3419689119171"/>
    <n v="54491220"/>
    <m/>
    <m/>
    <n v="2199"/>
    <m/>
    <m/>
    <n v="4.4000000000000004"/>
    <m/>
  </r>
  <r>
    <s v="B0711PVX6Z"/>
    <x v="40"/>
    <s v="Computers&amp;Accessories|Accessories&amp;Peripherals|Cables&amp;Accessories|Cables|USBCables"/>
    <x v="1"/>
    <x v="1"/>
    <n v="179"/>
    <n v="500"/>
    <n v="0.64"/>
    <n v="4.2"/>
    <n v="92595"/>
    <n v="68.538119911176906"/>
    <n v="46297500"/>
    <m/>
    <n v="500"/>
    <m/>
    <m/>
    <m/>
    <n v="4.2"/>
    <m/>
  </r>
  <r>
    <s v="B082T6V3DT"/>
    <x v="41"/>
    <s v="Computers&amp;Accessories|Accessories&amp;Peripherals|Cables&amp;Accessories|Cables|USBCables"/>
    <x v="1"/>
    <x v="1"/>
    <n v="799"/>
    <n v="2100"/>
    <n v="0.62"/>
    <n v="4.3"/>
    <n v="8188"/>
    <n v="6.0606957809030346"/>
    <n v="17194800"/>
    <m/>
    <m/>
    <n v="2100"/>
    <m/>
    <m/>
    <n v="4.3"/>
    <m/>
  </r>
  <r>
    <s v="B0BFWGBX61"/>
    <x v="42"/>
    <s v="Computers&amp;Accessories|Accessories&amp;Peripherals|Cables&amp;Accessories|Cables|USBCables"/>
    <x v="1"/>
    <x v="1"/>
    <n v="199"/>
    <n v="349"/>
    <n v="0.43"/>
    <n v="4.0999999999999996"/>
    <n v="314"/>
    <n v="0.23242042931162102"/>
    <n v="109586"/>
    <m/>
    <n v="349"/>
    <m/>
    <m/>
    <m/>
    <n v="4.0999999999999996"/>
    <m/>
  </r>
  <r>
    <s v="B0088TKTY2"/>
    <x v="43"/>
    <s v="Computers&amp;Accessories|NetworkingDevices|NetworkAdapters|WirelessUSBAdapters"/>
    <x v="1"/>
    <x v="1"/>
    <n v="649"/>
    <n v="1399"/>
    <n v="0.54"/>
    <n v="4.2"/>
    <n v="179691"/>
    <n v="133.00592153960031"/>
    <n v="251387709"/>
    <m/>
    <m/>
    <n v="1399"/>
    <m/>
    <m/>
    <n v="4.2"/>
    <m/>
  </r>
  <r>
    <s v="B0B4DT8MKT"/>
    <x v="44"/>
    <s v="Computers&amp;Accessories|Accessories&amp;Peripherals|Cables&amp;Accessories|Cables|USBCables"/>
    <x v="1"/>
    <x v="1"/>
    <n v="348"/>
    <n v="1499"/>
    <n v="0.77"/>
    <n v="4.2"/>
    <n v="656"/>
    <n v="0.48556624722427832"/>
    <n v="983344"/>
    <m/>
    <m/>
    <n v="1499"/>
    <m/>
    <m/>
    <n v="4.2"/>
    <m/>
  </r>
  <r>
    <s v="B08CDKQ8T6"/>
    <x v="45"/>
    <s v="Computers&amp;Accessories|Accessories&amp;Peripherals|Cables&amp;Accessories|Cables|USBCables"/>
    <x v="1"/>
    <x v="1"/>
    <n v="154"/>
    <n v="349"/>
    <n v="0.56000000000000005"/>
    <n v="4.3"/>
    <n v="7064"/>
    <n v="5.2287194670614356"/>
    <n v="2465336"/>
    <m/>
    <n v="349"/>
    <m/>
    <m/>
    <m/>
    <n v="4.3"/>
    <m/>
  </r>
  <r>
    <s v="B0994GFWBH"/>
    <x v="46"/>
    <s v="Computers&amp;Accessories|Accessories&amp;Peripherals|Cables&amp;Accessories|Cables|USBCables"/>
    <x v="1"/>
    <x v="1"/>
    <n v="139"/>
    <n v="999"/>
    <n v="0.86"/>
    <n v="4"/>
    <n v="1313"/>
    <n v="0.97187268689859363"/>
    <n v="1311687"/>
    <m/>
    <m/>
    <n v="999"/>
    <m/>
    <m/>
    <n v="4"/>
    <m/>
  </r>
  <r>
    <s v="B01GGKZ0V6"/>
    <x v="47"/>
    <s v="Computers&amp;Accessories|Accessories&amp;Peripherals|Cables&amp;Accessories|Cables|USBCables"/>
    <x v="1"/>
    <x v="1"/>
    <n v="329"/>
    <n v="845"/>
    <n v="0.61"/>
    <n v="4.2"/>
    <n v="29746"/>
    <n v="22.017764618800889"/>
    <n v="25135370"/>
    <m/>
    <m/>
    <n v="845"/>
    <m/>
    <m/>
    <n v="4.2"/>
    <m/>
  </r>
  <r>
    <s v="B09Q8HMKZX"/>
    <x v="48"/>
    <s v="Computers&amp;Accessories|Accessories&amp;Peripherals|Cables&amp;Accessories|Cables|USBCables"/>
    <x v="1"/>
    <x v="1"/>
    <n v="263"/>
    <n v="699"/>
    <n v="0.62"/>
    <n v="4.0999999999999996"/>
    <n v="450"/>
    <n v="0.33308660251665434"/>
    <n v="314550"/>
    <m/>
    <m/>
    <n v="699"/>
    <m/>
    <m/>
    <n v="4.0999999999999996"/>
    <m/>
  </r>
  <r>
    <s v="B01GGKYKQM"/>
    <x v="49"/>
    <s v="Computers&amp;Accessories|Accessories&amp;Peripherals|Cables&amp;Accessories|Cables|USBCables"/>
    <x v="1"/>
    <x v="1"/>
    <n v="219"/>
    <n v="700"/>
    <n v="0.69"/>
    <n v="4.3"/>
    <n v="20053"/>
    <n v="14.843079200592154"/>
    <n v="14037100"/>
    <m/>
    <m/>
    <n v="700"/>
    <m/>
    <m/>
    <n v="4.3"/>
    <m/>
  </r>
  <r>
    <s v="B0B86CDHL1"/>
    <x v="50"/>
    <s v="Computers&amp;Accessories|Accessories&amp;Peripherals|Cables&amp;Accessories|Cables|USBCables"/>
    <x v="1"/>
    <x v="1"/>
    <n v="349"/>
    <n v="899"/>
    <n v="0.61"/>
    <n v="4.5"/>
    <n v="149"/>
    <n v="0.11028867505551443"/>
    <n v="133951"/>
    <m/>
    <m/>
    <n v="899"/>
    <m/>
    <m/>
    <m/>
    <n v="4.5"/>
  </r>
  <r>
    <s v="B0B5ZF3NRK"/>
    <x v="51"/>
    <s v="Computers&amp;Accessories|Accessories&amp;Peripherals|Cables&amp;Accessories|Cables|USBCables"/>
    <x v="1"/>
    <x v="1"/>
    <n v="349"/>
    <n v="599"/>
    <n v="0.42"/>
    <n v="4.0999999999999996"/>
    <n v="210"/>
    <n v="0.15544041450777202"/>
    <n v="125790"/>
    <m/>
    <m/>
    <n v="599"/>
    <m/>
    <m/>
    <n v="4.0999999999999996"/>
    <m/>
  </r>
  <r>
    <s v="B08R69VDHT"/>
    <x v="52"/>
    <s v="Computers&amp;Accessories|Accessories&amp;Peripherals|Cables&amp;Accessories|Cables|USBCables"/>
    <x v="1"/>
    <x v="1"/>
    <n v="115"/>
    <n v="499"/>
    <n v="0.77"/>
    <n v="4"/>
    <n v="7732"/>
    <n v="5.7231680236861582"/>
    <n v="3858268"/>
    <m/>
    <n v="499"/>
    <m/>
    <m/>
    <m/>
    <n v="4"/>
    <m/>
  </r>
  <r>
    <s v="B09RWZRCP1"/>
    <x v="53"/>
    <s v="Computers&amp;Accessories|Accessories&amp;Peripherals|Cables&amp;Accessories|Cables|USBCables"/>
    <x v="1"/>
    <x v="1"/>
    <n v="399"/>
    <n v="999"/>
    <n v="0.6"/>
    <n v="4.0999999999999996"/>
    <n v="1780"/>
    <n v="1.3175425610658771"/>
    <n v="1778220"/>
    <m/>
    <m/>
    <n v="999"/>
    <m/>
    <m/>
    <n v="4.0999999999999996"/>
    <m/>
  </r>
  <r>
    <s v="B09CMP1SC8"/>
    <x v="54"/>
    <s v="Computers&amp;Accessories|Accessories&amp;Peripherals|Cables&amp;Accessories|Cables|USBCables"/>
    <x v="1"/>
    <x v="1"/>
    <n v="199"/>
    <n v="499"/>
    <n v="0.6"/>
    <n v="4.0999999999999996"/>
    <n v="602"/>
    <n v="0.44559585492227977"/>
    <n v="300398"/>
    <m/>
    <n v="499"/>
    <m/>
    <m/>
    <m/>
    <n v="4.0999999999999996"/>
    <m/>
  </r>
  <r>
    <s v="B09YLXYP7Y"/>
    <x v="55"/>
    <s v="Computers&amp;Accessories|Accessories&amp;Peripherals|Cables&amp;Accessories|Cables|USBCables"/>
    <x v="1"/>
    <x v="1"/>
    <n v="179"/>
    <n v="399"/>
    <n v="0.55000000000000004"/>
    <n v="4"/>
    <n v="1423"/>
    <n v="1.0532938564026646"/>
    <n v="567777"/>
    <m/>
    <n v="399"/>
    <m/>
    <m/>
    <m/>
    <n v="4"/>
    <m/>
  </r>
  <r>
    <s v="B0B2DJDCPX"/>
    <x v="56"/>
    <s v="Computers&amp;Accessories|Accessories&amp;Peripherals|Cables&amp;Accessories|Cables|USBCables"/>
    <x v="1"/>
    <x v="1"/>
    <n v="209"/>
    <n v="499"/>
    <n v="0.57999999999999996"/>
    <n v="3.9"/>
    <n v="536"/>
    <n v="0.39674315321983716"/>
    <n v="267464"/>
    <m/>
    <n v="499"/>
    <m/>
    <m/>
    <m/>
    <n v="3.9"/>
    <m/>
  </r>
  <r>
    <s v="B07LGT55SJ"/>
    <x v="57"/>
    <s v="Computers&amp;Accessories|Accessories&amp;Peripherals|Cables&amp;Accessories|Cables|USBCables"/>
    <x v="1"/>
    <x v="1"/>
    <n v="399"/>
    <n v="1099"/>
    <n v="0.64"/>
    <n v="4.2"/>
    <n v="24269"/>
    <n v="17.963730569948186"/>
    <n v="26671631"/>
    <m/>
    <m/>
    <n v="1099"/>
    <m/>
    <m/>
    <n v="4.2"/>
    <m/>
  </r>
  <r>
    <s v="B09NKZXMWJ"/>
    <x v="58"/>
    <s v="Computers&amp;Accessories|Accessories&amp;Peripherals|Cables&amp;Accessories|Cables|USBCables"/>
    <x v="1"/>
    <x v="1"/>
    <n v="139"/>
    <n v="249"/>
    <n v="0.44"/>
    <n v="4"/>
    <n v="9378"/>
    <n v="6.9415247964470765"/>
    <n v="2335122"/>
    <m/>
    <n v="249"/>
    <m/>
    <m/>
    <m/>
    <n v="4"/>
    <m/>
  </r>
  <r>
    <s v="B0974H97TJ"/>
    <x v="59"/>
    <s v="Computers&amp;Accessories|Accessories&amp;Peripherals|Cables&amp;Accessories|Cables|USBCables"/>
    <x v="1"/>
    <x v="1"/>
    <n v="299"/>
    <n v="799"/>
    <n v="0.63"/>
    <n v="4.4000000000000004"/>
    <n v="28791"/>
    <n v="21.310880829015545"/>
    <n v="23004009"/>
    <m/>
    <m/>
    <n v="799"/>
    <m/>
    <m/>
    <n v="4.4000000000000004"/>
    <m/>
  </r>
  <r>
    <s v="B07GVGTSLN"/>
    <x v="60"/>
    <s v="Computers&amp;Accessories|Accessories&amp;Peripherals|Cables&amp;Accessories|Cables|USBCables"/>
    <x v="1"/>
    <x v="1"/>
    <n v="325"/>
    <n v="1299"/>
    <n v="0.75"/>
    <n v="4.2"/>
    <n v="10576"/>
    <n v="7.8282753515914134"/>
    <n v="13738224"/>
    <m/>
    <m/>
    <n v="1299"/>
    <m/>
    <m/>
    <n v="4.2"/>
    <m/>
  </r>
  <r>
    <s v="B0BMXMLSMM"/>
    <x v="61"/>
    <s v="Computers&amp;Accessories|Accessories&amp;Peripherals|Cables&amp;Accessories|Cables|USBCables"/>
    <x v="1"/>
    <x v="1"/>
    <n v="199"/>
    <n v="999"/>
    <n v="0.8"/>
    <n v="4.5"/>
    <n v="127"/>
    <n v="9.4004441154700219E-2"/>
    <n v="126873"/>
    <m/>
    <m/>
    <n v="999"/>
    <m/>
    <m/>
    <m/>
    <n v="4.5"/>
  </r>
  <r>
    <s v="B07JH1C41D"/>
    <x v="62"/>
    <s v="Computers&amp;Accessories|Accessories&amp;Peripherals|Cables&amp;Accessories|Cables|USBCables"/>
    <x v="1"/>
    <x v="1"/>
    <n v="649"/>
    <n v="1999"/>
    <n v="0.68"/>
    <n v="4.2"/>
    <n v="24269"/>
    <n v="17.963730569948186"/>
    <n v="48513731"/>
    <m/>
    <m/>
    <n v="1999"/>
    <m/>
    <m/>
    <n v="4.2"/>
    <m/>
  </r>
  <r>
    <s v="B0141EZMAI"/>
    <x v="63"/>
    <s v="Computers&amp;Accessories|NetworkingDevices|NetworkAdapters|WirelessUSBAdapters"/>
    <x v="1"/>
    <x v="1"/>
    <n v="269"/>
    <n v="800"/>
    <n v="0.66"/>
    <n v="3.6"/>
    <n v="10134"/>
    <n v="7.5011102886750551"/>
    <n v="8107200"/>
    <m/>
    <m/>
    <n v="800"/>
    <m/>
    <m/>
    <n v="3.6"/>
    <m/>
  </r>
  <r>
    <s v="B08HDH26JX"/>
    <x v="64"/>
    <s v="Computers&amp;Accessories|Accessories&amp;Peripherals|Cables&amp;Accessories|Cables|USBCables"/>
    <x v="1"/>
    <x v="1"/>
    <n v="299"/>
    <n v="699"/>
    <n v="0.56999999999999995"/>
    <n v="4.2"/>
    <n v="94363"/>
    <n v="69.846780162842336"/>
    <n v="65959737"/>
    <m/>
    <m/>
    <n v="699"/>
    <m/>
    <m/>
    <n v="4.2"/>
    <m/>
  </r>
  <r>
    <s v="B09VT6JKRP"/>
    <x v="65"/>
    <s v="Computers&amp;Accessories|Accessories&amp;Peripherals|Cables&amp;Accessories|Cables|USBCables"/>
    <x v="1"/>
    <x v="1"/>
    <n v="199"/>
    <n v="999"/>
    <n v="0.8"/>
    <n v="4.0999999999999996"/>
    <n v="425"/>
    <n v="0.3145817912657291"/>
    <n v="424575"/>
    <m/>
    <m/>
    <n v="999"/>
    <m/>
    <m/>
    <n v="4.0999999999999996"/>
    <m/>
  </r>
  <r>
    <s v="B093QCY6YJ"/>
    <x v="66"/>
    <s v="Computers&amp;Accessories|NetworkingDevices|NetworkAdapters|WirelessUSBAdapters"/>
    <x v="1"/>
    <x v="1"/>
    <n v="290"/>
    <n v="349"/>
    <n v="0.17"/>
    <n v="3.7"/>
    <n v="1977"/>
    <n v="1.463360473723168"/>
    <n v="689973"/>
    <m/>
    <n v="349"/>
    <m/>
    <m/>
    <m/>
    <n v="3.7"/>
    <m/>
  </r>
  <r>
    <s v="B08LKS3LSP"/>
    <x v="67"/>
    <s v="Computers&amp;Accessories|Accessories&amp;Peripherals|Cables&amp;Accessories|Cables|USBCables"/>
    <x v="1"/>
    <x v="1"/>
    <n v="345"/>
    <n v="999"/>
    <n v="0.65"/>
    <n v="3.7"/>
    <n v="1097"/>
    <n v="0.81199111769059951"/>
    <n v="1095903"/>
    <m/>
    <m/>
    <n v="999"/>
    <m/>
    <m/>
    <n v="3.7"/>
    <m/>
  </r>
  <r>
    <s v="B00V4BGDKU"/>
    <x v="68"/>
    <s v="Computers&amp;Accessories|NetworkingDevices|NetworkAdapters|WirelessUSBAdapters"/>
    <x v="1"/>
    <x v="1"/>
    <n v="1099"/>
    <n v="1899"/>
    <n v="0.42"/>
    <n v="4.5"/>
    <n v="22420"/>
    <n v="16.595114729829756"/>
    <n v="42575580"/>
    <m/>
    <m/>
    <n v="1899"/>
    <m/>
    <m/>
    <m/>
    <n v="4.5"/>
  </r>
  <r>
    <s v="B08CHKQ8D4"/>
    <x v="69"/>
    <s v="Computers&amp;Accessories|Accessories&amp;Peripherals|Cables&amp;Accessories|Cables|USBCables"/>
    <x v="1"/>
    <x v="1"/>
    <n v="719"/>
    <n v="1499"/>
    <n v="0.52"/>
    <n v="4.0999999999999996"/>
    <n v="1045"/>
    <n v="0.77350111028867508"/>
    <n v="1566455"/>
    <m/>
    <m/>
    <n v="1499"/>
    <m/>
    <m/>
    <n v="4.0999999999999996"/>
    <m/>
  </r>
  <r>
    <s v="B082T6GVLJ"/>
    <x v="70"/>
    <s v="Computers&amp;Accessories|Accessories&amp;Peripherals|Cables&amp;Accessories|Cables|USBCables"/>
    <x v="1"/>
    <x v="1"/>
    <n v="849"/>
    <n v="1809"/>
    <n v="0.53"/>
    <n v="4.3"/>
    <n v="6547"/>
    <n v="4.8460399703923018"/>
    <n v="11843523"/>
    <m/>
    <m/>
    <n v="1809"/>
    <m/>
    <m/>
    <n v="4.3"/>
    <m/>
  </r>
  <r>
    <s v="B07JNVF678"/>
    <x v="71"/>
    <s v="Computers&amp;Accessories|Accessories&amp;Peripherals|Cables&amp;Accessories|Cables|USBCables"/>
    <x v="1"/>
    <x v="1"/>
    <n v="349"/>
    <n v="999"/>
    <n v="0.65"/>
    <n v="4.2"/>
    <n v="13120"/>
    <n v="9.7113249444855665"/>
    <n v="13106880"/>
    <m/>
    <m/>
    <n v="999"/>
    <m/>
    <m/>
    <n v="4.2"/>
    <m/>
  </r>
  <r>
    <s v="B09QGZFBPM"/>
    <x v="72"/>
    <s v="Computers&amp;Accessories|Accessories&amp;Peripherals|Cables&amp;Accessories|Cables|USBCables"/>
    <x v="1"/>
    <x v="1"/>
    <n v="399"/>
    <n v="999"/>
    <n v="0.6"/>
    <n v="4.3"/>
    <n v="2806"/>
    <n v="2.0769800148038491"/>
    <n v="2803194"/>
    <m/>
    <m/>
    <n v="999"/>
    <m/>
    <m/>
    <n v="4.3"/>
    <m/>
  </r>
  <r>
    <s v="B07JGDB5M1"/>
    <x v="73"/>
    <s v="Computers&amp;Accessories|Accessories&amp;Peripherals|Cables&amp;Accessories|Cables|USBCables"/>
    <x v="1"/>
    <x v="1"/>
    <n v="449"/>
    <n v="1299"/>
    <n v="0.65"/>
    <n v="4.2"/>
    <n v="24269"/>
    <n v="17.963730569948186"/>
    <n v="31525431"/>
    <m/>
    <m/>
    <n v="1299"/>
    <m/>
    <m/>
    <n v="4.2"/>
    <m/>
  </r>
  <r>
    <s v="B0981XSZJ7"/>
    <x v="74"/>
    <s v="Computers&amp;Accessories|Accessories&amp;Peripherals|Cables&amp;Accessories|Cables|USBCables"/>
    <x v="1"/>
    <x v="1"/>
    <n v="299"/>
    <n v="999"/>
    <n v="0.7"/>
    <n v="4.3"/>
    <n v="766"/>
    <n v="0.5669874167283494"/>
    <n v="765234"/>
    <m/>
    <m/>
    <n v="999"/>
    <m/>
    <m/>
    <n v="4.3"/>
    <m/>
  </r>
  <r>
    <s v="B08Y5KXR6Z"/>
    <x v="75"/>
    <s v="Computers&amp;Accessories|Accessories&amp;Peripherals|Cables&amp;Accessories|Cables|USBCables"/>
    <x v="1"/>
    <x v="1"/>
    <n v="99"/>
    <n v="800"/>
    <n v="0.88"/>
    <n v="3.9"/>
    <n v="24871"/>
    <n v="18.409326424870468"/>
    <n v="19896800"/>
    <m/>
    <m/>
    <n v="800"/>
    <m/>
    <m/>
    <n v="3.9"/>
    <m/>
  </r>
  <r>
    <s v="B0974G5Q2Y"/>
    <x v="76"/>
    <s v="Computers&amp;Accessories|Accessories&amp;Peripherals|Cables&amp;Accessories|Cables|USBCables"/>
    <x v="1"/>
    <x v="1"/>
    <n v="273.10000000000002"/>
    <n v="999"/>
    <n v="0.73"/>
    <n v="4.3"/>
    <n v="20850"/>
    <n v="15.433012583271651"/>
    <n v="20829150"/>
    <m/>
    <m/>
    <n v="999"/>
    <m/>
    <m/>
    <n v="4.3"/>
    <m/>
  </r>
  <r>
    <s v="B09RX1FK54"/>
    <x v="77"/>
    <s v="Computers&amp;Accessories|Accessories&amp;Peripherals|Cables&amp;Accessories|Cables|USBCables"/>
    <x v="1"/>
    <x v="1"/>
    <n v="399"/>
    <n v="999"/>
    <n v="0.6"/>
    <n v="4.0999999999999996"/>
    <n v="1780"/>
    <n v="1.3175425610658771"/>
    <n v="1778220"/>
    <m/>
    <m/>
    <n v="999"/>
    <m/>
    <m/>
    <n v="4.0999999999999996"/>
    <m/>
  </r>
  <r>
    <s v="B09KH58JZR"/>
    <x v="78"/>
    <s v="Computers&amp;Accessories|Accessories&amp;Peripherals|Cables&amp;Accessories|Cables|USBCables"/>
    <x v="1"/>
    <x v="1"/>
    <n v="210"/>
    <n v="399"/>
    <n v="0.47"/>
    <n v="4.0999999999999996"/>
    <n v="1717"/>
    <n v="1.2709104367135455"/>
    <n v="685083"/>
    <m/>
    <n v="399"/>
    <m/>
    <m/>
    <m/>
    <n v="4.0999999999999996"/>
    <m/>
  </r>
  <r>
    <s v="B08RP2L2NL"/>
    <x v="79"/>
    <s v="Computers&amp;Accessories|Accessories&amp;Peripherals|Cables&amp;Accessories|Cables|USBCables"/>
    <x v="1"/>
    <x v="1"/>
    <n v="347"/>
    <n v="999"/>
    <n v="0.65"/>
    <n v="3.5"/>
    <n v="1121"/>
    <n v="0.82975573649148782"/>
    <n v="1119879"/>
    <m/>
    <m/>
    <n v="999"/>
    <m/>
    <m/>
    <n v="3.5"/>
    <m/>
  </r>
  <r>
    <s v="B0B4G2MWSB"/>
    <x v="80"/>
    <s v="Computers&amp;Accessories|Accessories&amp;Peripherals|Cables&amp;Accessories|Cables|USBCables"/>
    <x v="1"/>
    <x v="1"/>
    <n v="149"/>
    <n v="999"/>
    <n v="0.85"/>
    <n v="4"/>
    <n v="1313"/>
    <n v="0.97187268689859363"/>
    <n v="1311687"/>
    <m/>
    <m/>
    <n v="999"/>
    <m/>
    <m/>
    <n v="4"/>
    <m/>
  </r>
  <r>
    <s v="B0B21C4BMX"/>
    <x v="81"/>
    <s v="Computers&amp;Accessories|Accessories&amp;Peripherals|Cables&amp;Accessories|Cables|USBCables"/>
    <x v="1"/>
    <x v="1"/>
    <n v="228"/>
    <n v="899"/>
    <n v="0.75"/>
    <n v="3.8"/>
    <n v="132"/>
    <n v="9.7705403404885274E-2"/>
    <n v="118668"/>
    <m/>
    <m/>
    <n v="899"/>
    <m/>
    <m/>
    <n v="3.8"/>
    <m/>
  </r>
  <r>
    <s v="B084MZXJNK"/>
    <x v="82"/>
    <s v="Computers&amp;Accessories|Accessories&amp;Peripherals|Cables&amp;Accessories|Cables|USBCables"/>
    <x v="1"/>
    <x v="1"/>
    <n v="1599"/>
    <n v="1999"/>
    <n v="0.2"/>
    <n v="4.4000000000000004"/>
    <n v="1951"/>
    <n v="1.4441154700222059"/>
    <n v="3900049"/>
    <m/>
    <m/>
    <n v="1999"/>
    <m/>
    <m/>
    <n v="4.4000000000000004"/>
    <m/>
  </r>
  <r>
    <s v="B09QGZM8QB"/>
    <x v="83"/>
    <s v="Computers&amp;Accessories|Accessories&amp;Peripherals|Cables&amp;Accessories|Cables|USBCables"/>
    <x v="1"/>
    <x v="1"/>
    <n v="399"/>
    <n v="999"/>
    <n v="0.6"/>
    <n v="4.3"/>
    <n v="2806"/>
    <n v="2.0769800148038491"/>
    <n v="2803194"/>
    <m/>
    <m/>
    <n v="999"/>
    <m/>
    <m/>
    <n v="4.3"/>
    <m/>
  </r>
  <r>
    <s v="B09X79PP8F"/>
    <x v="84"/>
    <s v="Computers&amp;Accessories|Accessories&amp;Peripherals|Cables&amp;Accessories|Cables|USBCables"/>
    <x v="1"/>
    <x v="1"/>
    <n v="179"/>
    <n v="299"/>
    <n v="0.4"/>
    <n v="3.9"/>
    <n v="81"/>
    <n v="5.9955588452997782E-2"/>
    <n v="24219"/>
    <m/>
    <n v="299"/>
    <m/>
    <m/>
    <m/>
    <n v="3.9"/>
    <m/>
  </r>
  <r>
    <s v="B082T6GVG9"/>
    <x v="85"/>
    <s v="Computers&amp;Accessories|Accessories&amp;Peripherals|Cables&amp;Accessories|Cables|USBCables"/>
    <x v="1"/>
    <x v="1"/>
    <n v="689"/>
    <n v="1500"/>
    <n v="0.54"/>
    <n v="4.2"/>
    <n v="42301"/>
    <n v="31.310880829015545"/>
    <n v="63451500"/>
    <m/>
    <m/>
    <n v="1500"/>
    <m/>
    <m/>
    <n v="4.2"/>
    <m/>
  </r>
  <r>
    <s v="B0B4HKH19N"/>
    <x v="86"/>
    <s v="Computers&amp;Accessories|Accessories&amp;Peripherals|Cables&amp;Accessories|Cables|USBCables"/>
    <x v="1"/>
    <x v="1"/>
    <n v="249"/>
    <n v="931"/>
    <n v="0.73"/>
    <n v="3.9"/>
    <n v="1075"/>
    <n v="0.79570688378978538"/>
    <n v="1000825"/>
    <m/>
    <m/>
    <n v="931"/>
    <m/>
    <m/>
    <n v="3.9"/>
    <m/>
  </r>
  <r>
    <s v="B071SDRGWL"/>
    <x v="87"/>
    <s v="Computers&amp;Accessories|Accessories&amp;Peripherals|Cables&amp;Accessories|Cables|USBCables"/>
    <x v="1"/>
    <x v="1"/>
    <n v="349"/>
    <n v="699"/>
    <n v="0.5"/>
    <n v="4.3"/>
    <n v="20850"/>
    <n v="15.433012583271651"/>
    <n v="14574150"/>
    <m/>
    <m/>
    <n v="699"/>
    <m/>
    <m/>
    <n v="4.3"/>
    <m/>
  </r>
  <r>
    <s v="B08PSQRW2T"/>
    <x v="88"/>
    <s v="Computers&amp;Accessories|Accessories&amp;Peripherals|Cables&amp;Accessories|Cables|USBCables"/>
    <x v="1"/>
    <x v="1"/>
    <n v="399"/>
    <n v="1099"/>
    <n v="0.64"/>
    <n v="4.0999999999999996"/>
    <n v="2685"/>
    <n v="1.9874167283493709"/>
    <n v="2950815"/>
    <m/>
    <m/>
    <n v="1099"/>
    <m/>
    <m/>
    <n v="4.0999999999999996"/>
    <m/>
  </r>
  <r>
    <s v="B0859M539M"/>
    <x v="89"/>
    <s v="Computers&amp;Accessories|NetworkingDevices|NetworkAdapters|WirelessUSBAdapters"/>
    <x v="1"/>
    <x v="1"/>
    <n v="1699"/>
    <n v="2999"/>
    <n v="0.43"/>
    <n v="4.4000000000000004"/>
    <n v="24780"/>
    <n v="18.3419689119171"/>
    <n v="74315220"/>
    <m/>
    <m/>
    <n v="2999"/>
    <m/>
    <m/>
    <n v="4.4000000000000004"/>
    <m/>
  </r>
  <r>
    <s v="B002SZEOLG"/>
    <x v="90"/>
    <s v="Computers&amp;Accessories|NetworkingDevices|NetworkAdapters|WirelessUSBAdapters"/>
    <x v="1"/>
    <x v="1"/>
    <n v="749"/>
    <n v="1339"/>
    <n v="0.44"/>
    <n v="4.2"/>
    <n v="179692"/>
    <n v="133.00666173205033"/>
    <n v="240607588"/>
    <m/>
    <m/>
    <n v="1339"/>
    <m/>
    <m/>
    <n v="4.2"/>
    <m/>
  </r>
  <r>
    <s v="B082T6GXS5"/>
    <x v="91"/>
    <s v="Computers&amp;Accessories|Accessories&amp;Peripherals|Cables&amp;Accessories|Cables|USBCables"/>
    <x v="1"/>
    <x v="1"/>
    <n v="999"/>
    <n v="2100"/>
    <n v="0.52"/>
    <n v="4.5"/>
    <n v="5492"/>
    <n v="4.065136935603257"/>
    <n v="11533200"/>
    <m/>
    <m/>
    <n v="2100"/>
    <m/>
    <m/>
    <m/>
    <n v="4.5"/>
  </r>
  <r>
    <s v="B09CMQRQM6"/>
    <x v="92"/>
    <s v="Computers&amp;Accessories|Accessories&amp;Peripherals|Cables&amp;Accessories|Cables|USBCables"/>
    <x v="1"/>
    <x v="1"/>
    <n v="499"/>
    <n v="899"/>
    <n v="0.44"/>
    <n v="4.2"/>
    <n v="919"/>
    <n v="0.68023686158401186"/>
    <n v="826181"/>
    <m/>
    <m/>
    <n v="899"/>
    <m/>
    <m/>
    <n v="4.2"/>
    <m/>
  </r>
  <r>
    <s v="B09C6H53KH"/>
    <x v="93"/>
    <s v="Computers&amp;Accessories|Accessories&amp;Peripherals|Cables&amp;Accessories|Cables|USBCables"/>
    <x v="1"/>
    <x v="1"/>
    <n v="368"/>
    <n v="699"/>
    <n v="0.47"/>
    <n v="4.2"/>
    <n v="387"/>
    <n v="0.28645447816432273"/>
    <n v="270513"/>
    <m/>
    <m/>
    <n v="699"/>
    <m/>
    <m/>
    <n v="4.2"/>
    <m/>
  </r>
  <r>
    <s v="B08QSDKFGQ"/>
    <x v="94"/>
    <s v="Computers&amp;Accessories|Accessories&amp;Peripherals|Cables&amp;Accessories|Cables|USBCables"/>
    <x v="1"/>
    <x v="1"/>
    <n v="339"/>
    <n v="1099"/>
    <n v="0.69"/>
    <n v="4.3"/>
    <n v="974"/>
    <n v="0.72094744633604735"/>
    <n v="1070426"/>
    <m/>
    <m/>
    <n v="1099"/>
    <m/>
    <m/>
    <n v="4.3"/>
    <m/>
  </r>
  <r>
    <s v="B07YTNKVJQ"/>
    <x v="95"/>
    <s v="Computers&amp;Accessories|Accessories&amp;Peripherals|Cables&amp;Accessories|Cables|USBCables"/>
    <x v="1"/>
    <x v="1"/>
    <n v="499"/>
    <n v="1299"/>
    <n v="0.62"/>
    <n v="4.3"/>
    <n v="30411"/>
    <n v="22.509992598075499"/>
    <n v="39503889"/>
    <m/>
    <m/>
    <n v="1299"/>
    <m/>
    <m/>
    <n v="4.3"/>
    <m/>
  </r>
  <r>
    <s v="B0117H7GZ6"/>
    <x v="96"/>
    <s v="Computers&amp;Accessories|NetworkingDevices|NetworkAdapters|WirelessUSBAdapters"/>
    <x v="1"/>
    <x v="1"/>
    <n v="249"/>
    <n v="399"/>
    <n v="0.38"/>
    <n v="3.4"/>
    <n v="4642"/>
    <n v="3.4359733530717986"/>
    <n v="1852158"/>
    <m/>
    <n v="399"/>
    <m/>
    <m/>
    <n v="3.4"/>
    <m/>
    <m/>
  </r>
  <r>
    <s v="B084N133Y7"/>
    <x v="97"/>
    <s v="Computers&amp;Accessories|Accessories&amp;Peripherals|Cables&amp;Accessories|Cables|USBCables"/>
    <x v="1"/>
    <x v="1"/>
    <n v="1499"/>
    <n v="1999"/>
    <n v="0.25"/>
    <n v="4.4000000000000004"/>
    <n v="1951"/>
    <n v="1.4441154700222059"/>
    <n v="3900049"/>
    <m/>
    <m/>
    <n v="1999"/>
    <m/>
    <m/>
    <n v="4.4000000000000004"/>
    <m/>
  </r>
  <r>
    <s v="B081FG1QYX"/>
    <x v="98"/>
    <s v="Computers&amp;Accessories|Accessories&amp;Peripherals|Cables&amp;Accessories|Cables|USBCables"/>
    <x v="1"/>
    <x v="1"/>
    <n v="339"/>
    <n v="999"/>
    <n v="0.66"/>
    <n v="4.3"/>
    <n v="6255"/>
    <n v="4.6299037749814955"/>
    <n v="6248745"/>
    <m/>
    <m/>
    <n v="999"/>
    <m/>
    <m/>
    <n v="4.3"/>
    <m/>
  </r>
  <r>
    <s v="B08R69WBN7"/>
    <x v="99"/>
    <s v="Computers&amp;Accessories|Accessories&amp;Peripherals|Cables&amp;Accessories|Cables|USBCables"/>
    <x v="1"/>
    <x v="1"/>
    <n v="149"/>
    <n v="499"/>
    <n v="0.7"/>
    <n v="4"/>
    <n v="7732"/>
    <n v="5.7231680236861582"/>
    <n v="3858268"/>
    <m/>
    <n v="499"/>
    <m/>
    <m/>
    <m/>
    <n v="4"/>
    <m/>
  </r>
  <r>
    <s v="B0B3RHX6B6"/>
    <x v="100"/>
    <s v="Computers&amp;Accessories|Accessories&amp;Peripherals|Cables&amp;Accessories|Cables|USBCables"/>
    <x v="1"/>
    <x v="1"/>
    <n v="149"/>
    <n v="399"/>
    <n v="0.63"/>
    <n v="3.9"/>
    <n v="57"/>
    <n v="4.2190969652109549E-2"/>
    <n v="22743"/>
    <m/>
    <n v="399"/>
    <m/>
    <m/>
    <m/>
    <n v="3.9"/>
    <m/>
  </r>
  <r>
    <s v="B084N18QZY"/>
    <x v="101"/>
    <s v="Computers&amp;Accessories|Accessories&amp;Peripherals|Cables&amp;Accessories|Cables|USBCables"/>
    <x v="1"/>
    <x v="1"/>
    <n v="599"/>
    <n v="849"/>
    <n v="0.28999999999999998"/>
    <n v="4.5"/>
    <n v="577"/>
    <n v="0.42709104367135453"/>
    <n v="489873"/>
    <m/>
    <m/>
    <n v="849"/>
    <m/>
    <m/>
    <m/>
    <n v="4.5"/>
  </r>
  <r>
    <s v="B07JPJJZ2H"/>
    <x v="102"/>
    <s v="Computers&amp;Accessories|Accessories&amp;Peripherals|Cables&amp;Accessories|Cables|USBCables"/>
    <x v="1"/>
    <x v="1"/>
    <n v="399"/>
    <n v="1299"/>
    <n v="0.69"/>
    <n v="4.2"/>
    <n v="13120"/>
    <n v="9.7113249444855665"/>
    <n v="17042880"/>
    <m/>
    <m/>
    <n v="1299"/>
    <m/>
    <m/>
    <n v="4.2"/>
    <m/>
  </r>
  <r>
    <s v="B09PNR6F8Q"/>
    <x v="103"/>
    <s v="Computers&amp;Accessories|Accessories&amp;Peripherals|Cables&amp;Accessories|Cables|USBCables"/>
    <x v="1"/>
    <x v="1"/>
    <n v="249"/>
    <n v="399"/>
    <n v="0.38"/>
    <n v="4"/>
    <n v="6558"/>
    <n v="4.8541820873427088"/>
    <n v="2616642"/>
    <m/>
    <n v="399"/>
    <m/>
    <m/>
    <m/>
    <n v="4"/>
    <m/>
  </r>
  <r>
    <s v="B07M69276N"/>
    <x v="104"/>
    <s v="Computers&amp;Accessories|NetworkingDevices|NetworkAdapters|WirelessUSBAdapters"/>
    <x v="1"/>
    <x v="1"/>
    <n v="1399"/>
    <n v="2499"/>
    <n v="0.44"/>
    <n v="4.4000000000000004"/>
    <n v="23169"/>
    <n v="17.149518874907475"/>
    <n v="57899331"/>
    <m/>
    <m/>
    <n v="2499"/>
    <m/>
    <m/>
    <n v="4.4000000000000004"/>
    <m/>
  </r>
  <r>
    <s v="B09YLYB9PB"/>
    <x v="105"/>
    <s v="Computers&amp;Accessories|Accessories&amp;Peripherals|Cables&amp;Accessories|Cables|USBCables"/>
    <x v="1"/>
    <x v="1"/>
    <n v="149"/>
    <n v="399"/>
    <n v="0.63"/>
    <n v="4"/>
    <n v="1423"/>
    <n v="1.0532938564026646"/>
    <n v="567777"/>
    <m/>
    <n v="399"/>
    <m/>
    <m/>
    <m/>
    <n v="4"/>
    <m/>
  </r>
  <r>
    <s v="B08CTNJ985"/>
    <x v="106"/>
    <s v="Computers&amp;Accessories|Accessories&amp;Peripherals|Cables&amp;Accessories|Cables|USBCables"/>
    <x v="1"/>
    <x v="1"/>
    <n v="325"/>
    <n v="999"/>
    <n v="0.67"/>
    <n v="4.3"/>
    <n v="2651"/>
    <n v="1.9622501850481124"/>
    <n v="2648349"/>
    <m/>
    <m/>
    <n v="999"/>
    <m/>
    <m/>
    <n v="4.3"/>
    <m/>
  </r>
  <r>
    <s v="B0BP7XLX48"/>
    <x v="107"/>
    <s v="Computers&amp;Accessories|Accessories&amp;Peripherals|Cables&amp;Accessories|Cables|USBCables"/>
    <x v="1"/>
    <x v="1"/>
    <n v="399"/>
    <n v="1999"/>
    <n v="0.8"/>
    <n v="5"/>
    <n v="5"/>
    <n v="3.7009622501850479E-3"/>
    <n v="9995"/>
    <m/>
    <m/>
    <n v="1999"/>
    <m/>
    <m/>
    <m/>
    <n v="5"/>
  </r>
  <r>
    <s v="B09LHXNZLR"/>
    <x v="108"/>
    <s v="Computers&amp;Accessories|NetworkingDevices|NetworkAdapters|WirelessUSBAdapters"/>
    <x v="1"/>
    <x v="1"/>
    <n v="199"/>
    <n v="499"/>
    <n v="0.6"/>
    <n v="3.7"/>
    <n v="612"/>
    <n v="0.4529977794226499"/>
    <n v="305388"/>
    <m/>
    <n v="499"/>
    <m/>
    <m/>
    <m/>
    <n v="3.7"/>
    <m/>
  </r>
  <r>
    <s v="B0B3N8VG24"/>
    <x v="109"/>
    <s v="Computers&amp;Accessories|Accessories&amp;Peripherals|Cables&amp;Accessories|Cables|USBCables"/>
    <x v="1"/>
    <x v="1"/>
    <n v="88"/>
    <n v="299"/>
    <n v="0.71"/>
    <n v="4"/>
    <n v="9378"/>
    <n v="6.9415247964470765"/>
    <n v="2804022"/>
    <m/>
    <n v="299"/>
    <m/>
    <m/>
    <m/>
    <n v="4"/>
    <m/>
  </r>
  <r>
    <s v="B08PSVBB2X"/>
    <x v="110"/>
    <s v="Computers&amp;Accessories|Accessories&amp;Peripherals|Cables&amp;Accessories|Cables|USBCables"/>
    <x v="1"/>
    <x v="1"/>
    <n v="399"/>
    <n v="1099"/>
    <n v="0.64"/>
    <n v="4.0999999999999996"/>
    <n v="2685"/>
    <n v="1.9874167283493709"/>
    <n v="2950815"/>
    <m/>
    <m/>
    <n v="1099"/>
    <m/>
    <m/>
    <n v="4.0999999999999996"/>
    <m/>
  </r>
  <r>
    <s v="B0B3MQXNFB"/>
    <x v="111"/>
    <s v="Computers&amp;Accessories|Accessories&amp;Peripherals|Cables&amp;Accessories|Cables|USBCables"/>
    <x v="1"/>
    <x v="1"/>
    <n v="57.89"/>
    <n v="199"/>
    <n v="0.71"/>
    <n v="4"/>
    <n v="9378"/>
    <n v="6.9415247964470765"/>
    <n v="1866222"/>
    <n v="199"/>
    <m/>
    <m/>
    <m/>
    <m/>
    <n v="4"/>
    <m/>
  </r>
  <r>
    <s v="B00GE55L22"/>
    <x v="112"/>
    <s v="Computers&amp;Accessories|Accessories&amp;Peripherals|Cables&amp;Accessories|Cables|USBCables"/>
    <x v="1"/>
    <x v="1"/>
    <n v="299"/>
    <n v="699"/>
    <n v="0.56999999999999995"/>
    <n v="4.0999999999999996"/>
    <n v="2957"/>
    <n v="2.1887490747594374"/>
    <n v="2066943"/>
    <m/>
    <m/>
    <n v="699"/>
    <m/>
    <m/>
    <n v="4.0999999999999996"/>
    <m/>
  </r>
  <r>
    <s v="B0162K34H2"/>
    <x v="113"/>
    <s v="Computers&amp;Accessories|Accessories&amp;Peripherals|Cables&amp;Accessories|Cables|USBCables"/>
    <x v="1"/>
    <x v="1"/>
    <n v="849"/>
    <n v="999"/>
    <n v="0.15"/>
    <n v="4.0999999999999996"/>
    <n v="6736"/>
    <n v="4.9859363434492971"/>
    <n v="6729264"/>
    <m/>
    <m/>
    <n v="999"/>
    <m/>
    <m/>
    <n v="4.0999999999999996"/>
    <m/>
  </r>
  <r>
    <s v="B0B8SRZ5SV"/>
    <x v="114"/>
    <s v="Computers&amp;Accessories|Accessories&amp;Peripherals|Cables&amp;Accessories|Cables|USBCables"/>
    <x v="1"/>
    <x v="1"/>
    <n v="949"/>
    <n v="1999"/>
    <n v="0.53"/>
    <n v="4.4000000000000004"/>
    <n v="13552"/>
    <n v="10.031088082901555"/>
    <n v="27090448"/>
    <m/>
    <m/>
    <n v="1999"/>
    <m/>
    <m/>
    <n v="4.4000000000000004"/>
    <m/>
  </r>
  <r>
    <s v="B07CWNJLPC"/>
    <x v="115"/>
    <s v="Computers&amp;Accessories|Accessories&amp;Peripherals|Cables&amp;Accessories|Cables|USBCables"/>
    <x v="1"/>
    <x v="1"/>
    <n v="499"/>
    <n v="1200"/>
    <n v="0.57999999999999996"/>
    <n v="4.3"/>
    <n v="5451"/>
    <n v="4.0347890451517392"/>
    <n v="6541200"/>
    <m/>
    <m/>
    <n v="1200"/>
    <m/>
    <m/>
    <n v="4.3"/>
    <m/>
  </r>
  <r>
    <s v="B00NH12R1O"/>
    <x v="116"/>
    <s v="Computers&amp;Accessories|Accessories&amp;Peripherals|Cables&amp;Accessories|Cables|USBCables"/>
    <x v="1"/>
    <x v="1"/>
    <n v="299"/>
    <n v="485"/>
    <n v="0.38"/>
    <n v="4.3"/>
    <n v="10911"/>
    <n v="8.0762398223538128"/>
    <n v="5291835"/>
    <m/>
    <n v="485"/>
    <m/>
    <m/>
    <m/>
    <n v="4.3"/>
    <m/>
  </r>
  <r>
    <s v="B0B8SSC5D9"/>
    <x v="117"/>
    <s v="Computers&amp;Accessories|Accessories&amp;Peripherals|Cables&amp;Accessories|Cables|USBCables"/>
    <x v="1"/>
    <x v="1"/>
    <n v="949"/>
    <n v="1999"/>
    <n v="0.53"/>
    <n v="4.4000000000000004"/>
    <n v="13552"/>
    <n v="10.031088082901555"/>
    <n v="27090448"/>
    <m/>
    <m/>
    <n v="1999"/>
    <m/>
    <m/>
    <n v="4.4000000000000004"/>
    <m/>
  </r>
  <r>
    <s v="B08WKG2MWT"/>
    <x v="118"/>
    <s v="Computers&amp;Accessories|Accessories&amp;Peripherals|Cables&amp;Accessories|Cables|USBCables"/>
    <x v="1"/>
    <x v="1"/>
    <n v="379"/>
    <n v="1099"/>
    <n v="0.66"/>
    <n v="4.3"/>
    <n v="2806"/>
    <n v="2.0769800148038491"/>
    <n v="3083794"/>
    <m/>
    <m/>
    <n v="1099"/>
    <m/>
    <m/>
    <n v="4.3"/>
    <m/>
  </r>
  <r>
    <s v="B07DC4RZPY"/>
    <x v="119"/>
    <s v="Computers&amp;Accessories|Accessories&amp;Peripherals|Cables&amp;Accessories|Cables|USBCables"/>
    <x v="1"/>
    <x v="1"/>
    <n v="709"/>
    <n v="1999"/>
    <n v="0.65"/>
    <n v="4.0999999999999996"/>
    <n v="178817"/>
    <n v="132.35899333826794"/>
    <n v="357455183"/>
    <m/>
    <m/>
    <n v="1999"/>
    <m/>
    <m/>
    <n v="4.0999999999999996"/>
    <m/>
  </r>
  <r>
    <s v="B09C6FML9B"/>
    <x v="120"/>
    <s v="Computers&amp;Accessories|Accessories&amp;Peripherals|Cables&amp;Accessories|Cables|USBCables"/>
    <x v="1"/>
    <x v="1"/>
    <n v="320"/>
    <n v="599"/>
    <n v="0.47"/>
    <n v="4.0999999999999996"/>
    <n v="491"/>
    <n v="0.36343449296817171"/>
    <n v="294109"/>
    <m/>
    <m/>
    <n v="599"/>
    <m/>
    <m/>
    <n v="4.0999999999999996"/>
    <m/>
  </r>
  <r>
    <s v="B0B65MJ45G"/>
    <x v="121"/>
    <s v="Computers&amp;Accessories|Accessories&amp;Peripherals|Cables&amp;Accessories|Cables|USBCables"/>
    <x v="1"/>
    <x v="1"/>
    <n v="139"/>
    <n v="549"/>
    <n v="0.75"/>
    <n v="3.9"/>
    <n v="61"/>
    <n v="4.5151739452257589E-2"/>
    <n v="33489"/>
    <m/>
    <m/>
    <n v="549"/>
    <m/>
    <m/>
    <n v="3.9"/>
    <m/>
  </r>
  <r>
    <s v="B08P9RYPLR"/>
    <x v="122"/>
    <s v="Computers&amp;Accessories|Accessories&amp;Peripherals|Cables&amp;Accessories|Cables|USBCables"/>
    <x v="1"/>
    <x v="1"/>
    <n v="129"/>
    <n v="249"/>
    <n v="0.48"/>
    <n v="4"/>
    <n v="9378"/>
    <n v="6.9415247964470765"/>
    <n v="2335122"/>
    <m/>
    <n v="249"/>
    <m/>
    <m/>
    <m/>
    <n v="4"/>
    <m/>
  </r>
  <r>
    <s v="B084MZXJN6"/>
    <x v="123"/>
    <s v="Computers&amp;Accessories|Accessories&amp;Peripherals|Cables&amp;Accessories|Cables|USBCables"/>
    <x v="1"/>
    <x v="1"/>
    <n v="999"/>
    <n v="1699"/>
    <n v="0.41"/>
    <n v="4.4000000000000004"/>
    <n v="7318"/>
    <n v="5.4167283493708362"/>
    <n v="12433282"/>
    <m/>
    <m/>
    <n v="1699"/>
    <m/>
    <m/>
    <n v="4.4000000000000004"/>
    <m/>
  </r>
  <r>
    <s v="B08XMG618K"/>
    <x v="124"/>
    <s v="Computers&amp;Accessories|Accessories&amp;Peripherals|Cables&amp;Accessories|Cables|USBCables"/>
    <x v="1"/>
    <x v="1"/>
    <n v="225"/>
    <n v="499"/>
    <n v="0.55000000000000004"/>
    <n v="4.0999999999999996"/>
    <n v="789"/>
    <n v="0.58401184307920062"/>
    <n v="393711"/>
    <m/>
    <n v="499"/>
    <m/>
    <m/>
    <m/>
    <n v="4.0999999999999996"/>
    <m/>
  </r>
  <r>
    <s v="B00GGGOYEK"/>
    <x v="125"/>
    <s v="Computers&amp;Accessories|Accessories&amp;Peripherals|Cables&amp;Accessories|Cables|USBCables"/>
    <x v="1"/>
    <x v="1"/>
    <n v="259"/>
    <n v="699"/>
    <n v="0.63"/>
    <n v="3.8"/>
    <n v="2399"/>
    <n v="1.775721687638786"/>
    <n v="1676901"/>
    <m/>
    <m/>
    <n v="699"/>
    <m/>
    <m/>
    <n v="3.8"/>
    <m/>
  </r>
  <r>
    <s v="B00RGLI0ZS"/>
    <x v="126"/>
    <s v="Computers&amp;Accessories|Accessories&amp;Peripherals|Cables&amp;Accessories|Cables|USBCables"/>
    <x v="1"/>
    <x v="1"/>
    <n v="449"/>
    <n v="599"/>
    <n v="0.25"/>
    <n v="4"/>
    <n v="3231"/>
    <n v="2.391561806069578"/>
    <n v="1935369"/>
    <m/>
    <m/>
    <n v="599"/>
    <m/>
    <m/>
    <n v="4"/>
    <m/>
  </r>
  <r>
    <s v="B07HZ2QCGR"/>
    <x v="127"/>
    <s v="Computers&amp;Accessories|Accessories&amp;Peripherals|Cables&amp;Accessories|Cables|USBCables"/>
    <x v="1"/>
    <x v="1"/>
    <n v="350"/>
    <n v="599"/>
    <n v="0.42"/>
    <n v="3.9"/>
    <n v="8314"/>
    <n v="6.1539600296076982"/>
    <n v="4980086"/>
    <m/>
    <m/>
    <n v="599"/>
    <m/>
    <m/>
    <n v="3.9"/>
    <m/>
  </r>
  <r>
    <s v="B095244Q22"/>
    <x v="128"/>
    <s v="Computers&amp;Accessories|Accessories&amp;Peripherals|Cables&amp;Accessories|Cables|USBCables"/>
    <x v="1"/>
    <x v="1"/>
    <n v="252"/>
    <n v="999"/>
    <n v="0.75"/>
    <n v="3.7"/>
    <n v="2249"/>
    <n v="1.6646928201332347"/>
    <n v="2246751"/>
    <m/>
    <m/>
    <n v="999"/>
    <m/>
    <m/>
    <n v="3.7"/>
    <m/>
  </r>
  <r>
    <s v="B00NH13Q8W"/>
    <x v="129"/>
    <s v="Computers&amp;Accessories|Accessories&amp;Peripherals|Cables&amp;Accessories|Cables|USBCables"/>
    <x v="1"/>
    <x v="1"/>
    <n v="299"/>
    <n v="800"/>
    <n v="0.63"/>
    <n v="4.5"/>
    <n v="74977"/>
    <n v="55.497409326424872"/>
    <n v="59981600"/>
    <m/>
    <m/>
    <n v="800"/>
    <m/>
    <m/>
    <m/>
    <n v="4.5"/>
  </r>
  <r>
    <s v="B0B8SSZ76F"/>
    <x v="130"/>
    <s v="Computers&amp;Accessories|Accessories&amp;Peripherals|Cables&amp;Accessories|Cables|USBCables"/>
    <x v="1"/>
    <x v="1"/>
    <n v="799"/>
    <n v="1999"/>
    <n v="0.6"/>
    <n v="4.2"/>
    <n v="8583"/>
    <n v="6.3530717986676537"/>
    <n v="17157417"/>
    <m/>
    <m/>
    <n v="1999"/>
    <m/>
    <m/>
    <n v="4.2"/>
    <m/>
  </r>
  <r>
    <s v="B09JSW16QD"/>
    <x v="131"/>
    <s v="Computers&amp;Accessories|Accessories&amp;Peripherals|Cables&amp;Accessories|Cables|USBCables"/>
    <x v="1"/>
    <x v="1"/>
    <n v="848.99"/>
    <n v="1490"/>
    <n v="0.43"/>
    <n v="3.9"/>
    <n v="356"/>
    <n v="0.26350851221317545"/>
    <n v="530440"/>
    <m/>
    <m/>
    <n v="1490"/>
    <m/>
    <m/>
    <n v="3.9"/>
    <m/>
  </r>
  <r>
    <s v="B07JH1CBGW"/>
    <x v="132"/>
    <s v="Computers&amp;Accessories|Accessories&amp;Peripherals|Cables&amp;Accessories|Cables|USBCables"/>
    <x v="1"/>
    <x v="1"/>
    <n v="649"/>
    <n v="1999"/>
    <n v="0.68"/>
    <n v="4.2"/>
    <n v="24269"/>
    <n v="17.963730569948186"/>
    <n v="48513731"/>
    <m/>
    <m/>
    <n v="1999"/>
    <m/>
    <m/>
    <n v="4.2"/>
    <m/>
  </r>
  <r>
    <s v="B09Q8WQ5QJ"/>
    <x v="133"/>
    <s v="Computers&amp;Accessories|Accessories&amp;Peripherals|Cables&amp;Accessories|Cables|USBCables"/>
    <x v="1"/>
    <x v="1"/>
    <n v="249"/>
    <n v="499"/>
    <n v="0.5"/>
    <n v="4.0999999999999996"/>
    <n v="1508"/>
    <n v="1.1162102146558106"/>
    <n v="752492"/>
    <m/>
    <n v="499"/>
    <m/>
    <m/>
    <m/>
    <n v="4.0999999999999996"/>
    <m/>
  </r>
  <r>
    <s v="B0162LYSFS"/>
    <x v="134"/>
    <s v="Computers&amp;Accessories|Accessories&amp;Peripherals|Cables&amp;Accessories|Cables|USBCables"/>
    <x v="1"/>
    <x v="1"/>
    <n v="799"/>
    <n v="1749"/>
    <n v="0.54"/>
    <n v="4.0999999999999996"/>
    <n v="5626"/>
    <n v="4.1643227239082163"/>
    <n v="9839874"/>
    <m/>
    <m/>
    <n v="1749"/>
    <m/>
    <m/>
    <n v="4.0999999999999996"/>
    <m/>
  </r>
  <r>
    <s v="B07PFJ5VQD"/>
    <x v="135"/>
    <s v="Computers&amp;Accessories|Accessories&amp;Peripherals|Cables&amp;Accessories|Cables|USBCables"/>
    <x v="1"/>
    <x v="1"/>
    <n v="159"/>
    <n v="595"/>
    <n v="0.73"/>
    <n v="4.3"/>
    <n v="14184"/>
    <n v="10.498889711324944"/>
    <n v="8439480"/>
    <m/>
    <m/>
    <n v="595"/>
    <m/>
    <m/>
    <n v="4.3"/>
    <m/>
  </r>
  <r>
    <s v="B01J8S6X2I"/>
    <x v="136"/>
    <s v="Computers&amp;Accessories|Accessories&amp;Peripherals|Cables&amp;Accessories|Cables|DVICables"/>
    <x v="1"/>
    <x v="1"/>
    <n v="499"/>
    <n v="1100"/>
    <n v="0.55000000000000004"/>
    <n v="4.4000000000000004"/>
    <n v="25177"/>
    <n v="18.63582531458179"/>
    <n v="27694700"/>
    <m/>
    <m/>
    <n v="1100"/>
    <m/>
    <m/>
    <n v="4.4000000000000004"/>
    <m/>
  </r>
  <r>
    <s v="B0B65P827P"/>
    <x v="137"/>
    <s v="Computers&amp;Accessories|Accessories&amp;Peripherals|Cables&amp;Accessories|Cables|USBCables"/>
    <x v="1"/>
    <x v="1"/>
    <n v="128.31"/>
    <n v="549"/>
    <n v="0.77"/>
    <n v="3.9"/>
    <n v="61"/>
    <n v="4.5151739452257589E-2"/>
    <n v="33489"/>
    <m/>
    <m/>
    <n v="549"/>
    <m/>
    <m/>
    <n v="3.9"/>
    <m/>
  </r>
  <r>
    <s v="B084MZYBTV"/>
    <x v="138"/>
    <s v="Computers&amp;Accessories|Accessories&amp;Peripherals|Cables&amp;Accessories|Cables|USBCables"/>
    <x v="1"/>
    <x v="1"/>
    <n v="599"/>
    <n v="849"/>
    <n v="0.28999999999999998"/>
    <n v="4.5"/>
    <n v="474"/>
    <n v="0.35085122131754254"/>
    <n v="402426"/>
    <m/>
    <m/>
    <n v="849"/>
    <m/>
    <m/>
    <m/>
    <n v="4.5"/>
  </r>
  <r>
    <s v="B0B5F3YZY4"/>
    <x v="139"/>
    <s v="Computers&amp;Accessories|Accessories&amp;Peripherals|Cables&amp;Accessories|Cables|USBCables"/>
    <x v="1"/>
    <x v="1"/>
    <n v="449"/>
    <n v="1099"/>
    <n v="0.59"/>
    <n v="4"/>
    <n v="242"/>
    <n v="0.17912657290895634"/>
    <n v="265958"/>
    <m/>
    <m/>
    <n v="1099"/>
    <m/>
    <m/>
    <n v="4"/>
    <m/>
  </r>
  <r>
    <s v="B09G5TSGXV"/>
    <x v="140"/>
    <s v="Computers&amp;Accessories|Accessories&amp;Peripherals|Cables&amp;Accessories|Cables|USBCables"/>
    <x v="1"/>
    <x v="1"/>
    <n v="254"/>
    <n v="799"/>
    <n v="0.68"/>
    <n v="4"/>
    <n v="2905"/>
    <n v="2.150259067357513"/>
    <n v="2321095"/>
    <m/>
    <m/>
    <n v="799"/>
    <m/>
    <m/>
    <n v="4"/>
    <m/>
  </r>
  <r>
    <s v="B09YLX91QR"/>
    <x v="141"/>
    <s v="Computers&amp;Accessories|Accessories&amp;Peripherals|Cables&amp;Accessories|Cables|USBCables"/>
    <x v="1"/>
    <x v="1"/>
    <n v="179"/>
    <n v="399"/>
    <n v="0.55000000000000004"/>
    <n v="4"/>
    <n v="1423"/>
    <n v="1.0532938564026646"/>
    <n v="567777"/>
    <m/>
    <n v="399"/>
    <m/>
    <m/>
    <m/>
    <n v="4"/>
    <m/>
  </r>
  <r>
    <s v="B081FJWN52"/>
    <x v="142"/>
    <s v="Computers&amp;Accessories|Accessories&amp;Peripherals|Cables&amp;Accessories|Cables|USBCables"/>
    <x v="1"/>
    <x v="1"/>
    <n v="339"/>
    <n v="999"/>
    <n v="0.66"/>
    <n v="4.3"/>
    <n v="6255"/>
    <n v="4.6299037749814955"/>
    <n v="6248745"/>
    <m/>
    <m/>
    <n v="999"/>
    <m/>
    <m/>
    <n v="4.3"/>
    <m/>
  </r>
  <r>
    <s v="B08NCKT9FG"/>
    <x v="143"/>
    <s v="Computers&amp;Accessories|Accessories&amp;Peripherals|Cables&amp;Accessories|Cables|USBCables"/>
    <x v="1"/>
    <x v="1"/>
    <n v="299"/>
    <n v="798"/>
    <n v="0.63"/>
    <n v="4.4000000000000004"/>
    <n v="28791"/>
    <n v="21.310880829015545"/>
    <n v="22975218"/>
    <m/>
    <m/>
    <n v="798"/>
    <m/>
    <m/>
    <n v="4.4000000000000004"/>
    <m/>
  </r>
  <r>
    <s v="B0B4T6MR8N"/>
    <x v="144"/>
    <s v="Computers&amp;Accessories|Accessories&amp;Peripherals|Cables&amp;Accessories|Cables|USBCables"/>
    <x v="1"/>
    <x v="1"/>
    <n v="89"/>
    <n v="800"/>
    <n v="0.89"/>
    <n v="3.9"/>
    <n v="1075"/>
    <n v="0.79570688378978538"/>
    <n v="860000"/>
    <m/>
    <m/>
    <n v="800"/>
    <m/>
    <m/>
    <n v="3.9"/>
    <m/>
  </r>
  <r>
    <s v="B01GGKZ4NU"/>
    <x v="145"/>
    <s v="Computers&amp;Accessories|Accessories&amp;Peripherals|Cables&amp;Accessories|Cables|USBCables"/>
    <x v="1"/>
    <x v="1"/>
    <n v="549"/>
    <n v="995"/>
    <n v="0.45"/>
    <n v="4.2"/>
    <n v="29746"/>
    <n v="22.017764618800889"/>
    <n v="29597270"/>
    <m/>
    <m/>
    <n v="995"/>
    <m/>
    <m/>
    <n v="4.2"/>
    <m/>
  </r>
  <r>
    <s v="B09BW2GP18"/>
    <x v="146"/>
    <s v="Computers&amp;Accessories|Accessories&amp;Peripherals|Cables&amp;Accessories|Cables|USBCables"/>
    <x v="1"/>
    <x v="1"/>
    <n v="129"/>
    <n v="1000"/>
    <n v="0.87"/>
    <n v="3.9"/>
    <n v="295"/>
    <n v="0.21835677276091783"/>
    <n v="295000"/>
    <m/>
    <m/>
    <n v="1000"/>
    <m/>
    <m/>
    <n v="3.9"/>
    <m/>
  </r>
  <r>
    <s v="B07924P3C5"/>
    <x v="147"/>
    <s v="Computers&amp;Accessories|Accessories&amp;Peripherals|Cables&amp;Accessories|Cables|USBCables"/>
    <x v="1"/>
    <x v="1"/>
    <n v="299"/>
    <n v="799"/>
    <n v="0.63"/>
    <n v="4.2"/>
    <n v="2117"/>
    <n v="1.5669874167283493"/>
    <n v="1691483"/>
    <m/>
    <m/>
    <n v="799"/>
    <m/>
    <m/>
    <n v="4.2"/>
    <m/>
  </r>
  <r>
    <s v="B08N1WL9XW"/>
    <x v="148"/>
    <s v="Computers&amp;Accessories|Accessories&amp;Peripherals|Cables&amp;Accessories|Cables|USBCables"/>
    <x v="1"/>
    <x v="1"/>
    <n v="182"/>
    <n v="599"/>
    <n v="0.7"/>
    <n v="4"/>
    <n v="9378"/>
    <n v="6.9415247964470765"/>
    <n v="5617422"/>
    <m/>
    <m/>
    <n v="599"/>
    <m/>
    <m/>
    <n v="4"/>
    <m/>
  </r>
  <r>
    <s v="B08CT62BM1"/>
    <x v="149"/>
    <s v="Computers&amp;Accessories|Accessories&amp;Peripherals|Cables&amp;Accessories|Cables|USBCables"/>
    <x v="1"/>
    <x v="1"/>
    <n v="299"/>
    <n v="999"/>
    <n v="0.7"/>
    <n v="4.3"/>
    <n v="2651"/>
    <n v="1.9622501850481124"/>
    <n v="2648349"/>
    <m/>
    <m/>
    <n v="999"/>
    <m/>
    <m/>
    <n v="4.3"/>
    <m/>
  </r>
  <r>
    <s v="B07CRL2GY6"/>
    <x v="150"/>
    <s v="Computers&amp;Accessories|Accessories&amp;Peripherals|Cables&amp;Accessories|Cables|USBCables"/>
    <x v="1"/>
    <x v="1"/>
    <n v="299"/>
    <n v="799"/>
    <n v="0.63"/>
    <n v="4.2"/>
    <n v="94363"/>
    <n v="69.846780162842336"/>
    <n v="75396037"/>
    <m/>
    <m/>
    <n v="799"/>
    <m/>
    <m/>
    <n v="4.2"/>
    <m/>
  </r>
  <r>
    <s v="B07DWFX9YS"/>
    <x v="151"/>
    <s v="Computers&amp;Accessories|Accessories&amp;Peripherals|Cables&amp;Accessories|Cables|USBCables"/>
    <x v="1"/>
    <x v="1"/>
    <n v="789"/>
    <n v="1999"/>
    <n v="0.61"/>
    <n v="4.2"/>
    <n v="34540"/>
    <n v="25.566247224278314"/>
    <n v="69045460"/>
    <m/>
    <m/>
    <n v="1999"/>
    <m/>
    <m/>
    <n v="4.2"/>
    <m/>
  </r>
  <r>
    <s v="B07F1P8KNV"/>
    <x v="152"/>
    <s v="Computers&amp;Accessories|Accessories&amp;Peripherals|Cables&amp;Accessories|Cables|USBCables"/>
    <x v="1"/>
    <x v="1"/>
    <n v="325"/>
    <n v="1099"/>
    <n v="0.7"/>
    <n v="4.2"/>
    <n v="10576"/>
    <n v="7.8282753515914134"/>
    <n v="11623024"/>
    <m/>
    <m/>
    <n v="1099"/>
    <m/>
    <m/>
    <n v="4.2"/>
    <m/>
  </r>
  <r>
    <s v="B084N1BM9L"/>
    <x v="153"/>
    <s v="Computers&amp;Accessories|Accessories&amp;Peripherals|Cables&amp;Accessories|Cables|USBCables"/>
    <x v="1"/>
    <x v="1"/>
    <n v="1299"/>
    <n v="1999"/>
    <n v="0.35"/>
    <n v="4.4000000000000004"/>
    <n v="7318"/>
    <n v="5.4167283493708362"/>
    <n v="14628682"/>
    <m/>
    <m/>
    <n v="1999"/>
    <m/>
    <m/>
    <n v="4.4000000000000004"/>
    <m/>
  </r>
  <r>
    <s v="B0B61HYR92"/>
    <x v="154"/>
    <s v="Computers&amp;Accessories|Accessories&amp;Peripherals|Cables&amp;Accessories|Cables|USBCables"/>
    <x v="1"/>
    <x v="1"/>
    <n v="199"/>
    <n v="999"/>
    <n v="0.8"/>
    <n v="4.2"/>
    <n v="85"/>
    <n v="6.2916358253145815E-2"/>
    <n v="84915"/>
    <m/>
    <m/>
    <n v="999"/>
    <m/>
    <m/>
    <n v="4.2"/>
    <m/>
  </r>
  <r>
    <s v="B09HV71RL1"/>
    <x v="155"/>
    <s v="Computers&amp;Accessories|Accessories&amp;Peripherals|Cables&amp;Accessories|Cables|USBCables"/>
    <x v="1"/>
    <x v="1"/>
    <n v="719"/>
    <n v="1499"/>
    <n v="0.52"/>
    <n v="4.0999999999999996"/>
    <n v="1045"/>
    <n v="0.77350111028867508"/>
    <n v="1566455"/>
    <m/>
    <m/>
    <n v="1499"/>
    <m/>
    <m/>
    <n v="4.0999999999999996"/>
    <m/>
  </r>
  <r>
    <s v="B09VH568H7"/>
    <x v="156"/>
    <s v="Computers&amp;Accessories|Accessories&amp;Peripherals|Cables&amp;Accessories|Cables|USBCables"/>
    <x v="1"/>
    <x v="1"/>
    <n v="119"/>
    <n v="299"/>
    <n v="0.6"/>
    <n v="3.8"/>
    <n v="51"/>
    <n v="3.7749814951887492E-2"/>
    <n v="15249"/>
    <m/>
    <n v="299"/>
    <m/>
    <m/>
    <m/>
    <n v="3.8"/>
    <m/>
  </r>
  <r>
    <s v="B09PTT8DZF"/>
    <x v="157"/>
    <s v="Computers&amp;Accessories|Accessories&amp;Peripherals|Cables&amp;Accessories|Cables|USBCables"/>
    <x v="1"/>
    <x v="1"/>
    <n v="417.44"/>
    <n v="670"/>
    <n v="0.38"/>
    <n v="3.9"/>
    <n v="523"/>
    <n v="0.38712065136935603"/>
    <n v="350410"/>
    <m/>
    <m/>
    <n v="670"/>
    <m/>
    <m/>
    <n v="3.9"/>
    <m/>
  </r>
  <r>
    <s v="B0B94JPY2N"/>
    <x v="158"/>
    <s v="Computers&amp;Accessories|Accessories&amp;Peripherals|Cables&amp;Accessories|Cables|USBCables"/>
    <x v="1"/>
    <x v="1"/>
    <n v="199"/>
    <n v="999"/>
    <n v="0.8"/>
    <n v="3"/>
    <m/>
    <n v="0"/>
    <n v="0"/>
    <m/>
    <m/>
    <n v="999"/>
    <m/>
    <n v="3"/>
    <m/>
    <m/>
  </r>
  <r>
    <s v="B0B4T8RSJ1"/>
    <x v="159"/>
    <s v="Computers&amp;Accessories|Accessories&amp;Peripherals|Cables&amp;Accessories|Cables|USBCables"/>
    <x v="1"/>
    <x v="1"/>
    <n v="99"/>
    <n v="800"/>
    <n v="0.88"/>
    <n v="3.9"/>
    <n v="1075"/>
    <n v="0.79570688378978538"/>
    <n v="860000"/>
    <m/>
    <m/>
    <n v="800"/>
    <m/>
    <m/>
    <n v="3.9"/>
    <m/>
  </r>
  <r>
    <s v="B08XXVXP3J"/>
    <x v="160"/>
    <s v="Computers&amp;Accessories|Accessories&amp;Peripherals|Cables&amp;Accessories|Cables|USBCables"/>
    <x v="1"/>
    <x v="1"/>
    <n v="249"/>
    <n v="999"/>
    <n v="0.75"/>
    <n v="4.3"/>
    <n v="112"/>
    <n v="8.2901554404145081E-2"/>
    <n v="111888"/>
    <m/>
    <m/>
    <n v="999"/>
    <m/>
    <m/>
    <n v="4.3"/>
    <m/>
  </r>
  <r>
    <s v="B07CWDX49D"/>
    <x v="161"/>
    <s v="Computers&amp;Accessories|Accessories&amp;Peripherals|Cables&amp;Accessories|Cables|USBCables"/>
    <x v="1"/>
    <x v="1"/>
    <n v="649"/>
    <n v="1600"/>
    <n v="0.59"/>
    <n v="4.3"/>
    <n v="5451"/>
    <n v="4.0347890451517392"/>
    <n v="8721600"/>
    <m/>
    <m/>
    <n v="1600"/>
    <m/>
    <m/>
    <n v="4.3"/>
    <m/>
  </r>
  <r>
    <s v="B01LONQBDG"/>
    <x v="162"/>
    <s v="Computers&amp;Accessories|Accessories&amp;Peripherals|Cables&amp;Accessories|Cables|USBCables"/>
    <x v="1"/>
    <x v="1"/>
    <n v="349"/>
    <n v="899"/>
    <n v="0.61"/>
    <n v="4.0999999999999996"/>
    <n v="14896"/>
    <n v="11.025906735751295"/>
    <n v="13391504"/>
    <m/>
    <m/>
    <n v="899"/>
    <m/>
    <m/>
    <n v="4.0999999999999996"/>
    <m/>
  </r>
  <r>
    <s v="B0941392C8"/>
    <x v="163"/>
    <s v="Computers&amp;Accessories|Accessories&amp;Peripherals|Cables&amp;Accessories|Cables|USBCables"/>
    <x v="1"/>
    <x v="1"/>
    <n v="129"/>
    <n v="449"/>
    <n v="0.71"/>
    <n v="3.7"/>
    <n v="41"/>
    <n v="3.0347890451517395E-2"/>
    <n v="18409"/>
    <m/>
    <n v="449"/>
    <m/>
    <m/>
    <m/>
    <n v="3.7"/>
    <m/>
  </r>
  <r>
    <s v="B08G43CCLC"/>
    <x v="164"/>
    <s v="Computers&amp;Accessories|NetworkingDevices|NetworkAdapters|WirelessUSBAdapters"/>
    <x v="1"/>
    <x v="1"/>
    <n v="218"/>
    <n v="999"/>
    <n v="0.78"/>
    <n v="4.2"/>
    <n v="163"/>
    <n v="0.12065136935603257"/>
    <n v="162837"/>
    <m/>
    <m/>
    <n v="999"/>
    <m/>
    <m/>
    <n v="4.2"/>
    <m/>
  </r>
  <r>
    <s v="B0B61GCHC1"/>
    <x v="165"/>
    <s v="Computers&amp;Accessories|Accessories&amp;Peripherals|Cables&amp;Accessories|Cables|USBCables"/>
    <x v="1"/>
    <x v="1"/>
    <n v="199"/>
    <n v="999"/>
    <n v="0.8"/>
    <n v="4.3"/>
    <n v="87"/>
    <n v="6.4396743153219832E-2"/>
    <n v="86913"/>
    <m/>
    <m/>
    <n v="999"/>
    <m/>
    <m/>
    <n v="4.3"/>
    <m/>
  </r>
  <r>
    <s v="B08H5L8V1L"/>
    <x v="166"/>
    <s v="Computers&amp;Accessories|Accessories&amp;Peripherals|Cables&amp;Accessories|Cables|USBCables"/>
    <x v="1"/>
    <x v="1"/>
    <n v="379"/>
    <n v="1099"/>
    <n v="0.66"/>
    <n v="4.3"/>
    <n v="3049"/>
    <n v="2.2568467801628422"/>
    <n v="3350851"/>
    <m/>
    <m/>
    <n v="1099"/>
    <m/>
    <m/>
    <n v="4.3"/>
    <m/>
  </r>
  <r>
    <s v="B09SB6SJB4"/>
    <x v="167"/>
    <s v="Computers&amp;Accessories|Accessories&amp;Peripherals|Cables&amp;Accessories|Cables|USBCables"/>
    <x v="1"/>
    <x v="1"/>
    <n v="129"/>
    <n v="599"/>
    <n v="0.78"/>
    <n v="4.0999999999999996"/>
    <n v="265"/>
    <n v="0.19615099925980756"/>
    <n v="158735"/>
    <m/>
    <m/>
    <n v="599"/>
    <m/>
    <m/>
    <n v="4.0999999999999996"/>
    <m/>
  </r>
  <r>
    <s v="B08NW8GHCJ"/>
    <x v="168"/>
    <s v="Computers&amp;Accessories|Accessories&amp;Peripherals|Cables&amp;Accessories|Cables|USBCables"/>
    <x v="1"/>
    <x v="1"/>
    <n v="389"/>
    <n v="999"/>
    <n v="0.61"/>
    <n v="4.3"/>
    <n v="838"/>
    <n v="0.62028127313101411"/>
    <n v="837162"/>
    <m/>
    <m/>
    <n v="999"/>
    <m/>
    <m/>
    <n v="4.3"/>
    <m/>
  </r>
  <r>
    <s v="B08G1RW2Q3"/>
    <x v="169"/>
    <s v="Computers&amp;Accessories|Accessories&amp;Peripherals|Cables&amp;Accessories|Cables|USBCables"/>
    <x v="1"/>
    <x v="1"/>
    <n v="299"/>
    <n v="799"/>
    <n v="0.63"/>
    <n v="4"/>
    <n v="151"/>
    <n v="0.11176905995558846"/>
    <n v="120649"/>
    <m/>
    <m/>
    <n v="799"/>
    <m/>
    <m/>
    <n v="4"/>
    <m/>
  </r>
  <r>
    <s v="B00GGGOYEU"/>
    <x v="170"/>
    <s v="Computers&amp;Accessories|Accessories&amp;Peripherals|Cables&amp;Accessories|Cables|USBCables"/>
    <x v="1"/>
    <x v="1"/>
    <n v="299"/>
    <n v="699"/>
    <n v="0.56999999999999995"/>
    <n v="3.9"/>
    <n v="1454"/>
    <n v="1.0762398223538119"/>
    <n v="1016346"/>
    <m/>
    <m/>
    <n v="699"/>
    <m/>
    <m/>
    <n v="3.9"/>
    <m/>
  </r>
  <r>
    <s v="B0BQRJ3C47"/>
    <x v="171"/>
    <s v="Computers&amp;Accessories|Accessories&amp;Peripherals|Cables&amp;Accessories|Cables|USBCables"/>
    <x v="1"/>
    <x v="1"/>
    <n v="249"/>
    <n v="999"/>
    <n v="0.75"/>
    <n v="5"/>
    <m/>
    <n v="0"/>
    <n v="0"/>
    <m/>
    <m/>
    <n v="999"/>
    <m/>
    <m/>
    <m/>
    <n v="5"/>
  </r>
  <r>
    <s v="B08V9C4B1J"/>
    <x v="172"/>
    <s v="Computers&amp;Accessories|Accessories&amp;Peripherals|Cables&amp;Accessories|Cables|USBCables"/>
    <x v="1"/>
    <x v="1"/>
    <n v="349"/>
    <n v="999"/>
    <n v="0.65"/>
    <n v="4.3"/>
    <n v="838"/>
    <n v="0.62028127313101411"/>
    <n v="837162"/>
    <m/>
    <m/>
    <n v="999"/>
    <m/>
    <m/>
    <n v="4.3"/>
    <m/>
  </r>
  <r>
    <s v="B086JTMRYL"/>
    <x v="173"/>
    <s v="Computers&amp;Accessories|Accessories&amp;Peripherals|Cables&amp;Accessories|Cables|USBCables"/>
    <x v="1"/>
    <x v="1"/>
    <n v="1519"/>
    <n v="1899"/>
    <n v="0.2"/>
    <n v="4.4000000000000004"/>
    <n v="19763"/>
    <n v="14.628423390081421"/>
    <n v="37529937"/>
    <m/>
    <m/>
    <n v="1899"/>
    <m/>
    <m/>
    <n v="4.4000000000000004"/>
    <m/>
  </r>
  <r>
    <s v="B00OFM6PEO"/>
    <x v="174"/>
    <s v="Computers&amp;Accessories|Accessories&amp;Peripherals|Cables&amp;Accessories|Cables|USBCables"/>
    <x v="1"/>
    <x v="1"/>
    <n v="299"/>
    <n v="799"/>
    <n v="0.63"/>
    <n v="4.3"/>
    <n v="1902"/>
    <n v="1.4078460399703923"/>
    <n v="1519698"/>
    <m/>
    <m/>
    <n v="799"/>
    <m/>
    <m/>
    <n v="4.3"/>
    <m/>
  </r>
  <r>
    <s v="B09GFPVD9Y"/>
    <x v="1"/>
    <s v="Computers&amp;Accessories|Accessories&amp;Peripherals|Cables&amp;Accessories|Cables|USBCables"/>
    <x v="1"/>
    <x v="1"/>
    <n v="399"/>
    <n v="1099"/>
    <n v="0.64"/>
    <n v="4.2"/>
    <n v="24270"/>
    <n v="17.964470762398225"/>
    <n v="26672730"/>
    <m/>
    <m/>
    <n v="1099"/>
    <m/>
    <m/>
    <n v="4.2"/>
    <m/>
  </r>
  <r>
    <s v="B0BF54LXW6"/>
    <x v="2"/>
    <s v="Computers&amp;Accessories|Accessories&amp;Peripherals|Cables&amp;Accessories|Cables|USBCables"/>
    <x v="1"/>
    <x v="1"/>
    <n v="199"/>
    <n v="349"/>
    <n v="0.43"/>
    <n v="4"/>
    <n v="43993"/>
    <n v="32.563286454478167"/>
    <n v="15353557"/>
    <m/>
    <n v="349"/>
    <m/>
    <m/>
    <m/>
    <n v="4"/>
    <m/>
  </r>
  <r>
    <s v="B09FFK1PQG"/>
    <x v="3"/>
    <s v="Computers&amp;Accessories|Accessories&amp;Peripherals|Cables&amp;Accessories|Cables|USBCables"/>
    <x v="1"/>
    <x v="1"/>
    <n v="199"/>
    <n v="999"/>
    <n v="0.8"/>
    <n v="3.9"/>
    <n v="7928"/>
    <n v="5.8682457438934126"/>
    <n v="7920072"/>
    <m/>
    <m/>
    <n v="999"/>
    <m/>
    <m/>
    <n v="3.9"/>
    <m/>
  </r>
  <r>
    <s v="B09MT84WV5"/>
    <x v="4"/>
    <s v="Computers&amp;Accessories|Accessories&amp;Peripherals|Cables&amp;Accessories|Cables|USBCables"/>
    <x v="1"/>
    <x v="1"/>
    <n v="329"/>
    <n v="699"/>
    <n v="0.53"/>
    <n v="4.2"/>
    <n v="94364"/>
    <n v="69.847520355292374"/>
    <n v="65960436"/>
    <m/>
    <m/>
    <n v="699"/>
    <m/>
    <m/>
    <n v="4.2"/>
    <m/>
  </r>
  <r>
    <s v="B08VS3YLRK"/>
    <x v="5"/>
    <s v="Computers&amp;Accessories|Accessories&amp;Peripherals|Cables&amp;Accessories|Cables|USBCables"/>
    <x v="1"/>
    <x v="1"/>
    <n v="154"/>
    <n v="399"/>
    <n v="0.61"/>
    <n v="4.2"/>
    <n v="16905"/>
    <n v="12.512953367875648"/>
    <n v="6745095"/>
    <m/>
    <n v="399"/>
    <m/>
    <m/>
    <m/>
    <n v="4.2"/>
    <m/>
  </r>
  <r>
    <s v="B0B4F2TTTS"/>
    <x v="6"/>
    <s v="Computers&amp;Accessories|Accessories&amp;Peripherals|Cables&amp;Accessories|Cables|USBCables"/>
    <x v="1"/>
    <x v="1"/>
    <n v="149"/>
    <n v="1000"/>
    <n v="0.85"/>
    <n v="3.9"/>
    <n v="24870"/>
    <n v="18.408586232420429"/>
    <n v="24870000"/>
    <m/>
    <m/>
    <n v="1000"/>
    <m/>
    <m/>
    <n v="3.9"/>
    <m/>
  </r>
  <r>
    <s v="B0993BB11X"/>
    <x v="175"/>
    <s v="Computers&amp;Accessories|Accessories&amp;Peripherals|Cables&amp;Accessories|CableConnectionProtectors"/>
    <x v="1"/>
    <x v="1"/>
    <n v="99"/>
    <n v="999"/>
    <n v="0.9"/>
    <n v="4"/>
    <n v="1396"/>
    <n v="1.0333086602516655"/>
    <n v="1394604"/>
    <m/>
    <m/>
    <n v="999"/>
    <m/>
    <m/>
    <n v="4"/>
    <m/>
  </r>
  <r>
    <s v="B09QS8V5N8"/>
    <x v="7"/>
    <s v="Computers&amp;Accessories|Accessories&amp;Peripherals|Cables&amp;Accessories|Cables|USBCables"/>
    <x v="1"/>
    <x v="1"/>
    <n v="176.63"/>
    <n v="499"/>
    <n v="0.65"/>
    <n v="4.0999999999999996"/>
    <n v="15189"/>
    <n v="11.242783123612138"/>
    <n v="7579311"/>
    <m/>
    <n v="499"/>
    <m/>
    <m/>
    <m/>
    <n v="4.0999999999999996"/>
    <m/>
  </r>
  <r>
    <s v="B09P858DK8"/>
    <x v="8"/>
    <s v="Computers&amp;Accessories|Accessories&amp;Peripherals|Cables&amp;Accessories|Cables|USBCables"/>
    <x v="1"/>
    <x v="1"/>
    <n v="229"/>
    <n v="299"/>
    <n v="0.23"/>
    <n v="4.3"/>
    <n v="30411"/>
    <n v="22.509992598075499"/>
    <n v="9092889"/>
    <m/>
    <n v="299"/>
    <m/>
    <m/>
    <m/>
    <n v="4.3"/>
    <m/>
  </r>
  <r>
    <s v="B07DJLFMPS"/>
    <x v="10"/>
    <s v="Computers&amp;Accessories|Accessories&amp;Peripherals|Cables&amp;Accessories|Cables|USBCables"/>
    <x v="1"/>
    <x v="1"/>
    <n v="199"/>
    <n v="299"/>
    <n v="0.33"/>
    <n v="4"/>
    <n v="43994"/>
    <n v="32.564026646928198"/>
    <n v="13154206"/>
    <m/>
    <n v="299"/>
    <m/>
    <m/>
    <m/>
    <n v="4"/>
    <m/>
  </r>
  <r>
    <s v="B07N8RQ6W7"/>
    <x v="11"/>
    <s v="Computers&amp;Accessories|Accessories&amp;Peripherals|Cables&amp;Accessories|Cables|USBCables"/>
    <x v="1"/>
    <x v="1"/>
    <n v="154"/>
    <n v="339"/>
    <n v="0.55000000000000004"/>
    <n v="4.3"/>
    <n v="13391"/>
    <n v="9.9119170984455955"/>
    <n v="4539549"/>
    <m/>
    <n v="339"/>
    <m/>
    <m/>
    <m/>
    <n v="4.3"/>
    <m/>
  </r>
  <r>
    <s v="B09JS562TP"/>
    <x v="12"/>
    <s v="Computers&amp;Accessories|Accessories&amp;Peripherals|Cables&amp;Accessories|Cables|USBCables"/>
    <x v="1"/>
    <x v="1"/>
    <n v="299"/>
    <n v="799"/>
    <n v="0.63"/>
    <n v="4.2"/>
    <n v="94364"/>
    <n v="69.847520355292374"/>
    <n v="75396836"/>
    <m/>
    <m/>
    <n v="799"/>
    <m/>
    <m/>
    <n v="4.2"/>
    <m/>
  </r>
  <r>
    <s v="B0BMGG6NKT"/>
    <x v="13"/>
    <s v="Computers&amp;Accessories|Accessories&amp;Peripherals|Cables&amp;Accessories|Cables|USBCables"/>
    <x v="1"/>
    <x v="1"/>
    <n v="350"/>
    <n v="899"/>
    <n v="0.61"/>
    <n v="4.2"/>
    <n v="2263"/>
    <n v="1.6750555144337527"/>
    <n v="2034437"/>
    <m/>
    <m/>
    <n v="899"/>
    <m/>
    <m/>
    <n v="4.2"/>
    <m/>
  </r>
  <r>
    <s v="B09GFM8CGS"/>
    <x v="14"/>
    <s v="Computers&amp;Accessories|Accessories&amp;Peripherals|Cables&amp;Accessories|Cables|USBCables"/>
    <x v="1"/>
    <x v="1"/>
    <n v="159"/>
    <n v="399"/>
    <n v="0.6"/>
    <n v="4.0999999999999996"/>
    <n v="4768"/>
    <n v="3.5292376017764617"/>
    <n v="1902432"/>
    <m/>
    <n v="399"/>
    <m/>
    <m/>
    <m/>
    <n v="4.0999999999999996"/>
    <m/>
  </r>
  <r>
    <s v="B08K4RDQ71"/>
    <x v="15"/>
    <s v="Computers&amp;Accessories|Accessories&amp;Peripherals|Cables&amp;Accessories|Cables|USBCables"/>
    <x v="1"/>
    <x v="1"/>
    <n v="349"/>
    <n v="399"/>
    <n v="0.13"/>
    <n v="4.4000000000000004"/>
    <n v="18757"/>
    <n v="13.88378978534419"/>
    <n v="7484043"/>
    <m/>
    <n v="399"/>
    <m/>
    <m/>
    <m/>
    <n v="4.4000000000000004"/>
    <m/>
  </r>
  <r>
    <s v="B09Z6WH2N1"/>
    <x v="18"/>
    <s v="Computers&amp;Accessories|Accessories&amp;Peripherals|Cables&amp;Accessories|Cables|USBCables"/>
    <x v="1"/>
    <x v="1"/>
    <n v="970"/>
    <n v="1799"/>
    <n v="0.46"/>
    <n v="4.5"/>
    <n v="815"/>
    <n v="0.60325684678016289"/>
    <n v="1466185"/>
    <m/>
    <m/>
    <n v="1799"/>
    <m/>
    <m/>
    <m/>
    <n v="4.5"/>
  </r>
  <r>
    <s v="B0926V9CTV"/>
    <x v="16"/>
    <s v="Computers&amp;Accessories|Accessories&amp;Peripherals|Cables&amp;Accessories|Cables|USBCables"/>
    <x v="1"/>
    <x v="1"/>
    <n v="249"/>
    <n v="399"/>
    <n v="0.38"/>
    <n v="4"/>
    <n v="43994"/>
    <n v="32.564026646928198"/>
    <n v="17553606"/>
    <m/>
    <n v="399"/>
    <m/>
    <m/>
    <m/>
    <n v="4"/>
    <m/>
  </r>
  <r>
    <s v="B0BBFJ9M3X"/>
    <x v="17"/>
    <s v="Computers&amp;Accessories|Accessories&amp;Peripherals|Cables&amp;Accessories|Cables|USBCables"/>
    <x v="1"/>
    <x v="1"/>
    <n v="199"/>
    <n v="499"/>
    <n v="0.6"/>
    <n v="4.0999999999999996"/>
    <n v="13045"/>
    <n v="9.6558105107327901"/>
    <n v="6509455"/>
    <m/>
    <n v="499"/>
    <m/>
    <m/>
    <m/>
    <n v="4.0999999999999996"/>
    <m/>
  </r>
  <r>
    <s v="B09V175NP7"/>
    <x v="19"/>
    <s v="Computers&amp;Accessories|Accessories&amp;Peripherals|Cables&amp;Accessories|Cables|USBCables"/>
    <x v="1"/>
    <x v="1"/>
    <n v="59"/>
    <n v="199"/>
    <n v="0.7"/>
    <n v="4"/>
    <n v="9377"/>
    <n v="6.9407846039970389"/>
    <n v="1866023"/>
    <n v="199"/>
    <m/>
    <m/>
    <m/>
    <m/>
    <n v="4"/>
    <m/>
  </r>
  <r>
    <s v="B0B53QLB9H"/>
    <x v="176"/>
    <s v="Computers&amp;Accessories|Accessories&amp;Peripherals|Cables&amp;Accessories|Cables|USBCables"/>
    <x v="1"/>
    <x v="1"/>
    <n v="139"/>
    <n v="249"/>
    <n v="0.44"/>
    <n v="4"/>
    <n v="9377"/>
    <n v="6.9407846039970389"/>
    <n v="2334873"/>
    <m/>
    <n v="249"/>
    <m/>
    <m/>
    <m/>
    <n v="4"/>
    <m/>
  </r>
  <r>
    <s v="B0BNVBJW2S"/>
    <x v="22"/>
    <s v="Computers&amp;Accessories|Accessories&amp;Peripherals|Cables&amp;Accessories|Cables|USBCables"/>
    <x v="1"/>
    <x v="1"/>
    <n v="299"/>
    <n v="999"/>
    <n v="0.7"/>
    <n v="4.3"/>
    <n v="20850"/>
    <n v="15.433012583271651"/>
    <n v="20829150"/>
    <m/>
    <m/>
    <n v="999"/>
    <m/>
    <m/>
    <n v="4.3"/>
    <m/>
  </r>
  <r>
    <s v="B0B2DJ5RVQ"/>
    <x v="21"/>
    <s v="Computers&amp;Accessories|Accessories&amp;Peripherals|Cables&amp;Accessories|Cables|USBCables"/>
    <x v="1"/>
    <x v="1"/>
    <n v="970"/>
    <n v="1999"/>
    <n v="0.51"/>
    <n v="4.4000000000000004"/>
    <n v="184"/>
    <n v="0.13619541080680977"/>
    <n v="367816"/>
    <m/>
    <m/>
    <n v="1999"/>
    <m/>
    <m/>
    <n v="4.4000000000000004"/>
    <m/>
  </r>
  <r>
    <s v="B01FSYQ2A4"/>
    <x v="28"/>
    <s v="Computers&amp;Accessories|Accessories&amp;Peripherals|Cables&amp;Accessories|Cables|USBCables"/>
    <x v="1"/>
    <x v="1"/>
    <n v="99"/>
    <n v="666.66"/>
    <n v="0.85"/>
    <n v="3.9"/>
    <n v="24870"/>
    <n v="18.408586232420429"/>
    <n v="16579834.199999999"/>
    <m/>
    <m/>
    <n v="666.66"/>
    <m/>
    <m/>
    <n v="3.9"/>
    <m/>
  </r>
  <r>
    <s v="B0B7DHSKS7"/>
    <x v="29"/>
    <s v="Computers&amp;Accessories|Accessories&amp;Peripherals|Cables&amp;Accessories|Cables|USBCables"/>
    <x v="1"/>
    <x v="1"/>
    <n v="899"/>
    <n v="1900"/>
    <n v="0.53"/>
    <n v="4.4000000000000004"/>
    <n v="13552"/>
    <n v="10.031088082901555"/>
    <n v="25748800"/>
    <m/>
    <m/>
    <n v="1900"/>
    <m/>
    <m/>
    <n v="4.4000000000000004"/>
    <m/>
  </r>
  <r>
    <s v="B09MY4W73Q"/>
    <x v="177"/>
    <s v="Computers&amp;Accessories|Accessories&amp;Peripherals|LaptopAccessories|CameraPrivacyCovers"/>
    <x v="1"/>
    <x v="1"/>
    <n v="149"/>
    <n v="149"/>
    <n v="0"/>
    <n v="4.3"/>
    <n v="10833"/>
    <n v="8.0185048112509261"/>
    <n v="1614117"/>
    <n v="149"/>
    <m/>
    <m/>
    <m/>
    <m/>
    <n v="4.3"/>
    <m/>
  </r>
  <r>
    <s v="B09T37CKQ5"/>
    <x v="41"/>
    <s v="Computers&amp;Accessories|Accessories&amp;Peripherals|Cables&amp;Accessories|Cables|USBCables"/>
    <x v="1"/>
    <x v="1"/>
    <n v="799"/>
    <n v="2100"/>
    <n v="0.62"/>
    <n v="4.3"/>
    <n v="8188"/>
    <n v="6.0606957809030346"/>
    <n v="17194800"/>
    <m/>
    <m/>
    <n v="2100"/>
    <m/>
    <m/>
    <n v="4.3"/>
    <m/>
  </r>
  <r>
    <s v="B08JQN8DGZ"/>
    <x v="49"/>
    <s v="Computers&amp;Accessories|Accessories&amp;Peripherals|Cables&amp;Accessories|Cables|USBCables"/>
    <x v="1"/>
    <x v="1"/>
    <n v="219"/>
    <n v="700"/>
    <n v="0.69"/>
    <n v="4.3"/>
    <n v="20052"/>
    <n v="14.842339008142117"/>
    <n v="14036400"/>
    <m/>
    <m/>
    <n v="700"/>
    <m/>
    <m/>
    <n v="4.3"/>
    <m/>
  </r>
  <r>
    <s v="B08TV2P1N8"/>
    <x v="52"/>
    <s v="Computers&amp;Accessories|Accessories&amp;Peripherals|Cables&amp;Accessories|Cables|USBCables"/>
    <x v="1"/>
    <x v="1"/>
    <n v="115"/>
    <n v="499"/>
    <n v="0.77"/>
    <n v="4"/>
    <n v="7732"/>
    <n v="5.7231680236861582"/>
    <n v="3858268"/>
    <m/>
    <n v="499"/>
    <m/>
    <m/>
    <m/>
    <n v="4"/>
    <m/>
  </r>
  <r>
    <s v="B08W56G1K9"/>
    <x v="54"/>
    <s v="Computers&amp;Accessories|Accessories&amp;Peripherals|Cables&amp;Accessories|Cables|USBCables"/>
    <x v="1"/>
    <x v="1"/>
    <n v="199"/>
    <n v="499"/>
    <n v="0.6"/>
    <n v="4.0999999999999996"/>
    <n v="602"/>
    <n v="0.44559585492227977"/>
    <n v="300398"/>
    <m/>
    <n v="499"/>
    <m/>
    <m/>
    <m/>
    <n v="4.0999999999999996"/>
    <m/>
  </r>
  <r>
    <s v="B01L8ZNWN2"/>
    <x v="55"/>
    <s v="Computers&amp;Accessories|Accessories&amp;Peripherals|Cables&amp;Accessories|Cables|USBCables"/>
    <x v="1"/>
    <x v="1"/>
    <n v="179"/>
    <n v="399"/>
    <n v="0.55000000000000004"/>
    <n v="4"/>
    <n v="1423"/>
    <n v="1.0532938564026646"/>
    <n v="567777"/>
    <m/>
    <n v="399"/>
    <m/>
    <m/>
    <m/>
    <n v="4"/>
    <m/>
  </r>
  <r>
    <s v="B0B31BYXQQ"/>
    <x v="178"/>
    <s v="Computers&amp;Accessories|ExternalDevices&amp;DataStorage|PenDrives"/>
    <x v="1"/>
    <x v="1"/>
    <n v="289"/>
    <n v="650"/>
    <n v="0.56000000000000005"/>
    <n v="4.3"/>
    <n v="253105"/>
    <n v="187.34641006661732"/>
    <n v="164518250"/>
    <m/>
    <m/>
    <n v="650"/>
    <m/>
    <m/>
    <n v="4.3"/>
    <m/>
  </r>
  <r>
    <s v="B07SLMR1K6"/>
    <x v="179"/>
    <s v="Computers&amp;Accessories|Accessories&amp;Peripherals|Keyboards,Mice&amp;InputDevices|Mice"/>
    <x v="1"/>
    <x v="1"/>
    <n v="599"/>
    <n v="895"/>
    <n v="0.33"/>
    <n v="4.4000000000000004"/>
    <n v="61314"/>
    <n v="45.384159881569211"/>
    <n v="54876030"/>
    <m/>
    <m/>
    <n v="895"/>
    <m/>
    <m/>
    <n v="4.4000000000000004"/>
    <m/>
  </r>
  <r>
    <s v="B092X94QNQ"/>
    <x v="180"/>
    <s v="Computers&amp;Accessories|Accessories&amp;Peripherals|Keyboards,Mice&amp;InputDevices|GraphicTablets"/>
    <x v="1"/>
    <x v="1"/>
    <n v="217"/>
    <n v="237"/>
    <n v="0.08"/>
    <n v="3.8"/>
    <n v="7354"/>
    <n v="5.4433752775721684"/>
    <n v="1742898"/>
    <m/>
    <n v="237"/>
    <m/>
    <m/>
    <m/>
    <n v="3.8"/>
    <m/>
  </r>
  <r>
    <s v="B00KXULGJQ"/>
    <x v="181"/>
    <s v="Computers&amp;Accessories|Accessories&amp;Peripherals|LaptopAccessories|Lapdesks"/>
    <x v="1"/>
    <x v="1"/>
    <n v="263"/>
    <n v="699"/>
    <n v="0.62"/>
    <n v="3.5"/>
    <n v="690"/>
    <n v="0.51073279052553666"/>
    <n v="482310"/>
    <m/>
    <m/>
    <n v="699"/>
    <m/>
    <m/>
    <n v="3.5"/>
    <m/>
  </r>
  <r>
    <s v="B00MFPCY5C"/>
    <x v="182"/>
    <s v="Computers&amp;Accessories|Accessories&amp;Peripherals|LaptopAccessories|NotebookComputerStands"/>
    <x v="1"/>
    <x v="1"/>
    <n v="349"/>
    <n v="1499"/>
    <n v="0.77"/>
    <n v="4.3"/>
    <n v="24791"/>
    <n v="18.350111028867506"/>
    <n v="37161709"/>
    <m/>
    <m/>
    <n v="1499"/>
    <m/>
    <m/>
    <n v="4.3"/>
    <m/>
  </r>
  <r>
    <s v="B0819HZPXL"/>
    <x v="183"/>
    <s v="Computers&amp;Accessories|Accessories&amp;Peripherals|Cables&amp;Accessories|CableConnectionProtectors"/>
    <x v="1"/>
    <x v="1"/>
    <n v="99"/>
    <n v="999"/>
    <n v="0.9"/>
    <n v="4.0999999999999996"/>
    <n v="8751"/>
    <n v="6.4774241302738709"/>
    <n v="8742249"/>
    <m/>
    <m/>
    <n v="999"/>
    <m/>
    <m/>
    <n v="4.0999999999999996"/>
    <m/>
  </r>
  <r>
    <s v="B0B9LDCX89"/>
    <x v="184"/>
    <s v="Computers&amp;Accessories|ExternalDevices&amp;DataStorage|PenDrives"/>
    <x v="1"/>
    <x v="1"/>
    <n v="475"/>
    <n v="1500"/>
    <n v="0.68"/>
    <n v="4.2"/>
    <n v="64273"/>
    <n v="47.574389341228716"/>
    <n v="96409500"/>
    <m/>
    <m/>
    <n v="1500"/>
    <m/>
    <m/>
    <n v="4.2"/>
    <m/>
  </r>
  <r>
    <s v="B0765B3TH7"/>
    <x v="185"/>
    <s v="Computers&amp;Accessories|Accessories&amp;Peripherals|Keyboards,Mice&amp;InputDevices|Mice"/>
    <x v="1"/>
    <x v="1"/>
    <n v="269"/>
    <n v="649"/>
    <n v="0.59"/>
    <n v="4.3"/>
    <n v="54315"/>
    <n v="40.203552923760178"/>
    <n v="35250435"/>
    <m/>
    <m/>
    <n v="649"/>
    <m/>
    <m/>
    <n v="4.3"/>
    <m/>
  </r>
  <r>
    <s v="B0B1F6GQPS"/>
    <x v="186"/>
    <s v="Computers&amp;Accessories|Accessories&amp;Peripherals|Keyboards,Mice&amp;InputDevices|Mice"/>
    <x v="1"/>
    <x v="1"/>
    <n v="299"/>
    <n v="599"/>
    <n v="0.5"/>
    <n v="4.0999999999999996"/>
    <n v="1597"/>
    <n v="1.1820873427091043"/>
    <n v="956603"/>
    <m/>
    <m/>
    <n v="599"/>
    <m/>
    <m/>
    <n v="4.0999999999999996"/>
    <m/>
  </r>
  <r>
    <s v="B083RCTXLL"/>
    <x v="187"/>
    <s v="Computers&amp;Accessories|Accessories&amp;Peripherals|Keyboards,Mice&amp;InputDevices|Keyboards"/>
    <x v="1"/>
    <x v="1"/>
    <n v="549"/>
    <n v="1799"/>
    <n v="0.69"/>
    <n v="4.3"/>
    <n v="28829"/>
    <n v="21.339008142116949"/>
    <n v="51863371"/>
    <m/>
    <m/>
    <n v="1799"/>
    <m/>
    <m/>
    <n v="4.3"/>
    <m/>
  </r>
  <r>
    <s v="B07GVR9TG7"/>
    <x v="188"/>
    <s v="Computers&amp;Accessories|Accessories&amp;Peripherals|Keyboards,Mice&amp;InputDevices|Mice"/>
    <x v="1"/>
    <x v="1"/>
    <n v="299"/>
    <n v="650"/>
    <n v="0.54"/>
    <n v="4.5"/>
    <n v="33176"/>
    <n v="24.556624722427831"/>
    <n v="21564400"/>
    <m/>
    <m/>
    <n v="650"/>
    <m/>
    <m/>
    <m/>
    <n v="4.5"/>
  </r>
  <r>
    <s v="B07CD2BN46"/>
    <x v="1"/>
    <s v="Computers&amp;Accessories|Accessories&amp;Peripherals|Cables&amp;Accessories|Cables|USBCables"/>
    <x v="1"/>
    <x v="1"/>
    <n v="399"/>
    <n v="1099"/>
    <n v="0.64"/>
    <n v="4.2"/>
    <n v="24269"/>
    <n v="17.963730569948186"/>
    <n v="26671631"/>
    <m/>
    <m/>
    <n v="1099"/>
    <m/>
    <m/>
    <n v="4.2"/>
    <m/>
  </r>
  <r>
    <s v="B07TR5HSR9"/>
    <x v="189"/>
    <s v="Computers&amp;Accessories|Accessories&amp;Peripherals|Keyboards,Mice&amp;InputDevices|Keyboard&amp;MouseSets"/>
    <x v="1"/>
    <x v="1"/>
    <n v="1399"/>
    <n v="2498"/>
    <n v="0.44"/>
    <n v="4.2"/>
    <n v="33717"/>
    <n v="24.957068837897854"/>
    <n v="84225066"/>
    <m/>
    <m/>
    <n v="2498"/>
    <m/>
    <m/>
    <n v="4.2"/>
    <m/>
  </r>
  <r>
    <s v="B0819ZZK5K"/>
    <x v="2"/>
    <s v="Computers&amp;Accessories|Accessories&amp;Peripherals|Cables&amp;Accessories|Cables|USBCables"/>
    <x v="1"/>
    <x v="1"/>
    <n v="199"/>
    <n v="349"/>
    <n v="0.43"/>
    <n v="4"/>
    <n v="43994"/>
    <n v="32.564026646928198"/>
    <n v="15353906"/>
    <m/>
    <n v="349"/>
    <m/>
    <m/>
    <m/>
    <n v="4"/>
    <m/>
  </r>
  <r>
    <s v="B08QJJCY2Q"/>
    <x v="3"/>
    <s v="Computers&amp;Accessories|Accessories&amp;Peripherals|Cables&amp;Accessories|Cables|USBCables"/>
    <x v="1"/>
    <x v="1"/>
    <n v="199"/>
    <n v="999"/>
    <n v="0.8"/>
    <n v="3.9"/>
    <n v="7928"/>
    <n v="5.8682457438934126"/>
    <n v="7920072"/>
    <m/>
    <m/>
    <n v="999"/>
    <m/>
    <m/>
    <n v="3.9"/>
    <m/>
  </r>
  <r>
    <s v="B07L8KNP5F"/>
    <x v="190"/>
    <s v="Computers&amp;Accessories|ExternalDevices&amp;DataStorage|ExternalHardDisks"/>
    <x v="1"/>
    <x v="1"/>
    <n v="4098"/>
    <n v="4999"/>
    <n v="0.18"/>
    <n v="4.5"/>
    <n v="50810"/>
    <n v="37.609178386380457"/>
    <n v="253999190"/>
    <m/>
    <m/>
    <n v="4999"/>
    <m/>
    <m/>
    <m/>
    <n v="4.5"/>
  </r>
  <r>
    <s v="B09XX51X2G"/>
    <x v="191"/>
    <s v="Computers&amp;Accessories|Accessories&amp;Peripherals|Keyboards,Mice&amp;InputDevices|Mice"/>
    <x v="1"/>
    <x v="1"/>
    <n v="299"/>
    <n v="449"/>
    <n v="0.33"/>
    <n v="3.5"/>
    <n v="11827"/>
    <n v="8.7542561065877127"/>
    <n v="5310323"/>
    <m/>
    <n v="449"/>
    <m/>
    <m/>
    <m/>
    <n v="3.5"/>
    <m/>
  </r>
  <r>
    <s v="B01M72LILF"/>
    <x v="4"/>
    <s v="Computers&amp;Accessories|Accessories&amp;Peripherals|Cables&amp;Accessories|Cables|USBCables"/>
    <x v="1"/>
    <x v="1"/>
    <n v="329"/>
    <n v="699"/>
    <n v="0.53"/>
    <n v="4.2"/>
    <n v="94364"/>
    <n v="69.847520355292374"/>
    <n v="65960436"/>
    <m/>
    <m/>
    <n v="699"/>
    <m/>
    <m/>
    <n v="4.2"/>
    <m/>
  </r>
  <r>
    <s v="B00LZLQ624"/>
    <x v="192"/>
    <s v="Computers&amp;Accessories|Accessories&amp;Peripherals|Keyboards,Mice&amp;InputDevices|Keyboard&amp;MouseSets"/>
    <x v="1"/>
    <x v="1"/>
    <n v="699"/>
    <n v="999"/>
    <n v="0.3"/>
    <n v="3.5"/>
    <n v="15295"/>
    <n v="11.321243523316062"/>
    <n v="15279705"/>
    <m/>
    <m/>
    <n v="999"/>
    <m/>
    <m/>
    <n v="3.5"/>
    <m/>
  </r>
  <r>
    <s v="B09PL79D2X"/>
    <x v="5"/>
    <s v="Computers&amp;Accessories|Accessories&amp;Peripherals|Cables&amp;Accessories|Cables|USBCables"/>
    <x v="1"/>
    <x v="1"/>
    <n v="154"/>
    <n v="399"/>
    <n v="0.61"/>
    <n v="4.2"/>
    <n v="16905"/>
    <n v="12.512953367875648"/>
    <n v="6745095"/>
    <m/>
    <n v="399"/>
    <m/>
    <m/>
    <m/>
    <n v="4.2"/>
    <m/>
  </r>
  <r>
    <s v="B098K3H92Z"/>
    <x v="193"/>
    <s v="Computers&amp;Accessories|ExternalDevices&amp;DataStorage|PenDrives"/>
    <x v="1"/>
    <x v="1"/>
    <n v="519"/>
    <n v="1350"/>
    <n v="0.62"/>
    <n v="4.3"/>
    <n v="30058"/>
    <n v="22.248704663212436"/>
    <n v="40578300"/>
    <m/>
    <m/>
    <n v="1350"/>
    <m/>
    <m/>
    <n v="4.3"/>
    <m/>
  </r>
  <r>
    <s v="B074CWD7MS"/>
    <x v="194"/>
    <s v="Computers&amp;Accessories|NetworkingDevices|Repeaters&amp;Extenders"/>
    <x v="1"/>
    <x v="1"/>
    <n v="1889"/>
    <n v="5499"/>
    <n v="0.66"/>
    <n v="4.2"/>
    <n v="49551"/>
    <n v="36.677276091783867"/>
    <n v="272480949"/>
    <m/>
    <m/>
    <n v="5499"/>
    <m/>
    <m/>
    <n v="4.2"/>
    <m/>
  </r>
  <r>
    <s v="B09DG9VNWB"/>
    <x v="6"/>
    <s v="Computers&amp;Accessories|Accessories&amp;Peripherals|Cables&amp;Accessories|Cables|USBCables"/>
    <x v="1"/>
    <x v="1"/>
    <n v="149"/>
    <n v="1000"/>
    <n v="0.85"/>
    <n v="3.9"/>
    <n v="24870"/>
    <n v="18.408586232420429"/>
    <n v="24870000"/>
    <m/>
    <m/>
    <n v="1000"/>
    <m/>
    <m/>
    <n v="3.9"/>
    <m/>
  </r>
  <r>
    <s v="B09Y5MP7C4"/>
    <x v="195"/>
    <s v="Computers&amp;Accessories|Printers,Inks&amp;Accessories|Inks,Toners&amp;Cartridges|InkjetInkCartridges"/>
    <x v="1"/>
    <x v="1"/>
    <n v="717"/>
    <n v="761"/>
    <n v="0.06"/>
    <n v="4"/>
    <n v="7199"/>
    <n v="5.3286454478164327"/>
    <n v="5478439"/>
    <m/>
    <m/>
    <n v="761"/>
    <m/>
    <m/>
    <n v="4"/>
    <m/>
  </r>
  <r>
    <s v="B01DJJVFPC"/>
    <x v="175"/>
    <s v="Computers&amp;Accessories|Accessories&amp;Peripherals|Cables&amp;Accessories|CableConnectionProtectors"/>
    <x v="1"/>
    <x v="1"/>
    <n v="99"/>
    <n v="999"/>
    <n v="0.9"/>
    <n v="4"/>
    <n v="1396"/>
    <n v="1.0333086602516655"/>
    <n v="1394604"/>
    <m/>
    <m/>
    <n v="999"/>
    <m/>
    <m/>
    <n v="4"/>
    <m/>
  </r>
  <r>
    <s v="B07DFYJRQV"/>
    <x v="196"/>
    <s v="Computers&amp;Accessories|Accessories&amp;Peripherals|Keyboards,Mice&amp;InputDevices|Keyboard&amp;MiceAccessories|DustCovers"/>
    <x v="1"/>
    <x v="1"/>
    <n v="39"/>
    <n v="299"/>
    <n v="0.87"/>
    <n v="3.5"/>
    <n v="15233"/>
    <n v="11.275351591413768"/>
    <n v="4554667"/>
    <m/>
    <n v="299"/>
    <m/>
    <m/>
    <m/>
    <n v="3.5"/>
    <m/>
  </r>
  <r>
    <s v="B08L879JSN"/>
    <x v="197"/>
    <s v="Computers&amp;Accessories|ExternalDevices&amp;DataStorage|PenDrives"/>
    <x v="1"/>
    <x v="1"/>
    <n v="889"/>
    <n v="2500"/>
    <n v="0.64"/>
    <n v="4.3"/>
    <n v="55747"/>
    <n v="41.263508512213178"/>
    <n v="139367500"/>
    <m/>
    <m/>
    <n v="2500"/>
    <m/>
    <m/>
    <n v="4.3"/>
    <m/>
  </r>
  <r>
    <s v="B06XSK3XL6"/>
    <x v="198"/>
    <s v="Computers&amp;Accessories|Accessories&amp;Peripherals|Keyboards,Mice&amp;InputDevices|Mice"/>
    <x v="1"/>
    <x v="1"/>
    <n v="569"/>
    <n v="1299"/>
    <n v="0.56000000000000005"/>
    <n v="4.4000000000000004"/>
    <n v="9275"/>
    <n v="6.8652849740932647"/>
    <n v="12048225"/>
    <m/>
    <m/>
    <n v="1299"/>
    <m/>
    <m/>
    <n v="4.4000000000000004"/>
    <m/>
  </r>
  <r>
    <s v="B08FB2LNSZ"/>
    <x v="199"/>
    <s v="Computers&amp;Accessories|Accessories&amp;Peripherals|PCGamingPeripherals|GamingMice"/>
    <x v="1"/>
    <x v="1"/>
    <n v="399"/>
    <n v="549"/>
    <n v="0.27"/>
    <n v="4.4000000000000004"/>
    <n v="18139"/>
    <n v="13.426350851221317"/>
    <n v="9958311"/>
    <m/>
    <m/>
    <n v="549"/>
    <m/>
    <m/>
    <n v="4.4000000000000004"/>
    <m/>
  </r>
  <r>
    <s v="B01N6LU1VF"/>
    <x v="200"/>
    <s v="Computers&amp;Accessories|Accessories&amp;Peripherals|Keyboards,Mice&amp;InputDevices|Keyboard&amp;MiceAccessories|MousePads"/>
    <x v="1"/>
    <x v="1"/>
    <n v="129"/>
    <n v="999"/>
    <n v="0.87"/>
    <n v="4.2"/>
    <n v="491"/>
    <n v="0.36343449296817171"/>
    <n v="490509"/>
    <m/>
    <m/>
    <n v="999"/>
    <m/>
    <m/>
    <n v="4.2"/>
    <m/>
  </r>
  <r>
    <s v="B07XLML2YS"/>
    <x v="201"/>
    <s v="Computers&amp;Accessories|Accessories&amp;Peripherals|HardDiskBags"/>
    <x v="1"/>
    <x v="1"/>
    <n v="199"/>
    <n v="599"/>
    <n v="0.67"/>
    <n v="4.5"/>
    <n v="13568"/>
    <n v="10.042931162102146"/>
    <n v="8127232"/>
    <m/>
    <m/>
    <n v="599"/>
    <m/>
    <m/>
    <m/>
    <n v="4.5"/>
  </r>
  <r>
    <s v="B09P18XVW6"/>
    <x v="7"/>
    <s v="Computers&amp;Accessories|Accessories&amp;Peripherals|Cables&amp;Accessories|Cables|USBCables"/>
    <x v="1"/>
    <x v="1"/>
    <n v="176.63"/>
    <n v="499"/>
    <n v="0.65"/>
    <n v="4.0999999999999996"/>
    <n v="15189"/>
    <n v="11.242783123612138"/>
    <n v="7579311"/>
    <m/>
    <n v="499"/>
    <m/>
    <m/>
    <m/>
    <n v="4.0999999999999996"/>
    <m/>
  </r>
  <r>
    <s v="B0B217Z5VK"/>
    <x v="202"/>
    <s v="Computers&amp;Accessories|Accessories&amp;Peripherals|Keyboards,Mice&amp;InputDevices|Mice"/>
    <x v="1"/>
    <x v="1"/>
    <n v="681"/>
    <n v="1199"/>
    <n v="0.43"/>
    <n v="4.2"/>
    <n v="8258"/>
    <n v="6.1125092524056255"/>
    <n v="9901342"/>
    <m/>
    <m/>
    <n v="1199"/>
    <m/>
    <m/>
    <n v="4.2"/>
    <m/>
  </r>
  <r>
    <s v="B07B88KQZ8"/>
    <x v="203"/>
    <s v="Computers&amp;Accessories|NetworkingDevices"/>
    <x v="1"/>
    <x v="1"/>
    <n v="1199"/>
    <n v="3490"/>
    <n v="0.66"/>
    <n v="4.0999999999999996"/>
    <n v="11716"/>
    <n v="8.6720947446336041"/>
    <n v="40888840"/>
    <m/>
    <m/>
    <n v="3490"/>
    <m/>
    <m/>
    <n v="4.0999999999999996"/>
    <m/>
  </r>
  <r>
    <s v="B07Z3K96FR"/>
    <x v="204"/>
    <s v="Computers&amp;Accessories|NetworkingDevices|Routers"/>
    <x v="1"/>
    <x v="1"/>
    <n v="2499"/>
    <n v="4999"/>
    <n v="0.5"/>
    <n v="4.4000000000000004"/>
    <n v="35024"/>
    <n v="25.924500370096226"/>
    <n v="175084976"/>
    <m/>
    <m/>
    <n v="4999"/>
    <m/>
    <m/>
    <n v="4.4000000000000004"/>
    <m/>
  </r>
  <r>
    <s v="B01HGCLUH6"/>
    <x v="205"/>
    <s v="Computers&amp;Accessories|Accessories&amp;Peripherals|Keyboards,Mice&amp;InputDevices|GraphicTablets"/>
    <x v="1"/>
    <x v="1"/>
    <n v="100"/>
    <n v="499"/>
    <n v="0.8"/>
    <n v="3.5"/>
    <n v="9638"/>
    <n v="7.1339748334566986"/>
    <n v="4809362"/>
    <m/>
    <n v="499"/>
    <m/>
    <m/>
    <m/>
    <n v="3.5"/>
    <m/>
  </r>
  <r>
    <s v="B01N4EV2TL"/>
    <x v="206"/>
    <s v="Computers&amp;Accessories|Accessories&amp;Peripherals|Keyboards,Mice&amp;InputDevices|Keyboards"/>
    <x v="1"/>
    <x v="1"/>
    <n v="329"/>
    <n v="399"/>
    <n v="0.18"/>
    <n v="3.6"/>
    <n v="33735"/>
    <n v="24.970392301998519"/>
    <n v="13460265"/>
    <m/>
    <n v="399"/>
    <m/>
    <m/>
    <m/>
    <n v="3.6"/>
    <m/>
  </r>
  <r>
    <s v="B08MZQBFLN"/>
    <x v="8"/>
    <s v="Computers&amp;Accessories|Accessories&amp;Peripherals|Cables&amp;Accessories|Cables|USBCables"/>
    <x v="1"/>
    <x v="1"/>
    <n v="229"/>
    <n v="299"/>
    <n v="0.23"/>
    <n v="4.3"/>
    <n v="30411"/>
    <n v="22.509992598075499"/>
    <n v="9092889"/>
    <m/>
    <n v="299"/>
    <m/>
    <m/>
    <m/>
    <n v="4.3"/>
    <m/>
  </r>
  <r>
    <s v="B0752LL57V"/>
    <x v="207"/>
    <s v="Computers&amp;Accessories|Accessories&amp;Peripherals|Keyboards,Mice&amp;InputDevices|Mice"/>
    <x v="1"/>
    <x v="1"/>
    <n v="139"/>
    <n v="299"/>
    <n v="0.54"/>
    <n v="3.8"/>
    <n v="3044"/>
    <n v="2.2531458179126571"/>
    <n v="910156"/>
    <m/>
    <n v="299"/>
    <m/>
    <m/>
    <m/>
    <n v="3.8"/>
    <m/>
  </r>
  <r>
    <s v="B097JQ1J5G"/>
    <x v="11"/>
    <s v="Computers&amp;Accessories|Accessories&amp;Peripherals|Cables&amp;Accessories|Cables|USBCables"/>
    <x v="1"/>
    <x v="1"/>
    <n v="154"/>
    <n v="339"/>
    <n v="0.55000000000000004"/>
    <n v="4.3"/>
    <n v="13391"/>
    <n v="9.9119170984455955"/>
    <n v="4539549"/>
    <m/>
    <n v="339"/>
    <m/>
    <m/>
    <m/>
    <n v="4.3"/>
    <m/>
  </r>
  <r>
    <s v="B08VRMK55F"/>
    <x v="208"/>
    <s v="Computers&amp;Accessories|Accessories&amp;Peripherals|LaptopAccessories|Lapdesks"/>
    <x v="1"/>
    <x v="1"/>
    <n v="656"/>
    <n v="1499"/>
    <n v="0.56000000000000005"/>
    <n v="4.3"/>
    <n v="25903"/>
    <n v="19.173205033308662"/>
    <n v="38828597"/>
    <m/>
    <m/>
    <n v="1499"/>
    <m/>
    <m/>
    <n v="4.3"/>
    <m/>
  </r>
  <r>
    <s v="B08CHZ3ZQ7"/>
    <x v="209"/>
    <s v="Computers&amp;Accessories|ExternalDevices&amp;DataStorage|PenDrives"/>
    <x v="1"/>
    <x v="1"/>
    <n v="1109"/>
    <n v="2800"/>
    <n v="0.6"/>
    <n v="4.3"/>
    <n v="53464"/>
    <n v="39.573649148778685"/>
    <n v="149699200"/>
    <m/>
    <m/>
    <n v="2800"/>
    <m/>
    <m/>
    <n v="4.3"/>
    <m/>
  </r>
  <r>
    <s v="B0972BQ2RS"/>
    <x v="210"/>
    <s v="Computers&amp;Accessories|Accessories&amp;Peripherals|Keyboards,Mice&amp;InputDevices|Keyboard&amp;MiceAccessories|MousePads"/>
    <x v="1"/>
    <x v="1"/>
    <n v="169"/>
    <n v="299"/>
    <n v="0.43"/>
    <n v="4.4000000000000004"/>
    <n v="5176"/>
    <n v="3.8312361213915618"/>
    <n v="1547624"/>
    <m/>
    <n v="299"/>
    <m/>
    <m/>
    <m/>
    <n v="4.4000000000000004"/>
    <m/>
  </r>
  <r>
    <s v="B00ZRBWPA0"/>
    <x v="211"/>
    <s v="Computers&amp;Accessories|Printers,Inks&amp;Accessories|Inks,Toners&amp;Cartridges|InkjetInkCartridges"/>
    <x v="1"/>
    <x v="1"/>
    <n v="309"/>
    <n v="404"/>
    <n v="0.24"/>
    <n v="4.4000000000000004"/>
    <n v="8614"/>
    <n v="6.3760177646188012"/>
    <n v="3480056"/>
    <m/>
    <n v="404"/>
    <m/>
    <m/>
    <m/>
    <n v="4.4000000000000004"/>
    <m/>
  </r>
  <r>
    <s v="B09M869Z5V"/>
    <x v="212"/>
    <s v="Computers&amp;Accessories|Accessories&amp;Peripherals|Keyboards,Mice&amp;InputDevices|Keyboards"/>
    <x v="1"/>
    <x v="1"/>
    <n v="299"/>
    <n v="599"/>
    <n v="0.5"/>
    <n v="3.8"/>
    <n v="3066"/>
    <n v="2.2694300518134716"/>
    <n v="1836534"/>
    <m/>
    <m/>
    <n v="599"/>
    <m/>
    <m/>
    <n v="3.8"/>
    <m/>
  </r>
  <r>
    <s v="B07W6VWZ8C"/>
    <x v="213"/>
    <s v="Computers&amp;Accessories|Accessories&amp;Peripherals|LaptopAccessories|Lapdesks"/>
    <x v="1"/>
    <x v="1"/>
    <n v="449"/>
    <n v="999"/>
    <n v="0.55000000000000004"/>
    <n v="4"/>
    <n v="2102"/>
    <n v="1.5558845299777941"/>
    <n v="2099898"/>
    <m/>
    <m/>
    <n v="999"/>
    <m/>
    <m/>
    <n v="4"/>
    <m/>
  </r>
  <r>
    <s v="B07Z1X6VFC"/>
    <x v="214"/>
    <s v="Computers&amp;Accessories|Accessories&amp;Peripherals|Keyboards,Mice&amp;InputDevices|Mice"/>
    <x v="1"/>
    <x v="1"/>
    <n v="799"/>
    <n v="1295"/>
    <n v="0.38"/>
    <n v="4.4000000000000004"/>
    <n v="34852"/>
    <n v="25.797187268689861"/>
    <n v="45133340"/>
    <m/>
    <m/>
    <n v="1295"/>
    <m/>
    <m/>
    <n v="4.4000000000000004"/>
    <m/>
  </r>
  <r>
    <s v="B08PFSZ7FH"/>
    <x v="215"/>
    <s v="Computers&amp;Accessories|Accessories&amp;Peripherals|Keyboards,Mice&amp;InputDevices|Mice"/>
    <x v="1"/>
    <x v="1"/>
    <n v="599"/>
    <n v="899"/>
    <n v="0.33"/>
    <n v="4"/>
    <n v="4018"/>
    <n v="2.9740932642487046"/>
    <n v="3612182"/>
    <m/>
    <m/>
    <n v="899"/>
    <m/>
    <m/>
    <n v="4"/>
    <m/>
  </r>
  <r>
    <s v="B01MF8MB65"/>
    <x v="13"/>
    <s v="Computers&amp;Accessories|Accessories&amp;Peripherals|Cables&amp;Accessories|Cables|USBCables"/>
    <x v="1"/>
    <x v="1"/>
    <n v="350"/>
    <n v="899"/>
    <n v="0.61"/>
    <n v="4.2"/>
    <n v="2262"/>
    <n v="1.6743153219837157"/>
    <n v="2033538"/>
    <m/>
    <m/>
    <n v="899"/>
    <m/>
    <m/>
    <n v="4.2"/>
    <m/>
  </r>
  <r>
    <s v="B08QDPB1SL"/>
    <x v="216"/>
    <s v="Computers&amp;Accessories|NetworkingDevices|NetworkAdapters|BluetoothAdapters"/>
    <x v="1"/>
    <x v="1"/>
    <n v="599"/>
    <n v="899"/>
    <n v="0.33"/>
    <n v="4.3"/>
    <n v="95116"/>
    <n v="70.404145077720202"/>
    <n v="85509284"/>
    <m/>
    <m/>
    <n v="899"/>
    <m/>
    <m/>
    <n v="4.3"/>
    <m/>
  </r>
  <r>
    <s v="B07BRKK9JQ"/>
    <x v="14"/>
    <s v="Computers&amp;Accessories|Accessories&amp;Peripherals|Cables&amp;Accessories|Cables|USBCables"/>
    <x v="1"/>
    <x v="1"/>
    <n v="159"/>
    <n v="399"/>
    <n v="0.6"/>
    <n v="4.0999999999999996"/>
    <n v="4768"/>
    <n v="3.5292376017764617"/>
    <n v="1902432"/>
    <m/>
    <n v="399"/>
    <m/>
    <m/>
    <m/>
    <n v="4.0999999999999996"/>
    <m/>
  </r>
  <r>
    <s v="B01EZ0X3L8"/>
    <x v="217"/>
    <s v="Computers&amp;Accessories|ExternalDevices&amp;DataStorage|PenDrives"/>
    <x v="1"/>
    <x v="1"/>
    <n v="1299"/>
    <n v="3000"/>
    <n v="0.56999999999999995"/>
    <n v="4.3"/>
    <n v="23022"/>
    <n v="17.040710584752034"/>
    <n v="69066000"/>
    <m/>
    <m/>
    <n v="3000"/>
    <m/>
    <m/>
    <n v="4.3"/>
    <m/>
  </r>
  <r>
    <s v="B08YD264ZS"/>
    <x v="218"/>
    <s v="Computers&amp;Accessories|Accessories&amp;Peripherals|Adapters|USBtoUSBAdapters"/>
    <x v="1"/>
    <x v="1"/>
    <n v="294"/>
    <n v="4999"/>
    <n v="0.94"/>
    <n v="4.3"/>
    <n v="4426"/>
    <n v="3.2760917838638046"/>
    <n v="22125574"/>
    <m/>
    <m/>
    <n v="4999"/>
    <m/>
    <m/>
    <n v="4.3"/>
    <m/>
  </r>
  <r>
    <s v="B00GZLB57U"/>
    <x v="219"/>
    <s v="Computers&amp;Accessories|Printers,Inks&amp;Accessories|Inks,Toners&amp;Cartridges|InkjetInkCartridges"/>
    <x v="1"/>
    <x v="1"/>
    <n v="828"/>
    <n v="861"/>
    <n v="0.04"/>
    <n v="4.2"/>
    <n v="4567"/>
    <n v="3.3804589193190231"/>
    <n v="3932187"/>
    <m/>
    <m/>
    <n v="861"/>
    <m/>
    <m/>
    <n v="4.2"/>
    <m/>
  </r>
  <r>
    <s v="B0B31FR4Y2"/>
    <x v="15"/>
    <s v="Computers&amp;Accessories|Accessories&amp;Peripherals|Cables&amp;Accessories|Cables|USBCables"/>
    <x v="1"/>
    <x v="1"/>
    <n v="349"/>
    <n v="399"/>
    <n v="0.13"/>
    <n v="4.4000000000000004"/>
    <n v="18757"/>
    <n v="13.88378978534419"/>
    <n v="7484043"/>
    <m/>
    <n v="399"/>
    <m/>
    <m/>
    <m/>
    <n v="4.4000000000000004"/>
    <m/>
  </r>
  <r>
    <s v="B09Y14JLP3"/>
    <x v="18"/>
    <s v="Computers&amp;Accessories|Accessories&amp;Peripherals|Cables&amp;Accessories|Cables|USBCables"/>
    <x v="1"/>
    <x v="1"/>
    <n v="970"/>
    <n v="1799"/>
    <n v="0.46"/>
    <n v="4.5"/>
    <n v="815"/>
    <n v="0.60325684678016289"/>
    <n v="1466185"/>
    <m/>
    <m/>
    <n v="1799"/>
    <m/>
    <m/>
    <m/>
    <n v="4.5"/>
  </r>
  <r>
    <s v="B09ZHCJDP1"/>
    <x v="220"/>
    <s v="Computers&amp;Accessories|NetworkingDevices|Repeaters&amp;Extenders"/>
    <x v="1"/>
    <x v="1"/>
    <n v="1469"/>
    <n v="2499"/>
    <n v="0.41"/>
    <n v="4.2"/>
    <n v="156638"/>
    <n v="115.94226498889711"/>
    <n v="391438362"/>
    <m/>
    <m/>
    <n v="2499"/>
    <m/>
    <m/>
    <n v="4.2"/>
    <m/>
  </r>
  <r>
    <s v="B09N6TTHT6"/>
    <x v="221"/>
    <s v="Computers&amp;Accessories|Monitors"/>
    <x v="1"/>
    <x v="1"/>
    <n v="6299"/>
    <n v="13750"/>
    <n v="0.54"/>
    <n v="4.2"/>
    <n v="2014"/>
    <n v="1.4907475943745374"/>
    <n v="27692500"/>
    <m/>
    <m/>
    <n v="13750"/>
    <m/>
    <m/>
    <n v="4.2"/>
    <m/>
  </r>
  <r>
    <s v="B098R25TGC"/>
    <x v="222"/>
    <s v="Computers&amp;Accessories|Accessories&amp;Peripherals|USBGadgets|Lamps"/>
    <x v="1"/>
    <x v="1"/>
    <n v="59"/>
    <n v="59"/>
    <n v="0"/>
    <n v="3.8"/>
    <n v="5958"/>
    <n v="4.4100666173205036"/>
    <n v="351522"/>
    <n v="59"/>
    <m/>
    <m/>
    <m/>
    <m/>
    <n v="3.8"/>
    <m/>
  </r>
  <r>
    <s v="B00J4YG0PC"/>
    <x v="223"/>
    <s v="Computers&amp;Accessories|Accessories&amp;Peripherals|Keyboards,Mice&amp;InputDevices|Keyboard&amp;MouseSets"/>
    <x v="1"/>
    <x v="1"/>
    <n v="448"/>
    <n v="699"/>
    <n v="0.36"/>
    <n v="3.9"/>
    <n v="17348"/>
    <n v="12.840858623242044"/>
    <n v="12126252"/>
    <m/>
    <m/>
    <n v="699"/>
    <m/>
    <m/>
    <n v="3.9"/>
    <m/>
  </r>
  <r>
    <s v="B07VTFN6HM"/>
    <x v="224"/>
    <s v="Computers&amp;Accessories|ExternalDevices&amp;DataStorage|PenDrives"/>
    <x v="1"/>
    <x v="1"/>
    <n v="579"/>
    <n v="1400"/>
    <n v="0.59"/>
    <n v="4.3"/>
    <n v="189104"/>
    <n v="139.97335307179867"/>
    <n v="264745600"/>
    <m/>
    <m/>
    <n v="1400"/>
    <m/>
    <m/>
    <n v="4.3"/>
    <m/>
  </r>
  <r>
    <s v="B01KK0HU3Y"/>
    <x v="225"/>
    <s v="Computers&amp;Accessories|Accessories&amp;Peripherals|Keyboards,Mice&amp;InputDevices|Mice"/>
    <x v="1"/>
    <x v="1"/>
    <n v="279"/>
    <n v="375"/>
    <n v="0.26"/>
    <n v="4.3"/>
    <n v="31534"/>
    <n v="23.341228719467061"/>
    <n v="11825250"/>
    <m/>
    <n v="375"/>
    <m/>
    <m/>
    <m/>
    <n v="4.3"/>
    <m/>
  </r>
  <r>
    <s v="B017PDR9N0"/>
    <x v="19"/>
    <s v="Computers&amp;Accessories|Accessories&amp;Peripherals|Cables&amp;Accessories|Cables|USBCables"/>
    <x v="1"/>
    <x v="1"/>
    <n v="59"/>
    <n v="199"/>
    <n v="0.7"/>
    <n v="4"/>
    <n v="9377"/>
    <n v="6.9407846039970389"/>
    <n v="1866023"/>
    <n v="199"/>
    <m/>
    <m/>
    <m/>
    <m/>
    <n v="4"/>
    <m/>
  </r>
  <r>
    <s v="B07NC12T2R"/>
    <x v="226"/>
    <s v="Computers&amp;Accessories|Accessories&amp;Peripherals|HardDiskBags"/>
    <x v="1"/>
    <x v="1"/>
    <n v="299"/>
    <n v="499"/>
    <n v="0.4"/>
    <n v="4.5"/>
    <n v="21010"/>
    <n v="15.551443375277572"/>
    <n v="10483990"/>
    <m/>
    <n v="499"/>
    <m/>
    <m/>
    <m/>
    <m/>
    <n v="4.5"/>
  </r>
  <r>
    <s v="B095X38CJS"/>
    <x v="227"/>
    <s v="Computers&amp;Accessories|Accessories&amp;Peripherals|TabletAccessories|ScreenProtectors"/>
    <x v="1"/>
    <x v="1"/>
    <n v="399"/>
    <n v="1499"/>
    <n v="0.73"/>
    <n v="4.0999999999999996"/>
    <n v="5730"/>
    <n v="4.241302738712065"/>
    <n v="8589270"/>
    <m/>
    <m/>
    <n v="1499"/>
    <m/>
    <m/>
    <n v="4.0999999999999996"/>
    <m/>
  </r>
  <r>
    <s v="B07ZKD8T1Q"/>
    <x v="228"/>
    <s v="Computers&amp;Accessories|Accessories&amp;Peripherals|PCGamingPeripherals|Gamepads"/>
    <x v="1"/>
    <x v="1"/>
    <n v="1699"/>
    <n v="3999"/>
    <n v="0.57999999999999996"/>
    <n v="4.2"/>
    <n v="25488"/>
    <n v="18.866025166543302"/>
    <n v="101926512"/>
    <m/>
    <m/>
    <n v="3999"/>
    <m/>
    <m/>
    <n v="4.2"/>
    <m/>
  </r>
  <r>
    <s v="B07G3YNLJB"/>
    <x v="229"/>
    <s v="Computers&amp;Accessories|Accessories&amp;Peripherals|Keyboards,Mice&amp;InputDevices|Mice"/>
    <x v="1"/>
    <x v="1"/>
    <n v="699"/>
    <n v="995"/>
    <n v="0.3"/>
    <n v="4.5"/>
    <n v="54405"/>
    <n v="40.270170244263511"/>
    <n v="54132975"/>
    <m/>
    <m/>
    <n v="995"/>
    <m/>
    <m/>
    <m/>
    <n v="4.5"/>
  </r>
  <r>
    <s v="B0798PJPCL"/>
    <x v="230"/>
    <s v="Computers&amp;Accessories|NetworkingDevices|Routers"/>
    <x v="1"/>
    <x v="1"/>
    <n v="1149"/>
    <n v="1699"/>
    <n v="0.32"/>
    <n v="4.2"/>
    <n v="122478"/>
    <n v="90.657290895632869"/>
    <n v="208090122"/>
    <m/>
    <m/>
    <n v="1699"/>
    <m/>
    <m/>
    <n v="4.2"/>
    <m/>
  </r>
  <r>
    <s v="B09GFWJDY1"/>
    <x v="231"/>
    <s v="Computers&amp;Accessories|Accessories&amp;Peripherals|Keyboards,Mice&amp;InputDevices|Keyboard&amp;MouseSets"/>
    <x v="1"/>
    <x v="1"/>
    <n v="1495"/>
    <n v="1995"/>
    <n v="0.25"/>
    <n v="4.3"/>
    <n v="7241"/>
    <n v="5.3597335307179863"/>
    <n v="14445795"/>
    <m/>
    <m/>
    <n v="1995"/>
    <m/>
    <m/>
    <n v="4.3"/>
    <m/>
  </r>
  <r>
    <s v="B09MZ6WZ6V"/>
    <x v="232"/>
    <s v="Computers&amp;Accessories|Accessories&amp;Peripherals|LaptopAccessories|Lapdesks"/>
    <x v="1"/>
    <x v="1"/>
    <n v="849"/>
    <n v="4999"/>
    <n v="0.83"/>
    <n v="4"/>
    <n v="20457"/>
    <n v="15.142116950407106"/>
    <n v="102264543"/>
    <m/>
    <m/>
    <n v="4999"/>
    <m/>
    <m/>
    <n v="4"/>
    <m/>
  </r>
  <r>
    <s v="B08WD18LJZ"/>
    <x v="233"/>
    <s v="Computers&amp;Accessories|Accessories&amp;Peripherals|LaptopAccessories|Lapdesks"/>
    <x v="1"/>
    <x v="1"/>
    <n v="599"/>
    <n v="3999"/>
    <n v="0.85"/>
    <n v="3.9"/>
    <n v="1087"/>
    <n v="0.80458919319022948"/>
    <n v="4346913"/>
    <m/>
    <m/>
    <n v="3999"/>
    <m/>
    <m/>
    <n v="3.9"/>
    <m/>
  </r>
  <r>
    <s v="B06XDKWLJH"/>
    <x v="234"/>
    <s v="Computers&amp;Accessories|Accessories&amp;Peripherals|Adapters|USBtoUSBAdapters"/>
    <x v="1"/>
    <x v="1"/>
    <n v="149"/>
    <n v="399"/>
    <n v="0.63"/>
    <n v="4"/>
    <n v="1540"/>
    <n v="1.1398963730569949"/>
    <n v="614460"/>
    <m/>
    <n v="399"/>
    <m/>
    <m/>
    <m/>
    <n v="4"/>
    <m/>
  </r>
  <r>
    <s v="B01J1CFO5I"/>
    <x v="235"/>
    <s v="Computers&amp;Accessories|Accessories&amp;Peripherals|Keyboards,Mice&amp;InputDevices|GraphicTablets"/>
    <x v="1"/>
    <x v="1"/>
    <n v="289"/>
    <n v="999"/>
    <n v="0.71"/>
    <n v="4.0999999999999996"/>
    <n v="401"/>
    <n v="0.29681717246484085"/>
    <n v="400599"/>
    <m/>
    <m/>
    <n v="999"/>
    <m/>
    <m/>
    <n v="4.0999999999999996"/>
    <m/>
  </r>
  <r>
    <s v="B07J2NGB69"/>
    <x v="236"/>
    <s v="Computers&amp;Accessories|Accessories&amp;Peripherals|USBHubs"/>
    <x v="1"/>
    <x v="1"/>
    <n v="179"/>
    <n v="499"/>
    <n v="0.64"/>
    <n v="3.4"/>
    <n v="9385"/>
    <n v="6.9467061435973356"/>
    <n v="4683115"/>
    <m/>
    <n v="499"/>
    <m/>
    <m/>
    <n v="3.4"/>
    <m/>
    <m/>
  </r>
  <r>
    <s v="B00N1U7JXM"/>
    <x v="237"/>
    <s v="Computers&amp;Accessories|Accessories&amp;Peripherals|PCGamingPeripherals|GamingMice"/>
    <x v="1"/>
    <x v="1"/>
    <n v="599"/>
    <n v="799"/>
    <n v="0.25"/>
    <n v="4.3"/>
    <n v="15790"/>
    <n v="11.687638786084381"/>
    <n v="12616210"/>
    <m/>
    <m/>
    <n v="799"/>
    <m/>
    <m/>
    <n v="4.3"/>
    <m/>
  </r>
  <r>
    <s v="B08HQL67D6"/>
    <x v="238"/>
    <s v="Computers&amp;Accessories|Accessories&amp;Peripherals|Audio&amp;VideoAccessories|PCMicrophones"/>
    <x v="1"/>
    <x v="1"/>
    <n v="949"/>
    <n v="2000"/>
    <n v="0.53"/>
    <n v="3.9"/>
    <n v="14969"/>
    <n v="11.079940784603997"/>
    <n v="29938000"/>
    <m/>
    <m/>
    <n v="2000"/>
    <m/>
    <m/>
    <n v="3.9"/>
    <m/>
  </r>
  <r>
    <s v="B00CEQEGPI"/>
    <x v="239"/>
    <s v="Computers&amp;Accessories|Accessories&amp;Peripherals|USBHubs"/>
    <x v="1"/>
    <x v="1"/>
    <n v="570"/>
    <n v="999"/>
    <n v="0.43"/>
    <n v="4.2"/>
    <n v="3201"/>
    <n v="2.3693560325684677"/>
    <n v="3197799"/>
    <m/>
    <m/>
    <n v="999"/>
    <m/>
    <m/>
    <n v="4.2"/>
    <m/>
  </r>
  <r>
    <s v="B01DGVKBC6"/>
    <x v="240"/>
    <s v="Computers&amp;Accessories|Accessories&amp;Peripherals|LaptopAccessories|Bags&amp;Sleeves|LaptopSleeves&amp;Slipcases"/>
    <x v="1"/>
    <x v="1"/>
    <n v="449"/>
    <n v="999"/>
    <n v="0.55000000000000004"/>
    <n v="4.4000000000000004"/>
    <n v="9940"/>
    <n v="7.357512953367876"/>
    <n v="9930060"/>
    <m/>
    <m/>
    <n v="999"/>
    <m/>
    <m/>
    <n v="4.4000000000000004"/>
    <m/>
  </r>
  <r>
    <s v="B08JD36C6H"/>
    <x v="241"/>
    <s v="Computers&amp;Accessories|ExternalDevices&amp;DataStorage|ExternalMemoryCardReaders"/>
    <x v="1"/>
    <x v="1"/>
    <n v="549"/>
    <n v="999"/>
    <n v="0.45"/>
    <n v="4.3"/>
    <n v="7758"/>
    <n v="5.742413027387121"/>
    <n v="7750242"/>
    <m/>
    <m/>
    <n v="999"/>
    <m/>
    <m/>
    <n v="4.3"/>
    <m/>
  </r>
  <r>
    <s v="B00E3DVQFS"/>
    <x v="242"/>
    <s v="Computers&amp;Accessories|NetworkingDevices|Routers"/>
    <x v="1"/>
    <x v="1"/>
    <n v="1529"/>
    <n v="2399"/>
    <n v="0.36"/>
    <n v="4.3"/>
    <n v="68409"/>
    <n v="50.635825314581794"/>
    <n v="164113191"/>
    <m/>
    <m/>
    <n v="2399"/>
    <m/>
    <m/>
    <n v="4.3"/>
    <m/>
  </r>
  <r>
    <s v="B09SGGRKV8"/>
    <x v="243"/>
    <s v="Computers&amp;Accessories|Accessories&amp;Peripherals|LaptopAccessories|NotebookComputerStands"/>
    <x v="1"/>
    <x v="1"/>
    <n v="299"/>
    <n v="1499"/>
    <n v="0.8"/>
    <n v="4.2"/>
    <n v="903"/>
    <n v="0.66839378238341973"/>
    <n v="1353597"/>
    <m/>
    <m/>
    <n v="1499"/>
    <m/>
    <m/>
    <n v="4.2"/>
    <m/>
  </r>
  <r>
    <s v="B084BR3QX8"/>
    <x v="244"/>
    <s v="Computers&amp;Accessories|Accessories&amp;Peripherals|Keyboards,Mice&amp;InputDevices|Keyboard&amp;MouseSets"/>
    <x v="1"/>
    <x v="1"/>
    <n v="1295"/>
    <n v="1795"/>
    <n v="0.28000000000000003"/>
    <n v="4.0999999999999996"/>
    <n v="25771"/>
    <n v="19.075499629903774"/>
    <n v="46258945"/>
    <m/>
    <m/>
    <n v="1795"/>
    <m/>
    <m/>
    <n v="4.0999999999999996"/>
    <m/>
  </r>
  <r>
    <s v="B083RD1J99"/>
    <x v="245"/>
    <s v="Computers&amp;Accessories|Accessories&amp;Peripherals|Keyboards,Mice&amp;InputDevices|Keyboard&amp;MouseSets"/>
    <x v="1"/>
    <x v="1"/>
    <n v="1299"/>
    <n v="1599"/>
    <n v="0.19"/>
    <n v="4.3"/>
    <n v="27223"/>
    <n v="20.150259067357513"/>
    <n v="43529577"/>
    <m/>
    <m/>
    <n v="1599"/>
    <m/>
    <m/>
    <n v="4.3"/>
    <m/>
  </r>
  <r>
    <s v="B09Z7YGV3R"/>
    <x v="246"/>
    <s v="Computers&amp;Accessories|ExternalDevices&amp;DataStorage|PenDrives"/>
    <x v="1"/>
    <x v="1"/>
    <n v="729"/>
    <n v="1650"/>
    <n v="0.56000000000000005"/>
    <n v="4.3"/>
    <n v="82356"/>
    <n v="60.959289415247966"/>
    <n v="135887400"/>
    <m/>
    <m/>
    <n v="1650"/>
    <m/>
    <m/>
    <n v="4.3"/>
    <m/>
  </r>
  <r>
    <s v="B00P93X0VO"/>
    <x v="247"/>
    <s v="Computers&amp;Accessories|Accessories&amp;Peripherals|LaptopAccessories|Lapdesks"/>
    <x v="1"/>
    <x v="1"/>
    <n v="999"/>
    <n v="2499"/>
    <n v="0.6"/>
    <n v="4.3"/>
    <n v="1690"/>
    <n v="1.2509252405625462"/>
    <n v="4223310"/>
    <m/>
    <m/>
    <n v="2499"/>
    <m/>
    <m/>
    <n v="4.3"/>
    <m/>
  </r>
  <r>
    <s v="B07SBGFDX9"/>
    <x v="20"/>
    <s v="Computers&amp;Accessories|Accessories&amp;Peripherals|Cables&amp;Accessories|Cables|USBCables"/>
    <x v="1"/>
    <x v="1"/>
    <n v="299"/>
    <n v="399"/>
    <n v="0.25"/>
    <n v="4"/>
    <n v="2766"/>
    <n v="2.0473723168023685"/>
    <n v="1103634"/>
    <m/>
    <n v="399"/>
    <m/>
    <m/>
    <m/>
    <n v="4"/>
    <m/>
  </r>
  <r>
    <s v="B07X2L5Z8C"/>
    <x v="248"/>
    <s v="Computers&amp;Accessories|Accessories&amp;Peripherals|Cables&amp;Accessories|Cables|EthernetCables"/>
    <x v="1"/>
    <x v="1"/>
    <n v="238"/>
    <n v="699"/>
    <n v="0.66"/>
    <n v="4.4000000000000004"/>
    <n v="8372"/>
    <n v="6.1968911917098444"/>
    <n v="5852028"/>
    <m/>
    <m/>
    <n v="699"/>
    <m/>
    <m/>
    <n v="4.4000000000000004"/>
    <m/>
  </r>
  <r>
    <s v="B00VA7YYUO"/>
    <x v="249"/>
    <s v="Computers&amp;Accessories|Accessories&amp;Peripherals|Keyboards,Mice&amp;InputDevices|Keyboard&amp;MouseSets"/>
    <x v="1"/>
    <x v="1"/>
    <n v="1349"/>
    <n v="2198"/>
    <n v="0.39"/>
    <n v="4"/>
    <n v="7113"/>
    <n v="5.2649888971132492"/>
    <n v="15634374"/>
    <m/>
    <m/>
    <n v="2198"/>
    <m/>
    <m/>
    <n v="4"/>
    <m/>
  </r>
  <r>
    <s v="B07L9FW9GF"/>
    <x v="22"/>
    <s v="Computers&amp;Accessories|Accessories&amp;Peripherals|Cables&amp;Accessories|Cables|USBCables"/>
    <x v="1"/>
    <x v="1"/>
    <n v="299"/>
    <n v="999"/>
    <n v="0.7"/>
    <n v="4.3"/>
    <n v="20850"/>
    <n v="15.433012583271651"/>
    <n v="20829150"/>
    <m/>
    <m/>
    <n v="999"/>
    <m/>
    <m/>
    <n v="4.3"/>
    <m/>
  </r>
  <r>
    <s v="B08D64C9FN"/>
    <x v="250"/>
    <s v="Computers&amp;Accessories|Accessories&amp;Peripherals|Audio&amp;VideoAccessories|PCMicrophones"/>
    <x v="1"/>
    <x v="1"/>
    <n v="199"/>
    <n v="499"/>
    <n v="0.6"/>
    <n v="3.3"/>
    <n v="2804"/>
    <n v="2.0754996299037751"/>
    <n v="1399196"/>
    <m/>
    <n v="499"/>
    <m/>
    <m/>
    <n v="3.3"/>
    <m/>
    <m/>
  </r>
  <r>
    <s v="B091JF2TFD"/>
    <x v="251"/>
    <s v="Computers&amp;Accessories|Accessories&amp;Peripherals|Keyboards,Mice&amp;InputDevices|Mice"/>
    <x v="1"/>
    <x v="1"/>
    <n v="499"/>
    <n v="1000"/>
    <n v="0.5"/>
    <n v="5"/>
    <n v="23"/>
    <n v="1.7024426350851222E-2"/>
    <n v="23000"/>
    <m/>
    <m/>
    <n v="1000"/>
    <m/>
    <m/>
    <m/>
    <n v="5"/>
  </r>
  <r>
    <s v="B07S7DCJKS"/>
    <x v="252"/>
    <s v="Computers&amp;Accessories|Components|Memory"/>
    <x v="1"/>
    <x v="1"/>
    <n v="1792"/>
    <n v="3500"/>
    <n v="0.49"/>
    <n v="4.5"/>
    <n v="26194"/>
    <n v="19.388601036269431"/>
    <n v="91679000"/>
    <m/>
    <m/>
    <n v="3500"/>
    <m/>
    <m/>
    <m/>
    <n v="4.5"/>
  </r>
  <r>
    <s v="B09NC2TY11"/>
    <x v="253"/>
    <s v="Computers&amp;Accessories|Accessories&amp;Peripherals|UninterruptedPowerSupplies"/>
    <x v="1"/>
    <x v="1"/>
    <n v="3299"/>
    <n v="4100"/>
    <n v="0.2"/>
    <n v="3.9"/>
    <n v="15783"/>
    <n v="11.682457438934122"/>
    <n v="64710300"/>
    <m/>
    <m/>
    <n v="4100"/>
    <m/>
    <m/>
    <n v="3.9"/>
    <m/>
  </r>
  <r>
    <s v="B09X7DY7Q4"/>
    <x v="254"/>
    <s v="Computers&amp;Accessories|Accessories&amp;Peripherals|Keyboards,Mice&amp;InputDevices|Mice"/>
    <x v="1"/>
    <x v="1"/>
    <n v="399"/>
    <n v="1190"/>
    <n v="0.66"/>
    <n v="4.0999999999999996"/>
    <n v="2809"/>
    <n v="2.0792005921539602"/>
    <n v="3342710"/>
    <m/>
    <m/>
    <n v="1190"/>
    <m/>
    <m/>
    <n v="4.0999999999999996"/>
    <m/>
  </r>
  <r>
    <s v="B08LW31NQ6"/>
    <x v="255"/>
    <s v="Computers&amp;Accessories|Accessories&amp;Peripherals|Keyboards,Mice&amp;InputDevices|GraphicTablets"/>
    <x v="1"/>
    <x v="1"/>
    <n v="235"/>
    <n v="1599"/>
    <n v="0.85"/>
    <n v="3.8"/>
    <n v="1173"/>
    <n v="0.86824574389341225"/>
    <n v="1875627"/>
    <m/>
    <m/>
    <n v="1599"/>
    <m/>
    <m/>
    <n v="3.8"/>
    <m/>
  </r>
  <r>
    <s v="B09ND94ZRG"/>
    <x v="256"/>
    <s v="Computers&amp;Accessories|Accessories&amp;Peripherals|LaptopAccessories|Lapdesks"/>
    <x v="1"/>
    <x v="1"/>
    <n v="549"/>
    <n v="1999"/>
    <n v="0.73"/>
    <n v="3.6"/>
    <n v="6422"/>
    <n v="4.7535159141376759"/>
    <n v="12837578"/>
    <m/>
    <m/>
    <n v="1999"/>
    <m/>
    <m/>
    <n v="3.6"/>
    <m/>
  </r>
  <r>
    <s v="B00P93X6EK"/>
    <x v="257"/>
    <s v="Computers&amp;Accessories|Accessories&amp;Peripherals|USBGadgets|Lamps"/>
    <x v="1"/>
    <x v="1"/>
    <n v="89"/>
    <n v="99"/>
    <n v="0.1"/>
    <n v="4.2"/>
    <n v="241"/>
    <n v="0.17838638045891933"/>
    <n v="23859"/>
    <n v="99"/>
    <m/>
    <m/>
    <m/>
    <m/>
    <n v="4.2"/>
    <m/>
  </r>
  <r>
    <s v="B0994GP1CX"/>
    <x v="21"/>
    <s v="Computers&amp;Accessories|Accessories&amp;Peripherals|Cables&amp;Accessories|Cables|USBCables"/>
    <x v="1"/>
    <x v="1"/>
    <n v="970"/>
    <n v="1999"/>
    <n v="0.51"/>
    <n v="4.4000000000000004"/>
    <n v="184"/>
    <n v="0.13619541080680977"/>
    <n v="367816"/>
    <m/>
    <m/>
    <n v="1999"/>
    <m/>
    <m/>
    <n v="4.4000000000000004"/>
    <m/>
  </r>
  <r>
    <s v="B09NNHFSSF"/>
    <x v="258"/>
    <s v="Computers&amp;Accessories|Accessories&amp;Peripherals|Keyboards,Mice&amp;InputDevices|Keyboard&amp;MiceAccessories|MousePads"/>
    <x v="1"/>
    <x v="1"/>
    <n v="230"/>
    <n v="999"/>
    <n v="0.77"/>
    <n v="4.2"/>
    <n v="1528"/>
    <n v="1.1310140636565507"/>
    <n v="1526472"/>
    <m/>
    <m/>
    <n v="999"/>
    <m/>
    <m/>
    <n v="4.2"/>
    <m/>
  </r>
  <r>
    <s v="B09P22HXH6"/>
    <x v="259"/>
    <s v="Computers&amp;Accessories|Accessories&amp;Peripherals|Keyboards,Mice&amp;InputDevices|Mice"/>
    <x v="1"/>
    <x v="1"/>
    <n v="289"/>
    <n v="590"/>
    <n v="0.51"/>
    <n v="4.4000000000000004"/>
    <n v="25886"/>
    <n v="19.160621761658032"/>
    <n v="15272740"/>
    <m/>
    <m/>
    <n v="590"/>
    <m/>
    <m/>
    <n v="4.4000000000000004"/>
    <m/>
  </r>
  <r>
    <s v="B00LM4X3XE"/>
    <x v="260"/>
    <s v="Computers&amp;Accessories|Accessories&amp;Peripherals|LaptopAccessories|NotebookComputerStands"/>
    <x v="1"/>
    <x v="1"/>
    <n v="599"/>
    <n v="1999"/>
    <n v="0.7"/>
    <n v="4.4000000000000004"/>
    <n v="4736"/>
    <n v="3.5055514433752775"/>
    <n v="9467264"/>
    <m/>
    <m/>
    <n v="1999"/>
    <m/>
    <m/>
    <n v="4.4000000000000004"/>
    <m/>
  </r>
  <r>
    <s v="B09YLFHFDW"/>
    <x v="261"/>
    <s v="Computers&amp;Accessories|ExternalDevices&amp;DataStorage|ExternalHardDisks"/>
    <x v="1"/>
    <x v="1"/>
    <n v="5599"/>
    <n v="7350"/>
    <n v="0.24"/>
    <n v="4.4000000000000004"/>
    <n v="73005"/>
    <n v="54.037749814951887"/>
    <n v="536586750"/>
    <m/>
    <m/>
    <n v="7350"/>
    <m/>
    <m/>
    <n v="4.4000000000000004"/>
    <m/>
  </r>
  <r>
    <s v="B07YWS9SP9"/>
    <x v="262"/>
    <s v="Computers&amp;Accessories|Accessories&amp;Peripherals|Audio&amp;VideoAccessories|Webcams&amp;VoIPEquipment|Webcams"/>
    <x v="1"/>
    <x v="1"/>
    <n v="1990"/>
    <n v="2595"/>
    <n v="0.23"/>
    <n v="4.3"/>
    <n v="20398"/>
    <n v="15.098445595854923"/>
    <n v="52932810"/>
    <m/>
    <m/>
    <n v="2595"/>
    <m/>
    <m/>
    <n v="4.3"/>
    <m/>
  </r>
  <r>
    <s v="B08WLY8V9S"/>
    <x v="263"/>
    <s v="Computers&amp;Accessories|Accessories&amp;Peripherals|USBHubs"/>
    <x v="1"/>
    <x v="1"/>
    <n v="499"/>
    <n v="799"/>
    <n v="0.38"/>
    <n v="4.3"/>
    <n v="2125"/>
    <n v="1.5729089563286454"/>
    <n v="1697875"/>
    <m/>
    <m/>
    <n v="799"/>
    <m/>
    <m/>
    <n v="4.3"/>
    <m/>
  </r>
  <r>
    <s v="B0873L7J6X"/>
    <x v="264"/>
    <s v="Computers&amp;Accessories|Accessories&amp;Peripherals|LaptopAccessories|Bags&amp;Sleeves|LaptopSleeves&amp;Slipcases"/>
    <x v="1"/>
    <x v="1"/>
    <n v="449"/>
    <n v="999"/>
    <n v="0.55000000000000004"/>
    <n v="4.3"/>
    <n v="11330"/>
    <n v="8.3863804589193194"/>
    <n v="11318670"/>
    <m/>
    <m/>
    <n v="999"/>
    <m/>
    <m/>
    <n v="4.3"/>
    <m/>
  </r>
  <r>
    <s v="B07YNHCW6N"/>
    <x v="265"/>
    <s v="Computers&amp;Accessories|Accessories&amp;Peripherals|LaptopAccessories|CoolingPads"/>
    <x v="1"/>
    <x v="1"/>
    <n v="999"/>
    <n v="1999"/>
    <n v="0.5"/>
    <n v="4.2"/>
    <n v="27441"/>
    <n v="20.31162102146558"/>
    <n v="54854559"/>
    <m/>
    <m/>
    <n v="1999"/>
    <m/>
    <m/>
    <n v="4.2"/>
    <m/>
  </r>
  <r>
    <s v="B01MQ2A86A"/>
    <x v="266"/>
    <s v="Computers&amp;Accessories|Accessories&amp;Peripherals|LaptopAccessories|CameraPrivacyCovers"/>
    <x v="1"/>
    <x v="1"/>
    <n v="69"/>
    <n v="299"/>
    <n v="0.77"/>
    <n v="4.3"/>
    <n v="255"/>
    <n v="0.18874907475943745"/>
    <n v="76245"/>
    <m/>
    <n v="299"/>
    <m/>
    <m/>
    <m/>
    <n v="4.3"/>
    <m/>
  </r>
  <r>
    <s v="B00KIE28X0"/>
    <x v="267"/>
    <s v="Computers&amp;Accessories|Accessories&amp;Peripherals|Keyboards,Mice&amp;InputDevices|Mice"/>
    <x v="1"/>
    <x v="1"/>
    <n v="899"/>
    <n v="1499"/>
    <n v="0.4"/>
    <n v="4.2"/>
    <n v="23174"/>
    <n v="17.153219837157661"/>
    <n v="34737826"/>
    <m/>
    <m/>
    <n v="1499"/>
    <m/>
    <m/>
    <n v="4.2"/>
    <m/>
  </r>
  <r>
    <s v="B0BCVJ3PVP"/>
    <x v="268"/>
    <s v="Computers&amp;Accessories|Accessories&amp;Peripherals|LaptopAccessories"/>
    <x v="1"/>
    <x v="1"/>
    <n v="1399"/>
    <n v="2490"/>
    <n v="0.44"/>
    <n v="4.3"/>
    <n v="11074"/>
    <n v="8.1968911917098453"/>
    <n v="27574260"/>
    <m/>
    <m/>
    <n v="2490"/>
    <m/>
    <m/>
    <n v="4.3"/>
    <m/>
  </r>
  <r>
    <s v="B0B2931FCV"/>
    <x v="23"/>
    <s v="Computers&amp;Accessories|Accessories&amp;Peripherals|Cables&amp;Accessories|Cables|USBCables"/>
    <x v="1"/>
    <x v="1"/>
    <n v="199"/>
    <n v="750"/>
    <n v="0.73"/>
    <n v="4.5"/>
    <n v="74976"/>
    <n v="55.496669133974834"/>
    <n v="56232000"/>
    <m/>
    <m/>
    <n v="750"/>
    <m/>
    <m/>
    <m/>
    <n v="4.5"/>
  </r>
  <r>
    <s v="B09TMZ1MF8"/>
    <x v="269"/>
    <s v="Computers&amp;Accessories|Accessories&amp;Peripherals|TabletAccessories|Stands"/>
    <x v="1"/>
    <x v="1"/>
    <n v="149"/>
    <n v="499"/>
    <n v="0.7"/>
    <n v="4.0999999999999996"/>
    <n v="25607"/>
    <n v="18.954108068097707"/>
    <n v="12777893"/>
    <m/>
    <n v="499"/>
    <m/>
    <m/>
    <m/>
    <n v="4.0999999999999996"/>
    <m/>
  </r>
  <r>
    <s v="B08LT9BMPP"/>
    <x v="270"/>
    <s v="Computers&amp;Accessories|Accessories&amp;Peripherals|Keyboards,Mice&amp;InputDevices|GraphicTablets"/>
    <x v="1"/>
    <x v="1"/>
    <n v="378"/>
    <n v="999"/>
    <n v="0.62"/>
    <n v="4.0999999999999996"/>
    <n v="1779"/>
    <n v="1.3168023686158401"/>
    <n v="1777221"/>
    <m/>
    <m/>
    <n v="999"/>
    <m/>
    <m/>
    <n v="4.0999999999999996"/>
    <m/>
  </r>
  <r>
    <s v="B09F3PDDRF"/>
    <x v="271"/>
    <s v="Computers&amp;Accessories|NetworkingDevices|Routers"/>
    <x v="1"/>
    <x v="1"/>
    <n v="1499"/>
    <n v="2999"/>
    <n v="0.5"/>
    <n v="4.5"/>
    <n v="8656"/>
    <n v="6.4071058475203557"/>
    <n v="25959344"/>
    <m/>
    <m/>
    <n v="2999"/>
    <m/>
    <m/>
    <m/>
    <n v="4.5"/>
  </r>
  <r>
    <s v="B07X963JNS"/>
    <x v="272"/>
    <s v="Computers&amp;Accessories|Components|InternalSolidStateDrives"/>
    <x v="1"/>
    <x v="1"/>
    <n v="1815"/>
    <n v="3100"/>
    <n v="0.41"/>
    <n v="4.5"/>
    <n v="92925"/>
    <n v="68.782383419689126"/>
    <n v="288067500"/>
    <m/>
    <m/>
    <n v="3100"/>
    <m/>
    <m/>
    <m/>
    <n v="4.5"/>
  </r>
  <r>
    <s v="B08Y5QJTVK"/>
    <x v="273"/>
    <s v="Computers&amp;Accessories|Accessories&amp;Peripherals|LaptopAccessories|Lapdesks"/>
    <x v="1"/>
    <x v="1"/>
    <n v="1889"/>
    <n v="2699"/>
    <n v="0.3"/>
    <n v="4.3"/>
    <n v="17394"/>
    <n v="12.874907475943745"/>
    <n v="46946406"/>
    <m/>
    <m/>
    <n v="2699"/>
    <m/>
    <m/>
    <n v="4.3"/>
    <m/>
  </r>
  <r>
    <s v="B07DJ5KYDZ"/>
    <x v="274"/>
    <s v="Computers&amp;Accessories|Accessories&amp;Peripherals|Keyboards,Mice&amp;InputDevices|Keyboard&amp;MiceAccessories|MousePads"/>
    <x v="1"/>
    <x v="1"/>
    <n v="499"/>
    <n v="999"/>
    <n v="0.5"/>
    <n v="4.4000000000000004"/>
    <n v="1030"/>
    <n v="0.76239822353811992"/>
    <n v="1028970"/>
    <m/>
    <m/>
    <n v="999"/>
    <m/>
    <m/>
    <n v="4.4000000000000004"/>
    <m/>
  </r>
  <r>
    <s v="B009LJ2BXA"/>
    <x v="275"/>
    <s v="Computers&amp;Accessories|ExternalDevices&amp;DataStorage|ExternalHardDisks"/>
    <x v="1"/>
    <x v="1"/>
    <n v="5799"/>
    <n v="7999"/>
    <n v="0.28000000000000003"/>
    <n v="4.5"/>
    <n v="50273"/>
    <n v="37.211695040710588"/>
    <n v="402133727"/>
    <m/>
    <m/>
    <n v="7999"/>
    <m/>
    <m/>
    <m/>
    <n v="4.5"/>
  </r>
  <r>
    <s v="B07SY4C3TD"/>
    <x v="276"/>
    <s v="Computers&amp;Accessories|Accessories&amp;Peripherals|Keyboards,Mice&amp;InputDevices|GraphicTablets"/>
    <x v="1"/>
    <x v="1"/>
    <n v="249"/>
    <n v="600"/>
    <n v="0.59"/>
    <n v="4"/>
    <n v="1208"/>
    <n v="0.89415247964470768"/>
    <n v="724800"/>
    <m/>
    <m/>
    <n v="600"/>
    <m/>
    <m/>
    <n v="4"/>
    <m/>
  </r>
  <r>
    <s v="B094JB13XL"/>
    <x v="24"/>
    <s v="Computers&amp;Accessories|Accessories&amp;Peripherals|Cables&amp;Accessories|Cables|USBCables"/>
    <x v="1"/>
    <x v="1"/>
    <n v="179"/>
    <n v="499"/>
    <n v="0.64"/>
    <n v="4"/>
    <n v="1933"/>
    <n v="1.4307920059215395"/>
    <n v="964567"/>
    <m/>
    <n v="499"/>
    <m/>
    <m/>
    <m/>
    <n v="4"/>
    <m/>
  </r>
  <r>
    <s v="B08CRRQK6Z"/>
    <x v="277"/>
    <s v="Computers&amp;Accessories|ExternalDevices&amp;DataStorage|ExternalHardDisks"/>
    <x v="1"/>
    <x v="1"/>
    <n v="4449"/>
    <n v="5734"/>
    <n v="0.22"/>
    <n v="4.4000000000000004"/>
    <n v="25006"/>
    <n v="18.509252405625464"/>
    <n v="143384404"/>
    <m/>
    <m/>
    <n v="5734"/>
    <m/>
    <m/>
    <n v="4.4000000000000004"/>
    <m/>
  </r>
  <r>
    <s v="B08MTLLSL8"/>
    <x v="278"/>
    <s v="Computers&amp;Accessories|Accessories&amp;Peripherals|PCGamingPeripherals|Gamepads"/>
    <x v="1"/>
    <x v="1"/>
    <n v="299"/>
    <n v="550"/>
    <n v="0.46"/>
    <n v="4.5999999999999996"/>
    <n v="33434"/>
    <n v="24.747594374537378"/>
    <n v="18388700"/>
    <m/>
    <m/>
    <n v="550"/>
    <m/>
    <m/>
    <m/>
    <n v="4.5999999999999996"/>
  </r>
  <r>
    <s v="B08Y57TPDM"/>
    <x v="279"/>
    <s v="Computers&amp;Accessories|Accessories&amp;Peripherals|Keyboards,Mice&amp;InputDevices|Mice"/>
    <x v="1"/>
    <x v="1"/>
    <n v="629"/>
    <n v="1390"/>
    <n v="0.55000000000000004"/>
    <n v="4.4000000000000004"/>
    <n v="6301"/>
    <n v="4.663952627683198"/>
    <n v="8758390"/>
    <m/>
    <m/>
    <n v="1390"/>
    <m/>
    <m/>
    <n v="4.4000000000000004"/>
    <m/>
  </r>
  <r>
    <s v="B09CYTJV3N"/>
    <x v="280"/>
    <s v="Computers&amp;Accessories|Accessories&amp;Peripherals|Keyboards,Mice&amp;InputDevices|Keyboards"/>
    <x v="1"/>
    <x v="1"/>
    <n v="2595"/>
    <n v="3295"/>
    <n v="0.21"/>
    <n v="4.4000000000000004"/>
    <n v="22618"/>
    <n v="16.741672834937084"/>
    <n v="74526310"/>
    <m/>
    <m/>
    <n v="3295"/>
    <m/>
    <m/>
    <n v="4.4000000000000004"/>
    <m/>
  </r>
  <r>
    <s v="B07GLNJC25"/>
    <x v="25"/>
    <s v="Computers&amp;Accessories|Accessories&amp;Peripherals|Cables&amp;Accessories|Cables|USBCables"/>
    <x v="1"/>
    <x v="1"/>
    <n v="389"/>
    <n v="1099"/>
    <n v="0.65"/>
    <n v="4.3"/>
    <n v="974"/>
    <n v="0.72094744633604735"/>
    <n v="1070426"/>
    <m/>
    <m/>
    <n v="1099"/>
    <m/>
    <m/>
    <n v="4.3"/>
    <m/>
  </r>
  <r>
    <s v="B08FY4FG5X"/>
    <x v="281"/>
    <s v="Computers&amp;Accessories|NetworkingDevices|Routers"/>
    <x v="1"/>
    <x v="1"/>
    <n v="1799"/>
    <n v="2911"/>
    <n v="0.38"/>
    <n v="4.3"/>
    <n v="20342"/>
    <n v="15.05699481865285"/>
    <n v="59215562"/>
    <m/>
    <m/>
    <n v="2911"/>
    <m/>
    <m/>
    <n v="4.3"/>
    <m/>
  </r>
  <r>
    <s v="B00LZPQVMK"/>
    <x v="282"/>
    <s v="Computers&amp;Accessories|Accessories&amp;Peripherals|LaptopAccessories|Lapdesks"/>
    <x v="1"/>
    <x v="1"/>
    <n v="599"/>
    <n v="599"/>
    <n v="0"/>
    <n v="4"/>
    <n v="26423"/>
    <n v="19.558105107327904"/>
    <n v="15827377"/>
    <m/>
    <m/>
    <n v="599"/>
    <m/>
    <m/>
    <n v="4"/>
    <m/>
  </r>
  <r>
    <s v="B01EJ5MM5M"/>
    <x v="283"/>
    <s v="Computers&amp;Accessories|NetworkingDevices|DataCards&amp;Dongles"/>
    <x v="1"/>
    <x v="1"/>
    <n v="2099"/>
    <n v="3250"/>
    <n v="0.35"/>
    <n v="3.8"/>
    <n v="11213"/>
    <n v="8.2997779422649884"/>
    <n v="36442250"/>
    <m/>
    <m/>
    <n v="3250"/>
    <m/>
    <m/>
    <n v="3.8"/>
    <m/>
  </r>
  <r>
    <s v="B08J82K4GX"/>
    <x v="284"/>
    <s v="Computers&amp;Accessories|Accessories&amp;Peripherals|LaptopAccessories|LaptopChargers&amp;PowerSupplies"/>
    <x v="1"/>
    <x v="1"/>
    <n v="179"/>
    <n v="499"/>
    <n v="0.64"/>
    <n v="4.0999999999999996"/>
    <n v="10174"/>
    <n v="7.5307179866765361"/>
    <n v="5076826"/>
    <m/>
    <n v="499"/>
    <m/>
    <m/>
    <m/>
    <n v="4.0999999999999996"/>
    <m/>
  </r>
  <r>
    <s v="B07Z1Z77ZZ"/>
    <x v="285"/>
    <s v="Computers&amp;Accessories|Accessories&amp;Peripherals|Keyboards,Mice&amp;InputDevices|Keyboard&amp;MouseSets"/>
    <x v="1"/>
    <x v="1"/>
    <n v="1345"/>
    <n v="2295"/>
    <n v="0.41"/>
    <n v="4.2"/>
    <n v="17413"/>
    <n v="12.888971132494449"/>
    <n v="39962835"/>
    <m/>
    <m/>
    <n v="2295"/>
    <m/>
    <m/>
    <n v="4.2"/>
    <m/>
  </r>
  <r>
    <s v="B08FGNPQ9X"/>
    <x v="286"/>
    <s v="Computers&amp;Accessories|Accessories&amp;Peripherals|Cables&amp;Accessories|Cables|EthernetCables"/>
    <x v="1"/>
    <x v="1"/>
    <n v="287"/>
    <n v="499"/>
    <n v="0.42"/>
    <n v="4.4000000000000004"/>
    <n v="8076"/>
    <n v="5.9777942264988901"/>
    <n v="4029924"/>
    <m/>
    <n v="499"/>
    <m/>
    <m/>
    <m/>
    <n v="4.4000000000000004"/>
    <m/>
  </r>
  <r>
    <s v="B07NTKGW45"/>
    <x v="26"/>
    <s v="Computers&amp;Accessories|Accessories&amp;Peripherals|Cables&amp;Accessories|Cables|USBCables"/>
    <x v="1"/>
    <x v="1"/>
    <n v="599"/>
    <n v="599"/>
    <n v="0"/>
    <n v="4.3"/>
    <n v="355"/>
    <n v="0.26276831976313841"/>
    <n v="212645"/>
    <m/>
    <m/>
    <n v="599"/>
    <m/>
    <m/>
    <n v="4.3"/>
    <m/>
  </r>
  <r>
    <s v="B08J4PL1Z3"/>
    <x v="287"/>
    <s v="Computers&amp;Accessories|ExternalDevices&amp;DataStorage|PenDrives"/>
    <x v="1"/>
    <x v="1"/>
    <n v="349"/>
    <n v="450"/>
    <n v="0.22"/>
    <n v="4.0999999999999996"/>
    <n v="18656"/>
    <n v="13.809030347890452"/>
    <n v="8395200"/>
    <m/>
    <n v="450"/>
    <m/>
    <m/>
    <m/>
    <n v="4.0999999999999996"/>
    <m/>
  </r>
  <r>
    <s v="B09939XJX8"/>
    <x v="27"/>
    <s v="Computers&amp;Accessories|Accessories&amp;Peripherals|Cables&amp;Accessories|Cables|USBCables"/>
    <x v="1"/>
    <x v="1"/>
    <n v="199"/>
    <n v="999"/>
    <n v="0.8"/>
    <n v="3.9"/>
    <n v="1075"/>
    <n v="0.79570688378978538"/>
    <n v="1073925"/>
    <m/>
    <m/>
    <n v="999"/>
    <m/>
    <m/>
    <n v="3.9"/>
    <m/>
  </r>
  <r>
    <s v="B0BG62HMDJ"/>
    <x v="29"/>
    <s v="Computers&amp;Accessories|Accessories&amp;Peripherals|Cables&amp;Accessories|Cables|USBCables"/>
    <x v="1"/>
    <x v="1"/>
    <n v="899"/>
    <n v="1900"/>
    <n v="0.53"/>
    <n v="4.4000000000000004"/>
    <n v="13552"/>
    <n v="10.031088082901555"/>
    <n v="25748800"/>
    <m/>
    <m/>
    <n v="1900"/>
    <m/>
    <m/>
    <n v="4.4000000000000004"/>
    <m/>
  </r>
  <r>
    <s v="B08GTYFC37"/>
    <x v="30"/>
    <s v="Computers&amp;Accessories|Accessories&amp;Peripherals|Cables&amp;Accessories|Cables|USBCables"/>
    <x v="1"/>
    <x v="1"/>
    <n v="199"/>
    <n v="999"/>
    <n v="0.8"/>
    <n v="4"/>
    <n v="575"/>
    <n v="0.42561065877128051"/>
    <n v="574425"/>
    <m/>
    <m/>
    <n v="999"/>
    <m/>
    <m/>
    <n v="4"/>
    <m/>
  </r>
  <r>
    <s v="B08SBH499M"/>
    <x v="288"/>
    <s v="Computers&amp;Accessories|Accessories&amp;Peripherals|LaptopAccessories|LaptopChargers&amp;PowerSupplies"/>
    <x v="1"/>
    <x v="1"/>
    <n v="149"/>
    <n v="999"/>
    <n v="0.85"/>
    <n v="3.5"/>
    <n v="2523"/>
    <n v="1.8675055514433754"/>
    <n v="2520477"/>
    <m/>
    <m/>
    <n v="999"/>
    <m/>
    <m/>
    <n v="3.5"/>
    <m/>
  </r>
  <r>
    <s v="B08FYB5HHK"/>
    <x v="289"/>
    <s v="Computers&amp;Accessories|Accessories&amp;Peripherals|Keyboards,Mice&amp;InputDevices|GraphicTablets"/>
    <x v="1"/>
    <x v="1"/>
    <n v="469"/>
    <n v="1499"/>
    <n v="0.69"/>
    <n v="4.0999999999999996"/>
    <n v="352"/>
    <n v="0.26054774241302736"/>
    <n v="527648"/>
    <m/>
    <m/>
    <n v="1499"/>
    <m/>
    <m/>
    <n v="4.0999999999999996"/>
    <m/>
  </r>
  <r>
    <s v="B0B5GJRTHB"/>
    <x v="290"/>
    <s v="Computers&amp;Accessories|Accessories&amp;Peripherals|USBHubs"/>
    <x v="1"/>
    <x v="1"/>
    <n v="1187"/>
    <n v="1929"/>
    <n v="0.38"/>
    <n v="4.0999999999999996"/>
    <n v="1662"/>
    <n v="1.23019985196151"/>
    <n v="3205998"/>
    <m/>
    <m/>
    <n v="1929"/>
    <m/>
    <m/>
    <n v="4.0999999999999996"/>
    <m/>
  </r>
  <r>
    <s v="B09GBBJV72"/>
    <x v="291"/>
    <s v="Computers&amp;Accessories|Accessories&amp;Peripherals|Audio&amp;VideoAccessories|PCSpeakers"/>
    <x v="1"/>
    <x v="1"/>
    <n v="849"/>
    <n v="1499"/>
    <n v="0.43"/>
    <n v="4"/>
    <n v="7352"/>
    <n v="5.4418948926720949"/>
    <n v="11020648"/>
    <m/>
    <m/>
    <n v="1499"/>
    <m/>
    <m/>
    <n v="4"/>
    <m/>
  </r>
  <r>
    <s v="B07P434WJY"/>
    <x v="292"/>
    <s v="Computers&amp;Accessories|Accessories&amp;Peripherals|Keyboards,Mice&amp;InputDevices|Mice"/>
    <x v="1"/>
    <x v="1"/>
    <n v="328"/>
    <n v="399"/>
    <n v="0.18"/>
    <n v="4.0999999999999996"/>
    <n v="3441"/>
    <n v="2.5470022205773502"/>
    <n v="1372959"/>
    <m/>
    <n v="399"/>
    <m/>
    <m/>
    <m/>
    <n v="4.0999999999999996"/>
    <m/>
  </r>
  <r>
    <s v="B07T9FV9YP"/>
    <x v="293"/>
    <s v="Computers&amp;Accessories|Accessories&amp;Peripherals|LaptopAccessories|Lapdesks"/>
    <x v="1"/>
    <x v="1"/>
    <n v="269"/>
    <n v="699"/>
    <n v="0.62"/>
    <n v="4"/>
    <n v="93"/>
    <n v="6.8837897853441896E-2"/>
    <n v="65007"/>
    <m/>
    <m/>
    <n v="699"/>
    <m/>
    <m/>
    <n v="4"/>
    <m/>
  </r>
  <r>
    <s v="B09TBCVJS3"/>
    <x v="294"/>
    <s v="Computers&amp;Accessories|Accessories&amp;Peripherals|TabletAccessories|Bags,Cases&amp;Sleeves|Cases"/>
    <x v="1"/>
    <x v="1"/>
    <n v="549"/>
    <n v="1499"/>
    <n v="0.63"/>
    <n v="4.3"/>
    <n v="11006"/>
    <n v="8.1465581051073279"/>
    <n v="16497994"/>
    <m/>
    <m/>
    <n v="1499"/>
    <m/>
    <m/>
    <n v="4.3"/>
    <m/>
  </r>
  <r>
    <s v="B08XNL93PL"/>
    <x v="31"/>
    <s v="Computers&amp;Accessories|Accessories&amp;Peripherals|Cables&amp;Accessories|Cables|USBCables"/>
    <x v="1"/>
    <x v="1"/>
    <n v="970"/>
    <n v="1999"/>
    <n v="0.51"/>
    <n v="4.2"/>
    <n v="462"/>
    <n v="0.34196891191709844"/>
    <n v="923538"/>
    <m/>
    <m/>
    <n v="1999"/>
    <m/>
    <m/>
    <n v="4.2"/>
    <m/>
  </r>
  <r>
    <s v="B088GXTJM3"/>
    <x v="32"/>
    <s v="Computers&amp;Accessories|Accessories&amp;Peripherals|Cables&amp;Accessories|Cables|USBCables"/>
    <x v="1"/>
    <x v="1"/>
    <n v="209"/>
    <n v="695"/>
    <n v="0.7"/>
    <n v="4.5"/>
    <n v="107686"/>
    <n v="79.708364174685414"/>
    <n v="74841770"/>
    <m/>
    <m/>
    <n v="695"/>
    <m/>
    <m/>
    <m/>
    <n v="4.5"/>
  </r>
  <r>
    <s v="B099S26HWG"/>
    <x v="295"/>
    <s v="Computers&amp;Accessories|Accessories&amp;Peripherals|Keyboards,Mice&amp;InputDevices|Mice"/>
    <x v="1"/>
    <x v="1"/>
    <n v="1490"/>
    <n v="2295"/>
    <n v="0.35"/>
    <n v="4.5999999999999996"/>
    <n v="10652"/>
    <n v="7.8845299777942266"/>
    <n v="24446340"/>
    <m/>
    <m/>
    <n v="2295"/>
    <m/>
    <m/>
    <m/>
    <n v="4.5999999999999996"/>
  </r>
  <r>
    <s v="B00K32PEW4"/>
    <x v="296"/>
    <s v="Computers&amp;Accessories|Accessories&amp;Peripherals|Keyboards,Mice&amp;InputDevices|Mice"/>
    <x v="1"/>
    <x v="1"/>
    <n v="149"/>
    <n v="249"/>
    <n v="0.4"/>
    <n v="4"/>
    <n v="5057"/>
    <n v="3.7431532198371578"/>
    <n v="1259193"/>
    <m/>
    <n v="249"/>
    <m/>
    <m/>
    <m/>
    <n v="4"/>
    <m/>
  </r>
  <r>
    <s v="B07LFWP97N"/>
    <x v="297"/>
    <s v="Computers&amp;Accessories|Accessories&amp;Peripherals|PCGamingPeripherals|GamingMice"/>
    <x v="1"/>
    <x v="1"/>
    <n v="575"/>
    <n v="2799"/>
    <n v="0.79"/>
    <n v="4.2"/>
    <n v="8537"/>
    <n v="6.3190229459659513"/>
    <n v="23895063"/>
    <m/>
    <m/>
    <n v="2799"/>
    <m/>
    <m/>
    <n v="4.2"/>
    <m/>
  </r>
  <r>
    <s v="B0746N6WML"/>
    <x v="36"/>
    <s v="Computers&amp;Accessories|Accessories&amp;Peripherals|Cables&amp;Accessories|Cables|USBCables"/>
    <x v="1"/>
    <x v="1"/>
    <n v="333"/>
    <n v="999"/>
    <n v="0.67"/>
    <n v="3.3"/>
    <n v="9792"/>
    <n v="7.2479644707623985"/>
    <n v="9782208"/>
    <m/>
    <m/>
    <n v="999"/>
    <m/>
    <n v="3.3"/>
    <m/>
    <m/>
  </r>
  <r>
    <s v="B07RZZ1QSW"/>
    <x v="298"/>
    <s v="Computers&amp;Accessories|Accessories&amp;Peripherals|Keyboards,Mice&amp;InputDevices|Keyboard&amp;MiceAccessories|MousePads"/>
    <x v="1"/>
    <x v="1"/>
    <n v="199"/>
    <n v="499"/>
    <n v="0.6"/>
    <n v="4.3"/>
    <n v="9998"/>
    <n v="7.4004441154700222"/>
    <n v="4989002"/>
    <m/>
    <n v="499"/>
    <m/>
    <m/>
    <m/>
    <n v="4.3"/>
    <m/>
  </r>
  <r>
    <s v="B00NFD0ETQ"/>
    <x v="299"/>
    <s v="Computers&amp;Accessories|Components|InternalHardDrives"/>
    <x v="1"/>
    <x v="1"/>
    <n v="199"/>
    <n v="999"/>
    <n v="0.8"/>
    <n v="4.2"/>
    <n v="362"/>
    <n v="0.2679496669133975"/>
    <n v="361638"/>
    <m/>
    <m/>
    <n v="999"/>
    <m/>
    <m/>
    <n v="4.2"/>
    <m/>
  </r>
  <r>
    <s v="B01JOFKL0A"/>
    <x v="300"/>
    <s v="Computers&amp;Accessories|Accessories&amp;Peripherals|Keyboards,Mice&amp;InputDevices|Mice"/>
    <x v="1"/>
    <x v="1"/>
    <n v="1439"/>
    <n v="2890"/>
    <n v="0.5"/>
    <n v="4.5"/>
    <n v="4099"/>
    <n v="3.0340488527017024"/>
    <n v="11846110"/>
    <m/>
    <m/>
    <n v="2890"/>
    <m/>
    <m/>
    <m/>
    <n v="4.5"/>
  </r>
  <r>
    <s v="B086PXQ2R4"/>
    <x v="34"/>
    <s v="Computers&amp;Accessories|NetworkingDevices|NetworkAdapters|WirelessUSBAdapters"/>
    <x v="1"/>
    <x v="1"/>
    <n v="999"/>
    <n v="1599"/>
    <n v="0.38"/>
    <n v="4.3"/>
    <n v="12093"/>
    <n v="8.951147298297558"/>
    <n v="19336707"/>
    <m/>
    <m/>
    <n v="1599"/>
    <m/>
    <m/>
    <n v="4.3"/>
    <m/>
  </r>
  <r>
    <s v="B07L1N3TJX"/>
    <x v="301"/>
    <s v="Computers&amp;Accessories|Accessories&amp;Peripherals|Keyboards,Mice&amp;InputDevices|Keyboard&amp;MiceAccessories|DustCovers"/>
    <x v="1"/>
    <x v="1"/>
    <n v="115"/>
    <n v="999"/>
    <n v="0.88"/>
    <n v="3.3"/>
    <n v="5692"/>
    <n v="4.2131754256106584"/>
    <n v="5686308"/>
    <m/>
    <m/>
    <n v="999"/>
    <m/>
    <n v="3.3"/>
    <m/>
    <m/>
  </r>
  <r>
    <s v="B07YFWVRCM"/>
    <x v="302"/>
    <s v="Computers&amp;Accessories|Accessories&amp;Peripherals|Keyboards,Mice&amp;InputDevices|GraphicTablets"/>
    <x v="1"/>
    <x v="1"/>
    <n v="175"/>
    <n v="499"/>
    <n v="0.65"/>
    <n v="4.0999999999999996"/>
    <n v="21"/>
    <n v="1.5544041450777202E-2"/>
    <n v="10479"/>
    <m/>
    <n v="499"/>
    <m/>
    <m/>
    <m/>
    <n v="4.0999999999999996"/>
    <m/>
  </r>
  <r>
    <s v="B09XXZXQC1"/>
    <x v="303"/>
    <s v="Computers&amp;Accessories|Printers,Inks&amp;Accessories|Printers"/>
    <x v="1"/>
    <x v="1"/>
    <n v="3999"/>
    <n v="4332.96"/>
    <n v="0.08"/>
    <n v="3.5"/>
    <n v="21762"/>
    <n v="16.108068097705402"/>
    <n v="94293875.519999996"/>
    <m/>
    <m/>
    <n v="4332.96"/>
    <m/>
    <m/>
    <n v="3.5"/>
    <m/>
  </r>
  <r>
    <s v="B083T5G5PM"/>
    <x v="304"/>
    <s v="Computers&amp;Accessories|NetworkingDevices|Routers"/>
    <x v="1"/>
    <x v="1"/>
    <n v="899"/>
    <n v="1800"/>
    <n v="0.5"/>
    <n v="4.0999999999999996"/>
    <n v="22375"/>
    <n v="16.56180606957809"/>
    <n v="40275000"/>
    <m/>
    <m/>
    <n v="1800"/>
    <m/>
    <m/>
    <n v="4.0999999999999996"/>
    <m/>
  </r>
  <r>
    <s v="B0BHVPTM2C"/>
    <x v="305"/>
    <s v="Computers&amp;Accessories|Accessories&amp;Peripherals|Keyboards,Mice&amp;InputDevices|Keyboard&amp;MiceAccessories|MousePads"/>
    <x v="1"/>
    <x v="1"/>
    <n v="299"/>
    <n v="990"/>
    <n v="0.7"/>
    <n v="4.5"/>
    <n v="2453"/>
    <n v="1.8156920799407845"/>
    <n v="2428470"/>
    <m/>
    <m/>
    <n v="990"/>
    <m/>
    <m/>
    <m/>
    <n v="4.5"/>
  </r>
  <r>
    <s v="B01NBX5RSB"/>
    <x v="306"/>
    <s v="Computers&amp;Accessories|Accessories&amp;Peripherals|Keyboards,Mice&amp;InputDevices|GraphicTablets"/>
    <x v="1"/>
    <x v="1"/>
    <n v="3303"/>
    <n v="4699"/>
    <n v="0.3"/>
    <n v="4.4000000000000004"/>
    <n v="13544"/>
    <n v="10.025166543301259"/>
    <n v="63643256"/>
    <m/>
    <m/>
    <n v="4699"/>
    <m/>
    <m/>
    <n v="4.4000000000000004"/>
    <m/>
  </r>
  <r>
    <s v="B08MWJTST6"/>
    <x v="307"/>
    <s v="Computers&amp;Accessories|Accessories&amp;Peripherals|Audio&amp;VideoAccessories|Webcams&amp;VoIPEquipment|Webcams"/>
    <x v="1"/>
    <x v="1"/>
    <n v="1890"/>
    <n v="5490"/>
    <n v="0.66"/>
    <n v="4.0999999999999996"/>
    <n v="10976"/>
    <n v="8.1243523316062181"/>
    <n v="60258240"/>
    <m/>
    <m/>
    <n v="5490"/>
    <m/>
    <m/>
    <n v="4.0999999999999996"/>
    <m/>
  </r>
  <r>
    <s v="B08497Z1MQ"/>
    <x v="308"/>
    <s v="Computers&amp;Accessories|Accessories&amp;Peripherals|LaptopAccessories|CoolingPads"/>
    <x v="1"/>
    <x v="1"/>
    <n v="599"/>
    <n v="999"/>
    <n v="0.4"/>
    <n v="4"/>
    <n v="7601"/>
    <n v="5.62620281273131"/>
    <n v="7593399"/>
    <m/>
    <m/>
    <n v="999"/>
    <m/>
    <m/>
    <n v="4"/>
    <m/>
  </r>
  <r>
    <s v="B07KNM95JK"/>
    <x v="37"/>
    <s v="Computers&amp;Accessories|NetworkingDevices|NetworkAdapters|WirelessUSBAdapters"/>
    <x v="1"/>
    <x v="1"/>
    <n v="507"/>
    <n v="1208"/>
    <n v="0.57999999999999996"/>
    <n v="4.0999999999999996"/>
    <n v="8131"/>
    <n v="6.0185048112509252"/>
    <n v="9822248"/>
    <m/>
    <m/>
    <n v="1208"/>
    <m/>
    <m/>
    <n v="4.0999999999999996"/>
    <m/>
  </r>
  <r>
    <s v="B09Q3M3WLJ"/>
    <x v="309"/>
    <s v="Computers&amp;Accessories|Accessories&amp;Peripherals|Keyboards,Mice&amp;InputDevices|Keyboard&amp;MiceAccessories|MousePads"/>
    <x v="1"/>
    <x v="1"/>
    <n v="425"/>
    <n v="899"/>
    <n v="0.53"/>
    <n v="4.5"/>
    <n v="4219"/>
    <n v="3.1228719467061437"/>
    <n v="3792881"/>
    <m/>
    <m/>
    <n v="899"/>
    <m/>
    <m/>
    <m/>
    <n v="4.5"/>
  </r>
  <r>
    <s v="B099SD8PRP"/>
    <x v="310"/>
    <s v="Computers&amp;Accessories|Accessories&amp;Peripherals|TabletAccessories|Bags,Cases&amp;Sleeves|Cases"/>
    <x v="1"/>
    <x v="1"/>
    <n v="549"/>
    <n v="2499"/>
    <n v="0.78"/>
    <n v="4.3"/>
    <n v="5556"/>
    <n v="4.1125092524056255"/>
    <n v="13884444"/>
    <m/>
    <m/>
    <n v="2499"/>
    <m/>
    <m/>
    <n v="4.3"/>
    <m/>
  </r>
  <r>
    <s v="B00S2SEV7K"/>
    <x v="38"/>
    <s v="Computers&amp;Accessories|Accessories&amp;Peripherals|Cables&amp;Accessories|Cables|USBCables"/>
    <x v="1"/>
    <x v="1"/>
    <n v="199"/>
    <n v="395"/>
    <n v="0.5"/>
    <n v="4.2"/>
    <n v="92595"/>
    <n v="68.538119911176906"/>
    <n v="36575025"/>
    <m/>
    <n v="395"/>
    <m/>
    <m/>
    <m/>
    <n v="4.2"/>
    <m/>
  </r>
  <r>
    <s v="B08WKCTFF3"/>
    <x v="311"/>
    <s v="Computers&amp;Accessories|Accessories&amp;Peripherals|Keyboards,Mice&amp;InputDevices|Mice"/>
    <x v="1"/>
    <x v="1"/>
    <n v="1295"/>
    <n v="1645"/>
    <n v="0.21"/>
    <n v="4.5999999999999996"/>
    <n v="12375"/>
    <n v="9.1598815692079949"/>
    <n v="20356875"/>
    <m/>
    <m/>
    <n v="1645"/>
    <m/>
    <m/>
    <m/>
    <n v="4.5999999999999996"/>
  </r>
  <r>
    <s v="B00C3GBCIS"/>
    <x v="177"/>
    <s v="Computers&amp;Accessories|Accessories&amp;Peripherals|LaptopAccessories|CameraPrivacyCovers"/>
    <x v="1"/>
    <x v="1"/>
    <n v="149"/>
    <n v="149"/>
    <n v="0"/>
    <n v="4.3"/>
    <n v="10833"/>
    <n v="8.0185048112509261"/>
    <n v="1614117"/>
    <n v="149"/>
    <m/>
    <m/>
    <m/>
    <m/>
    <n v="4.3"/>
    <m/>
  </r>
  <r>
    <s v="B00URH5E34"/>
    <x v="312"/>
    <s v="Computers&amp;Accessories|Accessories&amp;Peripherals|Keyboards,Mice&amp;InputDevices|Keyboard&amp;MouseSets"/>
    <x v="1"/>
    <x v="1"/>
    <n v="1149"/>
    <n v="1499"/>
    <n v="0.23"/>
    <n v="4.0999999999999996"/>
    <n v="10443"/>
    <n v="7.7298297557364917"/>
    <n v="15654057"/>
    <m/>
    <m/>
    <n v="1499"/>
    <m/>
    <m/>
    <n v="4.0999999999999996"/>
    <m/>
  </r>
  <r>
    <s v="B00EYW1U68"/>
    <x v="313"/>
    <s v="Computers&amp;Accessories|Accessories&amp;Peripherals|LaptopAccessories|Lapdesks"/>
    <x v="1"/>
    <x v="1"/>
    <n v="499"/>
    <n v="1299"/>
    <n v="0.62"/>
    <n v="4.5"/>
    <n v="434"/>
    <n v="0.32124352331606215"/>
    <n v="563766"/>
    <m/>
    <m/>
    <n v="1299"/>
    <m/>
    <m/>
    <m/>
    <n v="4.5"/>
  </r>
  <r>
    <s v="B08Y7MXFMK"/>
    <x v="314"/>
    <s v="Computers&amp;Accessories|Components|InternalSolidStateDrives"/>
    <x v="1"/>
    <x v="1"/>
    <n v="1709"/>
    <n v="4000"/>
    <n v="0.56999999999999995"/>
    <n v="4.4000000000000004"/>
    <n v="3029"/>
    <n v="2.2420429311621022"/>
    <n v="12116000"/>
    <m/>
    <m/>
    <n v="4000"/>
    <m/>
    <m/>
    <n v="4.4000000000000004"/>
    <m/>
  </r>
  <r>
    <s v="B08498H13H"/>
    <x v="39"/>
    <s v="Computers&amp;Accessories|NetworkingDevices|NetworkAdapters|WirelessUSBAdapters"/>
    <x v="1"/>
    <x v="1"/>
    <n v="1199"/>
    <n v="2199"/>
    <n v="0.45"/>
    <n v="4.4000000000000004"/>
    <n v="24780"/>
    <n v="18.3419689119171"/>
    <n v="54491220"/>
    <m/>
    <m/>
    <n v="2199"/>
    <m/>
    <m/>
    <n v="4.4000000000000004"/>
    <m/>
  </r>
  <r>
    <s v="B07W14CHV8"/>
    <x v="315"/>
    <s v="Computers&amp;Accessories|Accessories&amp;Peripherals|PCGamingPeripherals|GamingMice"/>
    <x v="1"/>
    <x v="1"/>
    <n v="1495"/>
    <n v="1995"/>
    <n v="0.25"/>
    <n v="4.5"/>
    <n v="10541"/>
    <n v="7.8023686158401189"/>
    <n v="21029295"/>
    <m/>
    <m/>
    <n v="1995"/>
    <m/>
    <m/>
    <m/>
    <n v="4.5"/>
  </r>
  <r>
    <s v="B09F5Z694W"/>
    <x v="41"/>
    <s v="Computers&amp;Accessories|Accessories&amp;Peripherals|Cables&amp;Accessories|Cables|USBCables"/>
    <x v="1"/>
    <x v="1"/>
    <n v="799"/>
    <n v="2100"/>
    <n v="0.62"/>
    <n v="4.3"/>
    <n v="8188"/>
    <n v="6.0606957809030346"/>
    <n v="17194800"/>
    <m/>
    <m/>
    <n v="2100"/>
    <m/>
    <m/>
    <n v="4.3"/>
    <m/>
  </r>
  <r>
    <s v="B01LYLJ99X"/>
    <x v="316"/>
    <s v="Computers&amp;Accessories|Accessories&amp;Peripherals|Cables&amp;Accessories|Cables|SATACables"/>
    <x v="1"/>
    <x v="1"/>
    <n v="349"/>
    <n v="999"/>
    <n v="0.65"/>
    <n v="3.9"/>
    <n v="817"/>
    <n v="0.60473723168023685"/>
    <n v="816183"/>
    <m/>
    <m/>
    <n v="999"/>
    <m/>
    <m/>
    <n v="3.9"/>
    <m/>
  </r>
  <r>
    <s v="B08S74GTBT"/>
    <x v="317"/>
    <s v="Computers&amp;Accessories|Accessories&amp;Peripherals|LaptopAccessories|LaptopChargers&amp;PowerSupplies"/>
    <x v="1"/>
    <x v="1"/>
    <n v="1249"/>
    <n v="2796"/>
    <n v="0.55000000000000004"/>
    <n v="4.4000000000000004"/>
    <n v="4598"/>
    <n v="3.4034048852701702"/>
    <n v="12856008"/>
    <m/>
    <m/>
    <n v="2796"/>
    <m/>
    <m/>
    <n v="4.4000000000000004"/>
    <m/>
  </r>
  <r>
    <s v="B07QMRHWJD"/>
    <x v="318"/>
    <s v="Computers&amp;Accessories|Accessories&amp;Peripherals|Audio&amp;VideoAccessories|PCHeadsets"/>
    <x v="1"/>
    <x v="1"/>
    <n v="649"/>
    <n v="999"/>
    <n v="0.35"/>
    <n v="3.5"/>
    <n v="7222"/>
    <n v="5.3456698741672835"/>
    <n v="7214778"/>
    <m/>
    <m/>
    <n v="999"/>
    <m/>
    <m/>
    <n v="3.5"/>
    <m/>
  </r>
  <r>
    <s v="B07W7Z6DVL"/>
    <x v="319"/>
    <s v="Computers&amp;Accessories|Accessories&amp;Peripherals|PCGamingPeripherals|GamingKeyboards"/>
    <x v="1"/>
    <x v="1"/>
    <n v="2649"/>
    <n v="3499"/>
    <n v="0.24"/>
    <n v="4.5"/>
    <n v="1271"/>
    <n v="0.94078460399703923"/>
    <n v="4447229"/>
    <m/>
    <m/>
    <n v="3499"/>
    <m/>
    <m/>
    <m/>
    <n v="4.5"/>
  </r>
  <r>
    <s v="B07WMS7TWB"/>
    <x v="42"/>
    <s v="Computers&amp;Accessories|Accessories&amp;Peripherals|Cables&amp;Accessories|Cables|USBCables"/>
    <x v="1"/>
    <x v="1"/>
    <n v="199"/>
    <n v="349"/>
    <n v="0.43"/>
    <n v="4.0999999999999996"/>
    <n v="314"/>
    <n v="0.23242042931162102"/>
    <n v="109586"/>
    <m/>
    <n v="349"/>
    <m/>
    <m/>
    <m/>
    <n v="4.0999999999999996"/>
    <m/>
  </r>
  <r>
    <s v="B00H47GVGY"/>
    <x v="320"/>
    <s v="Computers&amp;Accessories|Printers,Inks&amp;Accessories|Inks,Toners&amp;Cartridges|InkjetInkCartridges"/>
    <x v="1"/>
    <x v="1"/>
    <n v="596"/>
    <n v="723"/>
    <n v="0.18"/>
    <n v="4.4000000000000004"/>
    <n v="3219"/>
    <n v="2.3826794966691338"/>
    <n v="2327337"/>
    <m/>
    <m/>
    <n v="723"/>
    <m/>
    <m/>
    <n v="4.4000000000000004"/>
    <m/>
  </r>
  <r>
    <s v="B07VNFP3C2"/>
    <x v="321"/>
    <s v="Computers&amp;Accessories|Accessories&amp;Peripherals|USBHubs"/>
    <x v="1"/>
    <x v="1"/>
    <n v="330"/>
    <n v="499"/>
    <n v="0.34"/>
    <n v="3.7"/>
    <n v="8566"/>
    <n v="6.3404885270170244"/>
    <n v="4274434"/>
    <m/>
    <n v="499"/>
    <m/>
    <m/>
    <m/>
    <n v="3.7"/>
    <m/>
  </r>
  <r>
    <s v="B01MQZ7J8K"/>
    <x v="322"/>
    <s v="Computers&amp;Accessories|Accessories&amp;Peripherals|TabletAccessories|ScreenProtectors"/>
    <x v="1"/>
    <x v="1"/>
    <n v="1234"/>
    <n v="1599"/>
    <n v="0.23"/>
    <n v="4.5"/>
    <n v="16680"/>
    <n v="12.34641006661732"/>
    <n v="26671320"/>
    <m/>
    <m/>
    <n v="1599"/>
    <m/>
    <m/>
    <m/>
    <n v="4.5"/>
  </r>
  <r>
    <s v="B00O24PUO6"/>
    <x v="323"/>
    <s v="Computers&amp;Accessories|Printers,Inks&amp;Accessories|Printers|InkjetPrinters"/>
    <x v="1"/>
    <x v="1"/>
    <n v="3498"/>
    <n v="3875"/>
    <n v="0.1"/>
    <n v="3.4"/>
    <n v="12185"/>
    <n v="9.0192450037009628"/>
    <n v="47216875"/>
    <m/>
    <m/>
    <n v="3875"/>
    <m/>
    <n v="3.4"/>
    <m/>
    <m/>
  </r>
  <r>
    <s v="B07GXPDLYQ"/>
    <x v="324"/>
    <s v="Computers&amp;Accessories|Monitors"/>
    <x v="1"/>
    <x v="1"/>
    <n v="10099"/>
    <n v="19110"/>
    <n v="0.47"/>
    <n v="4.3"/>
    <n v="2623"/>
    <n v="1.9415247964470763"/>
    <n v="50125530"/>
    <m/>
    <m/>
    <n v="19110"/>
    <m/>
    <m/>
    <n v="4.3"/>
    <m/>
  </r>
  <r>
    <s v="B01C8P29N0"/>
    <x v="325"/>
    <s v="Computers&amp;Accessories|Accessories&amp;Peripherals|LaptopAccessories|Bags&amp;Sleeves|LaptopSleeves&amp;Slipcases"/>
    <x v="1"/>
    <x v="1"/>
    <n v="449"/>
    <n v="999"/>
    <n v="0.55000000000000004"/>
    <n v="4.3"/>
    <n v="9701"/>
    <n v="7.1806069578090304"/>
    <n v="9691299"/>
    <m/>
    <m/>
    <n v="999"/>
    <m/>
    <m/>
    <n v="4.3"/>
    <m/>
  </r>
  <r>
    <s v="B078JDNZJ8"/>
    <x v="44"/>
    <s v="Computers&amp;Accessories|Accessories&amp;Peripherals|Cables&amp;Accessories|Cables|USBCables"/>
    <x v="1"/>
    <x v="1"/>
    <n v="348"/>
    <n v="1499"/>
    <n v="0.77"/>
    <n v="4.2"/>
    <n v="656"/>
    <n v="0.48556624722427832"/>
    <n v="983344"/>
    <m/>
    <m/>
    <n v="1499"/>
    <m/>
    <m/>
    <n v="4.2"/>
    <m/>
  </r>
  <r>
    <s v="B01M5F614J"/>
    <x v="326"/>
    <s v="Computers&amp;Accessories|NetworkingDevices|Routers"/>
    <x v="1"/>
    <x v="1"/>
    <n v="1199"/>
    <n v="2999"/>
    <n v="0.6"/>
    <n v="4.0999999999999996"/>
    <n v="10725"/>
    <n v="7.9385640266469286"/>
    <n v="32164275"/>
    <m/>
    <m/>
    <n v="2999"/>
    <m/>
    <m/>
    <n v="4.0999999999999996"/>
    <m/>
  </r>
  <r>
    <s v="B083GKDRKR"/>
    <x v="327"/>
    <s v="Computers&amp;Accessories|Accessories&amp;Peripherals|HardDiskBags"/>
    <x v="1"/>
    <x v="1"/>
    <n v="397"/>
    <n v="899"/>
    <n v="0.56000000000000005"/>
    <n v="4"/>
    <n v="3025"/>
    <n v="2.2390821613619543"/>
    <n v="2719475"/>
    <m/>
    <m/>
    <n v="899"/>
    <m/>
    <m/>
    <n v="4"/>
    <m/>
  </r>
  <r>
    <s v="B097R2V1W8"/>
    <x v="45"/>
    <s v="Computers&amp;Accessories|Accessories&amp;Peripherals|Cables&amp;Accessories|Cables|USBCables"/>
    <x v="1"/>
    <x v="1"/>
    <n v="154"/>
    <n v="349"/>
    <n v="0.56000000000000005"/>
    <n v="4.3"/>
    <n v="7064"/>
    <n v="5.2287194670614356"/>
    <n v="2465336"/>
    <m/>
    <n v="349"/>
    <m/>
    <m/>
    <m/>
    <n v="4.3"/>
    <m/>
  </r>
  <r>
    <s v="B07YR26BJ3"/>
    <x v="328"/>
    <s v="Computers&amp;Accessories|Accessories&amp;Peripherals|PCGamingPeripherals|Gamepads"/>
    <x v="1"/>
    <x v="1"/>
    <n v="699"/>
    <n v="1490"/>
    <n v="0.53"/>
    <n v="4"/>
    <n v="5736"/>
    <n v="4.2457438934122873"/>
    <n v="8546640"/>
    <m/>
    <m/>
    <n v="1490"/>
    <m/>
    <m/>
    <n v="4"/>
    <m/>
  </r>
  <r>
    <s v="B09X5C9VLK"/>
    <x v="329"/>
    <s v="Computers&amp;Accessories|Accessories&amp;Peripherals|Keyboards,Mice&amp;InputDevices|GraphicTablets"/>
    <x v="1"/>
    <x v="1"/>
    <n v="354"/>
    <n v="1500"/>
    <n v="0.76"/>
    <n v="4"/>
    <n v="1026"/>
    <n v="0.75943745373797189"/>
    <n v="1539000"/>
    <m/>
    <m/>
    <n v="1500"/>
    <m/>
    <m/>
    <n v="4"/>
    <m/>
  </r>
  <r>
    <s v="B01C8P29T4"/>
    <x v="330"/>
    <s v="Computers&amp;Accessories|Accessories&amp;Peripherals|PCGamingPeripherals|Headsets"/>
    <x v="1"/>
    <x v="1"/>
    <n v="1199"/>
    <n v="5499"/>
    <n v="0.78"/>
    <n v="3.8"/>
    <n v="2043"/>
    <n v="1.5122131754256107"/>
    <n v="11234457"/>
    <m/>
    <m/>
    <n v="5499"/>
    <m/>
    <m/>
    <n v="3.8"/>
    <m/>
  </r>
  <r>
    <s v="B00HVXS7WC"/>
    <x v="331"/>
    <s v="Computers&amp;Accessories|Accessories&amp;Peripherals|TabletAccessories|ScreenProtectors"/>
    <x v="1"/>
    <x v="1"/>
    <n v="379"/>
    <n v="1499"/>
    <n v="0.75"/>
    <n v="4.2"/>
    <n v="4149"/>
    <n v="3.0710584752035528"/>
    <n v="6219351"/>
    <m/>
    <m/>
    <n v="1499"/>
    <m/>
    <m/>
    <n v="4.2"/>
    <m/>
  </r>
  <r>
    <s v="B096YCN3SD"/>
    <x v="332"/>
    <s v="Computers&amp;Accessories|ExternalDevices&amp;DataStorage|ExternalHardDisks"/>
    <x v="1"/>
    <x v="1"/>
    <n v="499"/>
    <n v="775"/>
    <n v="0.36"/>
    <n v="4.3"/>
    <n v="74"/>
    <n v="5.477424130273871E-2"/>
    <n v="57350"/>
    <m/>
    <m/>
    <n v="775"/>
    <m/>
    <m/>
    <n v="4.3"/>
    <m/>
  </r>
  <r>
    <s v="B09LQH3SD9"/>
    <x v="333"/>
    <s v="Computers&amp;Accessories|ExternalDevices&amp;DataStorage|ExternalSolidStateDrives"/>
    <x v="1"/>
    <x v="1"/>
    <n v="10389"/>
    <n v="32000"/>
    <n v="0.68"/>
    <n v="4.4000000000000004"/>
    <n v="41398"/>
    <n v="30.642487046632123"/>
    <n v="1324736000"/>
    <m/>
    <m/>
    <n v="32000"/>
    <m/>
    <m/>
    <n v="4.4000000000000004"/>
    <m/>
  </r>
  <r>
    <s v="B09KNMLH4Y"/>
    <x v="334"/>
    <s v="Computers&amp;Accessories|Accessories&amp;Peripherals|Audio&amp;VideoAccessories|PCSpeakers"/>
    <x v="1"/>
    <x v="1"/>
    <n v="649"/>
    <n v="1300"/>
    <n v="0.5"/>
    <n v="4.0999999999999996"/>
    <n v="5195"/>
    <n v="3.8452997779422651"/>
    <n v="6753500"/>
    <m/>
    <m/>
    <n v="1300"/>
    <m/>
    <m/>
    <n v="4.0999999999999996"/>
    <m/>
  </r>
  <r>
    <s v="B00ABMASXG"/>
    <x v="335"/>
    <s v="Computers&amp;Accessories|NetworkingDevices|NetworkAdapters|PowerLANAdapters"/>
    <x v="1"/>
    <x v="1"/>
    <n v="1199"/>
    <n v="1999"/>
    <n v="0.4"/>
    <n v="4.5"/>
    <n v="22420"/>
    <n v="16.595114729829756"/>
    <n v="44817580"/>
    <m/>
    <m/>
    <n v="1999"/>
    <m/>
    <m/>
    <m/>
    <n v="4.5"/>
  </r>
  <r>
    <s v="B07QDSN9V6"/>
    <x v="46"/>
    <s v="Computers&amp;Accessories|Accessories&amp;Peripherals|Cables&amp;Accessories|Cables|USBCables"/>
    <x v="1"/>
    <x v="1"/>
    <n v="139"/>
    <n v="999"/>
    <n v="0.86"/>
    <n v="4"/>
    <n v="1313"/>
    <n v="0.97187268689859363"/>
    <n v="1311687"/>
    <m/>
    <m/>
    <n v="999"/>
    <m/>
    <m/>
    <n v="4"/>
    <m/>
  </r>
  <r>
    <s v="B0B8XNPQPN"/>
    <x v="336"/>
    <s v="Computers&amp;Accessories|Accessories&amp;Peripherals|Keyboards,Mice&amp;InputDevices|Keyboard&amp;MouseSets"/>
    <x v="1"/>
    <x v="1"/>
    <n v="1409"/>
    <n v="2199"/>
    <n v="0.36"/>
    <n v="3.9"/>
    <n v="427"/>
    <n v="0.31606217616580312"/>
    <n v="938973"/>
    <m/>
    <m/>
    <n v="2199"/>
    <m/>
    <m/>
    <n v="3.9"/>
    <m/>
  </r>
  <r>
    <s v="B0814P4L98"/>
    <x v="337"/>
    <s v="Computers&amp;Accessories|Printers,Inks&amp;Accessories|Inks,Toners&amp;Cartridges|InkjetInkRefills&amp;Kits"/>
    <x v="1"/>
    <x v="1"/>
    <n v="549"/>
    <n v="1999"/>
    <n v="0.73"/>
    <n v="4.3"/>
    <n v="1367"/>
    <n v="1.0118430792005921"/>
    <n v="2732633"/>
    <m/>
    <m/>
    <n v="1999"/>
    <m/>
    <m/>
    <n v="4.3"/>
    <m/>
  </r>
  <r>
    <s v="B008QTK47Q"/>
    <x v="338"/>
    <s v="Computers&amp;Accessories|Accessories&amp;Peripherals|PCGamingPeripherals|Headsets"/>
    <x v="1"/>
    <x v="1"/>
    <n v="749"/>
    <n v="1799"/>
    <n v="0.57999999999999996"/>
    <n v="4"/>
    <n v="13199"/>
    <n v="9.76980014803849"/>
    <n v="23745001"/>
    <m/>
    <m/>
    <n v="1799"/>
    <m/>
    <m/>
    <n v="4"/>
    <m/>
  </r>
  <r>
    <s v="B088ZTJT2R"/>
    <x v="47"/>
    <s v="Computers&amp;Accessories|Accessories&amp;Peripherals|Cables&amp;Accessories|Cables|USBCables"/>
    <x v="1"/>
    <x v="1"/>
    <n v="329"/>
    <n v="845"/>
    <n v="0.61"/>
    <n v="4.2"/>
    <n v="29746"/>
    <n v="22.017764618800889"/>
    <n v="25135370"/>
    <m/>
    <m/>
    <n v="845"/>
    <m/>
    <m/>
    <n v="4.2"/>
    <m/>
  </r>
  <r>
    <s v="B0BK1K598K"/>
    <x v="339"/>
    <s v="Computers&amp;Accessories|Accessories&amp;Peripherals|Cables&amp;Accessories|Cables|USBCables"/>
    <x v="1"/>
    <x v="1"/>
    <n v="379"/>
    <n v="1099"/>
    <n v="0.66"/>
    <n v="4.3"/>
    <n v="2806"/>
    <n v="2.0769800148038491"/>
    <n v="3083794"/>
    <m/>
    <m/>
    <n v="1099"/>
    <m/>
    <m/>
    <n v="4.3"/>
    <m/>
  </r>
  <r>
    <s v="B09J2SCVQT"/>
    <x v="340"/>
    <s v="Computers&amp;Accessories|Accessories&amp;Peripherals|LaptopAccessories|Bags&amp;Sleeves|LaptopSleeves&amp;Slipcases"/>
    <x v="1"/>
    <x v="1"/>
    <n v="299"/>
    <n v="1499"/>
    <n v="0.8"/>
    <n v="4.2"/>
    <n v="2868"/>
    <n v="2.1228719467061437"/>
    <n v="4299132"/>
    <m/>
    <m/>
    <n v="1499"/>
    <m/>
    <m/>
    <n v="4.2"/>
    <m/>
  </r>
  <r>
    <s v="B00TDD0YM4"/>
    <x v="341"/>
    <s v="Computers&amp;Accessories|Accessories&amp;Peripherals|TabletAccessories|ScreenProtectors"/>
    <x v="1"/>
    <x v="1"/>
    <n v="379"/>
    <n v="1499"/>
    <n v="0.75"/>
    <n v="4.0999999999999996"/>
    <n v="670"/>
    <n v="0.49592894152479644"/>
    <n v="1004330"/>
    <m/>
    <m/>
    <n v="1499"/>
    <m/>
    <m/>
    <n v="4.0999999999999996"/>
    <m/>
  </r>
  <r>
    <s v="B0832W3B7Q"/>
    <x v="342"/>
    <s v="Computers&amp;Accessories|Accessories&amp;Peripherals|Keyboards,Mice&amp;InputDevices|Keyboard&amp;MiceAccessories|MousePads"/>
    <x v="1"/>
    <x v="1"/>
    <n v="999"/>
    <n v="1995"/>
    <n v="0.5"/>
    <n v="4.5"/>
    <n v="7317"/>
    <n v="5.4159881569207995"/>
    <n v="14597415"/>
    <m/>
    <m/>
    <n v="1995"/>
    <m/>
    <m/>
    <m/>
    <n v="4.5"/>
  </r>
  <r>
    <s v="B07DGD4Z4C"/>
    <x v="343"/>
    <s v="Computers&amp;Accessories|Accessories&amp;Peripherals|LaptopAccessories|Bags&amp;Sleeves|LaptopSleeves&amp;Slipcases"/>
    <x v="1"/>
    <x v="1"/>
    <n v="269"/>
    <n v="1099"/>
    <n v="0.76"/>
    <n v="4.0999999999999996"/>
    <n v="1092"/>
    <n v="0.80829015544041449"/>
    <n v="1200108"/>
    <m/>
    <m/>
    <n v="1099"/>
    <m/>
    <m/>
    <n v="4.0999999999999996"/>
    <m/>
  </r>
  <r>
    <s v="B0BGPN4GGH"/>
    <x v="344"/>
    <s v="Computers&amp;Accessories|NetworkingDevices|Routers"/>
    <x v="1"/>
    <x v="1"/>
    <n v="2499"/>
    <n v="3999"/>
    <n v="0.38"/>
    <n v="4.4000000000000004"/>
    <n v="12679"/>
    <n v="9.3849000740192459"/>
    <n v="50703321"/>
    <m/>
    <m/>
    <n v="3999"/>
    <m/>
    <m/>
    <n v="4.4000000000000004"/>
    <m/>
  </r>
  <r>
    <s v="B0B2DZ5S6R"/>
    <x v="51"/>
    <s v="Computers&amp;Accessories|Accessories&amp;Peripherals|Cables&amp;Accessories|Cables|USBCables"/>
    <x v="1"/>
    <x v="1"/>
    <n v="349"/>
    <n v="599"/>
    <n v="0.42"/>
    <n v="4.0999999999999996"/>
    <n v="210"/>
    <n v="0.15544041450777202"/>
    <n v="125790"/>
    <m/>
    <m/>
    <n v="599"/>
    <m/>
    <m/>
    <n v="4.0999999999999996"/>
    <m/>
  </r>
  <r>
    <s v="B07S851WX5"/>
    <x v="345"/>
    <s v="Computers&amp;Accessories|Printers,Inks&amp;Accessories|Printers"/>
    <x v="1"/>
    <x v="1"/>
    <n v="5899"/>
    <n v="7005"/>
    <n v="0.16"/>
    <n v="3.6"/>
    <n v="4199"/>
    <n v="3.1080680977054036"/>
    <n v="29413995"/>
    <m/>
    <m/>
    <n v="7005"/>
    <m/>
    <m/>
    <n v="3.6"/>
    <m/>
  </r>
  <r>
    <s v="B09LV1CMGH"/>
    <x v="346"/>
    <s v="Computers&amp;Accessories|NetworkingDevices|Routers"/>
    <x v="1"/>
    <x v="1"/>
    <n v="1565"/>
    <n v="2999"/>
    <n v="0.48"/>
    <n v="4"/>
    <n v="11113"/>
    <n v="8.2257586972612877"/>
    <n v="33327887"/>
    <m/>
    <m/>
    <n v="2999"/>
    <m/>
    <m/>
    <n v="4"/>
    <m/>
  </r>
  <r>
    <s v="B008YW8M0G"/>
    <x v="347"/>
    <s v="Computers&amp;Accessories|ExternalDevices&amp;DataStorage|ExternalHardDisks"/>
    <x v="1"/>
    <x v="1"/>
    <n v="657"/>
    <n v="999"/>
    <n v="0.34"/>
    <n v="4.3"/>
    <n v="13944"/>
    <n v="10.321243523316062"/>
    <n v="13930056"/>
    <m/>
    <m/>
    <n v="999"/>
    <m/>
    <m/>
    <n v="4.3"/>
    <m/>
  </r>
  <r>
    <s v="B097R3XH9R"/>
    <x v="348"/>
    <s v="Computers&amp;Accessories|Accessories&amp;Peripherals|PCGamingPeripherals|GamingMice"/>
    <x v="1"/>
    <x v="1"/>
    <n v="1995"/>
    <n v="2895"/>
    <n v="0.31"/>
    <n v="4.5999999999999996"/>
    <n v="10760"/>
    <n v="7.9644707623982232"/>
    <n v="31150200"/>
    <m/>
    <m/>
    <n v="2895"/>
    <m/>
    <m/>
    <m/>
    <n v="4.5999999999999996"/>
  </r>
  <r>
    <s v="B0BPBXNQQT"/>
    <x v="349"/>
    <s v="Computers&amp;Accessories|Accessories&amp;Peripherals|Keyboards,Mice&amp;InputDevices|Keyboards"/>
    <x v="1"/>
    <x v="1"/>
    <n v="2640"/>
    <n v="3195"/>
    <n v="0.17"/>
    <n v="4.5"/>
    <n v="16146"/>
    <n v="11.951147298297558"/>
    <n v="51586470"/>
    <m/>
    <m/>
    <n v="3195"/>
    <m/>
    <m/>
    <m/>
    <n v="4.5"/>
  </r>
  <r>
    <s v="B00W56GLOQ"/>
    <x v="350"/>
    <s v="Computers&amp;Accessories|Printers,Inks&amp;Accessories|Printers"/>
    <x v="1"/>
    <x v="1"/>
    <n v="5299"/>
    <n v="6355"/>
    <n v="0.17"/>
    <n v="3.9"/>
    <n v="8280"/>
    <n v="6.1287934863064395"/>
    <n v="52619400"/>
    <m/>
    <m/>
    <n v="6355"/>
    <m/>
    <m/>
    <n v="3.9"/>
    <m/>
  </r>
  <r>
    <s v="B0883KDSXC"/>
    <x v="48"/>
    <s v="Computers&amp;Accessories|Accessories&amp;Peripherals|Cables&amp;Accessories|Cables|USBCables"/>
    <x v="1"/>
    <x v="1"/>
    <n v="263"/>
    <n v="699"/>
    <n v="0.62"/>
    <n v="4.0999999999999996"/>
    <n v="450"/>
    <n v="0.33308660251665434"/>
    <n v="314550"/>
    <m/>
    <m/>
    <n v="699"/>
    <m/>
    <m/>
    <n v="4.0999999999999996"/>
    <m/>
  </r>
  <r>
    <s v="B078V8R9BS"/>
    <x v="351"/>
    <s v="Computers&amp;Accessories|Accessories&amp;Peripherals|PCGamingPeripherals|Headsets"/>
    <x v="1"/>
    <x v="1"/>
    <n v="1990"/>
    <n v="2999"/>
    <n v="0.34"/>
    <n v="4.3"/>
    <n v="14237"/>
    <n v="10.538119911176906"/>
    <n v="42696763"/>
    <m/>
    <m/>
    <n v="2999"/>
    <m/>
    <m/>
    <n v="4.3"/>
    <m/>
  </r>
  <r>
    <s v="B082KVTRW8"/>
    <x v="352"/>
    <s v="Computers&amp;Accessories|Accessories&amp;Peripherals|LaptopAccessories|LaptopChargers&amp;PowerSupplies"/>
    <x v="1"/>
    <x v="1"/>
    <n v="1699"/>
    <n v="3499"/>
    <n v="0.51"/>
    <n v="3.6"/>
    <n v="7689"/>
    <n v="5.6913397483345669"/>
    <n v="26903811"/>
    <m/>
    <m/>
    <n v="3499"/>
    <m/>
    <m/>
    <n v="3.6"/>
    <m/>
  </r>
  <r>
    <s v="B07H3WDC4X"/>
    <x v="49"/>
    <s v="Computers&amp;Accessories|Accessories&amp;Peripherals|Cables&amp;Accessories|Cables|USBCables"/>
    <x v="1"/>
    <x v="1"/>
    <n v="219"/>
    <n v="700"/>
    <n v="0.69"/>
    <n v="4.3"/>
    <n v="20053"/>
    <n v="14.843079200592154"/>
    <n v="14037100"/>
    <m/>
    <m/>
    <n v="700"/>
    <m/>
    <m/>
    <n v="4.3"/>
    <m/>
  </r>
  <r>
    <s v="B09ZTZ9N3Q"/>
    <x v="353"/>
    <s v="Computers&amp;Accessories|Accessories&amp;Peripherals|USBGadgets|Lamps"/>
    <x v="1"/>
    <x v="1"/>
    <n v="39"/>
    <n v="39"/>
    <n v="0"/>
    <n v="3.8"/>
    <n v="3344"/>
    <n v="2.4752035529237602"/>
    <n v="130416"/>
    <n v="39"/>
    <m/>
    <m/>
    <m/>
    <m/>
    <n v="3.8"/>
    <m/>
  </r>
  <r>
    <s v="B083P71WKK"/>
    <x v="354"/>
    <s v="Computers&amp;Accessories|Tablets"/>
    <x v="1"/>
    <x v="1"/>
    <n v="26999"/>
    <n v="37999"/>
    <n v="0.28999999999999998"/>
    <n v="4.5999999999999996"/>
    <n v="2886"/>
    <n v="2.1361954108068097"/>
    <n v="109665114"/>
    <m/>
    <m/>
    <n v="37999"/>
    <m/>
    <m/>
    <m/>
    <n v="4.5999999999999996"/>
  </r>
  <r>
    <s v="B07MKMFKPG"/>
    <x v="355"/>
    <s v="Computers&amp;Accessories|Accessories&amp;Peripherals|LaptopAccessories|Lapdesks"/>
    <x v="1"/>
    <x v="1"/>
    <n v="398"/>
    <n v="1949"/>
    <n v="0.8"/>
    <n v="4"/>
    <n v="75"/>
    <n v="5.5514433752775719E-2"/>
    <n v="146175"/>
    <m/>
    <m/>
    <n v="1949"/>
    <m/>
    <m/>
    <n v="4"/>
    <m/>
  </r>
  <r>
    <s v="B0949FPSFY"/>
    <x v="50"/>
    <s v="Computers&amp;Accessories|Accessories&amp;Peripherals|Cables&amp;Accessories|Cables|USBCables"/>
    <x v="1"/>
    <x v="1"/>
    <n v="349"/>
    <n v="899"/>
    <n v="0.61"/>
    <n v="4.5"/>
    <n v="149"/>
    <n v="0.11028867505551443"/>
    <n v="133951"/>
    <m/>
    <m/>
    <n v="899"/>
    <m/>
    <m/>
    <m/>
    <n v="4.5"/>
  </r>
  <r>
    <s v="B08F47T4X5"/>
    <x v="356"/>
    <s v="Computers&amp;Accessories|Accessories&amp;Peripherals|LaptopAccessories|LaptopChargers&amp;PowerSupplies"/>
    <x v="1"/>
    <x v="1"/>
    <n v="770"/>
    <n v="1547"/>
    <n v="0.5"/>
    <n v="4.3"/>
    <n v="2585"/>
    <n v="1.9133974833456699"/>
    <n v="3998995"/>
    <m/>
    <m/>
    <n v="1547"/>
    <m/>
    <m/>
    <n v="4.3"/>
    <m/>
  </r>
  <r>
    <s v="B009P2LITG"/>
    <x v="52"/>
    <s v="Computers&amp;Accessories|Accessories&amp;Peripherals|Cables&amp;Accessories|Cables|USBCables"/>
    <x v="1"/>
    <x v="1"/>
    <n v="115"/>
    <n v="499"/>
    <n v="0.77"/>
    <n v="4"/>
    <n v="7732"/>
    <n v="5.7231680236861582"/>
    <n v="3858268"/>
    <m/>
    <n v="499"/>
    <m/>
    <m/>
    <m/>
    <n v="4"/>
    <m/>
  </r>
  <r>
    <s v="B07WGPBXY9"/>
    <x v="53"/>
    <s v="Computers&amp;Accessories|Accessories&amp;Peripherals|Cables&amp;Accessories|Cables|USBCables"/>
    <x v="1"/>
    <x v="1"/>
    <n v="399"/>
    <n v="999"/>
    <n v="0.6"/>
    <n v="4.0999999999999996"/>
    <n v="1780"/>
    <n v="1.3175425610658771"/>
    <n v="1778220"/>
    <m/>
    <m/>
    <n v="999"/>
    <m/>
    <m/>
    <n v="4.0999999999999996"/>
    <m/>
  </r>
  <r>
    <s v="B00KRCBA6E"/>
    <x v="357"/>
    <s v="Computers&amp;Accessories|Accessories&amp;Peripherals|PCGamingPeripherals|GamingMice"/>
    <x v="1"/>
    <x v="1"/>
    <n v="599"/>
    <n v="700"/>
    <n v="0.14000000000000001"/>
    <n v="4.3"/>
    <n v="2301"/>
    <n v="1.703182827535159"/>
    <n v="1610700"/>
    <m/>
    <m/>
    <n v="700"/>
    <m/>
    <m/>
    <n v="4.3"/>
    <m/>
  </r>
  <r>
    <s v="B0B3X2BY3M"/>
    <x v="358"/>
    <s v="Computers&amp;Accessories|Printers,Inks&amp;Accessories|Inks,Toners&amp;Cartridges|TonerCartridges"/>
    <x v="1"/>
    <x v="1"/>
    <n v="598"/>
    <n v="1150"/>
    <n v="0.48"/>
    <n v="4.0999999999999996"/>
    <n v="2535"/>
    <n v="1.8763878608438194"/>
    <n v="2915250"/>
    <m/>
    <m/>
    <n v="1150"/>
    <m/>
    <m/>
    <n v="4.0999999999999996"/>
    <m/>
  </r>
  <r>
    <s v="B00F159RIK"/>
    <x v="359"/>
    <s v="Computers&amp;Accessories|Accessories&amp;Peripherals|TabletAccessories|ScreenProtectors"/>
    <x v="1"/>
    <x v="1"/>
    <n v="399"/>
    <n v="1499"/>
    <n v="0.73"/>
    <n v="4"/>
    <n v="691"/>
    <n v="0.51147298297557364"/>
    <n v="1035809"/>
    <m/>
    <m/>
    <n v="1499"/>
    <m/>
    <m/>
    <n v="4"/>
    <m/>
  </r>
  <r>
    <s v="B08MV82R99"/>
    <x v="360"/>
    <s v="Computers&amp;Accessories|Accessories&amp;Peripherals|LaptopAccessories|Lapdesks"/>
    <x v="1"/>
    <x v="1"/>
    <n v="499"/>
    <n v="1299"/>
    <n v="0.62"/>
    <n v="4.0999999999999996"/>
    <n v="2740"/>
    <n v="2.0281273131014061"/>
    <n v="3559260"/>
    <m/>
    <m/>
    <n v="1299"/>
    <m/>
    <m/>
    <n v="4.0999999999999996"/>
    <m/>
  </r>
  <r>
    <s v="B09VKWGZD7"/>
    <x v="54"/>
    <s v="Computers&amp;Accessories|Accessories&amp;Peripherals|Cables&amp;Accessories|Cables|USBCables"/>
    <x v="1"/>
    <x v="1"/>
    <n v="199"/>
    <n v="499"/>
    <n v="0.6"/>
    <n v="4.0999999999999996"/>
    <n v="602"/>
    <n v="0.44559585492227977"/>
    <n v="300398"/>
    <m/>
    <n v="499"/>
    <m/>
    <m/>
    <m/>
    <n v="4.0999999999999996"/>
    <m/>
  </r>
  <r>
    <s v="B009P2LK80"/>
    <x v="361"/>
    <s v="Computers&amp;Accessories|Accessories&amp;Peripherals|Keyboards,Mice&amp;InputDevices|Mice"/>
    <x v="1"/>
    <x v="1"/>
    <n v="579"/>
    <n v="1090"/>
    <n v="0.47"/>
    <n v="4.4000000000000004"/>
    <n v="3482"/>
    <n v="2.5773501110288675"/>
    <n v="3795380"/>
    <m/>
    <m/>
    <n v="1090"/>
    <m/>
    <m/>
    <n v="4.4000000000000004"/>
    <m/>
  </r>
  <r>
    <s v="B00A7PLVU6"/>
    <x v="55"/>
    <s v="Computers&amp;Accessories|Accessories&amp;Peripherals|Cables&amp;Accessories|Cables|USBCables"/>
    <x v="1"/>
    <x v="1"/>
    <n v="179"/>
    <n v="399"/>
    <n v="0.55000000000000004"/>
    <n v="4"/>
    <n v="1423"/>
    <n v="1.0532938564026646"/>
    <n v="567777"/>
    <m/>
    <n v="399"/>
    <m/>
    <m/>
    <m/>
    <n v="4"/>
    <m/>
  </r>
  <r>
    <s v="B013B2WGT6"/>
    <x v="362"/>
    <s v="Computers&amp;Accessories|Accessories&amp;Peripherals|LaptopAccessories|Lapdesks"/>
    <x v="1"/>
    <x v="1"/>
    <n v="899"/>
    <n v="1999"/>
    <n v="0.55000000000000004"/>
    <n v="4.4000000000000004"/>
    <n v="1667"/>
    <n v="1.233900814211695"/>
    <n v="3332333"/>
    <m/>
    <m/>
    <n v="1999"/>
    <m/>
    <m/>
    <n v="4.4000000000000004"/>
    <m/>
  </r>
  <r>
    <s v="B097RJ867P"/>
    <x v="363"/>
    <s v="Computers&amp;Accessories|Accessories&amp;Peripherals|PCGamingPeripherals|GamingKeyboards"/>
    <x v="1"/>
    <x v="1"/>
    <n v="1149"/>
    <n v="1800"/>
    <n v="0.36"/>
    <n v="4.3"/>
    <n v="4723"/>
    <n v="3.4959289415247965"/>
    <n v="8501400"/>
    <m/>
    <m/>
    <n v="1800"/>
    <m/>
    <m/>
    <n v="4.3"/>
    <m/>
  </r>
  <r>
    <s v="B091V8HK8Z"/>
    <x v="364"/>
    <s v="Computers&amp;Accessories|Accessories&amp;Peripherals|LaptopAccessories|Bags&amp;Sleeves|LaptopSleeves&amp;Slipcases"/>
    <x v="1"/>
    <x v="1"/>
    <n v="249"/>
    <n v="499"/>
    <n v="0.5"/>
    <n v="4.2"/>
    <n v="22860"/>
    <n v="16.92079940784604"/>
    <n v="11407140"/>
    <m/>
    <n v="499"/>
    <m/>
    <m/>
    <m/>
    <n v="4.2"/>
    <m/>
  </r>
  <r>
    <s v="B071VNHMX2"/>
    <x v="365"/>
    <s v="Computers&amp;Accessories|Accessories&amp;Peripherals|USBGadgets|Lamps"/>
    <x v="1"/>
    <x v="1"/>
    <n v="39"/>
    <n v="39"/>
    <n v="0"/>
    <n v="3.6"/>
    <n v="13572"/>
    <n v="10.045891931902295"/>
    <n v="529308"/>
    <n v="39"/>
    <m/>
    <m/>
    <m/>
    <m/>
    <n v="3.6"/>
    <m/>
  </r>
  <r>
    <s v="B08MVSGXMY"/>
    <x v="366"/>
    <s v="Computers&amp;Accessories|NetworkingDevices|Repeaters&amp;Extenders"/>
    <x v="1"/>
    <x v="1"/>
    <n v="1599"/>
    <n v="3599"/>
    <n v="0.56000000000000005"/>
    <n v="4.2"/>
    <n v="16182"/>
    <n v="11.97779422649889"/>
    <n v="58239018"/>
    <m/>
    <m/>
    <n v="3599"/>
    <m/>
    <m/>
    <n v="4.2"/>
    <m/>
  </r>
  <r>
    <s v="B01GZSQJPA"/>
    <x v="56"/>
    <s v="Computers&amp;Accessories|Accessories&amp;Peripherals|Cables&amp;Accessories|Cables|USBCables"/>
    <x v="1"/>
    <x v="1"/>
    <n v="209"/>
    <n v="499"/>
    <n v="0.57999999999999996"/>
    <n v="3.9"/>
    <n v="536"/>
    <n v="0.39674315321983716"/>
    <n v="267464"/>
    <m/>
    <n v="499"/>
    <m/>
    <m/>
    <m/>
    <n v="3.9"/>
    <m/>
  </r>
  <r>
    <s v="B08VGFX2B6"/>
    <x v="367"/>
    <s v="Computers&amp;Accessories|Accessories&amp;Peripherals|Keyboards,Mice&amp;InputDevices|Mice"/>
    <x v="1"/>
    <x v="1"/>
    <n v="1099"/>
    <n v="1499"/>
    <n v="0.27"/>
    <n v="4.2"/>
    <n v="2375"/>
    <n v="1.7579570688378978"/>
    <n v="3560125"/>
    <m/>
    <m/>
    <n v="1499"/>
    <m/>
    <m/>
    <n v="4.2"/>
    <m/>
  </r>
  <r>
    <s v="B0B4KPCBSH"/>
    <x v="368"/>
    <s v="Computers&amp;Accessories|Accessories&amp;Peripherals|PCGamingPeripherals|GamingKeyboards"/>
    <x v="1"/>
    <x v="1"/>
    <n v="1519"/>
    <n v="3499"/>
    <n v="0.56999999999999995"/>
    <n v="4.3"/>
    <n v="408"/>
    <n v="0.30199851961509994"/>
    <n v="1427592"/>
    <m/>
    <m/>
    <n v="3499"/>
    <m/>
    <m/>
    <n v="4.3"/>
    <m/>
  </r>
  <r>
    <s v="B01I1LDZGA"/>
    <x v="369"/>
    <s v="Computers&amp;Accessories|Accessories&amp;Peripherals|HardDriveAccessories|Caddies"/>
    <x v="1"/>
    <x v="1"/>
    <n v="199"/>
    <n v="799"/>
    <n v="0.75"/>
    <n v="4.0999999999999996"/>
    <n v="7333"/>
    <n v="5.4278312361213912"/>
    <n v="5859067"/>
    <m/>
    <m/>
    <n v="799"/>
    <m/>
    <m/>
    <n v="4.0999999999999996"/>
    <m/>
  </r>
  <r>
    <s v="B06XPYRWV5"/>
    <x v="370"/>
    <s v="Computers&amp;Accessories|Printers,Inks&amp;Accessories|Printers|InkjetPrinters"/>
    <x v="1"/>
    <x v="1"/>
    <n v="8349"/>
    <n v="9625"/>
    <n v="0.13"/>
    <n v="3.8"/>
    <n v="3652"/>
    <n v="2.703182827535159"/>
    <n v="35150500"/>
    <m/>
    <m/>
    <n v="9625"/>
    <m/>
    <m/>
    <n v="3.8"/>
    <m/>
  </r>
  <r>
    <s v="B01N1XVVLC"/>
    <x v="371"/>
    <s v="Computers&amp;Accessories|Components|InternalSolidStateDrives"/>
    <x v="1"/>
    <x v="1"/>
    <n v="3307"/>
    <n v="6100"/>
    <n v="0.46"/>
    <n v="4.3"/>
    <n v="2515"/>
    <n v="1.8615840118430793"/>
    <n v="15341500"/>
    <m/>
    <m/>
    <n v="6100"/>
    <m/>
    <m/>
    <n v="4.3"/>
    <m/>
  </r>
  <r>
    <s v="B00O2R38C4"/>
    <x v="60"/>
    <s v="Computers&amp;Accessories|Accessories&amp;Peripherals|Cables&amp;Accessories|Cables|USBCables"/>
    <x v="1"/>
    <x v="1"/>
    <n v="325"/>
    <n v="1299"/>
    <n v="0.75"/>
    <n v="4.2"/>
    <n v="10576"/>
    <n v="7.8282753515914134"/>
    <n v="13738224"/>
    <m/>
    <m/>
    <n v="1299"/>
    <m/>
    <m/>
    <n v="4.2"/>
    <m/>
  </r>
  <r>
    <s v="B0B2CZTCL2"/>
    <x v="372"/>
    <s v="Computers&amp;Accessories|ExternalDevices&amp;DataStorage|PenDrives"/>
    <x v="1"/>
    <x v="1"/>
    <n v="449"/>
    <n v="1300"/>
    <n v="0.65"/>
    <n v="4.2"/>
    <n v="4959"/>
    <n v="3.6706143597335306"/>
    <n v="6446700"/>
    <m/>
    <m/>
    <n v="1300"/>
    <m/>
    <m/>
    <n v="4.2"/>
    <m/>
  </r>
  <r>
    <s v="B00SH18114"/>
    <x v="373"/>
    <s v="Computers&amp;Accessories|Accessories&amp;Peripherals|Keyboards,Mice&amp;InputDevices|GraphicTablets"/>
    <x v="1"/>
    <x v="1"/>
    <n v="499"/>
    <n v="1399"/>
    <n v="0.64"/>
    <n v="3.9"/>
    <n v="1462"/>
    <n v="1.0821613619541082"/>
    <n v="2045338"/>
    <m/>
    <m/>
    <n v="1399"/>
    <m/>
    <m/>
    <n v="3.9"/>
    <m/>
  </r>
  <r>
    <s v="B00E9G8KOY"/>
    <x v="374"/>
    <s v="Computers&amp;Accessories|Laptops|TraditionalLaptops"/>
    <x v="1"/>
    <x v="1"/>
    <n v="37247"/>
    <n v="59890"/>
    <n v="0.38"/>
    <n v="4"/>
    <n v="323"/>
    <n v="0.23908216136195412"/>
    <n v="19344470"/>
    <m/>
    <m/>
    <n v="59890"/>
    <m/>
    <m/>
    <n v="4"/>
    <m/>
  </r>
  <r>
    <s v="B091KNVNS9"/>
    <x v="61"/>
    <s v="Computers&amp;Accessories|Accessories&amp;Peripherals|Cables&amp;Accessories|Cables|USBCables"/>
    <x v="1"/>
    <x v="1"/>
    <n v="199"/>
    <n v="999"/>
    <n v="0.8"/>
    <n v="4.5"/>
    <n v="127"/>
    <n v="9.4004441154700219E-2"/>
    <n v="126873"/>
    <m/>
    <m/>
    <n v="999"/>
    <m/>
    <m/>
    <m/>
    <n v="4.5"/>
  </r>
  <r>
    <s v="B075JJ5NQC"/>
    <x v="63"/>
    <s v="Computers&amp;Accessories|NetworkingDevices|NetworkAdapters|WirelessUSBAdapters"/>
    <x v="1"/>
    <x v="1"/>
    <n v="269"/>
    <n v="800"/>
    <n v="0.66"/>
    <n v="3.6"/>
    <n v="10134"/>
    <n v="7.5011102886750551"/>
    <n v="8107200"/>
    <m/>
    <m/>
    <n v="800"/>
    <m/>
    <m/>
    <n v="3.6"/>
    <m/>
  </r>
  <r>
    <s v="B0B5KZ3C53"/>
    <x v="375"/>
    <s v="Computers&amp;Accessories|Accessories&amp;Peripherals|USBGadgets|Lamps"/>
    <x v="1"/>
    <x v="1"/>
    <n v="298"/>
    <n v="999"/>
    <n v="0.7"/>
    <n v="4.3"/>
    <n v="1552"/>
    <n v="1.1487786824574389"/>
    <n v="1550448"/>
    <m/>
    <m/>
    <n v="999"/>
    <m/>
    <m/>
    <n v="4.3"/>
    <m/>
  </r>
  <r>
    <s v="B07KSMBL2H"/>
    <x v="376"/>
    <s v="Electronics|HomeTheater,TV&amp;Video|Accessories|Cables|HDMICables"/>
    <x v="2"/>
    <x v="2"/>
    <n v="219"/>
    <n v="700"/>
    <n v="0.69"/>
    <n v="4.4000000000000004"/>
    <n v="426973"/>
    <n v="316.0421909696521"/>
    <n v="298881100"/>
    <m/>
    <m/>
    <n v="700"/>
    <m/>
    <m/>
    <n v="4.4000000000000004"/>
    <m/>
  </r>
  <r>
    <s v="B0B6F7LX4C"/>
    <x v="377"/>
    <s v="Electronics|HomeTheater,TV&amp;Video|Televisions|SmartTelevisions"/>
    <x v="2"/>
    <x v="2"/>
    <n v="13999"/>
    <n v="24999"/>
    <n v="0.44"/>
    <n v="4.2"/>
    <n v="32840"/>
    <n v="24.307920059215395"/>
    <n v="820967160"/>
    <m/>
    <m/>
    <n v="24999"/>
    <m/>
    <m/>
    <n v="4.2"/>
    <m/>
  </r>
  <r>
    <s v="B08DPLCM6T"/>
    <x v="378"/>
    <s v="Electronics|HomeTheater,TV&amp;Video|Televisions|SmartTelevisions"/>
    <x v="2"/>
    <x v="2"/>
    <n v="13490"/>
    <n v="21990"/>
    <n v="0.39"/>
    <n v="4.3"/>
    <n v="11976"/>
    <n v="8.864544781643227"/>
    <n v="263352240"/>
    <m/>
    <m/>
    <n v="21990"/>
    <m/>
    <m/>
    <n v="4.3"/>
    <m/>
  </r>
  <r>
    <s v="B085194JFL"/>
    <x v="379"/>
    <s v="Electronics|HomeTheater,TV&amp;Video|Accessories|Cables|HDMICables"/>
    <x v="2"/>
    <x v="2"/>
    <n v="279"/>
    <n v="499"/>
    <n v="0.44"/>
    <n v="3.7"/>
    <n v="10962"/>
    <n v="8.1139896373056999"/>
    <n v="5470038"/>
    <m/>
    <n v="499"/>
    <m/>
    <m/>
    <m/>
    <n v="3.7"/>
    <m/>
  </r>
  <r>
    <s v="B09F6S8BT6"/>
    <x v="380"/>
    <s v="Electronics|HomeTheater,TV&amp;Video|Televisions|SmartTelevisions"/>
    <x v="2"/>
    <x v="2"/>
    <n v="13490"/>
    <n v="22900"/>
    <n v="0.41"/>
    <n v="4.3"/>
    <n v="16299"/>
    <n v="12.064396743153219"/>
    <n v="373247100"/>
    <m/>
    <m/>
    <n v="22900"/>
    <m/>
    <m/>
    <n v="4.3"/>
    <m/>
  </r>
  <r>
    <s v="B0B1YVCJ2Y"/>
    <x v="381"/>
    <s v="Electronics|HomeTheater,TV&amp;Video|Televisions|SmartTelevisions"/>
    <x v="2"/>
    <x v="2"/>
    <n v="11499"/>
    <n v="19990"/>
    <n v="0.42"/>
    <n v="4.3"/>
    <n v="4703"/>
    <n v="3.4811250925240564"/>
    <n v="94012970"/>
    <m/>
    <m/>
    <n v="19990"/>
    <m/>
    <m/>
    <n v="4.3"/>
    <m/>
  </r>
  <r>
    <s v="B01M4GGIVU"/>
    <x v="382"/>
    <s v="Electronics|HomeTheater,TV&amp;Video|Accessories|Cables|HDMICables"/>
    <x v="2"/>
    <x v="2"/>
    <n v="199"/>
    <n v="699"/>
    <n v="0.72"/>
    <n v="4.2"/>
    <n v="12153"/>
    <n v="8.9955588452997777"/>
    <n v="8494947"/>
    <m/>
    <m/>
    <n v="699"/>
    <m/>
    <m/>
    <n v="4.2"/>
    <m/>
  </r>
  <r>
    <s v="B08B42LWKN"/>
    <x v="383"/>
    <s v="Electronics|HomeTheater,TV&amp;Video|Televisions|SmartTelevisions"/>
    <x v="2"/>
    <x v="2"/>
    <n v="14999"/>
    <n v="19999"/>
    <n v="0.25"/>
    <n v="4.2"/>
    <n v="34899"/>
    <n v="25.831976313841597"/>
    <n v="697945101"/>
    <m/>
    <m/>
    <n v="19999"/>
    <m/>
    <m/>
    <n v="4.2"/>
    <m/>
  </r>
  <r>
    <s v="B0B3MMYHYW"/>
    <x v="384"/>
    <s v="Electronics|HomeTheater,TV&amp;Video|Televisions|SmartTelevisions"/>
    <x v="2"/>
    <x v="2"/>
    <n v="32999"/>
    <n v="45999"/>
    <n v="0.28000000000000003"/>
    <n v="4.2"/>
    <n v="7298"/>
    <n v="5.4019245003700966"/>
    <n v="335700702"/>
    <m/>
    <m/>
    <n v="45999"/>
    <m/>
    <m/>
    <n v="4.2"/>
    <m/>
  </r>
  <r>
    <s v="B09JPC82QC"/>
    <x v="385"/>
    <s v="Electronics|HomeTheater,TV&amp;Video|Televisions|SmartTelevisions"/>
    <x v="2"/>
    <x v="2"/>
    <n v="19999"/>
    <n v="34999"/>
    <n v="0.43"/>
    <n v="4.3"/>
    <n v="27151"/>
    <n v="20.096965210954849"/>
    <n v="950257849"/>
    <m/>
    <m/>
    <n v="34999"/>
    <m/>
    <m/>
    <n v="4.3"/>
    <m/>
  </r>
  <r>
    <s v="B014I8SSD0"/>
    <x v="386"/>
    <s v="Electronics|HomeTheater,TV&amp;Video|Accessories|Cables|HDMICables"/>
    <x v="2"/>
    <x v="2"/>
    <n v="309"/>
    <n v="475"/>
    <n v="0.35"/>
    <n v="4.4000000000000004"/>
    <n v="426973"/>
    <n v="316.0421909696521"/>
    <n v="202812175"/>
    <m/>
    <n v="475"/>
    <m/>
    <m/>
    <m/>
    <n v="4.4000000000000004"/>
    <m/>
  </r>
  <r>
    <s v="B09L8DSSFH"/>
    <x v="387"/>
    <s v="Electronics|HomeTheater,TV&amp;Video|Accessories|RemoteControls"/>
    <x v="2"/>
    <x v="2"/>
    <n v="399"/>
    <n v="999"/>
    <n v="0.6"/>
    <n v="3.6"/>
    <n v="493"/>
    <n v="0.36491487786824572"/>
    <n v="492507"/>
    <m/>
    <m/>
    <n v="999"/>
    <m/>
    <m/>
    <n v="3.6"/>
    <m/>
  </r>
  <r>
    <s v="B07MKFNHKG"/>
    <x v="388"/>
    <s v="Electronics|HomeTheater,TV&amp;Video|Televisions|StandardTelevisions"/>
    <x v="2"/>
    <x v="2"/>
    <n v="6999"/>
    <n v="12999"/>
    <n v="0.46"/>
    <n v="4.2"/>
    <n v="4003"/>
    <n v="2.9629903774981496"/>
    <n v="52034997"/>
    <m/>
    <m/>
    <n v="12999"/>
    <m/>
    <m/>
    <n v="4.2"/>
    <m/>
  </r>
  <r>
    <s v="B01N90RZ4M"/>
    <x v="389"/>
    <s v="Electronics|HomeTheater,TV&amp;Video|Accessories|RemoteControls"/>
    <x v="2"/>
    <x v="2"/>
    <n v="230"/>
    <n v="499"/>
    <n v="0.54"/>
    <n v="3.7"/>
    <n v="2960"/>
    <n v="2.1909696521095485"/>
    <n v="1477040"/>
    <m/>
    <n v="499"/>
    <m/>
    <m/>
    <m/>
    <n v="3.7"/>
    <m/>
  </r>
  <r>
    <s v="B09Q5SWVBJ"/>
    <x v="390"/>
    <s v="Electronics|HomeTheater,TV&amp;Video|Televisions|SmartTelevisions"/>
    <x v="2"/>
    <x v="2"/>
    <n v="15999"/>
    <n v="21999"/>
    <n v="0.27"/>
    <n v="4.2"/>
    <n v="34899"/>
    <n v="25.831976313841597"/>
    <n v="767743101"/>
    <m/>
    <m/>
    <n v="21999"/>
    <m/>
    <m/>
    <n v="4.2"/>
    <m/>
  </r>
  <r>
    <s v="B07B275VN9"/>
    <x v="391"/>
    <s v="Electronics|HomeTheater,TV&amp;Video|Accessories|RemoteControls"/>
    <x v="2"/>
    <x v="2"/>
    <n v="179"/>
    <n v="799"/>
    <n v="0.78"/>
    <n v="3.7"/>
    <n v="2201"/>
    <n v="1.6291635825314581"/>
    <n v="1758599"/>
    <m/>
    <m/>
    <n v="799"/>
    <m/>
    <m/>
    <n v="3.7"/>
    <m/>
  </r>
  <r>
    <s v="B0B15CPR37"/>
    <x v="392"/>
    <s v="Electronics|HomeTheater,TV&amp;Video|Televisions|SmartTelevisions"/>
    <x v="2"/>
    <x v="2"/>
    <n v="32990"/>
    <n v="47900"/>
    <n v="0.31"/>
    <n v="4.3"/>
    <n v="7109"/>
    <n v="5.2620281273131013"/>
    <n v="340521100"/>
    <m/>
    <m/>
    <n v="47900"/>
    <m/>
    <m/>
    <n v="4.3"/>
    <m/>
  </r>
  <r>
    <s v="B09F9YQQ7B"/>
    <x v="393"/>
    <s v="Electronics|HomeTheater,TV&amp;Video|Televisions|SmartTelevisions"/>
    <x v="2"/>
    <x v="2"/>
    <n v="13999"/>
    <n v="24999"/>
    <n v="0.44"/>
    <n v="4.2"/>
    <n v="45238"/>
    <n v="33.484826054774238"/>
    <n v="1130904762"/>
    <m/>
    <m/>
    <n v="24999"/>
    <m/>
    <m/>
    <n v="4.2"/>
    <m/>
  </r>
  <r>
    <s v="B014I8SX4Y"/>
    <x v="394"/>
    <s v="Electronics|HomeTheater,TV&amp;Video|Accessories|Cables|HDMICables"/>
    <x v="2"/>
    <x v="2"/>
    <n v="309"/>
    <n v="1400"/>
    <n v="0.78"/>
    <n v="4.4000000000000004"/>
    <n v="426973"/>
    <n v="316.0421909696521"/>
    <n v="597762200"/>
    <m/>
    <m/>
    <n v="1400"/>
    <m/>
    <m/>
    <n v="4.4000000000000004"/>
    <m/>
  </r>
  <r>
    <s v="B0B9XN9S3W"/>
    <x v="395"/>
    <s v="Electronics|HomeTheater,TV&amp;Video|Televisions|StandardTelevisions"/>
    <x v="2"/>
    <x v="2"/>
    <n v="7999"/>
    <n v="14990"/>
    <n v="0.47"/>
    <n v="4.3"/>
    <n v="457"/>
    <n v="0.33826794966691337"/>
    <n v="6850430"/>
    <m/>
    <m/>
    <n v="14990"/>
    <m/>
    <m/>
    <n v="4.3"/>
    <m/>
  </r>
  <r>
    <s v="B07966M8XH"/>
    <x v="396"/>
    <s v="Electronics|HomeTheater,TV&amp;Video|Accessories|TVMounts,Stands&amp;Turntables|TVWall&amp;CeilingMounts"/>
    <x v="2"/>
    <x v="2"/>
    <n v="1599"/>
    <n v="2999"/>
    <n v="0.47"/>
    <n v="4.2"/>
    <n v="2727"/>
    <n v="2.0185048112509252"/>
    <n v="8178273"/>
    <m/>
    <m/>
    <n v="2999"/>
    <m/>
    <m/>
    <n v="4.2"/>
    <m/>
  </r>
  <r>
    <s v="B09RFC46VP"/>
    <x v="397"/>
    <s v="Electronics|HomeTheater,TV&amp;Video|Televisions|SmartTelevisions"/>
    <x v="2"/>
    <x v="2"/>
    <n v="26999"/>
    <n v="42999"/>
    <n v="0.37"/>
    <n v="4.2"/>
    <n v="45238"/>
    <n v="33.484826054774238"/>
    <n v="1945188762"/>
    <m/>
    <m/>
    <n v="42999"/>
    <m/>
    <m/>
    <n v="4.2"/>
    <m/>
  </r>
  <r>
    <s v="B09ZPM4C2C"/>
    <x v="398"/>
    <s v="Electronics|HomeTheater,TV&amp;Video|Televisions|SmartTelevisions"/>
    <x v="2"/>
    <x v="2"/>
    <n v="10901"/>
    <n v="30990"/>
    <n v="0.65"/>
    <n v="4.0999999999999996"/>
    <n v="398"/>
    <n v="0.29459659511472985"/>
    <n v="12334020"/>
    <m/>
    <m/>
    <n v="30990"/>
    <m/>
    <m/>
    <n v="4.0999999999999996"/>
    <m/>
  </r>
  <r>
    <s v="B0BCZCQTJX"/>
    <x v="399"/>
    <s v="Electronics|HomeTheater,TV&amp;Video|Accessories|RemoteControls"/>
    <x v="2"/>
    <x v="2"/>
    <n v="1434"/>
    <n v="3999"/>
    <n v="0.64"/>
    <n v="4"/>
    <n v="32"/>
    <n v="2.3686158401184307E-2"/>
    <n v="127968"/>
    <m/>
    <m/>
    <n v="3999"/>
    <m/>
    <m/>
    <n v="4"/>
    <m/>
  </r>
  <r>
    <s v="B08QX1CC14"/>
    <x v="400"/>
    <s v="Electronics|HomeTheater,TV&amp;Video|Televisions|SmartTelevisions"/>
    <x v="2"/>
    <x v="2"/>
    <n v="7299"/>
    <n v="19125"/>
    <n v="0.62"/>
    <n v="3.4"/>
    <n v="902"/>
    <n v="0.66765358993338264"/>
    <n v="17250750"/>
    <m/>
    <m/>
    <n v="19125"/>
    <m/>
    <n v="3.4"/>
    <m/>
    <m/>
  </r>
  <r>
    <s v="B09VCHLSJF"/>
    <x v="401"/>
    <s v="Electronics|HomeTheater,TV&amp;Video|Televisions|SmartTelevisions"/>
    <x v="2"/>
    <x v="2"/>
    <n v="29999"/>
    <n v="39999"/>
    <n v="0.25"/>
    <n v="4.2"/>
    <n v="7298"/>
    <n v="5.4019245003700966"/>
    <n v="291912702"/>
    <m/>
    <m/>
    <n v="39999"/>
    <m/>
    <m/>
    <n v="4.2"/>
    <m/>
  </r>
  <r>
    <s v="B0B1YZX72F"/>
    <x v="402"/>
    <s v="Electronics|HomeTheater,TV&amp;Video|Televisions|SmartTelevisions"/>
    <x v="2"/>
    <x v="2"/>
    <n v="27999"/>
    <n v="40990"/>
    <n v="0.32"/>
    <n v="4.3"/>
    <n v="4703"/>
    <n v="3.4811250925240564"/>
    <n v="192775970"/>
    <m/>
    <m/>
    <n v="40990"/>
    <m/>
    <m/>
    <n v="4.3"/>
    <m/>
  </r>
  <r>
    <s v="B092BJMT8Q"/>
    <x v="403"/>
    <s v="Electronics|HomeTheater,TV&amp;Video|Televisions|SmartTelevisions"/>
    <x v="2"/>
    <x v="2"/>
    <n v="30990"/>
    <n v="52900"/>
    <n v="0.41"/>
    <n v="4.3"/>
    <n v="7109"/>
    <n v="5.2620281273131013"/>
    <n v="376066100"/>
    <m/>
    <m/>
    <n v="52900"/>
    <m/>
    <m/>
    <n v="4.3"/>
    <m/>
  </r>
  <r>
    <s v="B09Q5P2MT3"/>
    <x v="404"/>
    <s v="Electronics|HomeTheater,TV&amp;Video|Televisions|SmartTelevisions"/>
    <x v="2"/>
    <x v="2"/>
    <n v="24999"/>
    <n v="31999"/>
    <n v="0.22"/>
    <n v="4.2"/>
    <n v="34899"/>
    <n v="25.831976313841597"/>
    <n v="1116733101"/>
    <m/>
    <m/>
    <n v="31999"/>
    <m/>
    <m/>
    <n v="4.2"/>
    <m/>
  </r>
  <r>
    <s v="B09T3KB6JZ"/>
    <x v="405"/>
    <s v="Electronics|HomeTheater,TV&amp;Video|Televisions|SmartTelevisions"/>
    <x v="2"/>
    <x v="2"/>
    <n v="18990"/>
    <n v="40990"/>
    <n v="0.54"/>
    <n v="4.2"/>
    <n v="6659"/>
    <n v="4.9289415247964472"/>
    <n v="272952410"/>
    <m/>
    <m/>
    <n v="40990"/>
    <m/>
    <m/>
    <n v="4.2"/>
    <m/>
  </r>
  <r>
    <s v="B093ZNQZ2Y"/>
    <x v="406"/>
    <s v="Electronics|HomeTheater,TV&amp;Video|Accessories|RemoteControls"/>
    <x v="2"/>
    <x v="2"/>
    <n v="249"/>
    <n v="799"/>
    <n v="0.69"/>
    <n v="3.8"/>
    <n v="1079"/>
    <n v="0.79866765358993341"/>
    <n v="862121"/>
    <m/>
    <m/>
    <n v="799"/>
    <m/>
    <m/>
    <n v="3.8"/>
    <m/>
  </r>
  <r>
    <s v="B09BW334ML"/>
    <x v="407"/>
    <s v="Electronics|HomeTheater,TV&amp;Video|Accessories|RemoteControls"/>
    <x v="2"/>
    <x v="2"/>
    <n v="349"/>
    <n v="1499"/>
    <n v="0.77"/>
    <n v="4.3"/>
    <n v="4145"/>
    <n v="3.0680977054034049"/>
    <n v="6213355"/>
    <m/>
    <m/>
    <n v="1499"/>
    <m/>
    <m/>
    <n v="4.3"/>
    <m/>
  </r>
  <r>
    <s v="B07DL1KC3H"/>
    <x v="408"/>
    <s v="Electronics|HomeTheater,TV&amp;Video|Accessories|RemoteControls"/>
    <x v="2"/>
    <x v="2"/>
    <n v="299"/>
    <n v="899"/>
    <n v="0.67"/>
    <n v="4"/>
    <n v="1588"/>
    <n v="1.1754256106587713"/>
    <n v="1427612"/>
    <m/>
    <m/>
    <n v="899"/>
    <m/>
    <m/>
    <n v="4"/>
    <m/>
  </r>
  <r>
    <s v="B0B6F98KJJ"/>
    <x v="409"/>
    <s v="Electronics|HomeTheater,TV&amp;Video|Televisions|SmartTelevisions"/>
    <x v="2"/>
    <x v="2"/>
    <n v="21999"/>
    <n v="29999"/>
    <n v="0.27"/>
    <n v="4.2"/>
    <n v="32840"/>
    <n v="24.307920059215395"/>
    <n v="985167160"/>
    <m/>
    <m/>
    <n v="29999"/>
    <m/>
    <m/>
    <n v="4.2"/>
    <m/>
  </r>
  <r>
    <s v="B0B9XLX8VR"/>
    <x v="410"/>
    <s v="Electronics|HomeTheater,TV&amp;Video|Televisions|SmartTelevisions"/>
    <x v="2"/>
    <x v="2"/>
    <n v="37999"/>
    <n v="65000"/>
    <n v="0.42"/>
    <n v="4.3"/>
    <n v="3587"/>
    <n v="2.6550703182827533"/>
    <n v="233155000"/>
    <m/>
    <m/>
    <n v="65000"/>
    <m/>
    <m/>
    <n v="4.3"/>
    <m/>
  </r>
  <r>
    <s v="B09F6VHQXB"/>
    <x v="411"/>
    <s v="Electronics|HomeTheater,TV&amp;Video|Televisions|StandardTelevisions"/>
    <x v="2"/>
    <x v="2"/>
    <n v="7390"/>
    <n v="20000"/>
    <n v="0.63"/>
    <n v="4.0999999999999996"/>
    <n v="2581"/>
    <n v="1.9104367135455218"/>
    <n v="51620000"/>
    <m/>
    <m/>
    <n v="20000"/>
    <m/>
    <m/>
    <n v="4.0999999999999996"/>
    <m/>
  </r>
  <r>
    <s v="B09YL9SN9B"/>
    <x v="412"/>
    <s v="Electronics|HomeTheater,TV&amp;Video|Televisions|SmartTelevisions"/>
    <x v="2"/>
    <x v="2"/>
    <n v="15990"/>
    <n v="23990"/>
    <n v="0.33"/>
    <n v="4.3"/>
    <n v="1035"/>
    <n v="0.76609918578830494"/>
    <n v="24829650"/>
    <m/>
    <m/>
    <n v="23990"/>
    <m/>
    <m/>
    <n v="4.3"/>
    <m/>
  </r>
  <r>
    <s v="B09TT6BFDX"/>
    <x v="413"/>
    <s v="Electronics|HomeTheater,TV&amp;Video|Accessories|RemoteControls"/>
    <x v="2"/>
    <x v="2"/>
    <n v="399"/>
    <n v="1999"/>
    <n v="0.8"/>
    <n v="4.5"/>
    <n v="505"/>
    <n v="0.37379718726868988"/>
    <n v="1009495"/>
    <m/>
    <m/>
    <n v="1999"/>
    <m/>
    <m/>
    <m/>
    <n v="4.5"/>
  </r>
  <r>
    <s v="B09DDCQFMT"/>
    <x v="414"/>
    <s v="Electronics|HomeTheater,TV&amp;Video|Accessories|RemoteControls"/>
    <x v="2"/>
    <x v="2"/>
    <n v="1299"/>
    <n v="1999"/>
    <n v="0.35"/>
    <n v="3.6"/>
    <n v="590"/>
    <n v="0.43671354552183567"/>
    <n v="1179410"/>
    <m/>
    <m/>
    <n v="1999"/>
    <m/>
    <m/>
    <n v="3.6"/>
    <m/>
  </r>
  <r>
    <s v="B0BHZCNC4P"/>
    <x v="415"/>
    <s v="Electronics|HomeTheater,TV&amp;Video|Accessories|RemoteControls"/>
    <x v="2"/>
    <x v="2"/>
    <n v="1499"/>
    <n v="3999"/>
    <n v="0.63"/>
    <n v="3.7"/>
    <n v="37"/>
    <n v="2.7387120651369355E-2"/>
    <n v="147963"/>
    <m/>
    <m/>
    <n v="3999"/>
    <m/>
    <m/>
    <n v="3.7"/>
    <m/>
  </r>
  <r>
    <s v="B0B16KD737"/>
    <x v="416"/>
    <s v="Electronics|HomeTheater,TV&amp;Video|Televisions|SmartTelevisions"/>
    <x v="2"/>
    <x v="2"/>
    <n v="8499"/>
    <n v="15999"/>
    <n v="0.47"/>
    <n v="4.3"/>
    <n v="592"/>
    <n v="0.43819393042190968"/>
    <n v="9471408"/>
    <m/>
    <m/>
    <n v="15999"/>
    <m/>
    <m/>
    <n v="4.3"/>
    <m/>
  </r>
  <r>
    <s v="B099K9ZX65"/>
    <x v="417"/>
    <s v="Electronics|HomeTheater,TV&amp;Video|Televisions|SmartTelevisions"/>
    <x v="2"/>
    <x v="2"/>
    <n v="20990"/>
    <n v="44990"/>
    <n v="0.53"/>
    <n v="4.0999999999999996"/>
    <n v="1259"/>
    <n v="0.93190229459659513"/>
    <n v="56642410"/>
    <m/>
    <m/>
    <n v="44990"/>
    <m/>
    <m/>
    <n v="4.0999999999999996"/>
    <m/>
  </r>
  <r>
    <s v="B08Y55LPBF"/>
    <x v="418"/>
    <s v="Electronics|HomeTheater,TV&amp;Video|Televisions|SmartTelevisions"/>
    <x v="2"/>
    <x v="2"/>
    <n v="32999"/>
    <n v="44999"/>
    <n v="0.27"/>
    <n v="4.2"/>
    <n v="45238"/>
    <n v="33.484826054774238"/>
    <n v="2035664762"/>
    <m/>
    <m/>
    <n v="44999"/>
    <m/>
    <m/>
    <n v="4.2"/>
    <m/>
  </r>
  <r>
    <s v="B015OW3M1W"/>
    <x v="419"/>
    <s v="Electronics|HomeTheater,TV&amp;Video|Accessories|Cables|HDMICables"/>
    <x v="2"/>
    <x v="2"/>
    <n v="799"/>
    <n v="1700"/>
    <n v="0.53"/>
    <n v="4.0999999999999996"/>
    <n v="28638"/>
    <n v="21.19763138415988"/>
    <n v="48684600"/>
    <m/>
    <m/>
    <n v="1700"/>
    <m/>
    <m/>
    <n v="4.0999999999999996"/>
    <m/>
  </r>
  <r>
    <s v="B01D5H8ZI8"/>
    <x v="420"/>
    <s v="Electronics|HomeTheater,TV&amp;Video|Accessories|Cables|HDMICables"/>
    <x v="2"/>
    <x v="2"/>
    <n v="229"/>
    <n v="595"/>
    <n v="0.62"/>
    <n v="4.3"/>
    <n v="12835"/>
    <n v="9.5003700962250193"/>
    <n v="7636825"/>
    <m/>
    <m/>
    <n v="595"/>
    <m/>
    <m/>
    <n v="4.3"/>
    <m/>
  </r>
  <r>
    <s v="B09X1M3DHX"/>
    <x v="421"/>
    <s v="Electronics|HomeTheater,TV&amp;Video|Televisions|SmartTelevisions"/>
    <x v="2"/>
    <x v="2"/>
    <n v="9999"/>
    <n v="27990"/>
    <n v="0.64"/>
    <n v="4.2"/>
    <n v="1269"/>
    <n v="0.93930421909696526"/>
    <n v="35519310"/>
    <m/>
    <m/>
    <n v="27990"/>
    <m/>
    <m/>
    <n v="4.2"/>
    <m/>
  </r>
  <r>
    <s v="B09MM6P76N"/>
    <x v="422"/>
    <s v="Electronics|HomeTheater,TV&amp;Video|Accessories|RemoteControls"/>
    <x v="2"/>
    <x v="2"/>
    <n v="349"/>
    <n v="599"/>
    <n v="0.42"/>
    <n v="4.2"/>
    <n v="284"/>
    <n v="0.21021465581051074"/>
    <n v="170116"/>
    <m/>
    <m/>
    <n v="599"/>
    <m/>
    <m/>
    <n v="4.2"/>
    <m/>
  </r>
  <r>
    <s v="B01D5H8LDM"/>
    <x v="423"/>
    <s v="Electronics|HomeTheater,TV&amp;Video|Accessories|Cables|RCACables"/>
    <x v="2"/>
    <x v="2"/>
    <n v="489"/>
    <n v="1200"/>
    <n v="0.59"/>
    <n v="4.4000000000000004"/>
    <n v="69538"/>
    <n v="51.471502590673573"/>
    <n v="83445600"/>
    <m/>
    <m/>
    <n v="1200"/>
    <m/>
    <m/>
    <n v="4.4000000000000004"/>
    <m/>
  </r>
  <r>
    <s v="B0B1YY6JJL"/>
    <x v="424"/>
    <s v="Electronics|HomeTheater,TV&amp;Video|Televisions|SmartTelevisions"/>
    <x v="2"/>
    <x v="2"/>
    <n v="23999"/>
    <n v="34990"/>
    <n v="0.31"/>
    <n v="4.3"/>
    <n v="4703"/>
    <n v="3.4811250925240564"/>
    <n v="164557970"/>
    <m/>
    <m/>
    <n v="34990"/>
    <m/>
    <m/>
    <n v="4.3"/>
    <m/>
  </r>
  <r>
    <s v="B08L4SBJRY"/>
    <x v="425"/>
    <s v="Electronics|HomeAudio|Accessories|SpeakerAccessories|Mounts"/>
    <x v="2"/>
    <x v="2"/>
    <n v="349"/>
    <n v="1299"/>
    <n v="0.73"/>
    <n v="4"/>
    <n v="3295"/>
    <n v="2.4389341228719466"/>
    <n v="4280205"/>
    <m/>
    <m/>
    <n v="1299"/>
    <m/>
    <m/>
    <n v="4"/>
    <m/>
  </r>
  <r>
    <s v="B0B3XY5YT4"/>
    <x v="426"/>
    <s v="Electronics|HomeTheater,TV&amp;Video|Televisions|SmartTelevisions"/>
    <x v="2"/>
    <x v="2"/>
    <n v="30990"/>
    <n v="49990"/>
    <n v="0.38"/>
    <n v="4.3"/>
    <n v="1376"/>
    <n v="1.0185048112509252"/>
    <n v="68786240"/>
    <m/>
    <m/>
    <n v="49990"/>
    <m/>
    <m/>
    <n v="4.3"/>
    <m/>
  </r>
  <r>
    <s v="B08TGG316Z"/>
    <x v="427"/>
    <s v="Electronics|HomeTheater,TV&amp;Video|Accessories|Cables|HDMICables"/>
    <x v="2"/>
    <x v="2"/>
    <n v="999"/>
    <n v="2399"/>
    <n v="0.57999999999999996"/>
    <n v="4.5999999999999996"/>
    <n v="3664"/>
    <n v="2.7120651369356032"/>
    <n v="8789936"/>
    <m/>
    <m/>
    <n v="2399"/>
    <m/>
    <m/>
    <m/>
    <n v="4.5999999999999996"/>
  </r>
  <r>
    <s v="B071VMP1Z4"/>
    <x v="428"/>
    <s v="Electronics|HomeTheater,TV&amp;Video|Accessories|RemoteControls"/>
    <x v="2"/>
    <x v="2"/>
    <n v="399"/>
    <n v="399"/>
    <n v="0"/>
    <n v="3.9"/>
    <n v="1951"/>
    <n v="1.4441154700222059"/>
    <n v="778449"/>
    <m/>
    <n v="399"/>
    <m/>
    <m/>
    <m/>
    <n v="3.9"/>
    <m/>
  </r>
  <r>
    <s v="B08RX8G496"/>
    <x v="429"/>
    <s v="Electronics|HomeTheater,TV&amp;Video|Accessories|RemoteControls"/>
    <x v="2"/>
    <x v="2"/>
    <n v="655"/>
    <n v="1099"/>
    <n v="0.4"/>
    <n v="3.2"/>
    <n v="285"/>
    <n v="0.21095484826054775"/>
    <n v="313215"/>
    <m/>
    <m/>
    <n v="1099"/>
    <m/>
    <n v="3.2"/>
    <m/>
    <m/>
  </r>
  <r>
    <s v="B08CS3BT4L"/>
    <x v="430"/>
    <s v="Electronics|HomeTheater,TV&amp;Video|Televisions|SmartTelevisions"/>
    <x v="2"/>
    <x v="2"/>
    <n v="9999"/>
    <n v="12999"/>
    <n v="0.23"/>
    <n v="4.2"/>
    <n v="6088"/>
    <n v="4.5062916358253142"/>
    <n v="79137912"/>
    <m/>
    <m/>
    <n v="12999"/>
    <m/>
    <m/>
    <n v="4.2"/>
    <m/>
  </r>
  <r>
    <s v="B00RFWNJMC"/>
    <x v="431"/>
    <s v="Electronics|HomeTheater,TV&amp;Video|Accessories|RemoteControls"/>
    <x v="2"/>
    <x v="2"/>
    <n v="195"/>
    <n v="499"/>
    <n v="0.61"/>
    <n v="3.7"/>
    <n v="1383"/>
    <n v="1.0236861584011843"/>
    <n v="690117"/>
    <m/>
    <n v="499"/>
    <m/>
    <m/>
    <m/>
    <n v="3.7"/>
    <m/>
  </r>
  <r>
    <s v="B005LJQMCK"/>
    <x v="432"/>
    <s v="Electronics|HomeTheater,TV&amp;Video|Accessories|Cables|OpticalCables"/>
    <x v="2"/>
    <x v="2"/>
    <n v="416"/>
    <n v="599"/>
    <n v="0.31"/>
    <n v="4.2"/>
    <n v="30023"/>
    <n v="22.222797927461141"/>
    <n v="17983777"/>
    <m/>
    <m/>
    <n v="599"/>
    <m/>
    <m/>
    <n v="4.2"/>
    <m/>
  </r>
  <r>
    <s v="B0BB3CBFBM"/>
    <x v="433"/>
    <s v="Electronics|HomeTheater,TV&amp;Video|Televisions|SmartTelevisions"/>
    <x v="2"/>
    <x v="2"/>
    <n v="29990"/>
    <n v="65000"/>
    <n v="0.54"/>
    <n v="4.0999999999999996"/>
    <n v="211"/>
    <n v="0.15618060695780903"/>
    <n v="13715000"/>
    <m/>
    <m/>
    <n v="65000"/>
    <m/>
    <m/>
    <n v="4.0999999999999996"/>
    <m/>
  </r>
  <r>
    <s v="B08PV1X771"/>
    <x v="434"/>
    <s v="Electronics|HomeTheater,TV&amp;Video|Televisions|SmartTelevisions"/>
    <x v="2"/>
    <x v="2"/>
    <n v="15490"/>
    <n v="20900"/>
    <n v="0.26"/>
    <n v="4.3"/>
    <n v="16299"/>
    <n v="12.064396743153219"/>
    <n v="340649100"/>
    <m/>
    <m/>
    <n v="20900"/>
    <m/>
    <m/>
    <n v="4.3"/>
    <m/>
  </r>
  <r>
    <s v="B09XJ1LM7R"/>
    <x v="435"/>
    <s v="Electronics|HomeTheater,TV&amp;Video|Accessories|RemoteControls"/>
    <x v="2"/>
    <x v="2"/>
    <n v="399"/>
    <n v="799"/>
    <n v="0.5"/>
    <n v="4.3"/>
    <n v="12"/>
    <n v="8.8823094004441151E-3"/>
    <n v="9588"/>
    <m/>
    <m/>
    <n v="799"/>
    <m/>
    <m/>
    <n v="4.3"/>
    <m/>
  </r>
  <r>
    <s v="B088Z1YWBC"/>
    <x v="436"/>
    <s v="Electronics|HomeTheater,TV&amp;Video|Projectors"/>
    <x v="2"/>
    <x v="2"/>
    <n v="9490"/>
    <n v="15990"/>
    <n v="0.41"/>
    <n v="3.9"/>
    <n v="10480"/>
    <n v="7.7572168763878606"/>
    <n v="167575200"/>
    <m/>
    <m/>
    <n v="15990"/>
    <m/>
    <m/>
    <n v="3.9"/>
    <m/>
  </r>
  <r>
    <s v="B07VSG5SXZ"/>
    <x v="437"/>
    <s v="Electronics|HomeTheater,TV&amp;Video|Accessories|Cables|HDMICables"/>
    <x v="2"/>
    <x v="2"/>
    <n v="637"/>
    <n v="1499"/>
    <n v="0.57999999999999996"/>
    <n v="4.0999999999999996"/>
    <n v="24"/>
    <n v="1.776461880088823E-2"/>
    <n v="35976"/>
    <m/>
    <m/>
    <n v="1499"/>
    <m/>
    <m/>
    <n v="4.0999999999999996"/>
    <m/>
  </r>
  <r>
    <s v="B08RWCZ6SY"/>
    <x v="438"/>
    <s v="Electronics|HomeTheater,TV&amp;Video|Accessories|RemoteControls"/>
    <x v="2"/>
    <x v="2"/>
    <n v="399"/>
    <n v="899"/>
    <n v="0.56000000000000005"/>
    <n v="3.9"/>
    <n v="254"/>
    <n v="0.18800888230940044"/>
    <n v="228346"/>
    <m/>
    <m/>
    <n v="899"/>
    <m/>
    <m/>
    <n v="3.9"/>
    <m/>
  </r>
  <r>
    <s v="B07KSB1MLX"/>
    <x v="439"/>
    <s v="Electronics|HomeTheater,TV&amp;Video|Accessories|Cables|OpticalCables"/>
    <x v="2"/>
    <x v="2"/>
    <n v="1089"/>
    <n v="1600"/>
    <n v="0.32"/>
    <n v="4"/>
    <n v="3565"/>
    <n v="2.6387860843819393"/>
    <n v="5704000"/>
    <m/>
    <m/>
    <n v="1600"/>
    <m/>
    <m/>
    <n v="4"/>
    <m/>
  </r>
  <r>
    <s v="B081NHWT6Z"/>
    <x v="440"/>
    <s v="Electronics|HomeTheater,TV&amp;Video|Accessories|RemoteControls"/>
    <x v="2"/>
    <x v="2"/>
    <n v="299"/>
    <n v="1199"/>
    <n v="0.75"/>
    <n v="3.9"/>
    <n v="1193"/>
    <n v="0.88304959289415252"/>
    <n v="1430407"/>
    <m/>
    <m/>
    <n v="1199"/>
    <m/>
    <m/>
    <n v="3.9"/>
    <m/>
  </r>
  <r>
    <s v="B09JKNF147"/>
    <x v="441"/>
    <s v="Electronics|HomeTheater,TV&amp;Video|Accessories|RemoteControls"/>
    <x v="2"/>
    <x v="2"/>
    <n v="339"/>
    <n v="1999"/>
    <n v="0.83"/>
    <n v="4"/>
    <n v="343"/>
    <n v="0.25388601036269431"/>
    <n v="685657"/>
    <m/>
    <m/>
    <n v="1999"/>
    <m/>
    <m/>
    <n v="4"/>
    <m/>
  </r>
  <r>
    <s v="B0B9959XF3"/>
    <x v="442"/>
    <s v="Electronics|HomeTheater,TV&amp;Video|Televisions|SmartTelevisions"/>
    <x v="2"/>
    <x v="2"/>
    <n v="12499"/>
    <n v="22990"/>
    <n v="0.46"/>
    <n v="4.3"/>
    <n v="1611"/>
    <n v="1.1924500370096225"/>
    <n v="37036890"/>
    <m/>
    <m/>
    <n v="22990"/>
    <m/>
    <m/>
    <n v="4.3"/>
    <m/>
  </r>
  <r>
    <s v="B0B1YZ9CB8"/>
    <x v="443"/>
    <s v="Electronics|HomeTheater,TV&amp;Video|Televisions|SmartTelevisions"/>
    <x v="2"/>
    <x v="2"/>
    <n v="32999"/>
    <n v="47990"/>
    <n v="0.31"/>
    <n v="4.3"/>
    <n v="4703"/>
    <n v="3.4811250925240564"/>
    <n v="225696970"/>
    <m/>
    <m/>
    <n v="47990"/>
    <m/>
    <m/>
    <n v="4.3"/>
    <m/>
  </r>
  <r>
    <s v="B08XMSKKMM"/>
    <x v="444"/>
    <s v="Electronics|HomeTheater,TV&amp;Video|Accessories|RemoteControls"/>
    <x v="2"/>
    <x v="2"/>
    <n v="799"/>
    <n v="1999"/>
    <n v="0.6"/>
    <n v="3.3"/>
    <n v="576"/>
    <n v="0.42635085122131755"/>
    <n v="1151424"/>
    <m/>
    <m/>
    <n v="1999"/>
    <m/>
    <n v="3.3"/>
    <m/>
    <m/>
  </r>
  <r>
    <s v="B09L8DT7D6"/>
    <x v="445"/>
    <s v="Electronics|HomeTheater,TV&amp;Video|Accessories|RemoteControls"/>
    <x v="2"/>
    <x v="2"/>
    <n v="205"/>
    <n v="499"/>
    <n v="0.59"/>
    <n v="3.8"/>
    <n v="313"/>
    <n v="0.23168023686158401"/>
    <n v="156187"/>
    <m/>
    <n v="499"/>
    <m/>
    <m/>
    <m/>
    <n v="3.8"/>
    <m/>
  </r>
  <r>
    <s v="B0B466C3G4"/>
    <x v="446"/>
    <s v="Electronics|HomeTheater,TV&amp;Video|Televisions|SmartTelevisions"/>
    <x v="2"/>
    <x v="2"/>
    <n v="8990"/>
    <n v="18990"/>
    <n v="0.53"/>
    <n v="3.9"/>
    <n v="350"/>
    <n v="0.25906735751295334"/>
    <n v="6646500"/>
    <m/>
    <m/>
    <n v="18990"/>
    <m/>
    <m/>
    <n v="3.9"/>
    <m/>
  </r>
  <r>
    <s v="B005LJQMZC"/>
    <x v="447"/>
    <s v="Electronics|HomeTheater,TV&amp;Video|Accessories|Cables|OpticalCables"/>
    <x v="2"/>
    <x v="2"/>
    <n v="486"/>
    <n v="1999"/>
    <n v="0.76"/>
    <n v="4.2"/>
    <n v="30023"/>
    <n v="22.222797927461141"/>
    <n v="60015977"/>
    <m/>
    <m/>
    <n v="1999"/>
    <m/>
    <m/>
    <n v="4.2"/>
    <m/>
  </r>
  <r>
    <s v="B07MDRGHWQ"/>
    <x v="448"/>
    <s v="Electronics|HomeTheater,TV&amp;Video|Televisions|StandardTelevisions"/>
    <x v="2"/>
    <x v="2"/>
    <n v="5699"/>
    <n v="11000"/>
    <n v="0.48"/>
    <n v="4.2"/>
    <n v="4003"/>
    <n v="2.9629903774981496"/>
    <n v="44033000"/>
    <m/>
    <m/>
    <n v="11000"/>
    <m/>
    <m/>
    <n v="4.2"/>
    <m/>
  </r>
  <r>
    <s v="B0B15GSPQW"/>
    <x v="449"/>
    <s v="Electronics|HomeTheater,TV&amp;Video|Televisions|SmartTelevisions"/>
    <x v="2"/>
    <x v="2"/>
    <n v="47990"/>
    <n v="70900"/>
    <n v="0.32"/>
    <n v="4.3"/>
    <n v="7109"/>
    <n v="5.2620281273131013"/>
    <n v="504028100"/>
    <m/>
    <m/>
    <n v="70900"/>
    <m/>
    <m/>
    <n v="4.3"/>
    <m/>
  </r>
  <r>
    <s v="B08GJNM9N7"/>
    <x v="450"/>
    <s v="Electronics|HomeTheater,TV&amp;Video|Accessories|RemoteControls"/>
    <x v="2"/>
    <x v="2"/>
    <n v="299"/>
    <n v="1199"/>
    <n v="0.75"/>
    <n v="3.7"/>
    <n v="490"/>
    <n v="0.36269430051813473"/>
    <n v="587510"/>
    <m/>
    <m/>
    <n v="1199"/>
    <m/>
    <m/>
    <n v="3.7"/>
    <m/>
  </r>
  <r>
    <s v="B0B6F8HHR6"/>
    <x v="451"/>
    <s v="Electronics|HomeTheater,TV&amp;Video|Televisions|SmartTelevisions"/>
    <x v="2"/>
    <x v="2"/>
    <n v="24999"/>
    <n v="35999"/>
    <n v="0.31"/>
    <n v="4.2"/>
    <n v="32840"/>
    <n v="24.307920059215395"/>
    <n v="1182207160"/>
    <m/>
    <m/>
    <n v="35999"/>
    <m/>
    <m/>
    <n v="4.2"/>
    <m/>
  </r>
  <r>
    <s v="B0BCKWZ884"/>
    <x v="452"/>
    <s v="Electronics|HomeTheater,TV&amp;Video|Accessories|RemoteControls"/>
    <x v="2"/>
    <x v="2"/>
    <n v="547"/>
    <n v="2999"/>
    <n v="0.82"/>
    <n v="4.3"/>
    <n v="407"/>
    <n v="0.3012583271650629"/>
    <n v="1220593"/>
    <m/>
    <m/>
    <n v="2999"/>
    <m/>
    <m/>
    <n v="4.3"/>
    <m/>
  </r>
  <r>
    <s v="B07ZR4S1G4"/>
    <x v="453"/>
    <s v="Electronics|HomeTheater,TV&amp;Video|Accessories|RemoteControls"/>
    <x v="2"/>
    <x v="2"/>
    <n v="239"/>
    <n v="699"/>
    <n v="0.66"/>
    <n v="4.4000000000000004"/>
    <n v="2640"/>
    <n v="1.9541080680977054"/>
    <n v="1845360"/>
    <m/>
    <m/>
    <n v="699"/>
    <m/>
    <m/>
    <n v="4.4000000000000004"/>
    <m/>
  </r>
  <r>
    <s v="B09C635BMM"/>
    <x v="454"/>
    <s v="Electronics|HomeTheater,TV&amp;Video|Accessories|RemoteControls"/>
    <x v="2"/>
    <x v="2"/>
    <n v="349"/>
    <n v="999"/>
    <n v="0.65"/>
    <n v="4"/>
    <n v="839"/>
    <n v="0.62102146558105109"/>
    <n v="838161"/>
    <m/>
    <m/>
    <n v="999"/>
    <m/>
    <m/>
    <n v="4"/>
    <m/>
  </r>
  <r>
    <s v="B00GG59HU2"/>
    <x v="455"/>
    <s v="Electronics|HomeTheater,TV&amp;Video|Accessories|Cables|HDMICables"/>
    <x v="2"/>
    <x v="2"/>
    <n v="467"/>
    <n v="599"/>
    <n v="0.22"/>
    <n v="4.4000000000000004"/>
    <n v="44054"/>
    <n v="32.608438193930425"/>
    <n v="26388346"/>
    <m/>
    <m/>
    <n v="599"/>
    <m/>
    <m/>
    <n v="4.4000000000000004"/>
    <m/>
  </r>
  <r>
    <s v="B09ZPJT8B2"/>
    <x v="456"/>
    <s v="Electronics|HomeTheater,TV&amp;Video|Televisions|SmartTelevisions"/>
    <x v="2"/>
    <x v="2"/>
    <n v="11990"/>
    <n v="31990"/>
    <n v="0.63"/>
    <n v="4.2"/>
    <n v="64"/>
    <n v="4.7372316802368614E-2"/>
    <n v="2047360"/>
    <m/>
    <m/>
    <n v="31990"/>
    <m/>
    <m/>
    <n v="4.2"/>
    <m/>
  </r>
  <r>
    <s v="B08CKW1KH9"/>
    <x v="457"/>
    <s v="Electronics|HomeTheater,TV&amp;Video|Accessories|RemoteControls"/>
    <x v="2"/>
    <x v="2"/>
    <n v="204"/>
    <n v="599"/>
    <n v="0.66"/>
    <n v="3.6"/>
    <n v="339"/>
    <n v="0.25092524056254628"/>
    <n v="203061"/>
    <m/>
    <m/>
    <n v="599"/>
    <m/>
    <m/>
    <n v="3.6"/>
    <m/>
  </r>
  <r>
    <s v="B0BLV1GNLN"/>
    <x v="458"/>
    <s v="Electronics|HomeTheater,TV&amp;Video|Projectors"/>
    <x v="2"/>
    <x v="2"/>
    <n v="6490"/>
    <n v="9990"/>
    <n v="0.35"/>
    <n v="4"/>
    <n v="27"/>
    <n v="1.9985196150999258E-2"/>
    <n v="269730"/>
    <m/>
    <m/>
    <n v="9990"/>
    <m/>
    <m/>
    <n v="4"/>
    <m/>
  </r>
  <r>
    <s v="B08RHPDNVV"/>
    <x v="459"/>
    <s v="Electronics|HomeTheater,TV&amp;Video|Accessories|RemoteControls"/>
    <x v="2"/>
    <x v="2"/>
    <n v="235"/>
    <n v="599"/>
    <n v="0.61"/>
    <n v="3.5"/>
    <n v="197"/>
    <n v="0.14581791265729088"/>
    <n v="118003"/>
    <m/>
    <m/>
    <n v="599"/>
    <m/>
    <m/>
    <n v="3.5"/>
    <m/>
  </r>
  <r>
    <s v="B0841KQR1Z"/>
    <x v="460"/>
    <s v="Electronics|HomeTheater,TV&amp;Video|Accessories|RemoteControls"/>
    <x v="2"/>
    <x v="2"/>
    <n v="299"/>
    <n v="999"/>
    <n v="0.7"/>
    <n v="3.8"/>
    <n v="928"/>
    <n v="0.68689859363434491"/>
    <n v="927072"/>
    <m/>
    <m/>
    <n v="999"/>
    <m/>
    <m/>
    <n v="3.8"/>
    <m/>
  </r>
  <r>
    <s v="B0B467CCB9"/>
    <x v="461"/>
    <s v="Electronics|HomeTheater,TV&amp;Video|Televisions|StandardTelevisions"/>
    <x v="2"/>
    <x v="2"/>
    <n v="6999"/>
    <n v="16990"/>
    <n v="0.59"/>
    <n v="3.8"/>
    <n v="110"/>
    <n v="8.1421169504071064E-2"/>
    <n v="1868900"/>
    <m/>
    <m/>
    <n v="16990"/>
    <m/>
    <m/>
    <n v="3.8"/>
    <m/>
  </r>
  <r>
    <s v="B095JQVC7N"/>
    <x v="462"/>
    <s v="Electronics|HomeTheater,TV&amp;Video|Televisions|SmartTelevisions"/>
    <x v="2"/>
    <x v="2"/>
    <n v="42999"/>
    <n v="59999"/>
    <n v="0.28000000000000003"/>
    <n v="4.0999999999999996"/>
    <n v="6753"/>
    <n v="4.9985196150999256"/>
    <n v="405173247"/>
    <m/>
    <m/>
    <n v="59999"/>
    <m/>
    <m/>
    <n v="4.0999999999999996"/>
    <m/>
  </r>
  <r>
    <s v="B08PPHFXG3"/>
    <x v="463"/>
    <s v="Electronics|HomeTheater,TV&amp;Video|Accessories|Cables|HDMICables"/>
    <x v="2"/>
    <x v="2"/>
    <n v="173"/>
    <n v="999"/>
    <n v="0.83"/>
    <n v="4.3"/>
    <n v="1237"/>
    <n v="0.91561806069578089"/>
    <n v="1235763"/>
    <m/>
    <m/>
    <n v="999"/>
    <m/>
    <m/>
    <n v="4.3"/>
    <m/>
  </r>
  <r>
    <s v="B06XR9PR5X"/>
    <x v="464"/>
    <s v="Electronics|HomeAudio|Accessories|Adapters"/>
    <x v="2"/>
    <x v="2"/>
    <n v="209"/>
    <n v="600"/>
    <n v="0.65"/>
    <n v="4.4000000000000004"/>
    <n v="18872"/>
    <n v="13.968911917098445"/>
    <n v="11323200"/>
    <m/>
    <m/>
    <n v="600"/>
    <m/>
    <m/>
    <n v="4.4000000000000004"/>
    <m/>
  </r>
  <r>
    <s v="B09127FZCK"/>
    <x v="465"/>
    <s v="Electronics|HomeTheater,TV&amp;Video|Accessories|RemoteControls"/>
    <x v="2"/>
    <x v="2"/>
    <n v="299"/>
    <n v="899"/>
    <n v="0.67"/>
    <n v="3.8"/>
    <n v="425"/>
    <n v="0.3145817912657291"/>
    <n v="382075"/>
    <m/>
    <m/>
    <n v="899"/>
    <m/>
    <m/>
    <n v="3.8"/>
    <m/>
  </r>
  <r>
    <s v="B083GQGT3Z"/>
    <x v="466"/>
    <s v="Electronics|HomeTheater,TV&amp;Video|Accessories|TVMounts,Stands&amp;Turntables|TVWall&amp;CeilingMounts"/>
    <x v="2"/>
    <x v="2"/>
    <n v="399"/>
    <n v="799"/>
    <n v="0.5"/>
    <n v="4.0999999999999996"/>
    <n v="1161"/>
    <n v="0.85936343449296815"/>
    <n v="927639"/>
    <m/>
    <m/>
    <n v="799"/>
    <m/>
    <m/>
    <n v="4.0999999999999996"/>
    <m/>
  </r>
  <r>
    <s v="B07YZG8PPY"/>
    <x v="467"/>
    <s v="Electronics|HomeTheater,TV&amp;Video|SatelliteEquipment|SatelliteReceivers"/>
    <x v="2"/>
    <x v="2"/>
    <n v="1249"/>
    <n v="2299"/>
    <n v="0.46"/>
    <n v="4.3"/>
    <n v="7636"/>
    <n v="5.6521095484826054"/>
    <n v="17555164"/>
    <m/>
    <m/>
    <n v="2299"/>
    <m/>
    <m/>
    <n v="4.3"/>
    <m/>
  </r>
  <r>
    <s v="B09H39KTTB"/>
    <x v="468"/>
    <s v="Electronics|HomeTheater,TV&amp;Video|Accessories|RemoteControls"/>
    <x v="2"/>
    <x v="2"/>
    <n v="213"/>
    <n v="499"/>
    <n v="0.56999999999999995"/>
    <n v="3.7"/>
    <n v="246"/>
    <n v="0.18208734270910437"/>
    <n v="122754"/>
    <m/>
    <n v="499"/>
    <m/>
    <m/>
    <m/>
    <n v="3.7"/>
    <m/>
  </r>
  <r>
    <s v="B08DCVRW98"/>
    <x v="469"/>
    <s v="Electronics|HomeTheater,TV&amp;Video|Accessories|RemoteControls"/>
    <x v="2"/>
    <x v="2"/>
    <n v="209"/>
    <n v="499"/>
    <n v="0.57999999999999996"/>
    <n v="4"/>
    <n v="479"/>
    <n v="0.35455218356772761"/>
    <n v="239021"/>
    <m/>
    <n v="499"/>
    <m/>
    <m/>
    <m/>
    <n v="4"/>
    <m/>
  </r>
  <r>
    <s v="B0718ZN31Q"/>
    <x v="470"/>
    <s v="Electronics|HomeTheater,TV&amp;Video|Accessories|Cables|HDMICables"/>
    <x v="2"/>
    <x v="2"/>
    <n v="598"/>
    <n v="4999"/>
    <n v="0.88"/>
    <n v="4.2"/>
    <n v="910"/>
    <n v="0.67357512953367871"/>
    <n v="4549090"/>
    <m/>
    <m/>
    <n v="4999"/>
    <m/>
    <m/>
    <n v="4.2"/>
    <m/>
  </r>
  <r>
    <s v="B09MJ77786"/>
    <x v="471"/>
    <s v="Electronics|HomeTheater,TV&amp;Video|Televisions|SmartTelevisions"/>
    <x v="2"/>
    <x v="2"/>
    <n v="31999"/>
    <n v="49999"/>
    <n v="0.36"/>
    <n v="4.3"/>
    <n v="21252"/>
    <n v="15.730569948186529"/>
    <n v="1062578748"/>
    <m/>
    <m/>
    <n v="49999"/>
    <m/>
    <m/>
    <n v="4.3"/>
    <m/>
  </r>
  <r>
    <s v="B09NNGHG22"/>
    <x v="472"/>
    <s v="Electronics|HomeTheater,TV&amp;Video|Televisions|SmartTelevisions"/>
    <x v="2"/>
    <x v="2"/>
    <n v="32990"/>
    <n v="56790"/>
    <n v="0.42"/>
    <n v="4.3"/>
    <n v="567"/>
    <n v="0.41968911917098445"/>
    <n v="32199930"/>
    <m/>
    <m/>
    <n v="56790"/>
    <m/>
    <m/>
    <n v="4.3"/>
    <m/>
  </r>
  <r>
    <s v="B07V5YF4ND"/>
    <x v="473"/>
    <s v="Electronics|HomeTheater,TV&amp;Video|Accessories|RemoteControls"/>
    <x v="2"/>
    <x v="2"/>
    <n v="299"/>
    <n v="1199"/>
    <n v="0.75"/>
    <n v="3.5"/>
    <n v="466"/>
    <n v="0.34492968171724647"/>
    <n v="558734"/>
    <m/>
    <m/>
    <n v="1199"/>
    <m/>
    <m/>
    <n v="3.5"/>
    <m/>
  </r>
  <r>
    <s v="B097ZQTDVZ"/>
    <x v="474"/>
    <s v="Electronics|HomeTheater,TV&amp;Video|Accessories|RemoteControls"/>
    <x v="2"/>
    <x v="2"/>
    <n v="399"/>
    <n v="899"/>
    <n v="0.56000000000000005"/>
    <n v="3.4"/>
    <n v="431"/>
    <n v="0.31902294596595115"/>
    <n v="387469"/>
    <m/>
    <m/>
    <n v="899"/>
    <m/>
    <n v="3.4"/>
    <m/>
    <m/>
  </r>
  <r>
    <s v="B006LW0WDQ"/>
    <x v="475"/>
    <s v="Electronics|HomeTheater,TV&amp;Video|Accessories|Cables|SpeakerCables"/>
    <x v="2"/>
    <x v="2"/>
    <n v="399"/>
    <n v="795"/>
    <n v="0.5"/>
    <n v="4.4000000000000004"/>
    <n v="12091"/>
    <n v="8.9496669133974827"/>
    <n v="9612345"/>
    <m/>
    <m/>
    <n v="795"/>
    <m/>
    <m/>
    <n v="4.4000000000000004"/>
    <m/>
  </r>
  <r>
    <s v="B0758F7KK7"/>
    <x v="476"/>
    <s v="Electronics|HomeTheater,TV&amp;Video|Accessories|TVMounts,Stands&amp;Turntables|TVWall&amp;CeilingMounts"/>
    <x v="2"/>
    <x v="2"/>
    <n v="399"/>
    <n v="999"/>
    <n v="0.6"/>
    <n v="4"/>
    <n v="1236"/>
    <n v="0.91487786824574391"/>
    <n v="1234764"/>
    <m/>
    <m/>
    <n v="999"/>
    <m/>
    <m/>
    <n v="4"/>
    <m/>
  </r>
  <r>
    <s v="B09L835C3V"/>
    <x v="477"/>
    <s v="Electronics|HomeTheater,TV&amp;Video|Accessories|RemoteControls"/>
    <x v="2"/>
    <x v="2"/>
    <n v="199"/>
    <n v="399"/>
    <n v="0.5"/>
    <n v="4.2"/>
    <n v="1335"/>
    <n v="0.98815692079940787"/>
    <n v="532665"/>
    <m/>
    <n v="399"/>
    <m/>
    <m/>
    <m/>
    <n v="4.2"/>
    <m/>
  </r>
  <r>
    <s v="B098TV3L96"/>
    <x v="478"/>
    <s v="Electronics|HomeTheater,TV&amp;Video|Accessories|RemoteControls"/>
    <x v="2"/>
    <x v="2"/>
    <n v="349"/>
    <n v="1999"/>
    <n v="0.83"/>
    <n v="3.8"/>
    <n v="197"/>
    <n v="0.14581791265729088"/>
    <n v="393803"/>
    <m/>
    <m/>
    <n v="1999"/>
    <m/>
    <m/>
    <n v="3.8"/>
    <m/>
  </r>
  <r>
    <s v="B09WN3SRC7"/>
    <x v="479"/>
    <s v="Electronics|HomeTheater,TV&amp;Video|Televisions|SmartTelevisions"/>
    <x v="2"/>
    <x v="2"/>
    <n v="77990"/>
    <n v="139900"/>
    <n v="0.44"/>
    <n v="4.7"/>
    <n v="5935"/>
    <n v="4.393042190969652"/>
    <n v="830306500"/>
    <m/>
    <m/>
    <s v="1,39,900"/>
    <m/>
    <m/>
    <m/>
    <n v="4.7"/>
  </r>
  <r>
    <s v="B09B125CFJ"/>
    <x v="480"/>
    <s v="Electronics|HomeTheater,TV&amp;Video|Accessories|RemoteControls"/>
    <x v="2"/>
    <x v="2"/>
    <n v="349"/>
    <n v="799"/>
    <n v="0.56000000000000005"/>
    <n v="3.6"/>
    <n v="323"/>
    <n v="0.23908216136195412"/>
    <n v="258077"/>
    <m/>
    <m/>
    <n v="799"/>
    <m/>
    <m/>
    <n v="3.6"/>
    <m/>
  </r>
  <r>
    <s v="B09RQRZW2X"/>
    <x v="481"/>
    <s v="Electronics|HomeTheater,TV&amp;Video|Accessories|RemoteControls"/>
    <x v="2"/>
    <x v="2"/>
    <n v="499"/>
    <n v="899"/>
    <n v="0.44"/>
    <n v="3.7"/>
    <n v="185"/>
    <n v="0.13693560325684678"/>
    <n v="166315"/>
    <m/>
    <m/>
    <n v="899"/>
    <m/>
    <m/>
    <n v="3.7"/>
    <m/>
  </r>
  <r>
    <s v="B07VVXJ2P5"/>
    <x v="482"/>
    <s v="Electronics|HomeTheater,TV&amp;Video|Accessories|TVMounts,Stands&amp;Turntables|TVWall&amp;CeilingMounts"/>
    <x v="2"/>
    <x v="2"/>
    <n v="96"/>
    <n v="399"/>
    <n v="0.76"/>
    <n v="3.6"/>
    <n v="1796"/>
    <n v="1.3293856402664692"/>
    <n v="716604"/>
    <m/>
    <n v="399"/>
    <m/>
    <m/>
    <m/>
    <n v="3.6"/>
    <m/>
  </r>
  <r>
    <s v="B0BC8BQ432"/>
    <x v="483"/>
    <s v="Electronics|HomeTheater,TV&amp;Video|Televisions|SmartTelevisions"/>
    <x v="2"/>
    <x v="2"/>
    <n v="54990"/>
    <n v="85000"/>
    <n v="0.35"/>
    <n v="4.3"/>
    <n v="3587"/>
    <n v="2.6550703182827533"/>
    <n v="304895000"/>
    <m/>
    <m/>
    <n v="85000"/>
    <m/>
    <m/>
    <n v="4.3"/>
    <m/>
  </r>
  <r>
    <s v="B06XFTHCNY"/>
    <x v="484"/>
    <s v="Electronics|HomeTheater,TV&amp;Video|Accessories|Cables|RCACables"/>
    <x v="2"/>
    <x v="2"/>
    <n v="439"/>
    <n v="758"/>
    <n v="0.42"/>
    <n v="4.2"/>
    <n v="4296"/>
    <n v="3.1798667653589932"/>
    <n v="3256368"/>
    <m/>
    <m/>
    <n v="758"/>
    <m/>
    <m/>
    <n v="4.2"/>
    <m/>
  </r>
  <r>
    <s v="B01D5H90L4"/>
    <x v="485"/>
    <s v="Electronics|HomeTheater,TV&amp;Video|Accessories|Cables|HDMICables"/>
    <x v="2"/>
    <x v="2"/>
    <n v="299"/>
    <n v="700"/>
    <n v="0.56999999999999995"/>
    <n v="4.4000000000000004"/>
    <n v="8714"/>
    <n v="6.4500370096225019"/>
    <n v="6099800"/>
    <m/>
    <m/>
    <n v="700"/>
    <m/>
    <m/>
    <n v="4.4000000000000004"/>
    <m/>
  </r>
  <r>
    <s v="B09F6D21BY"/>
    <x v="486"/>
    <s v="Electronics|HomeTheater,TV&amp;Video|Accessories|RemoteControls"/>
    <x v="2"/>
    <x v="2"/>
    <n v="790"/>
    <n v="1999"/>
    <n v="0.6"/>
    <n v="3"/>
    <n v="103"/>
    <n v="7.6239822353811992E-2"/>
    <n v="205897"/>
    <m/>
    <m/>
    <n v="1999"/>
    <m/>
    <n v="3"/>
    <m/>
    <m/>
  </r>
  <r>
    <s v="B09LQQYNZQ"/>
    <x v="487"/>
    <s v="Electronics|HomeAudio|MediaStreamingDevices|StreamingClients"/>
    <x v="2"/>
    <x v="2"/>
    <n v="4699"/>
    <n v="4699"/>
    <n v="0"/>
    <n v="4.5"/>
    <n v="224"/>
    <n v="0.16580310880829016"/>
    <n v="1052576"/>
    <m/>
    <m/>
    <n v="4699"/>
    <m/>
    <m/>
    <m/>
    <n v="4.5"/>
  </r>
  <r>
    <s v="B0BC9BW512"/>
    <x v="488"/>
    <s v="Electronics|HomeTheater,TV&amp;Video|Televisions|SmartTelevisions"/>
    <x v="2"/>
    <x v="2"/>
    <n v="18999"/>
    <n v="24990"/>
    <n v="0.24"/>
    <n v="4.3"/>
    <n v="4702"/>
    <n v="3.4803849000740192"/>
    <n v="117502980"/>
    <m/>
    <m/>
    <n v="24990"/>
    <m/>
    <m/>
    <n v="4.3"/>
    <m/>
  </r>
  <r>
    <s v="B075ZTJ9XR"/>
    <x v="489"/>
    <s v="Electronics|HomeTheater,TV&amp;Video|Accessories|Cables|HDMICables"/>
    <x v="2"/>
    <x v="2"/>
    <n v="269"/>
    <n v="650"/>
    <n v="0.59"/>
    <n v="4.4000000000000004"/>
    <n v="35877"/>
    <n v="26.555884529977796"/>
    <n v="23320050"/>
    <m/>
    <m/>
    <n v="650"/>
    <m/>
    <m/>
    <n v="4.4000000000000004"/>
    <m/>
  </r>
  <r>
    <s v="B0978V2CP6"/>
    <x v="490"/>
    <s v="Electronics|HomeTheater,TV&amp;Video|AVReceivers&amp;Amplifiers"/>
    <x v="2"/>
    <x v="2"/>
    <n v="1990"/>
    <n v="3100"/>
    <n v="0.36"/>
    <n v="4"/>
    <n v="897"/>
    <n v="0.66395262768319763"/>
    <n v="2780700"/>
    <m/>
    <m/>
    <n v="3100"/>
    <m/>
    <m/>
    <n v="4"/>
    <m/>
  </r>
  <r>
    <s v="B09LRZYBH1"/>
    <x v="491"/>
    <s v="Electronics|HomeAudio|Speakers|TowerSpeakers"/>
    <x v="2"/>
    <x v="2"/>
    <n v="2299"/>
    <n v="3999"/>
    <n v="0.43"/>
    <n v="3.8"/>
    <n v="282"/>
    <n v="0.20873427091043673"/>
    <n v="1127718"/>
    <m/>
    <m/>
    <n v="3999"/>
    <m/>
    <m/>
    <n v="3.8"/>
    <m/>
  </r>
  <r>
    <s v="B0B997FBZT"/>
    <x v="492"/>
    <s v="Electronics|HomeTheater,TV&amp;Video|Televisions|SmartTelevisions"/>
    <x v="2"/>
    <x v="2"/>
    <n v="35999"/>
    <n v="49990"/>
    <n v="0.28000000000000003"/>
    <n v="4.3"/>
    <n v="1611"/>
    <n v="1.1924500370096225"/>
    <n v="80533890"/>
    <m/>
    <m/>
    <n v="49990"/>
    <m/>
    <m/>
    <n v="4.3"/>
    <m/>
  </r>
  <r>
    <s v="B098LCVYPW"/>
    <x v="493"/>
    <s v="Electronics|HomeTheater,TV&amp;Video|Accessories|RemoteControls"/>
    <x v="2"/>
    <x v="2"/>
    <n v="349"/>
    <n v="999"/>
    <n v="0.65"/>
    <n v="4.2"/>
    <n v="513"/>
    <n v="0.37971872686898595"/>
    <n v="512487"/>
    <m/>
    <m/>
    <n v="999"/>
    <m/>
    <m/>
    <n v="4.2"/>
    <m/>
  </r>
  <r>
    <s v="B08PZ6HZLT"/>
    <x v="494"/>
    <s v="Electronics|HomeTheater,TV&amp;Video|Televisions|SmartTelevisions"/>
    <x v="2"/>
    <x v="2"/>
    <n v="8999"/>
    <n v="18999"/>
    <n v="0.53"/>
    <n v="4"/>
    <n v="6347"/>
    <n v="4.6980014803849004"/>
    <n v="120586653"/>
    <m/>
    <m/>
    <n v="18999"/>
    <m/>
    <m/>
    <n v="4"/>
    <m/>
  </r>
  <r>
    <s v="B075TJHWVC"/>
    <x v="495"/>
    <s v="Electronics|HomeTheater,TV&amp;Video|SatelliteEquipment|SatelliteReceivers"/>
    <x v="2"/>
    <x v="2"/>
    <n v="917"/>
    <n v="2299"/>
    <n v="0.6"/>
    <n v="4.2"/>
    <n v="3300"/>
    <n v="2.4426350851221317"/>
    <n v="7586700"/>
    <m/>
    <m/>
    <n v="2299"/>
    <m/>
    <m/>
    <n v="4.2"/>
    <m/>
  </r>
  <r>
    <s v="B09LV13JFB"/>
    <x v="496"/>
    <s v="Electronics|HomeTheater,TV&amp;Video|Accessories|RemoteControls"/>
    <x v="2"/>
    <x v="2"/>
    <n v="399"/>
    <n v="999"/>
    <n v="0.6"/>
    <n v="3.3"/>
    <n v="23"/>
    <n v="1.7024426350851222E-2"/>
    <n v="22977"/>
    <m/>
    <m/>
    <n v="999"/>
    <m/>
    <n v="3.3"/>
    <m/>
    <m/>
  </r>
  <r>
    <s v="B092BL5DCX"/>
    <x v="497"/>
    <s v="Electronics|HomeTheater,TV&amp;Video|Televisions|SmartTelevisions"/>
    <x v="2"/>
    <x v="2"/>
    <n v="45999"/>
    <n v="69900"/>
    <n v="0.34"/>
    <n v="4.3"/>
    <n v="7109"/>
    <n v="5.2620281273131013"/>
    <n v="496919100"/>
    <m/>
    <m/>
    <n v="69900"/>
    <m/>
    <m/>
    <n v="4.3"/>
    <m/>
  </r>
  <r>
    <s v="B09HQSV46W"/>
    <x v="498"/>
    <s v="Electronics|HomeTheater,TV&amp;Video|Televisions|SmartTelevisions"/>
    <x v="2"/>
    <x v="2"/>
    <n v="21999"/>
    <n v="29999"/>
    <n v="0.27"/>
    <n v="4.2"/>
    <n v="32840"/>
    <n v="24.307920059215395"/>
    <n v="985167160"/>
    <m/>
    <m/>
    <n v="29999"/>
    <m/>
    <m/>
    <n v="4.2"/>
    <m/>
  </r>
  <r>
    <s v="B08TZD7FQN"/>
    <x v="499"/>
    <s v="Electronics|HomeTheater,TV&amp;Video|Accessories|RemoteControls"/>
    <x v="2"/>
    <x v="2"/>
    <n v="299"/>
    <n v="599"/>
    <n v="0.5"/>
    <n v="3.7"/>
    <n v="708"/>
    <n v="0.52405625462620287"/>
    <n v="424092"/>
    <m/>
    <m/>
    <n v="599"/>
    <m/>
    <m/>
    <n v="3.7"/>
    <m/>
  </r>
  <r>
    <s v="B0B21XL94T"/>
    <x v="500"/>
    <s v="Electronics|HomeTheater,TV&amp;Video|Televisions|SmartTelevisions"/>
    <x v="2"/>
    <x v="2"/>
    <n v="21990"/>
    <n v="34990"/>
    <n v="0.37"/>
    <n v="4.3"/>
    <n v="1657"/>
    <n v="1.2264988897113249"/>
    <n v="57978430"/>
    <m/>
    <m/>
    <n v="34990"/>
    <m/>
    <m/>
    <n v="4.3"/>
    <m/>
  </r>
  <r>
    <s v="B0B3XXSB1K"/>
    <x v="501"/>
    <s v="Electronics|HomeTheater,TV&amp;Video|Televisions|SmartTelevisions"/>
    <x v="2"/>
    <x v="2"/>
    <n v="47990"/>
    <n v="79990"/>
    <n v="0.4"/>
    <n v="4.3"/>
    <n v="1376"/>
    <n v="1.0185048112509252"/>
    <n v="110066240"/>
    <m/>
    <m/>
    <n v="79990"/>
    <m/>
    <m/>
    <n v="4.3"/>
    <m/>
  </r>
  <r>
    <s v="B08RZ12GKR"/>
    <x v="502"/>
    <s v="Electronics|HomeTheater,TV&amp;Video|Accessories|RemoteControls"/>
    <x v="2"/>
    <x v="2"/>
    <n v="215"/>
    <n v="499"/>
    <n v="0.56999999999999995"/>
    <n v="3.5"/>
    <n v="121"/>
    <n v="8.9563286454478169E-2"/>
    <n v="60379"/>
    <m/>
    <n v="499"/>
    <m/>
    <m/>
    <m/>
    <n v="3.5"/>
    <m/>
  </r>
  <r>
    <s v="B0B7B9V9QP"/>
    <x v="503"/>
    <s v="Electronics|HomeTheater,TV&amp;Video|Televisions|SmartTelevisions"/>
    <x v="2"/>
    <x v="2"/>
    <n v="18999"/>
    <n v="35000"/>
    <n v="0.46"/>
    <n v="4"/>
    <n v="1001"/>
    <n v="0.7409326424870466"/>
    <n v="35035000"/>
    <m/>
    <m/>
    <n v="35000"/>
    <m/>
    <m/>
    <n v="4"/>
    <m/>
  </r>
  <r>
    <s v="B06XGWRKYT"/>
    <x v="504"/>
    <s v="Electronics|HomeTheater,TV&amp;Video|Televisions|StandardTelevisions"/>
    <x v="2"/>
    <x v="2"/>
    <n v="7999"/>
    <n v="15999"/>
    <n v="0.5"/>
    <n v="3.8"/>
    <n v="3022"/>
    <n v="2.2368615840118431"/>
    <n v="48348978"/>
    <m/>
    <m/>
    <n v="15999"/>
    <m/>
    <m/>
    <n v="3.8"/>
    <m/>
  </r>
  <r>
    <s v="B09TY4MSH3"/>
    <x v="399"/>
    <s v="Electronics|HomeTheater,TV&amp;Video|Accessories|RemoteControls"/>
    <x v="2"/>
    <x v="2"/>
    <n v="1289"/>
    <n v="2499"/>
    <n v="0.48"/>
    <n v="3.3"/>
    <n v="73"/>
    <n v="5.4034048852701702E-2"/>
    <n v="182427"/>
    <m/>
    <m/>
    <n v="2499"/>
    <m/>
    <n v="3.3"/>
    <m/>
    <m/>
  </r>
  <r>
    <s v="B07RY2X9MP"/>
    <x v="505"/>
    <s v="Electronics|HomeTheater,TV&amp;Video|Accessories|Cables|HDMICables"/>
    <x v="2"/>
    <x v="2"/>
    <n v="609"/>
    <n v="1500"/>
    <n v="0.59"/>
    <n v="4.5"/>
    <n v="1029"/>
    <n v="0.76165803108808294"/>
    <n v="1543500"/>
    <m/>
    <m/>
    <n v="1500"/>
    <m/>
    <m/>
    <m/>
    <n v="4.5"/>
  </r>
  <r>
    <s v="B0B2C5MJN6"/>
    <x v="506"/>
    <s v="Electronics|HomeTheater,TV&amp;Video|Televisions|SmartTelevisions"/>
    <x v="2"/>
    <x v="2"/>
    <n v="32990"/>
    <n v="54990"/>
    <n v="0.4"/>
    <n v="4.0999999999999996"/>
    <n v="1555"/>
    <n v="1.15099925980755"/>
    <n v="85509450"/>
    <m/>
    <m/>
    <n v="54990"/>
    <m/>
    <m/>
    <n v="4.0999999999999996"/>
    <m/>
  </r>
  <r>
    <s v="B0BBMGLQDW"/>
    <x v="507"/>
    <s v="Electronics|HomeTheater,TV&amp;Video|Accessories|Cables|HDMICables"/>
    <x v="2"/>
    <x v="2"/>
    <n v="599"/>
    <n v="1999"/>
    <n v="0.7"/>
    <n v="4.2"/>
    <n v="47"/>
    <n v="3.4789045151739452E-2"/>
    <n v="93953"/>
    <m/>
    <m/>
    <n v="1999"/>
    <m/>
    <m/>
    <n v="4.2"/>
    <m/>
  </r>
  <r>
    <s v="B08XXF5V6G"/>
    <x v="508"/>
    <s v="Electronics|HomeTheater,TV&amp;Video|Televisions|SmartTelevisions"/>
    <x v="2"/>
    <x v="2"/>
    <n v="29999"/>
    <n v="50999"/>
    <n v="0.41"/>
    <n v="4.4000000000000004"/>
    <n v="1712"/>
    <n v="1.2672094744633604"/>
    <n v="87310288"/>
    <m/>
    <m/>
    <n v="50999"/>
    <m/>
    <m/>
    <n v="4.4000000000000004"/>
    <m/>
  </r>
  <r>
    <s v="B09HK9JH4F"/>
    <x v="477"/>
    <s v="Electronics|HomeTheater,TV&amp;Video|Accessories|RemoteControls"/>
    <x v="2"/>
    <x v="2"/>
    <n v="199"/>
    <n v="399"/>
    <n v="0.5"/>
    <n v="4.2"/>
    <n v="1335"/>
    <n v="0.98815692079940787"/>
    <n v="532665"/>
    <m/>
    <n v="399"/>
    <m/>
    <m/>
    <m/>
    <n v="4.2"/>
    <m/>
  </r>
  <r>
    <s v="B09MMD1FDN"/>
    <x v="509"/>
    <s v="Electronics|HomeTheater,TV&amp;Video|Accessories|RemoteControls"/>
    <x v="2"/>
    <x v="2"/>
    <n v="349"/>
    <n v="699"/>
    <n v="0.5"/>
    <n v="3.9"/>
    <n v="214"/>
    <n v="0.15840118430792005"/>
    <n v="149586"/>
    <m/>
    <m/>
    <n v="699"/>
    <m/>
    <m/>
    <n v="3.9"/>
    <m/>
  </r>
  <r>
    <s v="B09HN7LD5L"/>
    <x v="510"/>
    <s v="Electronics|HomeTheater,TV&amp;Video|Accessories|TVMounts,Stands&amp;Turntables|TVWall&amp;CeilingMounts"/>
    <x v="2"/>
    <x v="2"/>
    <n v="1850"/>
    <n v="4500"/>
    <n v="0.59"/>
    <n v="4"/>
    <n v="184"/>
    <n v="0.13619541080680977"/>
    <n v="828000"/>
    <m/>
    <m/>
    <n v="4500"/>
    <m/>
    <m/>
    <n v="4"/>
    <m/>
  </r>
  <r>
    <s v="B0BNDD9TN6"/>
    <x v="511"/>
    <s v="Electronics|HomeTheater,TV&amp;Video|Projectors"/>
    <x v="2"/>
    <x v="2"/>
    <n v="13990"/>
    <n v="28900"/>
    <n v="0.52"/>
    <n v="4.5"/>
    <n v="7"/>
    <n v="5.1813471502590676E-3"/>
    <n v="202300"/>
    <m/>
    <m/>
    <n v="28900"/>
    <m/>
    <m/>
    <m/>
    <n v="4.5"/>
  </r>
  <r>
    <s v="B01M5967SY"/>
    <x v="512"/>
    <s v="Electronics|HomeTheater,TV&amp;Video|Accessories|Cables|HDMICables"/>
    <x v="2"/>
    <x v="2"/>
    <n v="379"/>
    <n v="999"/>
    <n v="0.62"/>
    <n v="4.2"/>
    <n v="12153"/>
    <n v="8.9955588452997777"/>
    <n v="12140847"/>
    <m/>
    <m/>
    <n v="999"/>
    <m/>
    <m/>
    <n v="4.2"/>
    <m/>
  </r>
  <r>
    <s v="B016MDK4F4"/>
    <x v="513"/>
    <s v="Electronics|HomeTheater,TV&amp;Video|Accessories|Cables|HDMICables"/>
    <x v="2"/>
    <x v="2"/>
    <n v="185"/>
    <n v="499"/>
    <n v="0.63"/>
    <n v="4.2"/>
    <n v="25"/>
    <n v="1.8504811250925242E-2"/>
    <n v="12475"/>
    <m/>
    <n v="499"/>
    <m/>
    <m/>
    <m/>
    <n v="4.2"/>
    <m/>
  </r>
  <r>
    <s v="B07RX14W1Q"/>
    <x v="514"/>
    <s v="Electronics|HomeTheater,TV&amp;Video|Accessories|Cables|HDMICables"/>
    <x v="2"/>
    <x v="2"/>
    <n v="499"/>
    <n v="900"/>
    <n v="0.45"/>
    <n v="4.4000000000000004"/>
    <n v="2165"/>
    <n v="1.6025166543301259"/>
    <n v="1948500"/>
    <m/>
    <m/>
    <n v="900"/>
    <m/>
    <m/>
    <n v="4.4000000000000004"/>
    <m/>
  </r>
  <r>
    <s v="B09PLD9TCD"/>
    <x v="515"/>
    <s v="Electronics|HomeTheater,TV&amp;Video|Televisions|SmartTelevisions"/>
    <x v="2"/>
    <x v="2"/>
    <n v="26999"/>
    <n v="42999"/>
    <n v="0.37"/>
    <n v="4.2"/>
    <n v="1510"/>
    <n v="1.1176905995558846"/>
    <n v="64928490"/>
    <m/>
    <m/>
    <n v="42999"/>
    <m/>
    <m/>
    <n v="4.2"/>
    <m/>
  </r>
  <r>
    <s v="B0B8ZKWGKD"/>
    <x v="516"/>
    <s v="Electronics|HomeTheater,TV&amp;Video|Accessories|TVMounts,Stands&amp;Turntables|TVWall&amp;CeilingMounts"/>
    <x v="2"/>
    <x v="2"/>
    <n v="893"/>
    <n v="1052"/>
    <n v="0.15"/>
    <n v="4.3"/>
    <n v="106"/>
    <n v="7.8460399703923017E-2"/>
    <n v="111512"/>
    <m/>
    <m/>
    <n v="1052"/>
    <m/>
    <m/>
    <n v="4.3"/>
    <m/>
  </r>
  <r>
    <s v="B09NNJ9WYM"/>
    <x v="517"/>
    <s v="Electronics|HomeTheater,TV&amp;Video|Televisions|SmartTelevisions"/>
    <x v="2"/>
    <x v="2"/>
    <n v="10990"/>
    <n v="19990"/>
    <n v="0.45"/>
    <n v="3.7"/>
    <n v="129"/>
    <n v="9.5484826054774236E-2"/>
    <n v="2578710"/>
    <m/>
    <m/>
    <n v="19990"/>
    <m/>
    <m/>
    <n v="3.7"/>
    <m/>
  </r>
  <r>
    <s v="B0B8CXTTG3"/>
    <x v="518"/>
    <s v="Electronics|HomeTheater,TV&amp;Video|Televisions|SmartTelevisions"/>
    <x v="2"/>
    <x v="2"/>
    <n v="16999"/>
    <n v="25999"/>
    <n v="0.35"/>
    <n v="4.2"/>
    <n v="32840"/>
    <n v="24.307920059215395"/>
    <n v="853807160"/>
    <m/>
    <m/>
    <n v="25999"/>
    <m/>
    <m/>
    <n v="4.2"/>
    <m/>
  </r>
  <r>
    <s v="B09HCH3JZG"/>
    <x v="519"/>
    <s v="Electronics|HomeTheater,TV&amp;Video|Accessories|Cables|HDMICables"/>
    <x v="2"/>
    <x v="2"/>
    <n v="699"/>
    <n v="1899"/>
    <n v="0.63"/>
    <n v="4.4000000000000004"/>
    <n v="390"/>
    <n v="0.28867505551443373"/>
    <n v="740610"/>
    <m/>
    <m/>
    <n v="1899"/>
    <m/>
    <m/>
    <n v="4.4000000000000004"/>
    <m/>
  </r>
  <r>
    <s v="B097JVLW3L"/>
    <x v="520"/>
    <s v="Electronics|HomeTheater,TV&amp;Video|Accessories|3DGlasses"/>
    <x v="2"/>
    <x v="2"/>
    <n v="2699"/>
    <n v="3500"/>
    <n v="0.23"/>
    <n v="3.5"/>
    <n v="621"/>
    <n v="0.45965951147298295"/>
    <n v="2173500"/>
    <m/>
    <m/>
    <n v="3500"/>
    <m/>
    <m/>
    <n v="3.5"/>
    <m/>
  </r>
  <r>
    <s v="B09YHLPQYT"/>
    <x v="521"/>
    <s v="Electronics|HomeTheater,TV&amp;Video|Accessories|RemoteControls"/>
    <x v="2"/>
    <x v="2"/>
    <n v="246"/>
    <n v="600"/>
    <n v="0.59"/>
    <n v="4.2"/>
    <n v="143"/>
    <n v="0.10584752035529238"/>
    <n v="85800"/>
    <m/>
    <m/>
    <n v="600"/>
    <m/>
    <m/>
    <n v="4.2"/>
    <m/>
  </r>
  <r>
    <s v="B08YXJJW8H"/>
    <x v="522"/>
    <s v="Electronics|HomeTheater,TV&amp;Video|Accessories|RemoteControls"/>
    <x v="2"/>
    <x v="2"/>
    <n v="247"/>
    <n v="399"/>
    <n v="0.38"/>
    <n v="3.9"/>
    <n v="200"/>
    <n v="0.14803849000740193"/>
    <n v="79800"/>
    <m/>
    <n v="399"/>
    <m/>
    <m/>
    <m/>
    <n v="3.9"/>
    <m/>
  </r>
  <r>
    <s v="B09P8M18QM"/>
    <x v="523"/>
    <s v="Electronics|HomeTheater,TV&amp;Video|Accessories|RemoteControls"/>
    <x v="2"/>
    <x v="2"/>
    <n v="1369"/>
    <n v="2999"/>
    <n v="0.54"/>
    <n v="3.3"/>
    <n v="227"/>
    <n v="0.16802368615840119"/>
    <n v="680773"/>
    <m/>
    <m/>
    <n v="2999"/>
    <m/>
    <n v="3.3"/>
    <m/>
    <m/>
  </r>
  <r>
    <s v="B08BG4M4N7"/>
    <x v="524"/>
    <s v="Electronics|HomeTheater,TV&amp;Video|Accessories|RemoteControls"/>
    <x v="2"/>
    <x v="2"/>
    <n v="199"/>
    <n v="499"/>
    <n v="0.6"/>
    <n v="3.8"/>
    <n v="538"/>
    <n v="0.39822353811991118"/>
    <n v="268462"/>
    <m/>
    <n v="499"/>
    <m/>
    <m/>
    <m/>
    <n v="3.8"/>
    <m/>
  </r>
  <r>
    <s v="B07VJ9ZTXS"/>
    <x v="525"/>
    <s v="Electronics|HomeTheater,TV&amp;Video|Accessories|Cables|HDMICables"/>
    <x v="2"/>
    <x v="2"/>
    <n v="299"/>
    <n v="599"/>
    <n v="0.5"/>
    <n v="4"/>
    <n v="171"/>
    <n v="0.12657290895632864"/>
    <n v="102429"/>
    <m/>
    <m/>
    <n v="599"/>
    <m/>
    <m/>
    <n v="4"/>
    <m/>
  </r>
  <r>
    <s v="B084872DQY"/>
    <x v="526"/>
    <s v="Electronics|HomeTheater,TV&amp;Video|Televisions|SmartTelevisions"/>
    <x v="2"/>
    <x v="2"/>
    <n v="14999"/>
    <n v="14999"/>
    <n v="0"/>
    <n v="4.3"/>
    <n v="27508"/>
    <n v="20.361213915618059"/>
    <n v="412592492"/>
    <m/>
    <m/>
    <n v="14999"/>
    <m/>
    <m/>
    <n v="4.3"/>
    <m/>
  </r>
  <r>
    <s v="B08FD2VSD9"/>
    <x v="527"/>
    <s v="Electronics|HomeTheater,TV&amp;Video|Televisions|SmartTelevisions"/>
    <x v="2"/>
    <x v="2"/>
    <n v="24990"/>
    <n v="51990"/>
    <n v="0.52"/>
    <n v="4.2"/>
    <n v="2951"/>
    <n v="2.1843079200592155"/>
    <n v="153422490"/>
    <m/>
    <m/>
    <n v="51990"/>
    <m/>
    <m/>
    <n v="4.2"/>
    <m/>
  </r>
  <r>
    <s v="B095JPKPH3"/>
    <x v="528"/>
    <s v="Electronics|HomeTheater,TV&amp;Video|Televisions|SmartTelevisions"/>
    <x v="2"/>
    <x v="2"/>
    <n v="61999"/>
    <n v="69999"/>
    <n v="0.11"/>
    <n v="4.0999999999999996"/>
    <n v="6753"/>
    <n v="4.9985196150999256"/>
    <n v="472703247"/>
    <m/>
    <m/>
    <n v="69999"/>
    <m/>
    <m/>
    <n v="4.0999999999999996"/>
    <m/>
  </r>
  <r>
    <s v="B087JWLZ2K"/>
    <x v="529"/>
    <s v="Electronics|HomeTheater,TV&amp;Video|Televisions|SmartTelevisions"/>
    <x v="2"/>
    <x v="2"/>
    <n v="24499"/>
    <n v="50000"/>
    <n v="0.51"/>
    <n v="3.9"/>
    <n v="3518"/>
    <n v="2.6039970392301997"/>
    <n v="175900000"/>
    <m/>
    <m/>
    <n v="50000"/>
    <m/>
    <m/>
    <n v="3.9"/>
    <m/>
  </r>
  <r>
    <s v="B09DSXK8JX"/>
    <x v="530"/>
    <s v="Electronics|HomeTheater,TV&amp;Video|Televisions|SmartTelevisions"/>
    <x v="2"/>
    <x v="2"/>
    <n v="10499"/>
    <n v="19499"/>
    <n v="0.46"/>
    <n v="4.2"/>
    <n v="1510"/>
    <n v="1.1176905995558846"/>
    <n v="29443490"/>
    <m/>
    <m/>
    <n v="19499"/>
    <m/>
    <m/>
    <n v="4.2"/>
    <m/>
  </r>
  <r>
    <s v="B08PKBMJKS"/>
    <x v="531"/>
    <s v="Electronics|HomeTheater,TV&amp;Video|Accessories|RemoteControls"/>
    <x v="2"/>
    <x v="2"/>
    <n v="197"/>
    <n v="499"/>
    <n v="0.61"/>
    <n v="3.8"/>
    <n v="136"/>
    <n v="0.10066617320503331"/>
    <n v="67864"/>
    <m/>
    <n v="499"/>
    <m/>
    <m/>
    <m/>
    <n v="3.8"/>
    <m/>
  </r>
  <r>
    <s v="B0B8VQ7KDS"/>
    <x v="532"/>
    <s v="Electronics|HomeTheater,TV&amp;Video|SatelliteEquipment|SatelliteReceivers"/>
    <x v="2"/>
    <x v="2"/>
    <n v="1299"/>
    <n v="2499"/>
    <n v="0.48"/>
    <n v="4.3"/>
    <n v="301"/>
    <n v="0.22279792746113988"/>
    <n v="752199"/>
    <m/>
    <m/>
    <n v="2499"/>
    <m/>
    <m/>
    <n v="4.3"/>
    <m/>
  </r>
  <r>
    <s v="B09RWQ7YR6"/>
    <x v="533"/>
    <s v="Electronics|HomeTheater,TV&amp;Video|Televisions|SmartTelevisions"/>
    <x v="2"/>
    <x v="2"/>
    <n v="46999"/>
    <n v="69999"/>
    <n v="0.33"/>
    <n v="4.3"/>
    <n v="21252"/>
    <n v="15.730569948186529"/>
    <n v="1487618748"/>
    <m/>
    <m/>
    <n v="69999"/>
    <m/>
    <m/>
    <n v="4.3"/>
    <m/>
  </r>
  <r>
    <s v="B0BF57RN3K"/>
    <x v="534"/>
    <s v="Electronics|WearableTechnology|SmartWatches"/>
    <x v="2"/>
    <x v="2"/>
    <n v="1799"/>
    <n v="19999"/>
    <n v="0.91"/>
    <n v="4.2"/>
    <n v="13937"/>
    <n v="10.316062176165802"/>
    <n v="278726063"/>
    <m/>
    <m/>
    <n v="19999"/>
    <m/>
    <m/>
    <n v="4.2"/>
    <m/>
  </r>
  <r>
    <s v="B0B3RRWSF6"/>
    <x v="535"/>
    <s v="Electronics|WearableTechnology|SmartWatches"/>
    <x v="2"/>
    <x v="2"/>
    <n v="1998"/>
    <n v="9999"/>
    <n v="0.8"/>
    <n v="4.3"/>
    <n v="27696"/>
    <n v="20.500370096225019"/>
    <n v="276932304"/>
    <m/>
    <m/>
    <n v="9999"/>
    <m/>
    <m/>
    <n v="4.3"/>
    <m/>
  </r>
  <r>
    <s v="B0B5B6PQCT"/>
    <x v="536"/>
    <s v="Electronics|WearableTechnology|SmartWatches"/>
    <x v="2"/>
    <x v="2"/>
    <n v="1999"/>
    <n v="7990"/>
    <n v="0.75"/>
    <n v="3.8"/>
    <n v="17831"/>
    <n v="13.198371576609919"/>
    <n v="142469690"/>
    <m/>
    <m/>
    <n v="7990"/>
    <m/>
    <m/>
    <n v="3.8"/>
    <m/>
  </r>
  <r>
    <s v="B08HV83HL3"/>
    <x v="537"/>
    <s v="Electronics|Mobiles&amp;Accessories|MobileAccessories|Chargers|PowerBanks"/>
    <x v="2"/>
    <x v="2"/>
    <n v="2049"/>
    <n v="2199"/>
    <n v="7.0000000000000007E-2"/>
    <n v="4.3"/>
    <n v="178912"/>
    <n v="132.42931162102147"/>
    <n v="393427488"/>
    <m/>
    <m/>
    <n v="2199"/>
    <m/>
    <m/>
    <n v="4.3"/>
    <m/>
  </r>
  <r>
    <s v="B0BBN4DZBD"/>
    <x v="538"/>
    <s v="Electronics|Mobiles&amp;Accessories|Smartphones&amp;BasicMobiles|Smartphones"/>
    <x v="2"/>
    <x v="2"/>
    <n v="6499"/>
    <n v="8999"/>
    <n v="0.28000000000000003"/>
    <n v="4"/>
    <n v="7807"/>
    <n v="5.7786824574389337"/>
    <n v="70255193"/>
    <m/>
    <m/>
    <n v="8999"/>
    <m/>
    <m/>
    <n v="4"/>
    <m/>
  </r>
  <r>
    <s v="B0B3CPQ5PF"/>
    <x v="539"/>
    <s v="Electronics|Mobiles&amp;Accessories|Smartphones&amp;BasicMobiles|Smartphones"/>
    <x v="2"/>
    <x v="2"/>
    <n v="28999"/>
    <n v="28999"/>
    <n v="0"/>
    <n v="4.3"/>
    <n v="17415"/>
    <n v="12.890451517394522"/>
    <n v="505017585"/>
    <m/>
    <m/>
    <n v="28999"/>
    <m/>
    <m/>
    <n v="4.3"/>
    <m/>
  </r>
  <r>
    <s v="B0B3CQBRB4"/>
    <x v="540"/>
    <s v="Electronics|Mobiles&amp;Accessories|Smartphones&amp;BasicMobiles|Smartphones"/>
    <x v="2"/>
    <x v="2"/>
    <n v="28999"/>
    <n v="28999"/>
    <n v="0"/>
    <n v="4.3"/>
    <n v="17415"/>
    <n v="12.890451517394522"/>
    <n v="505017585"/>
    <m/>
    <m/>
    <n v="28999"/>
    <m/>
    <m/>
    <n v="4.3"/>
    <m/>
  </r>
  <r>
    <s v="B0BBN56J5H"/>
    <x v="541"/>
    <s v="Electronics|Mobiles&amp;Accessories|Smartphones&amp;BasicMobiles|Smartphones"/>
    <x v="2"/>
    <x v="2"/>
    <n v="6499"/>
    <n v="8999"/>
    <n v="0.28000000000000003"/>
    <n v="4"/>
    <n v="7807"/>
    <n v="5.7786824574389337"/>
    <n v="70255193"/>
    <m/>
    <m/>
    <n v="8999"/>
    <m/>
    <m/>
    <n v="4"/>
    <m/>
  </r>
  <r>
    <s v="B0BBN3WF7V"/>
    <x v="542"/>
    <s v="Electronics|Mobiles&amp;Accessories|Smartphones&amp;BasicMobiles|Smartphones"/>
    <x v="2"/>
    <x v="2"/>
    <n v="6499"/>
    <n v="8999"/>
    <n v="0.28000000000000003"/>
    <n v="4"/>
    <n v="7807"/>
    <n v="5.7786824574389337"/>
    <n v="70255193"/>
    <m/>
    <m/>
    <n v="8999"/>
    <m/>
    <m/>
    <n v="4"/>
    <m/>
  </r>
  <r>
    <s v="B0BDRVFDKP"/>
    <x v="543"/>
    <s v="Electronics|Accessories|MemoryCards|MicroSD"/>
    <x v="2"/>
    <x v="2"/>
    <n v="569"/>
    <n v="1000"/>
    <n v="0.43"/>
    <n v="4.4000000000000004"/>
    <n v="67259"/>
    <n v="49.784603997039227"/>
    <n v="67259000"/>
    <m/>
    <m/>
    <n v="1000"/>
    <m/>
    <m/>
    <n v="4.4000000000000004"/>
    <m/>
  </r>
  <r>
    <s v="B0B5LVS732"/>
    <x v="544"/>
    <s v="Electronics|WearableTechnology|SmartWatches"/>
    <x v="2"/>
    <x v="2"/>
    <n v="1898"/>
    <n v="4999"/>
    <n v="0.62"/>
    <n v="4.0999999999999996"/>
    <n v="10689"/>
    <n v="7.9119170984455955"/>
    <n v="53434311"/>
    <m/>
    <m/>
    <n v="4999"/>
    <m/>
    <m/>
    <n v="4.0999999999999996"/>
    <m/>
  </r>
  <r>
    <s v="B09V2Q4QVQ"/>
    <x v="545"/>
    <s v="Electronics|Mobiles&amp;Accessories|Smartphones&amp;BasicMobiles|BasicMobiles"/>
    <x v="2"/>
    <x v="2"/>
    <n v="1299"/>
    <n v="1599"/>
    <n v="0.19"/>
    <n v="4"/>
    <n v="128311"/>
    <n v="94.974833456698747"/>
    <n v="205169289"/>
    <m/>
    <m/>
    <n v="1599"/>
    <m/>
    <m/>
    <n v="4"/>
    <m/>
  </r>
  <r>
    <s v="B09V12K8NT"/>
    <x v="546"/>
    <s v="Electronics|WearableTechnology|SmartWatches"/>
    <x v="2"/>
    <x v="2"/>
    <n v="1499"/>
    <n v="6990"/>
    <n v="0.79"/>
    <n v="3.9"/>
    <n v="21796"/>
    <n v="16.133234641006663"/>
    <n v="152354040"/>
    <m/>
    <m/>
    <n v="6990"/>
    <m/>
    <m/>
    <n v="3.9"/>
    <m/>
  </r>
  <r>
    <s v="B01DEWVZ2C"/>
    <x v="547"/>
    <s v="Electronics|Headphones,Earbuds&amp;Accessories|Headphones|In-Ear"/>
    <x v="2"/>
    <x v="2"/>
    <n v="599"/>
    <n v="999"/>
    <n v="0.4"/>
    <n v="4.0999999999999996"/>
    <n v="192590"/>
    <n v="142.55366395262769"/>
    <n v="192397410"/>
    <m/>
    <m/>
    <n v="999"/>
    <m/>
    <m/>
    <n v="4.0999999999999996"/>
    <m/>
  </r>
  <r>
    <s v="B0BMGB3CH9"/>
    <x v="548"/>
    <s v="Electronics|Mobiles&amp;Accessories|Smartphones&amp;BasicMobiles|Smartphones"/>
    <x v="2"/>
    <x v="2"/>
    <n v="9499"/>
    <n v="11999"/>
    <n v="0.21"/>
    <n v="4.2"/>
    <n v="284"/>
    <n v="0.21021465581051074"/>
    <n v="3407716"/>
    <m/>
    <m/>
    <n v="11999"/>
    <m/>
    <m/>
    <n v="4.2"/>
    <m/>
  </r>
  <r>
    <s v="B08D77XZX5"/>
    <x v="549"/>
    <s v="Electronics|Headphones,Earbuds&amp;Accessories|Headphones|In-Ear"/>
    <x v="2"/>
    <x v="2"/>
    <n v="599"/>
    <n v="2499"/>
    <n v="0.76"/>
    <n v="3.9"/>
    <n v="58162"/>
    <n v="43.051073279052552"/>
    <n v="145346838"/>
    <m/>
    <m/>
    <n v="2499"/>
    <m/>
    <m/>
    <n v="3.9"/>
    <m/>
  </r>
  <r>
    <s v="B09XB8GFBQ"/>
    <x v="550"/>
    <s v="Electronics|Mobiles&amp;Accessories|Smartphones&amp;BasicMobiles|Smartphones"/>
    <x v="2"/>
    <x v="2"/>
    <n v="8999"/>
    <n v="11999"/>
    <n v="0.25"/>
    <n v="4"/>
    <n v="12796"/>
    <n v="9.471502590673575"/>
    <n v="153539204"/>
    <m/>
    <m/>
    <n v="11999"/>
    <m/>
    <m/>
    <n v="4"/>
    <m/>
  </r>
  <r>
    <s v="B07WG8PDCW"/>
    <x v="551"/>
    <s v="Electronics|Mobiles&amp;Accessories|MobileAccessories|Chargers|AutomobileChargers"/>
    <x v="2"/>
    <x v="2"/>
    <n v="349"/>
    <n v="1299"/>
    <n v="0.73"/>
    <n v="4"/>
    <n v="14282"/>
    <n v="10.571428571428571"/>
    <n v="18552318"/>
    <m/>
    <m/>
    <n v="1299"/>
    <m/>
    <m/>
    <n v="4"/>
    <m/>
  </r>
  <r>
    <s v="B07GPXXNNG"/>
    <x v="552"/>
    <s v="Electronics|Headphones,Earbuds&amp;Accessories|Headphones|In-Ear"/>
    <x v="2"/>
    <x v="2"/>
    <n v="349"/>
    <n v="999"/>
    <n v="0.65"/>
    <n v="4.0999999999999996"/>
    <n v="363713"/>
    <n v="269.2176165803109"/>
    <n v="363349287"/>
    <m/>
    <m/>
    <n v="999"/>
    <m/>
    <m/>
    <n v="4.0999999999999996"/>
    <m/>
  </r>
  <r>
    <s v="B0BDYVC5TD"/>
    <x v="553"/>
    <s v="Electronics|Accessories|MemoryCards|MicroSD"/>
    <x v="2"/>
    <x v="2"/>
    <n v="959"/>
    <n v="1800"/>
    <n v="0.47"/>
    <n v="4.4000000000000004"/>
    <n v="67259"/>
    <n v="49.784603997039227"/>
    <n v="121066200"/>
    <m/>
    <m/>
    <n v="1800"/>
    <m/>
    <m/>
    <n v="4.4000000000000004"/>
    <m/>
  </r>
  <r>
    <s v="B0BMGB2TPR"/>
    <x v="554"/>
    <s v="Electronics|Mobiles&amp;Accessories|Smartphones&amp;BasicMobiles|Smartphones"/>
    <x v="2"/>
    <x v="2"/>
    <n v="9499"/>
    <n v="11999"/>
    <n v="0.21"/>
    <n v="4.2"/>
    <n v="284"/>
    <n v="0.21021465581051074"/>
    <n v="3407716"/>
    <m/>
    <m/>
    <n v="11999"/>
    <m/>
    <m/>
    <n v="4.2"/>
    <m/>
  </r>
  <r>
    <s v="B08MC57J31"/>
    <x v="555"/>
    <s v="Electronics|Mobiles&amp;Accessories|MobileAccessories|Chargers|PowerBanks"/>
    <x v="2"/>
    <x v="2"/>
    <n v="1499"/>
    <n v="2499"/>
    <n v="0.4"/>
    <n v="4.3"/>
    <n v="15970"/>
    <n v="11.820873427091044"/>
    <n v="39909030"/>
    <m/>
    <m/>
    <n v="2499"/>
    <m/>
    <m/>
    <n v="4.3"/>
    <m/>
  </r>
  <r>
    <s v="B08HVL8QN3"/>
    <x v="556"/>
    <s v="Electronics|Mobiles&amp;Accessories|MobileAccessories|Chargers|PowerBanks"/>
    <x v="2"/>
    <x v="2"/>
    <n v="1149"/>
    <n v="2199"/>
    <n v="0.48"/>
    <n v="4.3"/>
    <n v="178912"/>
    <n v="132.42931162102147"/>
    <n v="393427488"/>
    <m/>
    <m/>
    <n v="2199"/>
    <m/>
    <m/>
    <n v="4.3"/>
    <m/>
  </r>
  <r>
    <s v="B0746JGVDS"/>
    <x v="557"/>
    <s v="Electronics|Mobiles&amp;Accessories|MobileAccessories|AutomobileAccessories|Cradles"/>
    <x v="2"/>
    <x v="2"/>
    <n v="349"/>
    <n v="999"/>
    <n v="0.65"/>
    <n v="3.9"/>
    <n v="46399"/>
    <n v="34.344189489267208"/>
    <n v="46352601"/>
    <m/>
    <m/>
    <n v="999"/>
    <m/>
    <m/>
    <n v="3.9"/>
    <m/>
  </r>
  <r>
    <s v="B08VFF6JQ8"/>
    <x v="558"/>
    <s v="Electronics|Mobiles&amp;Accessories|MobileAccessories|Chargers|WallChargers"/>
    <x v="2"/>
    <x v="2"/>
    <n v="1219"/>
    <n v="1699"/>
    <n v="0.28000000000000003"/>
    <n v="4.4000000000000004"/>
    <n v="8891"/>
    <n v="6.5810510732790526"/>
    <n v="15105809"/>
    <m/>
    <m/>
    <n v="1699"/>
    <m/>
    <m/>
    <n v="4.4000000000000004"/>
    <m/>
  </r>
  <r>
    <s v="B09NVPSCQT"/>
    <x v="559"/>
    <s v="Electronics|WearableTechnology|SmartWatches"/>
    <x v="2"/>
    <x v="2"/>
    <n v="1599"/>
    <n v="3999"/>
    <n v="0.6"/>
    <n v="4"/>
    <n v="30254"/>
    <n v="22.393782383419691"/>
    <n v="120985746"/>
    <m/>
    <m/>
    <n v="3999"/>
    <m/>
    <m/>
    <n v="4"/>
    <m/>
  </r>
  <r>
    <s v="B09YV4RG4D"/>
    <x v="560"/>
    <s v="Electronics|WearableTechnology|SmartWatches"/>
    <x v="2"/>
    <x v="2"/>
    <n v="1499"/>
    <n v="7999"/>
    <n v="0.81"/>
    <n v="4.2"/>
    <n v="22636"/>
    <n v="16.754996299037749"/>
    <n v="181065364"/>
    <m/>
    <m/>
    <n v="7999"/>
    <m/>
    <m/>
    <n v="4.2"/>
    <m/>
  </r>
  <r>
    <s v="B09TWHTBKQ"/>
    <x v="561"/>
    <s v="Electronics|Mobiles&amp;Accessories|Smartphones&amp;BasicMobiles|Smartphones"/>
    <x v="2"/>
    <x v="2"/>
    <n v="18499"/>
    <n v="25999"/>
    <n v="0.28999999999999998"/>
    <n v="4.0999999999999996"/>
    <n v="22318"/>
    <n v="16.519615099925982"/>
    <n v="580245682"/>
    <m/>
    <m/>
    <n v="25999"/>
    <m/>
    <m/>
    <n v="4.0999999999999996"/>
    <m/>
  </r>
  <r>
    <s v="B08L5HMJVW"/>
    <x v="562"/>
    <s v="Electronics|Accessories|MemoryCards|MicroSD"/>
    <x v="2"/>
    <x v="2"/>
    <n v="369"/>
    <n v="700"/>
    <n v="0.47"/>
    <n v="4.4000000000000004"/>
    <n v="67259"/>
    <n v="49.784603997039227"/>
    <n v="47081300"/>
    <m/>
    <m/>
    <n v="700"/>
    <m/>
    <m/>
    <n v="4.4000000000000004"/>
    <m/>
  </r>
  <r>
    <s v="B0B4F2XCK3"/>
    <x v="563"/>
    <s v="Electronics|Mobiles&amp;Accessories|Smartphones&amp;BasicMobiles|Smartphones"/>
    <x v="2"/>
    <x v="2"/>
    <n v="12999"/>
    <n v="17999"/>
    <n v="0.28000000000000003"/>
    <n v="4.0999999999999996"/>
    <n v="18998"/>
    <n v="14.062176165803109"/>
    <n v="341945002"/>
    <m/>
    <m/>
    <n v="17999"/>
    <m/>
    <m/>
    <n v="4.0999999999999996"/>
    <m/>
  </r>
  <r>
    <s v="B0BF54972T"/>
    <x v="534"/>
    <s v="Electronics|WearableTechnology|SmartWatches"/>
    <x v="2"/>
    <x v="2"/>
    <n v="1799"/>
    <n v="19999"/>
    <n v="0.91"/>
    <n v="4.2"/>
    <n v="13937"/>
    <n v="10.316062176165802"/>
    <n v="278726063"/>
    <m/>
    <m/>
    <n v="19999"/>
    <m/>
    <m/>
    <n v="4.2"/>
    <m/>
  </r>
  <r>
    <s v="B09YV4MW2T"/>
    <x v="564"/>
    <s v="Electronics|WearableTechnology|SmartWatches"/>
    <x v="2"/>
    <x v="2"/>
    <n v="2199"/>
    <n v="9999"/>
    <n v="0.78"/>
    <n v="4.2"/>
    <n v="29471"/>
    <n v="21.814211695040711"/>
    <n v="294680529"/>
    <m/>
    <m/>
    <n v="9999"/>
    <m/>
    <m/>
    <n v="4.2"/>
    <m/>
  </r>
  <r>
    <s v="B09TWH8YHM"/>
    <x v="565"/>
    <s v="Electronics|Mobiles&amp;Accessories|Smartphones&amp;BasicMobiles|Smartphones"/>
    <x v="2"/>
    <x v="2"/>
    <n v="16999"/>
    <n v="24999"/>
    <n v="0.32"/>
    <n v="4.0999999999999996"/>
    <n v="22318"/>
    <n v="16.519615099925982"/>
    <n v="557927682"/>
    <m/>
    <m/>
    <n v="24999"/>
    <m/>
    <m/>
    <n v="4.0999999999999996"/>
    <m/>
  </r>
  <r>
    <s v="B07WGMMQGP"/>
    <x v="566"/>
    <s v="Electronics|Mobiles&amp;Accessories|Smartphones&amp;BasicMobiles|Smartphones"/>
    <x v="2"/>
    <x v="2"/>
    <n v="16499"/>
    <n v="20999"/>
    <n v="0.21"/>
    <n v="4"/>
    <n v="21350"/>
    <n v="15.803108808290155"/>
    <n v="448328650"/>
    <m/>
    <m/>
    <n v="20999"/>
    <m/>
    <m/>
    <n v="4"/>
    <m/>
  </r>
  <r>
    <s v="B0BF563HB4"/>
    <x v="534"/>
    <s v="Electronics|WearableTechnology|SmartWatches"/>
    <x v="2"/>
    <x v="2"/>
    <n v="1799"/>
    <n v="19999"/>
    <n v="0.91"/>
    <n v="4.2"/>
    <n v="13937"/>
    <n v="10.316062176165802"/>
    <n v="278726063"/>
    <m/>
    <m/>
    <n v="19999"/>
    <m/>
    <m/>
    <n v="4.2"/>
    <m/>
  </r>
  <r>
    <s v="B09GFLXVH9"/>
    <x v="567"/>
    <s v="Electronics|Mobiles&amp;Accessories|Smartphones&amp;BasicMobiles|Smartphones"/>
    <x v="2"/>
    <x v="2"/>
    <n v="8499"/>
    <n v="10999"/>
    <n v="0.23"/>
    <n v="4.0999999999999996"/>
    <n v="313836"/>
    <n v="232.29903774981494"/>
    <n v="3451882164"/>
    <m/>
    <m/>
    <n v="10999"/>
    <m/>
    <m/>
    <n v="4.0999999999999996"/>
    <m/>
  </r>
  <r>
    <s v="B0BF4YBLPX"/>
    <x v="568"/>
    <s v="Electronics|Mobiles&amp;Accessories|Smartphones&amp;BasicMobiles|Smartphones"/>
    <x v="2"/>
    <x v="2"/>
    <n v="6499"/>
    <n v="8499"/>
    <n v="0.24"/>
    <n v="4.0999999999999996"/>
    <n v="313836"/>
    <n v="232.29903774981494"/>
    <n v="2667292164"/>
    <m/>
    <m/>
    <n v="8499"/>
    <m/>
    <m/>
    <n v="4.0999999999999996"/>
    <m/>
  </r>
  <r>
    <s v="B09XB7DPW1"/>
    <x v="534"/>
    <s v="Electronics|WearableTechnology|SmartWatches"/>
    <x v="2"/>
    <x v="2"/>
    <n v="1799"/>
    <n v="19999"/>
    <n v="0.91"/>
    <n v="4.2"/>
    <n v="13937"/>
    <n v="10.316062176165802"/>
    <n v="278726063"/>
    <m/>
    <m/>
    <n v="19999"/>
    <m/>
    <m/>
    <n v="4.2"/>
    <m/>
  </r>
  <r>
    <s v="B07PFJ5W31"/>
    <x v="569"/>
    <s v="Electronics|Mobiles&amp;Accessories|Smartphones&amp;BasicMobiles|Smartphones"/>
    <x v="2"/>
    <x v="2"/>
    <n v="8999"/>
    <n v="11999"/>
    <n v="0.25"/>
    <n v="4"/>
    <n v="12796"/>
    <n v="9.471502590673575"/>
    <n v="153539204"/>
    <m/>
    <m/>
    <n v="11999"/>
    <m/>
    <m/>
    <n v="4"/>
    <m/>
  </r>
  <r>
    <s v="B0B3N7LR6K"/>
    <x v="570"/>
    <s v="Electronics|Mobiles&amp;Accessories|MobileAccessories|Cables&amp;Adapters|OTGAdapters"/>
    <x v="2"/>
    <x v="2"/>
    <n v="139"/>
    <n v="495"/>
    <n v="0.72"/>
    <n v="4.3"/>
    <n v="14185"/>
    <n v="10.499629903774981"/>
    <n v="7021575"/>
    <m/>
    <n v="495"/>
    <m/>
    <m/>
    <m/>
    <n v="4.3"/>
    <m/>
  </r>
  <r>
    <s v="B09ZQK9X8G"/>
    <x v="571"/>
    <s v="Electronics|WearableTechnology|SmartWatches"/>
    <x v="2"/>
    <x v="2"/>
    <n v="3999"/>
    <n v="16999"/>
    <n v="0.76"/>
    <n v="4.3"/>
    <n v="17159"/>
    <n v="12.700962250185048"/>
    <n v="291685841"/>
    <m/>
    <m/>
    <n v="16999"/>
    <m/>
    <m/>
    <n v="4.3"/>
    <m/>
  </r>
  <r>
    <s v="B07WJV6P1R"/>
    <x v="572"/>
    <s v="Electronics|WearableTechnology|SmartWatches"/>
    <x v="2"/>
    <x v="2"/>
    <n v="2998"/>
    <n v="5999"/>
    <n v="0.5"/>
    <n v="4.0999999999999996"/>
    <n v="5179"/>
    <n v="3.8334566987416729"/>
    <n v="31068821"/>
    <m/>
    <m/>
    <n v="5999"/>
    <m/>
    <m/>
    <n v="4.0999999999999996"/>
    <m/>
  </r>
  <r>
    <s v="B09XB7SRQ5"/>
    <x v="573"/>
    <s v="Electronics|Mobiles&amp;Accessories|Smartphones&amp;BasicMobiles|Smartphones"/>
    <x v="2"/>
    <x v="2"/>
    <n v="15499"/>
    <n v="18999"/>
    <n v="0.18"/>
    <n v="4.0999999999999996"/>
    <n v="19252"/>
    <n v="14.25018504811251"/>
    <n v="365768748"/>
    <m/>
    <m/>
    <n v="18999"/>
    <m/>
    <m/>
    <n v="4.0999999999999996"/>
    <m/>
  </r>
  <r>
    <s v="B09RMQYHLH"/>
    <x v="534"/>
    <s v="Electronics|WearableTechnology|SmartWatches"/>
    <x v="2"/>
    <x v="2"/>
    <n v="1799"/>
    <n v="19999"/>
    <n v="0.91"/>
    <n v="4.2"/>
    <n v="13937"/>
    <n v="10.316062176165802"/>
    <n v="278726063"/>
    <m/>
    <m/>
    <n v="19999"/>
    <m/>
    <m/>
    <n v="4.2"/>
    <m/>
  </r>
  <r>
    <s v="B08ZN4B121"/>
    <x v="574"/>
    <s v="Electronics|Mobiles&amp;Accessories|Smartphones&amp;BasicMobiles|Smartphones"/>
    <x v="2"/>
    <x v="2"/>
    <n v="8999"/>
    <n v="11999"/>
    <n v="0.25"/>
    <n v="4"/>
    <n v="12796"/>
    <n v="9.471502590673575"/>
    <n v="153539204"/>
    <m/>
    <m/>
    <n v="11999"/>
    <m/>
    <m/>
    <n v="4"/>
    <m/>
  </r>
  <r>
    <s v="B0B3RSDSZ3"/>
    <x v="575"/>
    <s v="Electronics|Mobiles&amp;Accessories|MobileAccessories|Chargers|AutomobileChargers"/>
    <x v="2"/>
    <x v="2"/>
    <n v="873"/>
    <n v="1699"/>
    <n v="0.49"/>
    <n v="4.4000000000000004"/>
    <n v="1680"/>
    <n v="1.2435233160621761"/>
    <n v="2854320"/>
    <m/>
    <m/>
    <n v="1699"/>
    <m/>
    <m/>
    <n v="4.4000000000000004"/>
    <m/>
  </r>
  <r>
    <s v="B08VB34KJ1"/>
    <x v="576"/>
    <s v="Electronics|Mobiles&amp;Accessories|Smartphones&amp;BasicMobiles|Smartphones"/>
    <x v="2"/>
    <x v="2"/>
    <n v="12999"/>
    <n v="15999"/>
    <n v="0.19"/>
    <n v="4.2"/>
    <n v="13246"/>
    <n v="9.80458919319023"/>
    <n v="211922754"/>
    <m/>
    <m/>
    <n v="15999"/>
    <m/>
    <m/>
    <n v="4.2"/>
    <m/>
  </r>
  <r>
    <s v="B09T39K9YL"/>
    <x v="577"/>
    <s v="Electronics|Mobiles&amp;Accessories|MobileAccessories|Photo&amp;VideoAccessories|Tripods"/>
    <x v="2"/>
    <x v="2"/>
    <n v="539"/>
    <n v="1599"/>
    <n v="0.66"/>
    <n v="3.8"/>
    <n v="14648"/>
    <n v="10.842339008142117"/>
    <n v="23422152"/>
    <m/>
    <m/>
    <n v="1599"/>
    <m/>
    <m/>
    <n v="3.8"/>
    <m/>
  </r>
  <r>
    <s v="B08VF8V79P"/>
    <x v="535"/>
    <s v="Electronics|WearableTechnology|SmartWatches"/>
    <x v="2"/>
    <x v="2"/>
    <n v="1999"/>
    <n v="9999"/>
    <n v="0.8"/>
    <n v="4.3"/>
    <n v="27696"/>
    <n v="20.500370096225019"/>
    <n v="276932304"/>
    <m/>
    <m/>
    <n v="9999"/>
    <m/>
    <m/>
    <n v="4.3"/>
    <m/>
  </r>
  <r>
    <s v="B08G28Z33M"/>
    <x v="578"/>
    <s v="Electronics|Mobiles&amp;Accessories|Smartphones&amp;BasicMobiles|Smartphones"/>
    <x v="2"/>
    <x v="2"/>
    <n v="15490"/>
    <n v="20990"/>
    <n v="0.26"/>
    <n v="4.2"/>
    <n v="32916"/>
    <n v="24.36417468541821"/>
    <n v="690906840"/>
    <m/>
    <m/>
    <n v="20990"/>
    <m/>
    <m/>
    <n v="4.2"/>
    <m/>
  </r>
  <r>
    <s v="B09PNKXSKF"/>
    <x v="579"/>
    <s v="Electronics|Mobiles&amp;Accessories|Smartphones&amp;BasicMobiles|Smartphones"/>
    <x v="2"/>
    <x v="2"/>
    <n v="19999"/>
    <n v="24999"/>
    <n v="0.2"/>
    <n v="3.9"/>
    <n v="25824"/>
    <n v="19.114729829755735"/>
    <n v="645574176"/>
    <m/>
    <m/>
    <n v="24999"/>
    <m/>
    <m/>
    <n v="3.9"/>
    <m/>
  </r>
  <r>
    <s v="B0B5DDJNH4"/>
    <x v="580"/>
    <s v="Electronics|Mobiles&amp;Accessories|MobileAccessories|Chargers|WallChargers"/>
    <x v="2"/>
    <x v="2"/>
    <n v="1075"/>
    <n v="1699"/>
    <n v="0.37"/>
    <n v="4.4000000000000004"/>
    <n v="7462"/>
    <n v="5.5233160621761659"/>
    <n v="12677938"/>
    <m/>
    <m/>
    <n v="1699"/>
    <m/>
    <m/>
    <n v="4.4000000000000004"/>
    <m/>
  </r>
  <r>
    <s v="B07WDKLDRX"/>
    <x v="581"/>
    <s v="Electronics|Headphones,Earbuds&amp;Accessories|Headphones|In-Ear"/>
    <x v="2"/>
    <x v="2"/>
    <n v="399"/>
    <n v="699"/>
    <n v="0.43"/>
    <n v="4"/>
    <n v="37817"/>
    <n v="27.991857883049594"/>
    <n v="26434083"/>
    <m/>
    <m/>
    <n v="699"/>
    <m/>
    <m/>
    <n v="4"/>
    <m/>
  </r>
  <r>
    <s v="B09MQSCJQ1"/>
    <x v="582"/>
    <s v="Electronics|WearableTechnology|SmartWatches"/>
    <x v="2"/>
    <x v="2"/>
    <n v="1999"/>
    <n v="3990"/>
    <n v="0.5"/>
    <n v="4"/>
    <n v="30254"/>
    <n v="22.393782383419691"/>
    <n v="120713460"/>
    <m/>
    <m/>
    <n v="3990"/>
    <m/>
    <m/>
    <n v="4"/>
    <m/>
  </r>
  <r>
    <s v="B094YFFSMY"/>
    <x v="583"/>
    <s v="Electronics|WearableTechnology|SmartWatches"/>
    <x v="2"/>
    <x v="2"/>
    <n v="1999"/>
    <n v="7990"/>
    <n v="0.75"/>
    <n v="3.8"/>
    <n v="17831"/>
    <n v="13.198371576609919"/>
    <n v="142469690"/>
    <m/>
    <m/>
    <n v="7990"/>
    <m/>
    <m/>
    <n v="3.8"/>
    <m/>
  </r>
  <r>
    <s v="B0B4F3QNDM"/>
    <x v="584"/>
    <s v="Electronics|Mobiles&amp;Accessories|Smartphones&amp;BasicMobiles|Smartphones"/>
    <x v="2"/>
    <x v="2"/>
    <n v="28999"/>
    <n v="34999"/>
    <n v="0.17"/>
    <n v="4.4000000000000004"/>
    <n v="20311"/>
    <n v="15.034048852701703"/>
    <n v="710864689"/>
    <m/>
    <m/>
    <n v="34999"/>
    <m/>
    <m/>
    <n v="4.4000000000000004"/>
    <m/>
  </r>
  <r>
    <s v="B07GQD4K6L"/>
    <x v="585"/>
    <s v="Electronics|WearableTechnology|SmartWatches"/>
    <x v="2"/>
    <x v="2"/>
    <n v="2299"/>
    <n v="7990"/>
    <n v="0.71"/>
    <n v="4.2"/>
    <n v="69622"/>
    <n v="51.533678756476682"/>
    <n v="556279780"/>
    <m/>
    <m/>
    <n v="7990"/>
    <m/>
    <m/>
    <n v="4.2"/>
    <m/>
  </r>
  <r>
    <s v="B07WDKLRM4"/>
    <x v="586"/>
    <s v="Electronics|Mobiles&amp;Accessories|MobileAccessories|Photo&amp;VideoAccessories|SelfieSticks"/>
    <x v="2"/>
    <x v="2"/>
    <n v="399"/>
    <n v="1999"/>
    <n v="0.8"/>
    <n v="4"/>
    <n v="3382"/>
    <n v="2.5033308660251667"/>
    <n v="6760618"/>
    <m/>
    <m/>
    <n v="1999"/>
    <m/>
    <m/>
    <n v="4"/>
    <m/>
  </r>
  <r>
    <s v="B0BP18W8TM"/>
    <x v="587"/>
    <s v="Electronics|Accessories|MemoryCards|MicroSD"/>
    <x v="2"/>
    <x v="2"/>
    <n v="1149"/>
    <n v="3999"/>
    <n v="0.71"/>
    <n v="4.3"/>
    <n v="140036"/>
    <n v="103.65358993338268"/>
    <n v="560003964"/>
    <m/>
    <m/>
    <n v="3999"/>
    <m/>
    <m/>
    <n v="4.3"/>
    <m/>
  </r>
  <r>
    <s v="B07GXHC691"/>
    <x v="588"/>
    <s v="Electronics|Mobiles&amp;Accessories|MobileAccessories|Chargers|WallChargers"/>
    <x v="2"/>
    <x v="2"/>
    <n v="529"/>
    <n v="1499"/>
    <n v="0.65"/>
    <n v="4.0999999999999996"/>
    <n v="8599"/>
    <n v="6.3649148778682454"/>
    <n v="12889901"/>
    <m/>
    <m/>
    <n v="1499"/>
    <m/>
    <m/>
    <n v="4.0999999999999996"/>
    <m/>
  </r>
  <r>
    <s v="B08FN6WGDQ"/>
    <x v="589"/>
    <s v="Electronics|Mobiles&amp;Accessories|Smartphones&amp;BasicMobiles|Smartphones"/>
    <x v="2"/>
    <x v="2"/>
    <n v="13999"/>
    <n v="19499"/>
    <n v="0.28000000000000003"/>
    <n v="4.0999999999999996"/>
    <n v="18998"/>
    <n v="14.062176165803109"/>
    <n v="370442002"/>
    <m/>
    <m/>
    <n v="19499"/>
    <m/>
    <m/>
    <n v="4.0999999999999996"/>
    <m/>
  </r>
  <r>
    <s v="B0B3D39RKV"/>
    <x v="590"/>
    <s v="Electronics|Headphones,Earbuds&amp;Accessories|Headphones|In-Ear"/>
    <x v="2"/>
    <x v="2"/>
    <n v="379"/>
    <n v="999"/>
    <n v="0.62"/>
    <n v="4.0999999999999996"/>
    <n v="363713"/>
    <n v="269.2176165803109"/>
    <n v="363349287"/>
    <m/>
    <m/>
    <n v="999"/>
    <m/>
    <m/>
    <n v="4.0999999999999996"/>
    <m/>
  </r>
  <r>
    <s v="B085HY1DGR"/>
    <x v="591"/>
    <s v="Electronics|Mobiles&amp;Accessories|Smartphones&amp;BasicMobiles|Smartphones"/>
    <x v="2"/>
    <x v="2"/>
    <n v="13999"/>
    <n v="19999"/>
    <n v="0.3"/>
    <n v="4.0999999999999996"/>
    <n v="19252"/>
    <n v="14.25018504811251"/>
    <n v="385020748"/>
    <m/>
    <m/>
    <n v="19999"/>
    <m/>
    <m/>
    <n v="4.0999999999999996"/>
    <m/>
  </r>
  <r>
    <s v="B08D75R3Z1"/>
    <x v="592"/>
    <s v="Electronics|WearableTechnology|SmartWatches"/>
    <x v="2"/>
    <x v="2"/>
    <n v="3999"/>
    <n v="9999"/>
    <n v="0.6"/>
    <n v="4.4000000000000004"/>
    <n v="73"/>
    <n v="5.4034048852701702E-2"/>
    <n v="729927"/>
    <m/>
    <m/>
    <n v="9999"/>
    <m/>
    <m/>
    <n v="4.4000000000000004"/>
    <m/>
  </r>
  <r>
    <s v="B09WRMNJ9G"/>
    <x v="593"/>
    <s v="Electronics|Mobiles&amp;Accessories|MobileAccessories|Stands"/>
    <x v="2"/>
    <x v="2"/>
    <n v="99"/>
    <n v="499"/>
    <n v="0.8"/>
    <n v="4.3"/>
    <n v="42641"/>
    <n v="31.562546262028128"/>
    <n v="21277859"/>
    <m/>
    <n v="499"/>
    <m/>
    <m/>
    <m/>
    <n v="4.3"/>
    <m/>
  </r>
  <r>
    <s v="B0B14MR9L1"/>
    <x v="594"/>
    <s v="Electronics|Headphones,Earbuds&amp;Accessories|Headphones|In-Ear"/>
    <x v="2"/>
    <x v="2"/>
    <n v="4790"/>
    <n v="15990"/>
    <n v="0.7"/>
    <n v="4"/>
    <n v="4390"/>
    <n v="3.2494448556624724"/>
    <n v="70196100"/>
    <m/>
    <m/>
    <n v="15990"/>
    <m/>
    <m/>
    <n v="4"/>
    <m/>
  </r>
  <r>
    <s v="B09ZPL5VYM"/>
    <x v="595"/>
    <s v="Electronics|Mobiles&amp;Accessories|Smartphones&amp;BasicMobiles|Smartphones"/>
    <x v="2"/>
    <x v="2"/>
    <n v="33999"/>
    <n v="33999"/>
    <n v="0"/>
    <n v="4.3"/>
    <n v="17415"/>
    <n v="12.890451517394522"/>
    <n v="592092585"/>
    <m/>
    <m/>
    <n v="33999"/>
    <m/>
    <m/>
    <n v="4.3"/>
    <m/>
  </r>
  <r>
    <s v="B09V2PZDX8"/>
    <x v="596"/>
    <s v="Electronics|Headphones,Earbuds&amp;Accessories|Headphones|In-Ear"/>
    <x v="2"/>
    <x v="2"/>
    <n v="299"/>
    <n v="1900"/>
    <n v="0.84"/>
    <n v="3.6"/>
    <n v="18202"/>
    <n v="13.472982975573649"/>
    <n v="34583800"/>
    <m/>
    <m/>
    <n v="1900"/>
    <m/>
    <m/>
    <n v="3.6"/>
    <m/>
  </r>
  <r>
    <s v="B085W8CFLH"/>
    <x v="597"/>
    <s v="Electronics|Mobiles&amp;Accessories|Smartphones&amp;BasicMobiles|Smartphones"/>
    <x v="2"/>
    <x v="2"/>
    <n v="10999"/>
    <n v="14999"/>
    <n v="0.27"/>
    <n v="4.0999999999999996"/>
    <n v="18998"/>
    <n v="14.062176165803109"/>
    <n v="284951002"/>
    <m/>
    <m/>
    <n v="14999"/>
    <m/>
    <m/>
    <n v="4.0999999999999996"/>
    <m/>
  </r>
  <r>
    <s v="B09MT6XSFW"/>
    <x v="598"/>
    <s v="Electronics|Mobiles&amp;Accessories|Smartphones&amp;BasicMobiles|Smartphones"/>
    <x v="2"/>
    <x v="2"/>
    <n v="34999"/>
    <n v="38999"/>
    <n v="0.1"/>
    <n v="4.2"/>
    <n v="11029"/>
    <n v="8.1635825314581787"/>
    <n v="430119971"/>
    <m/>
    <m/>
    <n v="38999"/>
    <m/>
    <m/>
    <n v="4.2"/>
    <m/>
  </r>
  <r>
    <s v="B07RD611Z8"/>
    <x v="565"/>
    <s v="Electronics|Mobiles&amp;Accessories|Smartphones&amp;BasicMobiles|Smartphones"/>
    <x v="2"/>
    <x v="2"/>
    <n v="16999"/>
    <n v="24999"/>
    <n v="0.32"/>
    <n v="4.0999999999999996"/>
    <n v="22318"/>
    <n v="16.519615099925982"/>
    <n v="557927682"/>
    <m/>
    <m/>
    <n v="24999"/>
    <m/>
    <m/>
    <n v="4.0999999999999996"/>
    <m/>
  </r>
  <r>
    <s v="B0B4F52B5X"/>
    <x v="599"/>
    <s v="Electronics|Mobiles&amp;Accessories|MobileAccessories|Stands"/>
    <x v="2"/>
    <x v="2"/>
    <n v="199"/>
    <n v="499"/>
    <n v="0.6"/>
    <n v="4.0999999999999996"/>
    <n v="1786"/>
    <n v="1.3219837157660992"/>
    <n v="891214"/>
    <m/>
    <n v="499"/>
    <m/>
    <m/>
    <m/>
    <n v="4.0999999999999996"/>
    <m/>
  </r>
  <r>
    <s v="B096VF5YYF"/>
    <x v="600"/>
    <s v="Electronics|Mobiles&amp;Accessories|MobileAccessories|Chargers|PowerBanks"/>
    <x v="2"/>
    <x v="2"/>
    <n v="999"/>
    <n v="1599"/>
    <n v="0.38"/>
    <n v="4"/>
    <n v="7222"/>
    <n v="5.3456698741672835"/>
    <n v="11547978"/>
    <m/>
    <m/>
    <n v="1599"/>
    <m/>
    <m/>
    <n v="4"/>
    <m/>
  </r>
  <r>
    <s v="B0B5D39BCD"/>
    <x v="601"/>
    <s v="Electronics|Mobiles&amp;Accessories|Smartphones&amp;BasicMobiles|BasicMobiles"/>
    <x v="2"/>
    <x v="2"/>
    <n v="1299"/>
    <n v="1599"/>
    <n v="0.19"/>
    <n v="4"/>
    <n v="128311"/>
    <n v="94.974833456698747"/>
    <n v="205169289"/>
    <m/>
    <m/>
    <n v="1599"/>
    <m/>
    <m/>
    <n v="4"/>
    <m/>
  </r>
  <r>
    <s v="B09XBJ1CTN"/>
    <x v="602"/>
    <s v="Electronics|Headphones,Earbuds&amp;Accessories|Headphones|In-Ear"/>
    <x v="2"/>
    <x v="2"/>
    <n v="599"/>
    <n v="1800"/>
    <n v="0.67"/>
    <n v="3.5"/>
    <n v="83996"/>
    <n v="62.173205033308662"/>
    <n v="151192800"/>
    <m/>
    <m/>
    <n v="1800"/>
    <m/>
    <m/>
    <n v="3.5"/>
    <m/>
  </r>
  <r>
    <s v="B0B4F5L738"/>
    <x v="603"/>
    <s v="Electronics|Accessories|MemoryCards|MicroSD"/>
    <x v="2"/>
    <x v="2"/>
    <n v="599"/>
    <n v="1899"/>
    <n v="0.68"/>
    <n v="4.3"/>
    <n v="140036"/>
    <n v="103.65358993338268"/>
    <n v="265928364"/>
    <m/>
    <m/>
    <n v="1899"/>
    <m/>
    <m/>
    <n v="4.3"/>
    <m/>
  </r>
  <r>
    <s v="B08MTCKDYN"/>
    <x v="604"/>
    <s v="Electronics|Mobiles&amp;Accessories|MobileAccessories|Chargers|PowerBanks"/>
    <x v="2"/>
    <x v="2"/>
    <n v="1799"/>
    <n v="2499"/>
    <n v="0.28000000000000003"/>
    <n v="4.0999999999999996"/>
    <n v="18678"/>
    <n v="13.825314581791266"/>
    <n v="46676322"/>
    <m/>
    <m/>
    <n v="2499"/>
    <m/>
    <m/>
    <n v="4.0999999999999996"/>
    <m/>
  </r>
  <r>
    <s v="B09T2WRLJJ"/>
    <x v="605"/>
    <s v="Electronics|Mobiles&amp;Accessories|Smartphones&amp;BasicMobiles|Smartphones"/>
    <x v="2"/>
    <x v="2"/>
    <n v="10999"/>
    <n v="14999"/>
    <n v="0.27"/>
    <n v="4.0999999999999996"/>
    <n v="18998"/>
    <n v="14.062176165803109"/>
    <n v="284951002"/>
    <m/>
    <m/>
    <n v="14999"/>
    <m/>
    <m/>
    <n v="4.0999999999999996"/>
    <m/>
  </r>
  <r>
    <s v="B089WB69Y1"/>
    <x v="606"/>
    <s v="Electronics|WearableTechnology|SmartWatches"/>
    <x v="2"/>
    <x v="2"/>
    <n v="2999"/>
    <n v="7990"/>
    <n v="0.62"/>
    <n v="4.0999999999999996"/>
    <n v="48449"/>
    <n v="35.861584011843078"/>
    <n v="387107510"/>
    <m/>
    <m/>
    <n v="7990"/>
    <m/>
    <m/>
    <n v="4.0999999999999996"/>
    <m/>
  </r>
  <r>
    <s v="B0116MIKKC"/>
    <x v="607"/>
    <s v="Electronics|WearableTechnology|SmartWatches"/>
    <x v="2"/>
    <x v="2"/>
    <n v="1999"/>
    <n v="7990"/>
    <n v="0.75"/>
    <n v="3.8"/>
    <n v="17831"/>
    <n v="13.198371576609919"/>
    <n v="142469690"/>
    <m/>
    <m/>
    <n v="7990"/>
    <m/>
    <m/>
    <n v="3.8"/>
    <m/>
  </r>
  <r>
    <s v="B07WHQWXL7"/>
    <x v="608"/>
    <s v="Electronics|Mobiles&amp;Accessories|MobileAccessories|Chargers|WallChargers"/>
    <x v="2"/>
    <x v="2"/>
    <n v="649"/>
    <n v="999"/>
    <n v="0.35"/>
    <n v="4.2"/>
    <n v="1315"/>
    <n v="0.9733530717986677"/>
    <n v="1313685"/>
    <m/>
    <m/>
    <n v="999"/>
    <m/>
    <m/>
    <n v="4.2"/>
    <m/>
  </r>
  <r>
    <s v="B07WDK3ZS6"/>
    <x v="589"/>
    <s v="Electronics|Mobiles&amp;Accessories|Smartphones&amp;BasicMobiles|Smartphones"/>
    <x v="2"/>
    <x v="2"/>
    <n v="13999"/>
    <n v="19499"/>
    <n v="0.28000000000000003"/>
    <n v="4.0999999999999996"/>
    <n v="18998"/>
    <n v="14.062176165803109"/>
    <n v="370442002"/>
    <m/>
    <m/>
    <n v="19499"/>
    <m/>
    <m/>
    <n v="4.0999999999999996"/>
    <m/>
  </r>
  <r>
    <s v="B09T2S8X9C"/>
    <x v="609"/>
    <s v="Electronics|Mobiles&amp;Accessories|MobileAccessories|D√©cor"/>
    <x v="2"/>
    <x v="2"/>
    <n v="119"/>
    <n v="299"/>
    <n v="0.6"/>
    <n v="4.0999999999999996"/>
    <n v="5999"/>
    <n v="4.4404145077720205"/>
    <n v="1793701"/>
    <m/>
    <n v="299"/>
    <m/>
    <m/>
    <m/>
    <n v="4.0999999999999996"/>
    <m/>
  </r>
  <r>
    <s v="B07S9S86BF"/>
    <x v="610"/>
    <s v="Electronics|Mobiles&amp;Accessories|Smartphones&amp;BasicMobiles|Smartphones"/>
    <x v="2"/>
    <x v="2"/>
    <n v="12999"/>
    <n v="17999"/>
    <n v="0.28000000000000003"/>
    <n v="4.0999999999999996"/>
    <n v="50772"/>
    <n v="37.581051073279049"/>
    <n v="913845228"/>
    <m/>
    <m/>
    <n v="17999"/>
    <m/>
    <m/>
    <n v="4.0999999999999996"/>
    <m/>
  </r>
  <r>
    <s v="B09FKDH6FS"/>
    <x v="611"/>
    <s v="Electronics|Mobiles&amp;Accessories|Smartphones&amp;BasicMobiles|Smartphones"/>
    <x v="2"/>
    <x v="2"/>
    <n v="20999"/>
    <n v="26999"/>
    <n v="0.22"/>
    <n v="3.9"/>
    <n v="25824"/>
    <n v="19.114729829755735"/>
    <n v="697222176"/>
    <m/>
    <m/>
    <n v="26999"/>
    <m/>
    <m/>
    <n v="3.9"/>
    <m/>
  </r>
  <r>
    <s v="B08HVJCW95"/>
    <x v="612"/>
    <s v="Electronics|Mobiles&amp;Accessories|MobileAccessories|Chargers|WallChargers"/>
    <x v="2"/>
    <x v="2"/>
    <n v="249"/>
    <n v="649"/>
    <n v="0.62"/>
    <n v="4"/>
    <n v="14404"/>
    <n v="10.661732050333086"/>
    <n v="9348196"/>
    <m/>
    <m/>
    <n v="649"/>
    <m/>
    <m/>
    <n v="4"/>
    <m/>
  </r>
  <r>
    <s v="B09YDFDVNS"/>
    <x v="613"/>
    <s v="Electronics|Mobiles&amp;Accessories|MobileAccessories|Chargers|WallChargers"/>
    <x v="2"/>
    <x v="2"/>
    <n v="99"/>
    <n v="171"/>
    <n v="0.42"/>
    <n v="4.5"/>
    <n v="11339"/>
    <n v="8.393042190969652"/>
    <n v="1938969"/>
    <n v="171"/>
    <m/>
    <m/>
    <m/>
    <m/>
    <m/>
    <n v="4.5"/>
  </r>
  <r>
    <s v="B07WGPKTS4"/>
    <x v="614"/>
    <s v="Electronics|Mobiles&amp;Accessories|MobileAccessories|AutomobileAccessories|Cradles"/>
    <x v="2"/>
    <x v="2"/>
    <n v="489"/>
    <n v="1999"/>
    <n v="0.76"/>
    <n v="4"/>
    <n v="3626"/>
    <n v="2.6839378238341971"/>
    <n v="7248374"/>
    <m/>
    <m/>
    <n v="1999"/>
    <m/>
    <m/>
    <n v="4"/>
    <m/>
  </r>
  <r>
    <s v="B09MZCQYHZ"/>
    <x v="615"/>
    <s v="Electronics|Accessories|MemoryCards|MicroSD"/>
    <x v="2"/>
    <x v="2"/>
    <n v="369"/>
    <n v="1600"/>
    <n v="0.77"/>
    <n v="4"/>
    <n v="32625"/>
    <n v="24.14877868245744"/>
    <n v="52200000"/>
    <m/>
    <m/>
    <n v="1600"/>
    <m/>
    <m/>
    <n v="4"/>
    <m/>
  </r>
  <r>
    <s v="B0B4F2ZWL3"/>
    <x v="616"/>
    <s v="Electronics|Mobiles&amp;Accessories|Smartphones&amp;BasicMobiles|Smartphones"/>
    <x v="2"/>
    <x v="2"/>
    <n v="15499"/>
    <n v="20999"/>
    <n v="0.26"/>
    <n v="4.0999999999999996"/>
    <n v="19252"/>
    <n v="14.25018504811251"/>
    <n v="404272748"/>
    <m/>
    <m/>
    <n v="20999"/>
    <m/>
    <m/>
    <n v="4.0999999999999996"/>
    <m/>
  </r>
  <r>
    <s v="B08VB2CMR3"/>
    <x v="617"/>
    <s v="Electronics|Mobiles&amp;Accessories|Smartphones&amp;BasicMobiles|Smartphones"/>
    <x v="2"/>
    <x v="2"/>
    <n v="15499"/>
    <n v="18999"/>
    <n v="0.18"/>
    <n v="4.0999999999999996"/>
    <n v="19252"/>
    <n v="14.25018504811251"/>
    <n v="365768748"/>
    <m/>
    <m/>
    <n v="18999"/>
    <m/>
    <m/>
    <n v="4.0999999999999996"/>
    <m/>
  </r>
  <r>
    <s v="B095RTJH1M"/>
    <x v="618"/>
    <s v="Electronics|Mobiles&amp;Accessories|Smartphones&amp;BasicMobiles|Smartphones"/>
    <x v="2"/>
    <x v="2"/>
    <n v="22999"/>
    <n v="28999"/>
    <n v="0.21"/>
    <n v="3.9"/>
    <n v="25824"/>
    <n v="19.114729829755735"/>
    <n v="748870176"/>
    <m/>
    <m/>
    <n v="28999"/>
    <m/>
    <m/>
    <n v="3.9"/>
    <m/>
  </r>
  <r>
    <s v="B097R25DP7"/>
    <x v="619"/>
    <s v="Electronics|Headphones,Earbuds&amp;Accessories|Headphones|In-Ear"/>
    <x v="2"/>
    <x v="2"/>
    <n v="599"/>
    <n v="1490"/>
    <n v="0.6"/>
    <n v="4.0999999999999996"/>
    <n v="161679"/>
    <n v="119.67357512953367"/>
    <n v="240901710"/>
    <m/>
    <m/>
    <n v="1490"/>
    <m/>
    <m/>
    <n v="4.0999999999999996"/>
    <m/>
  </r>
  <r>
    <s v="B09YDFKJF8"/>
    <x v="620"/>
    <s v="Electronics|Mobiles&amp;Accessories|MobileAccessories|Stands"/>
    <x v="2"/>
    <x v="2"/>
    <n v="134"/>
    <n v="699"/>
    <n v="0.81"/>
    <n v="4.0999999999999996"/>
    <n v="16685"/>
    <n v="12.350111028867506"/>
    <n v="11662815"/>
    <m/>
    <m/>
    <n v="699"/>
    <m/>
    <m/>
    <n v="4.0999999999999996"/>
    <m/>
  </r>
  <r>
    <s v="B07WDK3ZS2"/>
    <x v="621"/>
    <s v="Electronics|Mobiles&amp;Accessories|Smartphones&amp;BasicMobiles|Smartphones"/>
    <x v="2"/>
    <x v="2"/>
    <n v="7499"/>
    <n v="7999"/>
    <n v="0.06"/>
    <n v="4"/>
    <n v="30907"/>
    <n v="22.877128053293855"/>
    <n v="247225093"/>
    <m/>
    <m/>
    <n v="7999"/>
    <m/>
    <m/>
    <n v="4"/>
    <m/>
  </r>
  <r>
    <s v="B08RZ5K9YH"/>
    <x v="622"/>
    <s v="Electronics|Mobiles&amp;Accessories|MobileAccessories|Chargers|PowerBanks"/>
    <x v="2"/>
    <x v="2"/>
    <n v="1149"/>
    <n v="2199"/>
    <n v="0.48"/>
    <n v="4.3"/>
    <n v="178912"/>
    <n v="132.42931162102147"/>
    <n v="393427488"/>
    <m/>
    <m/>
    <n v="2199"/>
    <m/>
    <m/>
    <n v="4.3"/>
    <m/>
  </r>
  <r>
    <s v="B08444S68L"/>
    <x v="623"/>
    <s v="Electronics|Mobiles&amp;Accessories|Smartphones&amp;BasicMobiles|BasicMobiles"/>
    <x v="2"/>
    <x v="2"/>
    <n v="1324"/>
    <n v="1699"/>
    <n v="0.22"/>
    <n v="4"/>
    <n v="128311"/>
    <n v="94.974833456698747"/>
    <n v="218000389"/>
    <m/>
    <m/>
    <n v="1699"/>
    <m/>
    <m/>
    <n v="4"/>
    <m/>
  </r>
  <r>
    <s v="B07WHQBZLS"/>
    <x v="624"/>
    <s v="Electronics|Mobiles&amp;Accessories|Smartphones&amp;BasicMobiles|Smartphones"/>
    <x v="2"/>
    <x v="2"/>
    <n v="13999"/>
    <n v="19999"/>
    <n v="0.3"/>
    <n v="4.0999999999999996"/>
    <n v="19252"/>
    <n v="14.25018504811251"/>
    <n v="385020748"/>
    <m/>
    <m/>
    <n v="19999"/>
    <m/>
    <m/>
    <n v="4.0999999999999996"/>
    <m/>
  </r>
  <r>
    <s v="B09V17S2BG"/>
    <x v="625"/>
    <s v="Electronics|Mobiles&amp;Accessories|MobileAccessories|Chargers|PowerBanks"/>
    <x v="2"/>
    <x v="2"/>
    <n v="999"/>
    <n v="1599"/>
    <n v="0.38"/>
    <n v="4"/>
    <n v="7222"/>
    <n v="5.3456698741672835"/>
    <n v="11547978"/>
    <m/>
    <m/>
    <n v="1599"/>
    <m/>
    <m/>
    <n v="4"/>
    <m/>
  </r>
  <r>
    <s v="B0B5CGTBKV"/>
    <x v="626"/>
    <s v="Electronics|Mobiles&amp;Accessories|Smartphones&amp;BasicMobiles|Smartphones"/>
    <x v="2"/>
    <x v="2"/>
    <n v="12999"/>
    <n v="17999"/>
    <n v="0.28000000000000003"/>
    <n v="4.0999999999999996"/>
    <n v="18998"/>
    <n v="14.062176165803109"/>
    <n v="341945002"/>
    <m/>
    <m/>
    <n v="17999"/>
    <m/>
    <m/>
    <n v="4.0999999999999996"/>
    <m/>
  </r>
  <r>
    <s v="B0B23LW7NV"/>
    <x v="627"/>
    <s v="Electronics|Mobiles&amp;Accessories|Smartphones&amp;BasicMobiles|Smartphones"/>
    <x v="2"/>
    <x v="2"/>
    <n v="15490"/>
    <n v="20990"/>
    <n v="0.26"/>
    <n v="4.2"/>
    <n v="32916"/>
    <n v="24.36417468541821"/>
    <n v="690906840"/>
    <m/>
    <m/>
    <n v="20990"/>
    <m/>
    <m/>
    <n v="4.2"/>
    <m/>
  </r>
  <r>
    <s v="B09KGV7WSV"/>
    <x v="628"/>
    <s v="Electronics|Mobiles&amp;Accessories|MobileAccessories|Maintenance,Upkeep&amp;Repairs|ScreenProtectors"/>
    <x v="2"/>
    <x v="2"/>
    <n v="999"/>
    <n v="2899"/>
    <n v="0.66"/>
    <n v="4.5999999999999996"/>
    <n v="26603"/>
    <n v="19.691339748334567"/>
    <n v="77122097"/>
    <m/>
    <m/>
    <n v="2899"/>
    <m/>
    <m/>
    <m/>
    <n v="4.5999999999999996"/>
  </r>
  <r>
    <s v="B0971DWFDT"/>
    <x v="629"/>
    <s v="Electronics|WearableTechnology|SmartWatches"/>
    <x v="2"/>
    <x v="2"/>
    <n v="1599"/>
    <n v="4999"/>
    <n v="0.68"/>
    <n v="4"/>
    <n v="67950"/>
    <n v="50.296076980014803"/>
    <n v="339682050"/>
    <m/>
    <m/>
    <n v="4999"/>
    <m/>
    <m/>
    <n v="4"/>
    <m/>
  </r>
  <r>
    <s v="B0BNV7JM5Y"/>
    <x v="630"/>
    <s v="Electronics|Mobiles&amp;Accessories|Smartphones&amp;BasicMobiles|BasicMobiles"/>
    <x v="2"/>
    <x v="2"/>
    <n v="1324"/>
    <n v="1699"/>
    <n v="0.22"/>
    <n v="4"/>
    <n v="128311"/>
    <n v="94.974833456698747"/>
    <n v="218000389"/>
    <m/>
    <m/>
    <n v="1699"/>
    <m/>
    <m/>
    <n v="4"/>
    <m/>
  </r>
  <r>
    <s v="B0B53QFZPY"/>
    <x v="631"/>
    <s v="Electronics|Mobiles&amp;Accessories|Smartphones&amp;BasicMobiles|Smartphones"/>
    <x v="2"/>
    <x v="2"/>
    <n v="20999"/>
    <n v="29990"/>
    <n v="0.3"/>
    <n v="4.3"/>
    <n v="9499"/>
    <n v="7.0310880829015545"/>
    <n v="284875010"/>
    <m/>
    <m/>
    <n v="29990"/>
    <m/>
    <m/>
    <n v="4.3"/>
    <m/>
  </r>
  <r>
    <s v="B07WJWRNVK"/>
    <x v="632"/>
    <s v="Electronics|Mobiles&amp;Accessories|MobileAccessories|Chargers|WallChargers"/>
    <x v="2"/>
    <x v="2"/>
    <n v="999"/>
    <n v="1999"/>
    <n v="0.5"/>
    <n v="4.3"/>
    <n v="1777"/>
    <n v="1.3153219837157661"/>
    <n v="3552223"/>
    <m/>
    <m/>
    <n v="1999"/>
    <m/>
    <m/>
    <n v="4.3"/>
    <m/>
  </r>
  <r>
    <s v="B01F25X6RQ"/>
    <x v="633"/>
    <s v="Electronics|Mobiles&amp;Accessories|Smartphones&amp;BasicMobiles|Smartphones"/>
    <x v="2"/>
    <x v="2"/>
    <n v="12490"/>
    <n v="15990"/>
    <n v="0.22"/>
    <n v="4.2"/>
    <n v="58506"/>
    <n v="43.305699481865283"/>
    <n v="935510940"/>
    <m/>
    <m/>
    <n v="15990"/>
    <m/>
    <m/>
    <n v="4.2"/>
    <m/>
  </r>
  <r>
    <s v="B0B244R4KB"/>
    <x v="634"/>
    <s v="Electronics|Mobiles&amp;Accessories|Smartphones&amp;BasicMobiles|Smartphones"/>
    <x v="2"/>
    <x v="2"/>
    <n v="17999"/>
    <n v="21990"/>
    <n v="0.18"/>
    <n v="4"/>
    <n v="21350"/>
    <n v="15.803108808290155"/>
    <n v="469486500"/>
    <m/>
    <m/>
    <n v="21990"/>
    <m/>
    <m/>
    <n v="4"/>
    <m/>
  </r>
  <r>
    <s v="B092JHPL72"/>
    <x v="635"/>
    <s v="Electronics|Mobiles&amp;Accessories|Smartphones&amp;BasicMobiles|BasicMobiles"/>
    <x v="2"/>
    <x v="2"/>
    <n v="1399"/>
    <n v="1630"/>
    <n v="0.14000000000000001"/>
    <n v="4"/>
    <n v="9378"/>
    <n v="6.9415247964470765"/>
    <n v="15286140"/>
    <m/>
    <m/>
    <n v="1630"/>
    <m/>
    <m/>
    <n v="4"/>
    <m/>
  </r>
  <r>
    <s v="B0B3MWYCHQ"/>
    <x v="636"/>
    <s v="Electronics|WearableTechnology|SmartWatches"/>
    <x v="2"/>
    <x v="2"/>
    <n v="1499"/>
    <n v="6990"/>
    <n v="0.79"/>
    <n v="3.9"/>
    <n v="21796"/>
    <n v="16.133234641006663"/>
    <n v="152354040"/>
    <m/>
    <m/>
    <n v="6990"/>
    <m/>
    <m/>
    <n v="3.9"/>
    <m/>
  </r>
  <r>
    <s v="B09J2MM5C6"/>
    <x v="637"/>
    <s v="Electronics|WearableTechnology|SmartWatches"/>
    <x v="2"/>
    <x v="2"/>
    <n v="1999"/>
    <n v="7990"/>
    <n v="0.75"/>
    <n v="3.8"/>
    <n v="17833"/>
    <n v="13.199851961509992"/>
    <n v="142485670"/>
    <m/>
    <m/>
    <n v="7990"/>
    <m/>
    <m/>
    <n v="3.8"/>
    <m/>
  </r>
  <r>
    <s v="B07Q4QV1DL"/>
    <x v="638"/>
    <s v="Electronics|Mobiles&amp;Accessories|MobileAccessories|Maintenance,Upkeep&amp;Repairs|ScreenProtectors"/>
    <x v="2"/>
    <x v="2"/>
    <n v="999"/>
    <n v="2899"/>
    <n v="0.66"/>
    <n v="4.7"/>
    <n v="7779"/>
    <n v="5.7579570688378983"/>
    <n v="22551321"/>
    <m/>
    <m/>
    <n v="2899"/>
    <m/>
    <m/>
    <m/>
    <n v="4.7"/>
  </r>
  <r>
    <s v="B0B56YRBNT"/>
    <x v="639"/>
    <s v="Electronics|Mobiles&amp;Accessories|MobileAccessories|StylusPens"/>
    <x v="2"/>
    <x v="2"/>
    <n v="2099"/>
    <n v="5999"/>
    <n v="0.65"/>
    <n v="4.3"/>
    <n v="17129"/>
    <n v="12.678756476683938"/>
    <n v="102756871"/>
    <m/>
    <m/>
    <n v="5999"/>
    <m/>
    <m/>
    <n v="4.3"/>
    <m/>
  </r>
  <r>
    <s v="B01DF26V7A"/>
    <x v="640"/>
    <s v="Electronics|Mobiles&amp;Accessories|MobileAccessories|Chargers|AutomobileChargers"/>
    <x v="2"/>
    <x v="2"/>
    <n v="337"/>
    <n v="699"/>
    <n v="0.52"/>
    <n v="4.2"/>
    <n v="4969"/>
    <n v="3.6780162842339008"/>
    <n v="3473331"/>
    <m/>
    <m/>
    <n v="699"/>
    <m/>
    <m/>
    <n v="4.2"/>
    <m/>
  </r>
  <r>
    <s v="B08K4PSZ3V"/>
    <x v="641"/>
    <s v="Electronics|WearableTechnology|SmartWatches"/>
    <x v="2"/>
    <x v="2"/>
    <n v="2999"/>
    <n v="7990"/>
    <n v="0.62"/>
    <n v="4.0999999999999996"/>
    <n v="154"/>
    <n v="0.11398963730569948"/>
    <n v="1230460"/>
    <m/>
    <m/>
    <n v="7990"/>
    <m/>
    <m/>
    <n v="4.0999999999999996"/>
    <m/>
  </r>
  <r>
    <s v="B0B4F1YC3J"/>
    <x v="642"/>
    <s v="Electronics|WearableTechnology|SmartWatches"/>
    <x v="2"/>
    <x v="2"/>
    <n v="1299"/>
    <n v="5999"/>
    <n v="0.78"/>
    <n v="3.3"/>
    <n v="4415"/>
    <n v="3.2679496669133976"/>
    <n v="26485585"/>
    <m/>
    <m/>
    <n v="5999"/>
    <m/>
    <n v="3.3"/>
    <m/>
    <m/>
  </r>
  <r>
    <s v="B085CZ3SR1"/>
    <x v="643"/>
    <s v="Electronics|Mobiles&amp;Accessories|Smartphones&amp;BasicMobiles|Smartphones"/>
    <x v="2"/>
    <x v="2"/>
    <n v="16499"/>
    <n v="20990"/>
    <n v="0.21"/>
    <n v="4"/>
    <n v="21350"/>
    <n v="15.803108808290155"/>
    <n v="448136500"/>
    <m/>
    <m/>
    <n v="20990"/>
    <m/>
    <m/>
    <n v="4"/>
    <m/>
  </r>
  <r>
    <s v="B09YV3K34W"/>
    <x v="644"/>
    <s v="Electronics|Headphones,Earbuds&amp;Accessories|Headphones|In-Ear"/>
    <x v="2"/>
    <x v="2"/>
    <n v="499"/>
    <n v="499"/>
    <n v="0"/>
    <n v="4.2"/>
    <n v="31539"/>
    <n v="23.344929681717247"/>
    <n v="15737961"/>
    <m/>
    <n v="499"/>
    <m/>
    <m/>
    <m/>
    <n v="4.2"/>
    <m/>
  </r>
  <r>
    <s v="B09NL4DJ2Z"/>
    <x v="645"/>
    <s v="Electronics|Mobiles&amp;Accessories|MobileAccessories|Maintenance,Upkeep&amp;Repairs|ScreenProtectors"/>
    <x v="2"/>
    <x v="2"/>
    <n v="999"/>
    <n v="2899"/>
    <n v="0.66"/>
    <n v="4.5999999999999996"/>
    <n v="6129"/>
    <n v="4.536639526276832"/>
    <n v="17767971"/>
    <m/>
    <m/>
    <n v="2899"/>
    <m/>
    <m/>
    <m/>
    <n v="4.5999999999999996"/>
  </r>
  <r>
    <s v="B0BGSV43WY"/>
    <x v="646"/>
    <s v="Electronics|Mobiles&amp;Accessories|Smartphones&amp;BasicMobiles|Smartphones"/>
    <x v="2"/>
    <x v="2"/>
    <n v="10499"/>
    <n v="13499"/>
    <n v="0.22"/>
    <n v="4.2"/>
    <n v="284"/>
    <n v="0.21021465581051074"/>
    <n v="3833716"/>
    <m/>
    <m/>
    <n v="13499"/>
    <m/>
    <m/>
    <n v="4.2"/>
    <m/>
  </r>
  <r>
    <s v="B07WGPKMP5"/>
    <x v="647"/>
    <s v="Electronics|Mobiles&amp;Accessories|MobileAccessories|Mounts|Bedstand&amp;DeskMounts"/>
    <x v="2"/>
    <x v="2"/>
    <n v="251"/>
    <n v="999"/>
    <n v="0.75"/>
    <n v="3.7"/>
    <n v="3234"/>
    <n v="2.3937823834196892"/>
    <n v="3230766"/>
    <m/>
    <m/>
    <n v="999"/>
    <m/>
    <m/>
    <n v="3.7"/>
    <m/>
  </r>
  <r>
    <s v="B09PLFJ7ZW"/>
    <x v="648"/>
    <s v="Electronics|Mobiles&amp;Accessories|Smartphones&amp;BasicMobiles|Smartphones"/>
    <x v="2"/>
    <x v="2"/>
    <n v="6499"/>
    <n v="7999"/>
    <n v="0.19"/>
    <n v="4.0999999999999996"/>
    <n v="313832"/>
    <n v="232.29607698001482"/>
    <n v="2510342168"/>
    <m/>
    <m/>
    <n v="7999"/>
    <m/>
    <m/>
    <n v="4.0999999999999996"/>
    <m/>
  </r>
  <r>
    <s v="B0B53NXFFR"/>
    <x v="649"/>
    <s v="Electronics|WearableTechnology|SmartWatches"/>
    <x v="2"/>
    <x v="2"/>
    <n v="2999"/>
    <n v="9999"/>
    <n v="0.7"/>
    <n v="4.2"/>
    <n v="20879"/>
    <n v="15.454478164322724"/>
    <n v="208769121"/>
    <m/>
    <m/>
    <n v="9999"/>
    <m/>
    <m/>
    <n v="4.2"/>
    <m/>
  </r>
  <r>
    <s v="B07GNC2592"/>
    <x v="650"/>
    <s v="Electronics|Mobiles&amp;Accessories|MobileAccessories|Cases&amp;Covers|BasicCases"/>
    <x v="2"/>
    <x v="2"/>
    <n v="279"/>
    <n v="1499"/>
    <n v="0.81"/>
    <n v="4.2"/>
    <n v="2646"/>
    <n v="1.9585492227979275"/>
    <n v="3966354"/>
    <m/>
    <m/>
    <n v="1499"/>
    <m/>
    <m/>
    <n v="4.2"/>
    <m/>
  </r>
  <r>
    <s v="B09TP5KBN7"/>
    <x v="651"/>
    <s v="Electronics|Mobiles&amp;Accessories|MobileAccessories|Stands"/>
    <x v="2"/>
    <x v="2"/>
    <n v="269"/>
    <n v="1499"/>
    <n v="0.82"/>
    <n v="4.5"/>
    <n v="28978"/>
    <n v="21.449296817172463"/>
    <n v="43438022"/>
    <m/>
    <m/>
    <n v="1499"/>
    <m/>
    <m/>
    <m/>
    <n v="4.5"/>
  </r>
  <r>
    <s v="B0949SBKMP"/>
    <x v="652"/>
    <s v="Electronics|Mobiles&amp;Accessories|Smartphones&amp;BasicMobiles|Smartphones"/>
    <x v="2"/>
    <x v="2"/>
    <n v="8999"/>
    <n v="13499"/>
    <n v="0.33"/>
    <n v="3.8"/>
    <n v="3145"/>
    <n v="2.3279052553663955"/>
    <n v="42454355"/>
    <m/>
    <m/>
    <n v="13499"/>
    <m/>
    <m/>
    <n v="3.8"/>
    <m/>
  </r>
  <r>
    <s v="B07WHSJXLF"/>
    <x v="653"/>
    <s v="Electronics|Headphones,Earbuds&amp;Accessories|Headphones|In-Ear"/>
    <x v="2"/>
    <x v="2"/>
    <n v="599"/>
    <n v="1299"/>
    <n v="0.54"/>
    <n v="4.0999999999999996"/>
    <n v="192589"/>
    <n v="142.55292376017763"/>
    <n v="250173111"/>
    <m/>
    <m/>
    <n v="1299"/>
    <m/>
    <m/>
    <n v="4.0999999999999996"/>
    <m/>
  </r>
  <r>
    <s v="B0BD3T6Z1D"/>
    <x v="654"/>
    <s v="Electronics|Mobiles&amp;Accessories|MobileAccessories|StylusPens"/>
    <x v="2"/>
    <x v="2"/>
    <n v="349"/>
    <n v="999"/>
    <n v="0.65"/>
    <n v="3.8"/>
    <n v="16557"/>
    <n v="12.255366395262769"/>
    <n v="16540443"/>
    <m/>
    <m/>
    <n v="999"/>
    <m/>
    <m/>
    <n v="3.8"/>
    <m/>
  </r>
  <r>
    <s v="B09LHYZ3GJ"/>
    <x v="589"/>
    <s v="Electronics|Mobiles&amp;Accessories|Smartphones&amp;BasicMobiles|Smartphones"/>
    <x v="2"/>
    <x v="2"/>
    <n v="13999"/>
    <n v="19499"/>
    <n v="0.28000000000000003"/>
    <n v="4.0999999999999996"/>
    <n v="18998"/>
    <n v="14.062176165803109"/>
    <n v="370442002"/>
    <m/>
    <m/>
    <n v="19499"/>
    <m/>
    <m/>
    <n v="4.0999999999999996"/>
    <m/>
  </r>
  <r>
    <s v="B07WFPMGQQ"/>
    <x v="655"/>
    <s v="Electronics|Mobiles&amp;Accessories|MobileAccessories|StylusPens"/>
    <x v="2"/>
    <x v="2"/>
    <n v="349"/>
    <n v="999"/>
    <n v="0.65"/>
    <n v="3.8"/>
    <n v="16557"/>
    <n v="12.255366395262769"/>
    <n v="16540443"/>
    <m/>
    <m/>
    <n v="999"/>
    <m/>
    <m/>
    <n v="3.8"/>
    <m/>
  </r>
  <r>
    <s v="B09QS9X9L8"/>
    <x v="656"/>
    <s v="Electronics|Mobiles&amp;Accessories|MobileAccessories|Chargers|WallChargers"/>
    <x v="2"/>
    <x v="2"/>
    <n v="499"/>
    <n v="599"/>
    <n v="0.17"/>
    <n v="4.2"/>
    <n v="21916"/>
    <n v="16.222057735011102"/>
    <n v="13127684"/>
    <m/>
    <m/>
    <n v="599"/>
    <m/>
    <m/>
    <n v="4.2"/>
    <m/>
  </r>
  <r>
    <s v="B0B6BLTGTT"/>
    <x v="564"/>
    <s v="Electronics|WearableTechnology|SmartWatches"/>
    <x v="2"/>
    <x v="2"/>
    <n v="2199"/>
    <n v="9999"/>
    <n v="0.78"/>
    <n v="4.2"/>
    <n v="29472"/>
    <n v="21.814951887490746"/>
    <n v="294690528"/>
    <m/>
    <m/>
    <n v="9999"/>
    <m/>
    <m/>
    <n v="4.2"/>
    <m/>
  </r>
  <r>
    <s v="B084DTMYWK"/>
    <x v="657"/>
    <s v="Electronics|Mobiles&amp;Accessories|MobileAccessories|D√©cor"/>
    <x v="2"/>
    <x v="2"/>
    <n v="95"/>
    <n v="499"/>
    <n v="0.81"/>
    <n v="4.2"/>
    <n v="1949"/>
    <n v="1.4426350851221317"/>
    <n v="972551"/>
    <m/>
    <n v="499"/>
    <m/>
    <m/>
    <m/>
    <n v="4.2"/>
    <m/>
  </r>
  <r>
    <s v="B0BDYW3RN3"/>
    <x v="658"/>
    <s v="Electronics|WearableTechnology|SmartWatches"/>
    <x v="2"/>
    <x v="2"/>
    <n v="4499"/>
    <n v="7999"/>
    <n v="0.44"/>
    <n v="3.5"/>
    <n v="37"/>
    <n v="2.7387120651369355E-2"/>
    <n v="295963"/>
    <m/>
    <m/>
    <n v="7999"/>
    <m/>
    <m/>
    <n v="3.5"/>
    <m/>
  </r>
  <r>
    <s v="B0B3RS9DNF"/>
    <x v="659"/>
    <s v="Electronics|Mobiles&amp;Accessories|MobileAccessories|Stands"/>
    <x v="2"/>
    <x v="2"/>
    <n v="89"/>
    <n v="599"/>
    <n v="0.85"/>
    <n v="4.3"/>
    <n v="2351"/>
    <n v="1.7401924500370096"/>
    <n v="1408249"/>
    <m/>
    <m/>
    <n v="599"/>
    <m/>
    <m/>
    <n v="4.3"/>
    <m/>
  </r>
  <r>
    <s v="B09QS9X16F"/>
    <x v="660"/>
    <s v="Electronics|Mobiles&amp;Accessories|Smartphones&amp;BasicMobiles|Smartphones"/>
    <x v="2"/>
    <x v="2"/>
    <n v="15499"/>
    <n v="20999"/>
    <n v="0.26"/>
    <n v="4.0999999999999996"/>
    <n v="19253"/>
    <n v="14.250925240562546"/>
    <n v="404293747"/>
    <m/>
    <m/>
    <n v="20999"/>
    <m/>
    <m/>
    <n v="4.0999999999999996"/>
    <m/>
  </r>
  <r>
    <s v="B08HV25BBQ"/>
    <x v="661"/>
    <s v="Electronics|Mobiles&amp;Accessories|Smartphones&amp;BasicMobiles|Smartphones"/>
    <x v="2"/>
    <x v="2"/>
    <n v="13999"/>
    <n v="15999"/>
    <n v="0.13"/>
    <n v="3.9"/>
    <n v="2180"/>
    <n v="1.6136195410806811"/>
    <n v="34877820"/>
    <m/>
    <m/>
    <n v="15999"/>
    <m/>
    <m/>
    <n v="3.9"/>
    <m/>
  </r>
  <r>
    <s v="B09LJ116B5"/>
    <x v="662"/>
    <s v="Electronics|WearableTechnology|SmartWatches"/>
    <x v="2"/>
    <x v="2"/>
    <n v="1999"/>
    <n v="4999"/>
    <n v="0.6"/>
    <n v="3.9"/>
    <n v="7571"/>
    <n v="5.6039970392302001"/>
    <n v="37847429"/>
    <m/>
    <m/>
    <n v="4999"/>
    <m/>
    <m/>
    <n v="3.9"/>
    <m/>
  </r>
  <r>
    <s v="B0BMVWKZ8G"/>
    <x v="663"/>
    <s v="Electronics|WearableTechnology|SmartWatches"/>
    <x v="2"/>
    <x v="2"/>
    <n v="1399"/>
    <n v="5999"/>
    <n v="0.77"/>
    <n v="3.3"/>
    <n v="4415"/>
    <n v="3.2679496669133976"/>
    <n v="26485585"/>
    <m/>
    <m/>
    <n v="5999"/>
    <m/>
    <n v="3.3"/>
    <m/>
    <m/>
  </r>
  <r>
    <s v="B0BD92GDQH"/>
    <x v="664"/>
    <s v="Electronics|Mobiles&amp;Accessories|MobileAccessories|AutomobileAccessories|Cradles"/>
    <x v="2"/>
    <x v="2"/>
    <n v="599"/>
    <n v="999"/>
    <n v="0.4"/>
    <n v="4"/>
    <n v="18654"/>
    <n v="13.807549962990377"/>
    <n v="18635346"/>
    <m/>
    <m/>
    <n v="999"/>
    <m/>
    <m/>
    <n v="4"/>
    <m/>
  </r>
  <r>
    <s v="B0B5GF6DQD"/>
    <x v="665"/>
    <s v="Electronics|Mobiles&amp;Accessories|MobileAccessories|Chargers|WallChargers"/>
    <x v="2"/>
    <x v="2"/>
    <n v="199"/>
    <n v="1099"/>
    <n v="0.82"/>
    <n v="4"/>
    <n v="3197"/>
    <n v="2.3663952627683198"/>
    <n v="3513503"/>
    <m/>
    <m/>
    <n v="1099"/>
    <m/>
    <m/>
    <n v="4"/>
    <m/>
  </r>
  <r>
    <s v="B09JS94MBV"/>
    <x v="666"/>
    <s v="Electronics|WearableTechnology|SmartWatches"/>
    <x v="2"/>
    <x v="2"/>
    <n v="1799"/>
    <n v="6990"/>
    <n v="0.74"/>
    <n v="4"/>
    <n v="26880"/>
    <n v="19.896373056994818"/>
    <n v="187891200"/>
    <m/>
    <m/>
    <n v="6990"/>
    <m/>
    <m/>
    <n v="4"/>
    <m/>
  </r>
  <r>
    <s v="B09YV463SW"/>
    <x v="667"/>
    <s v="Electronics|WearableTechnology|SmartWatches"/>
    <x v="2"/>
    <x v="2"/>
    <n v="1499"/>
    <n v="6990"/>
    <n v="0.79"/>
    <n v="3.9"/>
    <n v="21796"/>
    <n v="16.133234641006663"/>
    <n v="152354040"/>
    <m/>
    <m/>
    <n v="6990"/>
    <m/>
    <m/>
    <n v="3.9"/>
    <m/>
  </r>
  <r>
    <s v="B09NL4DCXK"/>
    <x v="668"/>
    <s v="Electronics|Mobiles&amp;Accessories|Smartphones&amp;BasicMobiles|Smartphones"/>
    <x v="2"/>
    <x v="2"/>
    <n v="20999"/>
    <n v="29990"/>
    <n v="0.3"/>
    <n v="4.3"/>
    <n v="9499"/>
    <n v="7.0310880829015545"/>
    <n v="284875010"/>
    <m/>
    <m/>
    <n v="29990"/>
    <m/>
    <m/>
    <n v="4.3"/>
    <m/>
  </r>
  <r>
    <s v="B0B8CHJLWJ"/>
    <x v="669"/>
    <s v="Electronics|Mobiles&amp;Accessories|Smartphones&amp;BasicMobiles|Smartphones"/>
    <x v="2"/>
    <x v="2"/>
    <n v="12999"/>
    <n v="13499"/>
    <n v="0.04"/>
    <n v="4.0999999999999996"/>
    <n v="56098"/>
    <n v="41.523316062176164"/>
    <n v="757266902"/>
    <m/>
    <m/>
    <n v="13499"/>
    <m/>
    <m/>
    <n v="4.0999999999999996"/>
    <m/>
  </r>
  <r>
    <s v="B0B8ZWNR5T"/>
    <x v="670"/>
    <s v="Electronics|Mobiles&amp;Accessories|Smartphones&amp;BasicMobiles|Smartphones"/>
    <x v="2"/>
    <x v="2"/>
    <n v="16999"/>
    <n v="20999"/>
    <n v="0.19"/>
    <n v="4.0999999999999996"/>
    <n v="31822"/>
    <n v="23.554404145077719"/>
    <n v="668230178"/>
    <m/>
    <m/>
    <n v="20999"/>
    <m/>
    <m/>
    <n v="4.0999999999999996"/>
    <m/>
  </r>
  <r>
    <s v="B0BBFJLP21"/>
    <x v="671"/>
    <s v="Electronics|Mobiles&amp;Accessories|Smartphones&amp;BasicMobiles|Smartphones"/>
    <x v="2"/>
    <x v="2"/>
    <n v="19999"/>
    <n v="27990"/>
    <n v="0.28999999999999998"/>
    <n v="4.3"/>
    <n v="9499"/>
    <n v="7.0310880829015545"/>
    <n v="265877010"/>
    <m/>
    <m/>
    <n v="27990"/>
    <m/>
    <m/>
    <n v="4.3"/>
    <m/>
  </r>
  <r>
    <s v="B01F262EUU"/>
    <x v="672"/>
    <s v="Electronics|Mobiles&amp;Accessories|Smartphones&amp;BasicMobiles|Smartphones"/>
    <x v="2"/>
    <x v="2"/>
    <n v="12999"/>
    <n v="18999"/>
    <n v="0.32"/>
    <n v="4.0999999999999996"/>
    <n v="50772"/>
    <n v="37.581051073279049"/>
    <n v="964617228"/>
    <m/>
    <m/>
    <n v="18999"/>
    <m/>
    <m/>
    <n v="4.0999999999999996"/>
    <m/>
  </r>
  <r>
    <s v="B09VZBGL1N"/>
    <x v="673"/>
    <s v="Electronics|WearableTechnology|SmartWatches"/>
    <x v="2"/>
    <x v="2"/>
    <n v="2999"/>
    <n v="5999"/>
    <n v="0.5"/>
    <n v="4.0999999999999996"/>
    <n v="7148"/>
    <n v="5.2908956328645447"/>
    <n v="42880852"/>
    <m/>
    <m/>
    <n v="5999"/>
    <m/>
    <m/>
    <n v="4.0999999999999996"/>
    <m/>
  </r>
  <r>
    <s v="B096TWZRJC"/>
    <x v="674"/>
    <s v="Electronics|Mobiles&amp;Accessories|MobileAccessories|Chargers|WallChargers"/>
    <x v="2"/>
    <x v="2"/>
    <n v="329"/>
    <n v="999"/>
    <n v="0.67"/>
    <n v="4.2"/>
    <n v="3492"/>
    <n v="2.5847520355292377"/>
    <n v="3488508"/>
    <m/>
    <m/>
    <n v="999"/>
    <m/>
    <m/>
    <n v="4.2"/>
    <m/>
  </r>
  <r>
    <s v="B09GP6FBZT"/>
    <x v="675"/>
    <s v="Electronics|WearableTechnology|SmartWatches"/>
    <x v="2"/>
    <x v="2"/>
    <n v="1299"/>
    <n v="5999"/>
    <n v="0.78"/>
    <n v="3.3"/>
    <n v="4415"/>
    <n v="3.2679496669133976"/>
    <n v="26485585"/>
    <m/>
    <m/>
    <n v="5999"/>
    <m/>
    <n v="3.3"/>
    <m/>
    <m/>
  </r>
  <r>
    <s v="B0B3DV7S9B"/>
    <x v="676"/>
    <s v="Electronics|Accessories|MemoryCards|MicroSD"/>
    <x v="2"/>
    <x v="2"/>
    <n v="1989"/>
    <n v="3500"/>
    <n v="0.43"/>
    <n v="4.4000000000000004"/>
    <n v="67260"/>
    <n v="49.785344189489265"/>
    <n v="235410000"/>
    <m/>
    <m/>
    <n v="3500"/>
    <m/>
    <m/>
    <n v="4.4000000000000004"/>
    <m/>
  </r>
  <r>
    <s v="B09MKP344P"/>
    <x v="535"/>
    <s v="Electronics|WearableTechnology|SmartWatches"/>
    <x v="2"/>
    <x v="2"/>
    <n v="1999"/>
    <n v="9999"/>
    <n v="0.8"/>
    <n v="4.3"/>
    <n v="27704"/>
    <n v="20.506291635825313"/>
    <n v="277012296"/>
    <m/>
    <m/>
    <n v="9999"/>
    <m/>
    <m/>
    <n v="4.3"/>
    <m/>
  </r>
  <r>
    <s v="B08JW1GVS7"/>
    <x v="677"/>
    <s v="Electronics|Mobiles&amp;Accessories|Smartphones&amp;BasicMobiles|Smartphones"/>
    <x v="2"/>
    <x v="2"/>
    <n v="12999"/>
    <n v="18999"/>
    <n v="0.32"/>
    <n v="4.0999999999999996"/>
    <n v="50772"/>
    <n v="37.581051073279049"/>
    <n v="964617228"/>
    <m/>
    <m/>
    <n v="18999"/>
    <m/>
    <m/>
    <n v="4.0999999999999996"/>
    <m/>
  </r>
  <r>
    <s v="B09LHZSMRR"/>
    <x v="678"/>
    <s v="Electronics|WearableTechnology|SmartWatches"/>
    <x v="2"/>
    <x v="2"/>
    <n v="1499"/>
    <n v="4999"/>
    <n v="0.7"/>
    <n v="4"/>
    <n v="92588"/>
    <n v="68.532938564026651"/>
    <n v="462847412"/>
    <m/>
    <m/>
    <n v="4999"/>
    <m/>
    <m/>
    <n v="4"/>
    <m/>
  </r>
  <r>
    <s v="B0B5V47VK4"/>
    <x v="679"/>
    <s v="Electronics|Mobiles&amp;Accessories|Smartphones&amp;BasicMobiles|Smartphones"/>
    <x v="2"/>
    <x v="2"/>
    <n v="16999"/>
    <n v="20999"/>
    <n v="0.19"/>
    <n v="4.0999999999999996"/>
    <n v="31822"/>
    <n v="23.554404145077719"/>
    <n v="668230178"/>
    <m/>
    <m/>
    <n v="20999"/>
    <m/>
    <m/>
    <n v="4.0999999999999996"/>
    <m/>
  </r>
  <r>
    <s v="B08H21B6V7"/>
    <x v="680"/>
    <s v="Electronics|WearableTechnology|SmartWatches"/>
    <x v="2"/>
    <x v="2"/>
    <n v="1999"/>
    <n v="8499"/>
    <n v="0.76"/>
    <n v="4.3"/>
    <n v="240"/>
    <n v="0.17764618800888232"/>
    <n v="2039760"/>
    <m/>
    <m/>
    <n v="8499"/>
    <m/>
    <m/>
    <n v="4.3"/>
    <m/>
  </r>
  <r>
    <s v="B09BNXQ6BR"/>
    <x v="681"/>
    <s v="Electronics|WearableTechnology|SmartWatches"/>
    <x v="2"/>
    <x v="2"/>
    <n v="4999"/>
    <n v="6999"/>
    <n v="0.28999999999999998"/>
    <n v="3.8"/>
    <n v="758"/>
    <n v="0.56106587712805334"/>
    <n v="5305242"/>
    <m/>
    <m/>
    <n v="6999"/>
    <m/>
    <m/>
    <n v="3.8"/>
    <m/>
  </r>
  <r>
    <s v="B08L5FM4JC"/>
    <x v="682"/>
    <s v="Electronics|WearableTechnology|SmartWatches"/>
    <x v="2"/>
    <x v="2"/>
    <n v="2499"/>
    <n v="5999"/>
    <n v="0.57999999999999996"/>
    <n v="3.7"/>
    <n v="828"/>
    <n v="0.61287934863064397"/>
    <n v="4967172"/>
    <m/>
    <m/>
    <n v="5999"/>
    <m/>
    <m/>
    <n v="3.7"/>
    <m/>
  </r>
  <r>
    <s v="B0B54Y2SNX"/>
    <x v="683"/>
    <s v="Electronics|Mobiles&amp;Accessories|Smartphones&amp;BasicMobiles|BasicMobiles"/>
    <x v="2"/>
    <x v="2"/>
    <n v="1399"/>
    <n v="1630"/>
    <n v="0.14000000000000001"/>
    <n v="4"/>
    <n v="9378"/>
    <n v="6.9415247964470765"/>
    <n v="15286140"/>
    <m/>
    <m/>
    <n v="1630"/>
    <m/>
    <m/>
    <n v="4"/>
    <m/>
  </r>
  <r>
    <s v="B08BQ947H3"/>
    <x v="684"/>
    <s v="Electronics|WearableTechnology|SmartWatches"/>
    <x v="2"/>
    <x v="2"/>
    <n v="1499"/>
    <n v="9999"/>
    <n v="0.85"/>
    <n v="4.2"/>
    <n v="22638"/>
    <n v="16.756476683937823"/>
    <n v="226357362"/>
    <m/>
    <m/>
    <n v="9999"/>
    <m/>
    <m/>
    <n v="4.2"/>
    <m/>
  </r>
  <r>
    <s v="B09SJ1FTYV"/>
    <x v="685"/>
    <s v="Electronics|Mobiles&amp;Accessories|MobileAccessories|Chargers|WallChargers"/>
    <x v="2"/>
    <x v="2"/>
    <n v="249"/>
    <n v="599"/>
    <n v="0.57999999999999996"/>
    <n v="3.9"/>
    <n v="2147"/>
    <n v="1.5891931902294596"/>
    <n v="1286053"/>
    <m/>
    <m/>
    <n v="599"/>
    <m/>
    <m/>
    <n v="3.9"/>
    <m/>
  </r>
  <r>
    <s v="B09XJ5LD6L"/>
    <x v="686"/>
    <s v="Electronics|Mobiles&amp;Accessories|MobileAccessories|Maintenance,Upkeep&amp;Repairs|ScreenProtectors"/>
    <x v="2"/>
    <x v="2"/>
    <n v="299"/>
    <n v="1199"/>
    <n v="0.75"/>
    <n v="4.5"/>
    <n v="596"/>
    <n v="0.44115470022205772"/>
    <n v="714604"/>
    <m/>
    <m/>
    <n v="1199"/>
    <m/>
    <m/>
    <m/>
    <n v="4.5"/>
  </r>
  <r>
    <s v="B07WHS7MZ1"/>
    <x v="687"/>
    <s v="Electronics|Mobiles&amp;Accessories|MobileAccessories|D√©cor"/>
    <x v="2"/>
    <x v="2"/>
    <n v="79"/>
    <n v="499"/>
    <n v="0.84"/>
    <n v="4.2"/>
    <n v="1949"/>
    <n v="1.4426350851221317"/>
    <n v="972551"/>
    <m/>
    <n v="499"/>
    <m/>
    <m/>
    <m/>
    <n v="4.2"/>
    <m/>
  </r>
  <r>
    <s v="B0BBVKRP7B"/>
    <x v="688"/>
    <s v="Electronics|Mobiles&amp;Accessories|Smartphones&amp;BasicMobiles|Smartphones"/>
    <x v="2"/>
    <x v="2"/>
    <n v="13999"/>
    <n v="15999"/>
    <n v="0.13"/>
    <n v="3.9"/>
    <n v="2180"/>
    <n v="1.6136195410806811"/>
    <n v="34877820"/>
    <m/>
    <m/>
    <n v="15999"/>
    <m/>
    <m/>
    <n v="3.9"/>
    <m/>
  </r>
  <r>
    <s v="B09NY7W8YD"/>
    <x v="689"/>
    <s v="Electronics|Headphones,Earbuds&amp;Accessories|Headphones|In-Ear"/>
    <x v="2"/>
    <x v="2"/>
    <n v="949"/>
    <n v="999"/>
    <n v="0.05"/>
    <n v="4.2"/>
    <n v="31539"/>
    <n v="23.344929681717247"/>
    <n v="31507461"/>
    <m/>
    <m/>
    <n v="999"/>
    <m/>
    <m/>
    <n v="4.2"/>
    <m/>
  </r>
  <r>
    <s v="B0BMM7R92G"/>
    <x v="690"/>
    <s v="Electronics|Mobiles&amp;Accessories|MobileAccessories|Stands"/>
    <x v="2"/>
    <x v="2"/>
    <n v="99"/>
    <n v="499"/>
    <n v="0.8"/>
    <n v="4.0999999999999996"/>
    <n v="2451"/>
    <n v="1.8142116950407106"/>
    <n v="1223049"/>
    <m/>
    <n v="499"/>
    <m/>
    <m/>
    <m/>
    <n v="4.0999999999999996"/>
    <m/>
  </r>
  <r>
    <s v="B08M66K48D"/>
    <x v="691"/>
    <s v="Electronics|WearableTechnology|SmartWatches"/>
    <x v="2"/>
    <x v="2"/>
    <n v="2499"/>
    <n v="7990"/>
    <n v="0.69"/>
    <n v="4.0999999999999996"/>
    <n v="154"/>
    <n v="0.11398963730569948"/>
    <n v="1230460"/>
    <m/>
    <m/>
    <n v="7990"/>
    <m/>
    <m/>
    <n v="4.0999999999999996"/>
    <m/>
  </r>
  <r>
    <s v="B09RFB2SJQ"/>
    <x v="692"/>
    <s v="Electronics|Mobiles&amp;Accessories|MobileAccessories|Mounts|HandlebarMounts"/>
    <x v="2"/>
    <x v="2"/>
    <n v="689"/>
    <n v="1999"/>
    <n v="0.66"/>
    <n v="4.3"/>
    <n v="1193"/>
    <n v="0.88304959289415252"/>
    <n v="2384807"/>
    <m/>
    <m/>
    <n v="1999"/>
    <m/>
    <m/>
    <n v="4.3"/>
    <m/>
  </r>
  <r>
    <s v="B0B82YGCF6"/>
    <x v="693"/>
    <s v="Electronics|Mobiles&amp;Accessories|MobileAccessories|Mounts|Bedstand&amp;DeskMounts"/>
    <x v="2"/>
    <x v="2"/>
    <n v="499"/>
    <n v="1899"/>
    <n v="0.74"/>
    <n v="4.0999999999999996"/>
    <n v="1475"/>
    <n v="1.0917838638045891"/>
    <n v="2801025"/>
    <m/>
    <m/>
    <n v="1899"/>
    <m/>
    <m/>
    <n v="4.0999999999999996"/>
    <m/>
  </r>
  <r>
    <s v="B08HF4W2CT"/>
    <x v="694"/>
    <s v="Electronics|Mobiles&amp;Accessories|MobileAccessories|Maintenance,Upkeep&amp;Repairs|ScreenProtectors"/>
    <x v="2"/>
    <x v="2"/>
    <n v="299"/>
    <n v="999"/>
    <n v="0.7"/>
    <n v="4.3"/>
    <n v="8891"/>
    <n v="6.5810510732790526"/>
    <n v="8882109"/>
    <m/>
    <m/>
    <n v="999"/>
    <m/>
    <m/>
    <n v="4.3"/>
    <m/>
  </r>
  <r>
    <s v="B08BCKN299"/>
    <x v="695"/>
    <s v="Electronics|Mobiles&amp;Accessories|MobileAccessories|Stands"/>
    <x v="2"/>
    <x v="2"/>
    <n v="209"/>
    <n v="499"/>
    <n v="0.57999999999999996"/>
    <n v="3.6"/>
    <n v="104"/>
    <n v="7.6980014803849001E-2"/>
    <n v="51896"/>
    <m/>
    <n v="499"/>
    <m/>
    <m/>
    <m/>
    <n v="3.6"/>
    <m/>
  </r>
  <r>
    <s v="B0B2X35B1K"/>
    <x v="696"/>
    <s v="Electronics|Mobiles&amp;Accessories|Smartphones&amp;BasicMobiles|Smartphones"/>
    <x v="2"/>
    <x v="2"/>
    <n v="8499"/>
    <n v="12999"/>
    <n v="0.35"/>
    <n v="4.0999999999999996"/>
    <n v="6662"/>
    <n v="4.9311621021465584"/>
    <n v="86599338"/>
    <m/>
    <m/>
    <n v="12999"/>
    <m/>
    <m/>
    <n v="4.0999999999999996"/>
    <m/>
  </r>
  <r>
    <s v="B09QS9CWLV"/>
    <x v="697"/>
    <s v="Electronics|Mobiles&amp;Accessories|MobileAccessories|Chargers|PowerBanks"/>
    <x v="2"/>
    <x v="2"/>
    <n v="2179"/>
    <n v="3999"/>
    <n v="0.46"/>
    <n v="4"/>
    <n v="8380"/>
    <n v="6.2028127313101402"/>
    <n v="33511620"/>
    <m/>
    <m/>
    <n v="3999"/>
    <m/>
    <m/>
    <n v="4"/>
    <m/>
  </r>
  <r>
    <s v="B0B1NX6JTN"/>
    <x v="698"/>
    <s v="Electronics|Mobiles&amp;Accessories|Smartphones&amp;BasicMobiles|Smartphones"/>
    <x v="2"/>
    <x v="2"/>
    <n v="16999"/>
    <n v="20999"/>
    <n v="0.19"/>
    <n v="4.0999999999999996"/>
    <n v="31822"/>
    <n v="23.554404145077719"/>
    <n v="668230178"/>
    <m/>
    <m/>
    <n v="20999"/>
    <m/>
    <m/>
    <n v="4.0999999999999996"/>
    <m/>
  </r>
  <r>
    <s v="B078G6ZF5Z"/>
    <x v="699"/>
    <s v="Electronics|Mobiles&amp;Accessories|Smartphones&amp;BasicMobiles|Smartphones"/>
    <x v="2"/>
    <x v="2"/>
    <n v="44999"/>
    <n v="49999"/>
    <n v="0.1"/>
    <n v="4.3"/>
    <n v="3075"/>
    <n v="2.2760917838638046"/>
    <n v="153746925"/>
    <m/>
    <m/>
    <n v="49999"/>
    <m/>
    <m/>
    <n v="4.3"/>
    <m/>
  </r>
  <r>
    <s v="B0BBW521YC"/>
    <x v="700"/>
    <s v="Electronics|Mobiles&amp;Accessories|Smartphones&amp;BasicMobiles|BasicMobiles"/>
    <x v="2"/>
    <x v="2"/>
    <n v="2599"/>
    <n v="2999"/>
    <n v="0.13"/>
    <n v="3.9"/>
    <n v="14266"/>
    <n v="10.559585492227979"/>
    <n v="42783734"/>
    <m/>
    <m/>
    <n v="2999"/>
    <m/>
    <m/>
    <n v="3.9"/>
    <m/>
  </r>
  <r>
    <s v="B09HSKYMB3"/>
    <x v="701"/>
    <s v="Electronics|WearableTechnology|SmartWatches"/>
    <x v="2"/>
    <x v="2"/>
    <n v="2799"/>
    <n v="6499"/>
    <n v="0.56999999999999995"/>
    <n v="4.0999999999999996"/>
    <n v="38879"/>
    <n v="28.777942264988898"/>
    <n v="252674621"/>
    <m/>
    <m/>
    <n v="6499"/>
    <m/>
    <m/>
    <n v="4.0999999999999996"/>
    <m/>
  </r>
  <r>
    <s v="B09YV42QHZ"/>
    <x v="702"/>
    <s v="Electronics|Headphones,Earbuds&amp;Accessories|Headphones|On-Ear"/>
    <x v="2"/>
    <x v="2"/>
    <n v="1399"/>
    <n v="2990"/>
    <n v="0.53"/>
    <n v="4.0999999999999996"/>
    <n v="97175"/>
    <n v="71.928201332346404"/>
    <n v="290553250"/>
    <m/>
    <m/>
    <n v="2990"/>
    <m/>
    <m/>
    <n v="4.0999999999999996"/>
    <m/>
  </r>
  <r>
    <s v="B09BF8JBWX"/>
    <x v="703"/>
    <s v="Electronics|Accessories|MemoryCards|MicroSD"/>
    <x v="2"/>
    <x v="2"/>
    <n v="649"/>
    <n v="2400"/>
    <n v="0.73"/>
    <n v="4.4000000000000004"/>
    <n v="67260"/>
    <n v="49.785344189489265"/>
    <n v="161424000"/>
    <m/>
    <m/>
    <n v="2400"/>
    <m/>
    <m/>
    <n v="4.4000000000000004"/>
    <m/>
  </r>
  <r>
    <s v="B0B5YBGCKD"/>
    <x v="704"/>
    <s v="Electronics|Mobiles&amp;Accessories|MobileAccessories|Chargers|WallChargers"/>
    <x v="2"/>
    <x v="2"/>
    <n v="799"/>
    <n v="3990"/>
    <n v="0.8"/>
    <n v="3.8"/>
    <n v="119"/>
    <n v="8.8082901554404139E-2"/>
    <n v="474810"/>
    <m/>
    <m/>
    <n v="3990"/>
    <m/>
    <m/>
    <n v="3.8"/>
    <m/>
  </r>
  <r>
    <s v="B09GFPN6TP"/>
    <x v="705"/>
    <s v="Electronics|Mobiles&amp;Accessories|Smartphones&amp;BasicMobiles|BasicMobiles"/>
    <x v="2"/>
    <x v="2"/>
    <n v="3799"/>
    <n v="5299"/>
    <n v="0.28000000000000003"/>
    <n v="3.5"/>
    <n v="1641"/>
    <n v="1.2146558105107328"/>
    <n v="8695659"/>
    <m/>
    <m/>
    <n v="5299"/>
    <m/>
    <m/>
    <n v="3.5"/>
    <m/>
  </r>
  <r>
    <s v="B0B298D54H"/>
    <x v="706"/>
    <s v="Electronics|Mobiles&amp;Accessories|MobileAccessories|Cases&amp;Covers|BasicCases"/>
    <x v="2"/>
    <x v="2"/>
    <n v="199"/>
    <n v="1899"/>
    <n v="0.9"/>
    <n v="4"/>
    <n v="4740"/>
    <n v="3.5085122131754258"/>
    <n v="9001260"/>
    <m/>
    <m/>
    <n v="1899"/>
    <m/>
    <m/>
    <n v="4"/>
    <m/>
  </r>
  <r>
    <s v="B08VB57558"/>
    <x v="707"/>
    <s v="Electronics|Mobiles&amp;Accessories|Smartphones&amp;BasicMobiles|Smartphones"/>
    <x v="2"/>
    <x v="2"/>
    <n v="23999"/>
    <n v="32999"/>
    <n v="0.27"/>
    <n v="3.9"/>
    <n v="8866"/>
    <n v="6.5625462620281274"/>
    <n v="292569134"/>
    <m/>
    <m/>
    <n v="32999"/>
    <m/>
    <m/>
    <n v="3.9"/>
    <m/>
  </r>
  <r>
    <s v="B0B9BXKBC7"/>
    <x v="708"/>
    <s v="Electronics|Mobiles&amp;Accessories|Smartphones&amp;BasicMobiles|Smartphones"/>
    <x v="2"/>
    <x v="2"/>
    <n v="29990"/>
    <n v="39990"/>
    <n v="0.25"/>
    <n v="4.3"/>
    <n v="8399"/>
    <n v="6.216876387860844"/>
    <n v="335876010"/>
    <m/>
    <m/>
    <n v="39990"/>
    <m/>
    <m/>
    <n v="4.3"/>
    <m/>
  </r>
  <r>
    <s v="B09NY6TRXG"/>
    <x v="709"/>
    <s v="Electronics|WearableTechnology|SmartWatches"/>
    <x v="2"/>
    <x v="2"/>
    <n v="281"/>
    <n v="1999"/>
    <n v="0.86"/>
    <n v="2.8"/>
    <n v="87"/>
    <n v="6.4396743153219832E-2"/>
    <n v="173913"/>
    <m/>
    <m/>
    <n v="1999"/>
    <m/>
    <n v="2.8"/>
    <m/>
    <m/>
  </r>
  <r>
    <s v="B09NVPJ3P4"/>
    <x v="710"/>
    <s v="Electronics|Mobiles&amp;Accessories|Smartphones&amp;BasicMobiles|Smartphones"/>
    <x v="2"/>
    <x v="2"/>
    <n v="7998"/>
    <n v="11999"/>
    <n v="0.33"/>
    <n v="3.8"/>
    <n v="125"/>
    <n v="9.2524056254626202E-2"/>
    <n v="1499875"/>
    <m/>
    <m/>
    <n v="11999"/>
    <m/>
    <m/>
    <n v="3.8"/>
    <m/>
  </r>
  <r>
    <s v="B0B3NDPCS9"/>
    <x v="711"/>
    <s v="Electronics|WearableTechnology|SmartWatches"/>
    <x v="2"/>
    <x v="2"/>
    <n v="249"/>
    <n v="999"/>
    <n v="0.75"/>
    <n v="4.5"/>
    <n v="38"/>
    <n v="2.8127313101406367E-2"/>
    <n v="37962"/>
    <m/>
    <m/>
    <n v="999"/>
    <m/>
    <m/>
    <m/>
    <n v="4.5"/>
  </r>
  <r>
    <s v="B09VGKFM7Y"/>
    <x v="712"/>
    <s v="Electronics|Mobiles&amp;Accessories|MobileAccessories|Maintenance,Upkeep&amp;Repairs|ScreenProtectors"/>
    <x v="2"/>
    <x v="2"/>
    <n v="299"/>
    <n v="599"/>
    <n v="0.5"/>
    <n v="4.3"/>
    <n v="4674"/>
    <n v="3.4596595114729829"/>
    <n v="2799726"/>
    <m/>
    <m/>
    <n v="599"/>
    <m/>
    <m/>
    <n v="4.3"/>
    <m/>
  </r>
  <r>
    <s v="B07QCWY5XV"/>
    <x v="713"/>
    <s v="Electronics|WearableTechnology|SmartWatches"/>
    <x v="2"/>
    <x v="2"/>
    <n v="499"/>
    <n v="1899"/>
    <n v="0.74"/>
    <n v="4.0999999999999996"/>
    <n v="412"/>
    <n v="0.30495928941524797"/>
    <n v="782388"/>
    <m/>
    <m/>
    <n v="1899"/>
    <m/>
    <m/>
    <n v="4.0999999999999996"/>
    <m/>
  </r>
  <r>
    <s v="B098QXR9X2"/>
    <x v="714"/>
    <s v="Electronics|WearableTechnology|SmartWatches"/>
    <x v="2"/>
    <x v="2"/>
    <n v="899"/>
    <n v="3499"/>
    <n v="0.74"/>
    <n v="3"/>
    <n v="681"/>
    <n v="0.5040710584752035"/>
    <n v="2382819"/>
    <m/>
    <m/>
    <n v="3499"/>
    <m/>
    <n v="3"/>
    <m/>
    <m/>
  </r>
  <r>
    <s v="B07H1S7XW8"/>
    <x v="715"/>
    <s v="Electronics|Mobiles&amp;Accessories|MobileAccessories|Chargers|PowerBanks"/>
    <x v="2"/>
    <x v="2"/>
    <n v="1599"/>
    <n v="3499"/>
    <n v="0.54"/>
    <n v="4"/>
    <n v="36384"/>
    <n v="26.931162102146558"/>
    <n v="127307616"/>
    <m/>
    <m/>
    <n v="3499"/>
    <m/>
    <m/>
    <n v="4"/>
    <m/>
  </r>
  <r>
    <s v="B0BNXFDTZ2"/>
    <x v="716"/>
    <s v="Electronics|Headphones,Earbuds&amp;Accessories|Adapters"/>
    <x v="2"/>
    <x v="2"/>
    <n v="120"/>
    <n v="999"/>
    <n v="0.88"/>
    <n v="3.9"/>
    <n v="6491"/>
    <n v="4.8045891931902291"/>
    <n v="6484509"/>
    <m/>
    <m/>
    <n v="999"/>
    <m/>
    <m/>
    <n v="3.9"/>
    <m/>
  </r>
  <r>
    <s v="B088ZFJY82"/>
    <x v="717"/>
    <s v="Electronics|WearableTechnology|SmartWatches"/>
    <x v="2"/>
    <x v="2"/>
    <n v="3999"/>
    <n v="6999"/>
    <n v="0.43"/>
    <n v="4.0999999999999996"/>
    <n v="10229"/>
    <n v="7.5714285714285712"/>
    <n v="71592771"/>
    <m/>
    <m/>
    <n v="6999"/>
    <m/>
    <m/>
    <n v="4.0999999999999996"/>
    <m/>
  </r>
  <r>
    <s v="B0B4F4QZ1H"/>
    <x v="672"/>
    <s v="Electronics|Mobiles&amp;Accessories|Smartphones&amp;BasicMobiles|Smartphones"/>
    <x v="2"/>
    <x v="2"/>
    <n v="12999"/>
    <n v="18999"/>
    <n v="0.32"/>
    <n v="4.0999999999999996"/>
    <n v="50772"/>
    <n v="37.581051073279049"/>
    <n v="964617228"/>
    <m/>
    <m/>
    <n v="18999"/>
    <m/>
    <m/>
    <n v="4.0999999999999996"/>
    <m/>
  </r>
  <r>
    <s v="B09BCNQ9R2"/>
    <x v="718"/>
    <s v="Electronics|Mobiles&amp;Accessories|MobileAccessories|Cases&amp;Covers|BasicCases"/>
    <x v="2"/>
    <x v="2"/>
    <n v="1599"/>
    <n v="2599"/>
    <n v="0.38"/>
    <n v="4.3"/>
    <n v="1801"/>
    <n v="1.3330866025166543"/>
    <n v="4680799"/>
    <m/>
    <m/>
    <n v="2599"/>
    <m/>
    <m/>
    <n v="4.3"/>
    <m/>
  </r>
  <r>
    <s v="B0B9BD2YL4"/>
    <x v="719"/>
    <s v="Electronics|Mobiles&amp;Accessories|MobileAccessories|Chargers|WallChargers"/>
    <x v="2"/>
    <x v="2"/>
    <n v="699"/>
    <n v="1199"/>
    <n v="0.42"/>
    <n v="4"/>
    <n v="14404"/>
    <n v="10.661732050333086"/>
    <n v="17270396"/>
    <m/>
    <m/>
    <n v="1199"/>
    <m/>
    <m/>
    <n v="4"/>
    <m/>
  </r>
  <r>
    <s v="B071Z8M4KX"/>
    <x v="720"/>
    <s v="Electronics|Mobiles&amp;Accessories|MobileAccessories|D√©cor|PhoneCharms"/>
    <x v="2"/>
    <x v="2"/>
    <n v="99"/>
    <n v="999"/>
    <n v="0.9"/>
    <n v="4.4000000000000004"/>
    <n v="305"/>
    <n v="0.22575869726128794"/>
    <n v="304695"/>
    <m/>
    <m/>
    <n v="999"/>
    <m/>
    <m/>
    <n v="4.4000000000000004"/>
    <m/>
  </r>
  <r>
    <s v="B09N3ZNHTY"/>
    <x v="721"/>
    <s v="Electronics|Mobiles&amp;Accessories|Smartphones&amp;BasicMobiles|Smartphones"/>
    <x v="2"/>
    <x v="2"/>
    <n v="7915"/>
    <n v="9999"/>
    <n v="0.21"/>
    <n v="4.3"/>
    <n v="1376"/>
    <n v="1.0185048112509252"/>
    <n v="13758624"/>
    <m/>
    <m/>
    <n v="9999"/>
    <m/>
    <m/>
    <n v="4.3"/>
    <m/>
  </r>
  <r>
    <s v="B005FYNT3G"/>
    <x v="722"/>
    <s v="Electronics|WearableTechnology|SmartWatches"/>
    <x v="2"/>
    <x v="2"/>
    <n v="1499"/>
    <n v="7999"/>
    <n v="0.81"/>
    <n v="4.2"/>
    <n v="22638"/>
    <n v="16.756476683937823"/>
    <n v="181081362"/>
    <m/>
    <m/>
    <n v="7999"/>
    <m/>
    <m/>
    <n v="4.2"/>
    <m/>
  </r>
  <r>
    <s v="B01J0XWYKQ"/>
    <x v="723"/>
    <s v="Electronics|Mobiles&amp;Accessories|Smartphones&amp;BasicMobiles|BasicMobiles"/>
    <x v="2"/>
    <x v="2"/>
    <n v="1055"/>
    <n v="1249"/>
    <n v="0.16"/>
    <n v="3.8"/>
    <n v="2352"/>
    <n v="1.7409326424870466"/>
    <n v="2937648"/>
    <m/>
    <m/>
    <n v="1249"/>
    <m/>
    <m/>
    <n v="3.8"/>
    <m/>
  </r>
  <r>
    <s v="B09CTRPSJR"/>
    <x v="724"/>
    <s v="Electronics|Mobiles&amp;Accessories|MobileAccessories|Maintenance,Upkeep&amp;Repairs|ScreenProtectors"/>
    <x v="2"/>
    <x v="2"/>
    <n v="150"/>
    <n v="599"/>
    <n v="0.75"/>
    <n v="4.3"/>
    <n v="714"/>
    <n v="0.52849740932642486"/>
    <n v="427686"/>
    <m/>
    <m/>
    <n v="599"/>
    <m/>
    <m/>
    <n v="4.3"/>
    <m/>
  </r>
  <r>
    <s v="B0B72BSW7K"/>
    <x v="725"/>
    <s v="Electronics|Mobiles&amp;Accessories|MobileAccessories|Cases&amp;Covers|BasicCases"/>
    <x v="2"/>
    <x v="2"/>
    <n v="474"/>
    <n v="1799"/>
    <n v="0.74"/>
    <n v="4.3"/>
    <n v="1454"/>
    <n v="1.0762398223538119"/>
    <n v="2615746"/>
    <m/>
    <m/>
    <n v="1799"/>
    <m/>
    <m/>
    <n v="4.3"/>
    <m/>
  </r>
  <r>
    <s v="B07XCM6T4N"/>
    <x v="726"/>
    <s v="Electronics|Mobiles&amp;Accessories|MobileAccessories|Chargers|WallChargers"/>
    <x v="2"/>
    <x v="2"/>
    <n v="239"/>
    <n v="599"/>
    <n v="0.6"/>
    <n v="3.9"/>
    <n v="2147"/>
    <n v="1.5891931902294596"/>
    <n v="1286053"/>
    <m/>
    <m/>
    <n v="599"/>
    <m/>
    <m/>
    <n v="3.9"/>
    <m/>
  </r>
  <r>
    <s v="B07T5DKR5D"/>
    <x v="727"/>
    <s v="Electronics|Mobiles&amp;Accessories|Smartphones&amp;BasicMobiles|Smartphones"/>
    <x v="2"/>
    <x v="2"/>
    <n v="7499"/>
    <n v="9499"/>
    <n v="0.21"/>
    <n v="4.0999999999999996"/>
    <n v="313832"/>
    <n v="232.29607698001482"/>
    <n v="2981090168"/>
    <m/>
    <m/>
    <n v="9499"/>
    <m/>
    <m/>
    <n v="4.0999999999999996"/>
    <m/>
  </r>
  <r>
    <s v="B07PR1CL3S"/>
    <x v="728"/>
    <s v="Electronics|WearableTechnology|SmartWatches"/>
    <x v="2"/>
    <x v="2"/>
    <n v="265"/>
    <n v="999"/>
    <n v="0.73"/>
    <n v="3.7"/>
    <n v="465"/>
    <n v="0.34418948926720949"/>
    <n v="464535"/>
    <m/>
    <m/>
    <n v="999"/>
    <m/>
    <m/>
    <n v="3.7"/>
    <m/>
  </r>
  <r>
    <s v="B07JQKQ91F"/>
    <x v="729"/>
    <s v="Electronics|Mobiles&amp;Accessories|Smartphones&amp;BasicMobiles|Smartphones"/>
    <x v="2"/>
    <x v="2"/>
    <n v="37990"/>
    <n v="74999"/>
    <n v="0.49"/>
    <n v="4.2"/>
    <n v="27790"/>
    <n v="20.569948186528496"/>
    <n v="2084222210"/>
    <m/>
    <m/>
    <n v="74999"/>
    <m/>
    <m/>
    <n v="4.2"/>
    <m/>
  </r>
  <r>
    <s v="B009VCGPSY"/>
    <x v="730"/>
    <s v="Electronics|Mobiles&amp;Accessories|MobileAccessories|Photo&amp;VideoAccessories|SelfieSticks"/>
    <x v="2"/>
    <x v="2"/>
    <n v="1799"/>
    <n v="3999"/>
    <n v="0.55000000000000004"/>
    <n v="4.5999999999999996"/>
    <n v="245"/>
    <n v="0.18134715025906736"/>
    <n v="979755"/>
    <m/>
    <m/>
    <n v="3999"/>
    <m/>
    <m/>
    <m/>
    <n v="4.5999999999999996"/>
  </r>
  <r>
    <s v="B0B296NTFV"/>
    <x v="731"/>
    <s v="Electronics|Mobiles&amp;Accessories|Smartphones&amp;BasicMobiles|Smartphones"/>
    <x v="2"/>
    <x v="2"/>
    <n v="8499"/>
    <n v="11999"/>
    <n v="0.28999999999999998"/>
    <n v="3.9"/>
    <n v="276"/>
    <n v="0.20429311621021465"/>
    <n v="3311724"/>
    <m/>
    <m/>
    <n v="11999"/>
    <m/>
    <m/>
    <n v="3.9"/>
    <m/>
  </r>
  <r>
    <s v="B07TCN5VR9"/>
    <x v="732"/>
    <s v="Electronics|WearableTechnology|SmartWatches"/>
    <x v="2"/>
    <x v="2"/>
    <n v="1999"/>
    <n v="3999"/>
    <n v="0.5"/>
    <n v="4"/>
    <n v="30254"/>
    <n v="22.393782383419691"/>
    <n v="120985746"/>
    <m/>
    <m/>
    <n v="3999"/>
    <m/>
    <m/>
    <n v="4"/>
    <m/>
  </r>
  <r>
    <s v="B00ZYLMQH0"/>
    <x v="571"/>
    <s v="Electronics|WearableTechnology|SmartWatches"/>
    <x v="2"/>
    <x v="2"/>
    <n v="3999"/>
    <n v="17999"/>
    <n v="0.78"/>
    <n v="4.3"/>
    <n v="17161"/>
    <n v="12.702442635085122"/>
    <n v="308880839"/>
    <m/>
    <m/>
    <n v="17999"/>
    <m/>
    <m/>
    <n v="4.3"/>
    <m/>
  </r>
  <r>
    <s v="B01HJI0FS2"/>
    <x v="733"/>
    <s v="Electronics|Mobiles&amp;Accessories|MobileAccessories|Chargers|WallChargers"/>
    <x v="2"/>
    <x v="2"/>
    <n v="219"/>
    <n v="499"/>
    <n v="0.56000000000000005"/>
    <n v="4.4000000000000004"/>
    <n v="14"/>
    <n v="1.0362694300518135E-2"/>
    <n v="6986"/>
    <m/>
    <n v="499"/>
    <m/>
    <m/>
    <m/>
    <n v="4.4000000000000004"/>
    <m/>
  </r>
  <r>
    <s v="B076B8G5D8"/>
    <x v="734"/>
    <s v="Electronics|Mobiles&amp;Accessories|MobileAccessories|Photo&amp;VideoAccessories|SelfieSticks"/>
    <x v="2"/>
    <x v="2"/>
    <n v="599"/>
    <n v="1399"/>
    <n v="0.56999999999999995"/>
    <n v="4.0999999999999996"/>
    <n v="14560"/>
    <n v="10.777202072538859"/>
    <n v="20369440"/>
    <m/>
    <m/>
    <n v="1399"/>
    <m/>
    <m/>
    <n v="4.0999999999999996"/>
    <m/>
  </r>
  <r>
    <s v="B014SZO90Y"/>
    <x v="735"/>
    <s v="Electronics|Mobiles&amp;Accessories|MobileAccessories|Chargers|PowerBanks"/>
    <x v="2"/>
    <x v="2"/>
    <n v="2499"/>
    <n v="2999"/>
    <n v="0.17"/>
    <n v="4.0999999999999996"/>
    <n v="3156"/>
    <n v="2.3360473723168025"/>
    <n v="9464844"/>
    <m/>
    <m/>
    <n v="2999"/>
    <m/>
    <m/>
    <n v="4.0999999999999996"/>
    <m/>
  </r>
  <r>
    <s v="B07KCMR8D6"/>
    <x v="736"/>
    <s v="Electronics|Mobiles&amp;Accessories|MobileAccessories|Mounts|Shower&amp;WallMounts"/>
    <x v="2"/>
    <x v="2"/>
    <n v="89"/>
    <n v="499"/>
    <n v="0.82"/>
    <n v="4.0999999999999996"/>
    <n v="9340"/>
    <n v="6.9133974833456699"/>
    <n v="4660660"/>
    <m/>
    <n v="499"/>
    <m/>
    <m/>
    <m/>
    <n v="4.0999999999999996"/>
    <m/>
  </r>
  <r>
    <s v="B00N1U9AJS"/>
    <x v="737"/>
    <s v="Electronics|WearableTechnology|SmartWatches"/>
    <x v="2"/>
    <x v="2"/>
    <n v="2999"/>
    <n v="11999"/>
    <n v="0.75"/>
    <n v="4.4000000000000004"/>
    <n v="768"/>
    <n v="0.56846780162842336"/>
    <n v="9215232"/>
    <m/>
    <m/>
    <n v="11999"/>
    <m/>
    <m/>
    <n v="4.4000000000000004"/>
    <m/>
  </r>
  <r>
    <s v="B07KY3FNQP"/>
    <x v="738"/>
    <s v="Electronics|Mobiles&amp;Accessories|MobileAccessories|Stands"/>
    <x v="2"/>
    <x v="2"/>
    <n v="314"/>
    <n v="1499"/>
    <n v="0.79"/>
    <n v="4.5"/>
    <n v="28978"/>
    <n v="21.449296817172463"/>
    <n v="43438022"/>
    <m/>
    <m/>
    <n v="1499"/>
    <m/>
    <m/>
    <m/>
    <n v="4.5"/>
  </r>
  <r>
    <s v="B07QZ3CZ48"/>
    <x v="739"/>
    <s v="Electronics|Mobiles&amp;Accessories|Smartphones&amp;BasicMobiles|Smartphones"/>
    <x v="2"/>
    <x v="2"/>
    <n v="13999"/>
    <n v="19499"/>
    <n v="0.28000000000000003"/>
    <n v="4.0999999999999996"/>
    <n v="18998"/>
    <n v="14.062176165803109"/>
    <n v="370442002"/>
    <m/>
    <m/>
    <n v="19499"/>
    <m/>
    <m/>
    <n v="4.0999999999999996"/>
    <m/>
  </r>
  <r>
    <s v="B09T3H12GV"/>
    <x v="740"/>
    <s v="Electronics|Mobiles&amp;Accessories|MobileAccessories|Cables&amp;Adapters|OTGAdapters"/>
    <x v="2"/>
    <x v="2"/>
    <n v="139"/>
    <n v="499"/>
    <n v="0.72"/>
    <n v="4.2"/>
    <n v="4971"/>
    <n v="3.6794966691339748"/>
    <n v="2480529"/>
    <m/>
    <n v="499"/>
    <m/>
    <m/>
    <m/>
    <n v="4.2"/>
    <m/>
  </r>
  <r>
    <s v="B08ZJDWTJ1"/>
    <x v="741"/>
    <s v="Electronics|Mobiles&amp;Accessories|MobileAccessories|StylusPens"/>
    <x v="2"/>
    <x v="2"/>
    <n v="2599"/>
    <n v="6999"/>
    <n v="0.63"/>
    <n v="4.5"/>
    <n v="1526"/>
    <n v="1.1295336787564767"/>
    <n v="10680474"/>
    <m/>
    <m/>
    <n v="6999"/>
    <m/>
    <m/>
    <m/>
    <n v="4.5"/>
  </r>
  <r>
    <s v="B08FTFXNNB"/>
    <x v="742"/>
    <s v="Electronics|Headphones,Earbuds&amp;Accessories|Headphones|In-Ear"/>
    <x v="2"/>
    <x v="2"/>
    <n v="365"/>
    <n v="999"/>
    <n v="0.63"/>
    <n v="4.0999999999999996"/>
    <n v="363711"/>
    <n v="269.2161361954108"/>
    <n v="363347289"/>
    <m/>
    <m/>
    <n v="999"/>
    <m/>
    <m/>
    <n v="4.0999999999999996"/>
    <m/>
  </r>
  <r>
    <s v="B08YDFX7Y1"/>
    <x v="743"/>
    <s v="Electronics|Headphones,Earbuds&amp;Accessories|Headphones|In-Ear"/>
    <x v="2"/>
    <x v="2"/>
    <n v="1499"/>
    <n v="4490"/>
    <n v="0.67"/>
    <n v="3.9"/>
    <n v="136954"/>
    <n v="101.37231680236862"/>
    <n v="614923460"/>
    <m/>
    <m/>
    <n v="4490"/>
    <m/>
    <m/>
    <n v="3.9"/>
    <m/>
  </r>
  <r>
    <s v="B087FXHB6J"/>
    <x v="535"/>
    <s v="Electronics|WearableTechnology|SmartWatches"/>
    <x v="2"/>
    <x v="2"/>
    <n v="1998"/>
    <n v="9999"/>
    <n v="0.8"/>
    <n v="4.3"/>
    <n v="27709"/>
    <n v="20.509992598075499"/>
    <n v="277062291"/>
    <m/>
    <m/>
    <n v="9999"/>
    <m/>
    <m/>
    <n v="4.3"/>
    <m/>
  </r>
  <r>
    <s v="B07N42JB4S"/>
    <x v="536"/>
    <s v="Electronics|WearableTechnology|SmartWatches"/>
    <x v="2"/>
    <x v="2"/>
    <n v="1799"/>
    <n v="7990"/>
    <n v="0.77"/>
    <n v="3.8"/>
    <n v="17833"/>
    <n v="13.199851961509992"/>
    <n v="142485670"/>
    <m/>
    <m/>
    <n v="7990"/>
    <m/>
    <m/>
    <n v="3.8"/>
    <m/>
  </r>
  <r>
    <s v="B0846D5CBP"/>
    <x v="744"/>
    <s v="Electronics|Headphones,Earbuds&amp;Accessories|Headphones|In-Ear"/>
    <x v="2"/>
    <x v="2"/>
    <n v="1299"/>
    <n v="2990"/>
    <n v="0.56999999999999995"/>
    <n v="3.8"/>
    <n v="180998"/>
    <n v="133.97335307179867"/>
    <n v="541184020"/>
    <m/>
    <m/>
    <n v="2990"/>
    <m/>
    <m/>
    <n v="3.8"/>
    <m/>
  </r>
  <r>
    <s v="B08H9Z3XQW"/>
    <x v="543"/>
    <s v="Electronics|Accessories|MemoryCards|MicroSD"/>
    <x v="2"/>
    <x v="2"/>
    <n v="569"/>
    <n v="1000"/>
    <n v="0.43"/>
    <n v="4.4000000000000004"/>
    <n v="67262"/>
    <n v="49.786824574389343"/>
    <n v="67262000"/>
    <m/>
    <m/>
    <n v="1000"/>
    <m/>
    <m/>
    <n v="4.4000000000000004"/>
    <m/>
  </r>
  <r>
    <s v="B08LPJZSSW"/>
    <x v="544"/>
    <s v="Electronics|WearableTechnology|SmartWatches"/>
    <x v="2"/>
    <x v="2"/>
    <n v="1999"/>
    <n v="4999"/>
    <n v="0.6"/>
    <n v="4.0999999999999996"/>
    <n v="10689"/>
    <n v="7.9119170984455955"/>
    <n v="53434311"/>
    <m/>
    <m/>
    <n v="4999"/>
    <m/>
    <m/>
    <n v="4.0999999999999996"/>
    <m/>
  </r>
  <r>
    <s v="B08CYPB15D"/>
    <x v="745"/>
    <s v="Electronics|Headphones,Earbuds&amp;Accessories|Headphones|In-Ear"/>
    <x v="2"/>
    <x v="2"/>
    <n v="1399"/>
    <n v="3990"/>
    <n v="0.65"/>
    <n v="4.0999999999999996"/>
    <n v="141841"/>
    <n v="104.98963730569949"/>
    <n v="565945590"/>
    <m/>
    <m/>
    <n v="3990"/>
    <m/>
    <m/>
    <n v="4.0999999999999996"/>
    <m/>
  </r>
  <r>
    <s v="B07JJFSG2B"/>
    <x v="746"/>
    <s v="Electronics|Headphones,Earbuds&amp;Accessories|Headphones|In-Ear"/>
    <x v="2"/>
    <x v="2"/>
    <n v="149"/>
    <n v="399"/>
    <n v="0.63"/>
    <n v="3.5"/>
    <n v="21764"/>
    <n v="16.109548482605476"/>
    <n v="8683836"/>
    <m/>
    <n v="399"/>
    <m/>
    <m/>
    <m/>
    <n v="3.5"/>
    <m/>
  </r>
  <r>
    <s v="B09NR6G588"/>
    <x v="547"/>
    <s v="Electronics|Headphones,Earbuds&amp;Accessories|Headphones|In-Ear"/>
    <x v="2"/>
    <x v="2"/>
    <n v="599"/>
    <n v="999"/>
    <n v="0.4"/>
    <n v="4.0999999999999996"/>
    <n v="192587"/>
    <n v="142.55144337527759"/>
    <n v="192394413"/>
    <m/>
    <m/>
    <n v="999"/>
    <m/>
    <m/>
    <n v="4.0999999999999996"/>
    <m/>
  </r>
  <r>
    <s v="B07JPX9CR7"/>
    <x v="747"/>
    <s v="Electronics|Headphones,Earbuds&amp;Accessories|Headphones|On-Ear"/>
    <x v="2"/>
    <x v="2"/>
    <n v="1220"/>
    <n v="3990"/>
    <n v="0.69"/>
    <n v="4.0999999999999996"/>
    <n v="107151"/>
    <n v="79.312361213915622"/>
    <n v="427532490"/>
    <m/>
    <m/>
    <n v="3990"/>
    <m/>
    <m/>
    <n v="4.0999999999999996"/>
    <m/>
  </r>
  <r>
    <s v="B08D11DZ2W"/>
    <x v="546"/>
    <s v="Electronics|WearableTechnology|SmartWatches"/>
    <x v="2"/>
    <x v="2"/>
    <n v="1499"/>
    <n v="6990"/>
    <n v="0.79"/>
    <n v="3.9"/>
    <n v="21797"/>
    <n v="16.133974833456698"/>
    <n v="152361030"/>
    <m/>
    <m/>
    <n v="6990"/>
    <m/>
    <m/>
    <n v="3.9"/>
    <m/>
  </r>
  <r>
    <s v="B07Q7561HD"/>
    <x v="748"/>
    <s v="Electronics|Headphones,Earbuds&amp;Accessories|Headphones|In-Ear"/>
    <x v="2"/>
    <x v="2"/>
    <n v="499"/>
    <n v="999"/>
    <n v="0.5"/>
    <n v="3.9"/>
    <n v="92995"/>
    <n v="68.834196891191709"/>
    <n v="92902005"/>
    <m/>
    <m/>
    <n v="999"/>
    <m/>
    <m/>
    <n v="3.9"/>
    <m/>
  </r>
  <r>
    <s v="B00LXTFMRS"/>
    <x v="551"/>
    <s v="Electronics|Mobiles&amp;Accessories|MobileAccessories|Chargers|AutomobileChargers"/>
    <x v="2"/>
    <x v="2"/>
    <n v="349"/>
    <n v="1299"/>
    <n v="0.73"/>
    <n v="4"/>
    <n v="14283"/>
    <n v="10.572168763878608"/>
    <n v="18553617"/>
    <m/>
    <m/>
    <n v="1299"/>
    <m/>
    <m/>
    <n v="4"/>
    <m/>
  </r>
  <r>
    <s v="B07LG59NPV"/>
    <x v="559"/>
    <s v="Electronics|WearableTechnology|SmartWatches"/>
    <x v="2"/>
    <x v="2"/>
    <n v="1599"/>
    <n v="3999"/>
    <n v="0.6"/>
    <n v="4"/>
    <n v="30254"/>
    <n v="22.393782383419691"/>
    <n v="120985746"/>
    <m/>
    <m/>
    <n v="3999"/>
    <m/>
    <m/>
    <n v="4"/>
    <m/>
  </r>
  <r>
    <s v="B00AXHBBXU"/>
    <x v="560"/>
    <s v="Electronics|WearableTechnology|SmartWatches"/>
    <x v="2"/>
    <x v="2"/>
    <n v="1499"/>
    <n v="7999"/>
    <n v="0.81"/>
    <n v="4.2"/>
    <n v="22638"/>
    <n v="16.756476683937823"/>
    <n v="181081362"/>
    <m/>
    <m/>
    <n v="7999"/>
    <m/>
    <m/>
    <n v="4.2"/>
    <m/>
  </r>
  <r>
    <s v="B08MCD9JFY"/>
    <x v="749"/>
    <s v="Electronics|Headphones,Earbuds&amp;Accessories|Headphones|In-Ear"/>
    <x v="2"/>
    <x v="2"/>
    <n v="329"/>
    <n v="999"/>
    <n v="0.67"/>
    <n v="3.9"/>
    <n v="77027"/>
    <n v="57.014803849000742"/>
    <n v="76949973"/>
    <m/>
    <m/>
    <n v="999"/>
    <m/>
    <m/>
    <n v="3.9"/>
    <m/>
  </r>
  <r>
    <s v="B08HLZ28QC"/>
    <x v="564"/>
    <s v="Electronics|WearableTechnology|SmartWatches"/>
    <x v="2"/>
    <x v="2"/>
    <n v="2199"/>
    <n v="9999"/>
    <n v="0.78"/>
    <n v="4.2"/>
    <n v="29478"/>
    <n v="21.819393042190971"/>
    <n v="294750522"/>
    <m/>
    <m/>
    <n v="9999"/>
    <m/>
    <m/>
    <n v="4.2"/>
    <m/>
  </r>
  <r>
    <s v="B07PLHTTB4"/>
    <x v="750"/>
    <s v="Electronics|GeneralPurposeBatteries&amp;BatteryChargers|DisposableBatteries"/>
    <x v="2"/>
    <x v="2"/>
    <n v="266"/>
    <n v="315"/>
    <n v="0.16"/>
    <n v="4.5"/>
    <n v="28030"/>
    <n v="20.747594374537378"/>
    <n v="8829450"/>
    <m/>
    <n v="315"/>
    <m/>
    <m/>
    <m/>
    <m/>
    <n v="4.5"/>
  </r>
  <r>
    <s v="B0856HNMR7"/>
    <x v="751"/>
    <s v="Electronics|Headphones,Earbuds&amp;Accessories|Headphones|In-Ear"/>
    <x v="2"/>
    <x v="2"/>
    <n v="449"/>
    <n v="1290"/>
    <n v="0.65"/>
    <n v="4.0999999999999996"/>
    <n v="91770"/>
    <n v="67.92746113989638"/>
    <n v="118383300"/>
    <m/>
    <m/>
    <n v="1290"/>
    <m/>
    <m/>
    <n v="4.0999999999999996"/>
    <m/>
  </r>
  <r>
    <s v="B0B12K5BPM"/>
    <x v="571"/>
    <s v="Electronics|WearableTechnology|SmartWatches"/>
    <x v="2"/>
    <x v="2"/>
    <n v="3999"/>
    <n v="16999"/>
    <n v="0.76"/>
    <n v="4.3"/>
    <n v="17162"/>
    <n v="12.703182827535159"/>
    <n v="291736838"/>
    <m/>
    <m/>
    <n v="16999"/>
    <m/>
    <m/>
    <n v="4.3"/>
    <m/>
  </r>
  <r>
    <s v="B00LVMTA2A"/>
    <x v="752"/>
    <s v="Electronics|Headphones,Earbuds&amp;Accessories|Headphones|In-Ear"/>
    <x v="2"/>
    <x v="2"/>
    <n v="399"/>
    <n v="1290"/>
    <n v="0.69"/>
    <n v="4.2"/>
    <n v="206"/>
    <n v="0.15247964470762398"/>
    <n v="265740"/>
    <m/>
    <m/>
    <n v="1290"/>
    <m/>
    <m/>
    <n v="4.2"/>
    <m/>
  </r>
  <r>
    <s v="B07L5L4GTB"/>
    <x v="572"/>
    <s v="Electronics|WearableTechnology|SmartWatches"/>
    <x v="2"/>
    <x v="2"/>
    <n v="2998"/>
    <n v="5999"/>
    <n v="0.5"/>
    <n v="4.0999999999999996"/>
    <n v="5179"/>
    <n v="3.8334566987416729"/>
    <n v="31068821"/>
    <m/>
    <m/>
    <n v="5999"/>
    <m/>
    <m/>
    <n v="4.0999999999999996"/>
    <m/>
  </r>
  <r>
    <s v="B08CF4SCNP"/>
    <x v="753"/>
    <s v="Electronics|Cameras&amp;Photography|VideoCameras"/>
    <x v="2"/>
    <x v="2"/>
    <n v="499"/>
    <n v="1999"/>
    <n v="0.75"/>
    <n v="3.7"/>
    <n v="3369"/>
    <n v="2.4937083641746853"/>
    <n v="6734631"/>
    <m/>
    <m/>
    <n v="1999"/>
    <m/>
    <m/>
    <n v="3.7"/>
    <m/>
  </r>
  <r>
    <s v="B09GB5B4BK"/>
    <x v="754"/>
    <s v="Electronics|Cameras&amp;Photography|Accessories|Tripods&amp;Monopods|Tabletop&amp;TravelTripods"/>
    <x v="2"/>
    <x v="2"/>
    <n v="799"/>
    <n v="3990"/>
    <n v="0.8"/>
    <n v="4.3"/>
    <n v="27139"/>
    <n v="20.088082901554404"/>
    <n v="108284610"/>
    <m/>
    <m/>
    <n v="3990"/>
    <m/>
    <m/>
    <n v="4.3"/>
    <m/>
  </r>
  <r>
    <s v="B015ZXUDD0"/>
    <x v="755"/>
    <s v="Electronics|Headphones,Earbuds&amp;Accessories|Headphones|In-Ear"/>
    <x v="2"/>
    <x v="2"/>
    <n v="1399"/>
    <n v="5499"/>
    <n v="0.75"/>
    <n v="3.9"/>
    <n v="9504"/>
    <n v="7.0347890451517392"/>
    <n v="52262496"/>
    <m/>
    <m/>
    <n v="5499"/>
    <m/>
    <m/>
    <n v="3.9"/>
    <m/>
  </r>
  <r>
    <s v="B084PJSSQ1"/>
    <x v="585"/>
    <s v="Electronics|WearableTechnology|SmartWatches"/>
    <x v="2"/>
    <x v="2"/>
    <n v="2299"/>
    <n v="7990"/>
    <n v="0.71"/>
    <n v="4.2"/>
    <n v="69619"/>
    <n v="51.531458179126574"/>
    <n v="556255810"/>
    <m/>
    <m/>
    <n v="7990"/>
    <m/>
    <m/>
    <n v="4.2"/>
    <m/>
  </r>
  <r>
    <s v="B097C564GC"/>
    <x v="586"/>
    <s v="Electronics|Mobiles&amp;Accessories|MobileAccessories|Photo&amp;VideoAccessories|SelfieSticks"/>
    <x v="2"/>
    <x v="2"/>
    <n v="399"/>
    <n v="1999"/>
    <n v="0.8"/>
    <n v="4"/>
    <n v="3382"/>
    <n v="2.5033308660251667"/>
    <n v="6760618"/>
    <m/>
    <m/>
    <n v="1999"/>
    <m/>
    <m/>
    <n v="4"/>
    <m/>
  </r>
  <r>
    <s v="B08CYNJ5KY"/>
    <x v="756"/>
    <s v="Electronics|Headphones,Earbuds&amp;Accessories|Headphones|In-Ear"/>
    <x v="2"/>
    <x v="2"/>
    <n v="1499"/>
    <n v="3990"/>
    <n v="0.62"/>
    <n v="4.0999999999999996"/>
    <n v="109864"/>
    <n v="81.320503330866032"/>
    <n v="438357360"/>
    <m/>
    <m/>
    <n v="3990"/>
    <m/>
    <m/>
    <n v="4.0999999999999996"/>
    <m/>
  </r>
  <r>
    <s v="B00A0VCJPI"/>
    <x v="757"/>
    <s v="Electronics|Headphones,Earbuds&amp;Accessories|Headphones|In-Ear"/>
    <x v="2"/>
    <x v="2"/>
    <n v="455"/>
    <n v="1490"/>
    <n v="0.69"/>
    <n v="4.0999999999999996"/>
    <n v="161677"/>
    <n v="119.67209474463361"/>
    <n v="240898730"/>
    <m/>
    <m/>
    <n v="1490"/>
    <m/>
    <m/>
    <n v="4.0999999999999996"/>
    <m/>
  </r>
  <r>
    <s v="B00UGZWM2I"/>
    <x v="758"/>
    <s v="Electronics|Cameras&amp;Photography|Accessories|Tripods&amp;Monopods|TripodLegs"/>
    <x v="2"/>
    <x v="2"/>
    <n v="399"/>
    <n v="995"/>
    <n v="0.6"/>
    <n v="3.9"/>
    <n v="21372"/>
    <n v="15.819393042190971"/>
    <n v="21265140"/>
    <m/>
    <m/>
    <n v="995"/>
    <m/>
    <m/>
    <n v="3.9"/>
    <m/>
  </r>
  <r>
    <s v="B00R1P3B4O"/>
    <x v="587"/>
    <s v="Electronics|Accessories|MemoryCards|MicroSD"/>
    <x v="2"/>
    <x v="2"/>
    <n v="1059"/>
    <n v="3999"/>
    <n v="0.74"/>
    <n v="4.3"/>
    <n v="140035"/>
    <n v="103.65284974093264"/>
    <n v="559999965"/>
    <m/>
    <m/>
    <n v="3999"/>
    <m/>
    <m/>
    <n v="4.3"/>
    <m/>
  </r>
  <r>
    <s v="B08TDJNM3G"/>
    <x v="759"/>
    <s v="Electronics|Headphones,Earbuds&amp;Accessories|Headphones|In-Ear"/>
    <x v="2"/>
    <x v="2"/>
    <n v="1199"/>
    <n v="4999"/>
    <n v="0.76"/>
    <n v="3.8"/>
    <n v="14961"/>
    <n v="11.074019245003701"/>
    <n v="74790039"/>
    <m/>
    <m/>
    <n v="4999"/>
    <m/>
    <m/>
    <n v="3.8"/>
    <m/>
  </r>
  <r>
    <s v="B07YNTJ8ZM"/>
    <x v="760"/>
    <s v="Electronics|Headphones,Earbuds&amp;Accessories|Headphones|In-Ear"/>
    <x v="2"/>
    <x v="2"/>
    <n v="1499"/>
    <n v="8999"/>
    <n v="0.83"/>
    <n v="3.7"/>
    <n v="28324"/>
    <n v="20.96521095484826"/>
    <n v="254887676"/>
    <m/>
    <m/>
    <n v="8999"/>
    <m/>
    <m/>
    <n v="3.7"/>
    <m/>
  </r>
  <r>
    <s v="B07KR5P3YD"/>
    <x v="761"/>
    <s v="Electronics|GeneralPurposeBatteries&amp;BatteryChargers|DisposableBatteries"/>
    <x v="2"/>
    <x v="2"/>
    <n v="149"/>
    <n v="180"/>
    <n v="0.17"/>
    <n v="4.4000000000000004"/>
    <n v="644"/>
    <n v="0.47668393782383417"/>
    <n v="115920"/>
    <n v="180"/>
    <m/>
    <m/>
    <m/>
    <m/>
    <n v="4.4000000000000004"/>
    <m/>
  </r>
  <r>
    <s v="B086WMSCN3"/>
    <x v="762"/>
    <s v="Electronics|Headphones,Earbuds&amp;Accessories|Headphones|In-Ear"/>
    <x v="2"/>
    <x v="2"/>
    <n v="999"/>
    <n v="4499"/>
    <n v="0.78"/>
    <n v="3.8"/>
    <n v="3390"/>
    <n v="2.5092524056254626"/>
    <n v="15251610"/>
    <m/>
    <m/>
    <n v="4499"/>
    <m/>
    <m/>
    <n v="3.8"/>
    <m/>
  </r>
  <r>
    <s v="B003B00484"/>
    <x v="763"/>
    <s v="Electronics|Headphones,Earbuds&amp;Accessories|Headphones|In-Ear"/>
    <x v="2"/>
    <x v="2"/>
    <n v="899"/>
    <n v="4499"/>
    <n v="0.8"/>
    <n v="3.8"/>
    <n v="103052"/>
    <n v="76.278312361213921"/>
    <n v="463630948"/>
    <m/>
    <m/>
    <n v="4499"/>
    <m/>
    <m/>
    <n v="3.8"/>
    <m/>
  </r>
  <r>
    <s v="B003L62T7W"/>
    <x v="604"/>
    <s v="Electronics|Mobiles&amp;Accessories|MobileAccessories|Chargers|PowerBanks"/>
    <x v="2"/>
    <x v="2"/>
    <n v="1799"/>
    <n v="2499"/>
    <n v="0.28000000000000003"/>
    <n v="4.0999999999999996"/>
    <n v="18678"/>
    <n v="13.825314581791266"/>
    <n v="46676322"/>
    <m/>
    <m/>
    <n v="2499"/>
    <m/>
    <m/>
    <n v="4.0999999999999996"/>
    <m/>
  </r>
  <r>
    <s v="B00NNQMYNE"/>
    <x v="764"/>
    <s v="Electronics|Cameras&amp;Photography|Flashes|Macro&amp;RinglightFlashes"/>
    <x v="2"/>
    <x v="2"/>
    <n v="799"/>
    <n v="1999"/>
    <n v="0.6"/>
    <n v="3.8"/>
    <n v="12958"/>
    <n v="9.5914137675795708"/>
    <n v="25903042"/>
    <m/>
    <m/>
    <n v="1999"/>
    <m/>
    <m/>
    <n v="3.8"/>
    <m/>
  </r>
  <r>
    <s v="B0756CLQWL"/>
    <x v="765"/>
    <s v="Electronics|Headphones,Earbuds&amp;Accessories|Headphones|Over-Ear"/>
    <x v="2"/>
    <x v="2"/>
    <n v="1799"/>
    <n v="4999"/>
    <n v="0.64"/>
    <n v="4.0999999999999996"/>
    <n v="55192"/>
    <n v="40.852701702442637"/>
    <n v="275904808"/>
    <m/>
    <m/>
    <n v="4999"/>
    <m/>
    <m/>
    <n v="4.0999999999999996"/>
    <m/>
  </r>
  <r>
    <s v="B004IO5BMQ"/>
    <x v="766"/>
    <s v="Electronics|Headphones,Earbuds&amp;Accessories|Headphones|In-Ear"/>
    <x v="2"/>
    <x v="2"/>
    <n v="429"/>
    <n v="599"/>
    <n v="0.28000000000000003"/>
    <n v="4.0999999999999996"/>
    <n v="119466"/>
    <n v="88.427831236121392"/>
    <n v="71560134"/>
    <m/>
    <m/>
    <n v="599"/>
    <m/>
    <m/>
    <n v="4.0999999999999996"/>
    <m/>
  </r>
  <r>
    <s v="B09Z28BQZT"/>
    <x v="767"/>
    <s v="Electronics|Headphones,Earbuds&amp;Accessories|Headphones|On-Ear"/>
    <x v="2"/>
    <x v="2"/>
    <n v="1199"/>
    <n v="2499"/>
    <n v="0.52"/>
    <n v="4"/>
    <n v="33584"/>
    <n v="24.858623242042931"/>
    <n v="83926416"/>
    <m/>
    <m/>
    <n v="2499"/>
    <m/>
    <m/>
    <n v="4"/>
    <m/>
  </r>
  <r>
    <s v="B094DQWV9B"/>
    <x v="768"/>
    <s v="Electronics|HomeAudio|Speakers|BluetoothSpeakers"/>
    <x v="2"/>
    <x v="2"/>
    <n v="1049"/>
    <n v="2299"/>
    <n v="0.54"/>
    <n v="3.9"/>
    <n v="1779"/>
    <n v="1.3168023686158401"/>
    <n v="4089921"/>
    <m/>
    <m/>
    <n v="2299"/>
    <m/>
    <m/>
    <n v="3.9"/>
    <m/>
  </r>
  <r>
    <s v="B0BBMPH39N"/>
    <x v="609"/>
    <s v="Electronics|Mobiles&amp;Accessories|MobileAccessories|D√©cor"/>
    <x v="2"/>
    <x v="2"/>
    <n v="119"/>
    <n v="299"/>
    <n v="0.6"/>
    <n v="4.0999999999999996"/>
    <n v="5999"/>
    <n v="4.4404145077720205"/>
    <n v="1793701"/>
    <m/>
    <n v="299"/>
    <m/>
    <m/>
    <m/>
    <n v="4.0999999999999996"/>
    <m/>
  </r>
  <r>
    <s v="B07YY1BY5B"/>
    <x v="769"/>
    <s v="Electronics|GeneralPurposeBatteries&amp;BatteryChargers"/>
    <x v="2"/>
    <x v="2"/>
    <n v="225"/>
    <n v="250"/>
    <n v="0.1"/>
    <n v="4.4000000000000004"/>
    <n v="26556"/>
    <n v="19.656550703182827"/>
    <n v="6639000"/>
    <m/>
    <n v="250"/>
    <m/>
    <m/>
    <m/>
    <n v="4.4000000000000004"/>
    <m/>
  </r>
  <r>
    <s v="B08SCCG9D4"/>
    <x v="606"/>
    <s v="Electronics|WearableTechnology|SmartWatches"/>
    <x v="2"/>
    <x v="2"/>
    <n v="2999"/>
    <n v="7990"/>
    <n v="0.62"/>
    <n v="4.0999999999999996"/>
    <n v="48448"/>
    <n v="35.86084381939304"/>
    <n v="387099520"/>
    <m/>
    <m/>
    <n v="7990"/>
    <m/>
    <m/>
    <n v="4.0999999999999996"/>
    <m/>
  </r>
  <r>
    <s v="B0B2DD66GS"/>
    <x v="770"/>
    <s v="Electronics|Headphones,Earbuds&amp;Accessories|Headphones|On-Ear"/>
    <x v="2"/>
    <x v="2"/>
    <n v="599"/>
    <n v="1399"/>
    <n v="0.56999999999999995"/>
    <n v="3.8"/>
    <n v="60026"/>
    <n v="44.430792005921539"/>
    <n v="83976374"/>
    <m/>
    <m/>
    <n v="1399"/>
    <m/>
    <m/>
    <n v="3.8"/>
    <m/>
  </r>
  <r>
    <s v="B07YL54NVJ"/>
    <x v="376"/>
    <s v="Electronics|HomeTheater,TV&amp;Video|Accessories|Cables|HDMICables"/>
    <x v="2"/>
    <x v="2"/>
    <n v="219"/>
    <n v="700"/>
    <n v="0.69"/>
    <n v="4.4000000000000004"/>
    <n v="426972"/>
    <n v="316.04145077720204"/>
    <n v="298880400"/>
    <m/>
    <m/>
    <n v="700"/>
    <m/>
    <m/>
    <n v="4.4000000000000004"/>
    <m/>
  </r>
  <r>
    <s v="B00LM4X0KU"/>
    <x v="615"/>
    <s v="Electronics|Accessories|MemoryCards|MicroSD"/>
    <x v="2"/>
    <x v="2"/>
    <n v="369"/>
    <n v="1600"/>
    <n v="0.77"/>
    <n v="4"/>
    <n v="32625"/>
    <n v="24.14877868245744"/>
    <n v="52200000"/>
    <m/>
    <m/>
    <n v="1600"/>
    <m/>
    <m/>
    <n v="4"/>
    <m/>
  </r>
  <r>
    <s v="B012MQS060"/>
    <x v="771"/>
    <s v="Electronics|GeneralPurposeBatteries&amp;BatteryChargers|RechargeableBatteries"/>
    <x v="2"/>
    <x v="2"/>
    <n v="479"/>
    <n v="599"/>
    <n v="0.2"/>
    <n v="4.3"/>
    <n v="11687"/>
    <n v="8.650629163582531"/>
    <n v="7000513"/>
    <m/>
    <m/>
    <n v="599"/>
    <m/>
    <m/>
    <n v="4.3"/>
    <m/>
  </r>
  <r>
    <s v="B00LHZWD0C"/>
    <x v="772"/>
    <s v="Electronics|Headphones,Earbuds&amp;Accessories|Headphones|In-Ear"/>
    <x v="2"/>
    <x v="2"/>
    <n v="1598"/>
    <n v="2990"/>
    <n v="0.47"/>
    <n v="3.8"/>
    <n v="11015"/>
    <n v="8.1532198371576605"/>
    <n v="32934850"/>
    <m/>
    <m/>
    <n v="2990"/>
    <m/>
    <m/>
    <n v="3.8"/>
    <m/>
  </r>
  <r>
    <s v="B00LM4W1N2"/>
    <x v="629"/>
    <s v="Electronics|WearableTechnology|SmartWatches"/>
    <x v="2"/>
    <x v="2"/>
    <n v="1599"/>
    <n v="4999"/>
    <n v="0.68"/>
    <n v="4"/>
    <n v="67951"/>
    <n v="50.296817172464841"/>
    <n v="339687049"/>
    <m/>
    <m/>
    <n v="4999"/>
    <m/>
    <m/>
    <n v="4"/>
    <m/>
  </r>
  <r>
    <s v="B07V82W5CN"/>
    <x v="773"/>
    <s v="Electronics|Headphones,Earbuds&amp;Accessories|Headphones|On-Ear"/>
    <x v="2"/>
    <x v="2"/>
    <n v="745"/>
    <n v="795"/>
    <n v="0.06"/>
    <n v="4"/>
    <n v="13797"/>
    <n v="10.212435233160623"/>
    <n v="10968615"/>
    <m/>
    <m/>
    <n v="795"/>
    <m/>
    <m/>
    <n v="4"/>
    <m/>
  </r>
  <r>
    <s v="B08HD7JQHX"/>
    <x v="774"/>
    <s v="Electronics|Cameras&amp;Photography|Accessories|Tripods&amp;Monopods|CompleteTripodUnits"/>
    <x v="2"/>
    <x v="2"/>
    <n v="1549"/>
    <n v="2495"/>
    <n v="0.38"/>
    <n v="4.4000000000000004"/>
    <n v="15137"/>
    <n v="11.204293116210215"/>
    <n v="37766815"/>
    <m/>
    <m/>
    <n v="2495"/>
    <m/>
    <m/>
    <n v="4.4000000000000004"/>
    <m/>
  </r>
  <r>
    <s v="B016XVRKZM"/>
    <x v="775"/>
    <s v="Electronics|Cameras&amp;Photography|Accessories|Film"/>
    <x v="2"/>
    <x v="2"/>
    <n v="549"/>
    <n v="549"/>
    <n v="0"/>
    <n v="4.5"/>
    <n v="4875"/>
    <n v="3.608438193930422"/>
    <n v="2676375"/>
    <m/>
    <m/>
    <n v="549"/>
    <m/>
    <m/>
    <m/>
    <n v="4.5"/>
  </r>
  <r>
    <s v="B00LHZW3XY"/>
    <x v="649"/>
    <s v="Electronics|WearableTechnology|SmartWatches"/>
    <x v="2"/>
    <x v="2"/>
    <n v="2999"/>
    <n v="9999"/>
    <n v="0.7"/>
    <n v="4.2"/>
    <n v="20881"/>
    <n v="15.455958549222798"/>
    <n v="208789119"/>
    <m/>
    <m/>
    <n v="9999"/>
    <m/>
    <m/>
    <n v="4.2"/>
    <m/>
  </r>
  <r>
    <s v="B098JYT4SY"/>
    <x v="776"/>
    <s v="Electronics|WearableTechnology|SmartWatches"/>
    <x v="2"/>
    <x v="2"/>
    <n v="12000"/>
    <n v="29999"/>
    <n v="0.6"/>
    <n v="4.3"/>
    <n v="4744"/>
    <n v="3.5114729829755738"/>
    <n v="142315256"/>
    <m/>
    <m/>
    <n v="29999"/>
    <m/>
    <m/>
    <n v="4.3"/>
    <m/>
  </r>
  <r>
    <s v="B08CFCK6CW"/>
    <x v="777"/>
    <s v="Electronics|Headphones,Earbuds&amp;Accessories|Headphones|In-Ear"/>
    <x v="2"/>
    <x v="2"/>
    <n v="1299"/>
    <n v="3499"/>
    <n v="0.63"/>
    <n v="3.9"/>
    <n v="12452"/>
    <n v="9.2168763878608431"/>
    <n v="43569548"/>
    <m/>
    <m/>
    <n v="3499"/>
    <m/>
    <m/>
    <n v="3.9"/>
    <m/>
  </r>
  <r>
    <s v="B09P564ZTJ"/>
    <x v="778"/>
    <s v="Electronics|GeneralPurposeBatteries&amp;BatteryChargers|DisposableBatteries"/>
    <x v="2"/>
    <x v="2"/>
    <n v="269"/>
    <n v="315"/>
    <n v="0.15"/>
    <n v="4.5"/>
    <n v="17810"/>
    <n v="13.182827535159142"/>
    <n v="5610150"/>
    <m/>
    <n v="315"/>
    <m/>
    <m/>
    <m/>
    <m/>
    <n v="4.5"/>
  </r>
  <r>
    <s v="B07MSLTW8Z"/>
    <x v="779"/>
    <s v="Electronics|Headphones,Earbuds&amp;Accessories|Headphones|In-Ear"/>
    <x v="2"/>
    <x v="2"/>
    <n v="799"/>
    <n v="1499"/>
    <n v="0.47"/>
    <n v="4.0999999999999996"/>
    <n v="53648"/>
    <n v="39.709844559585491"/>
    <n v="80418352"/>
    <m/>
    <m/>
    <n v="1499"/>
    <m/>
    <m/>
    <n v="4.0999999999999996"/>
    <m/>
  </r>
  <r>
    <s v="B0B2PQL5N3"/>
    <x v="780"/>
    <s v="Electronics|Mobiles&amp;Accessories|MobileAccessories|Chargers|AutomobileChargers"/>
    <x v="2"/>
    <x v="2"/>
    <n v="571"/>
    <n v="999"/>
    <n v="0.43"/>
    <n v="4.3"/>
    <n v="38221"/>
    <n v="28.290895632864544"/>
    <n v="38182779"/>
    <m/>
    <m/>
    <n v="999"/>
    <m/>
    <m/>
    <n v="4.3"/>
    <m/>
  </r>
  <r>
    <s v="B07DKZCZ89"/>
    <x v="781"/>
    <s v="Electronics|HomeAudio|Speakers|BluetoothSpeakers"/>
    <x v="2"/>
    <x v="2"/>
    <n v="549"/>
    <n v="999"/>
    <n v="0.45"/>
    <n v="3.9"/>
    <n v="64705"/>
    <n v="47.89415247964471"/>
    <n v="64640295"/>
    <m/>
    <m/>
    <n v="999"/>
    <m/>
    <m/>
    <n v="3.9"/>
    <m/>
  </r>
  <r>
    <s v="B08GYG6T12"/>
    <x v="639"/>
    <s v="Electronics|Mobiles&amp;Accessories|MobileAccessories|StylusPens"/>
    <x v="2"/>
    <x v="2"/>
    <n v="2099"/>
    <n v="5999"/>
    <n v="0.65"/>
    <n v="4.3"/>
    <n v="17129"/>
    <n v="12.678756476683938"/>
    <n v="102756871"/>
    <m/>
    <m/>
    <n v="5999"/>
    <m/>
    <m/>
    <n v="4.3"/>
    <m/>
  </r>
  <r>
    <s v="B09BN2NPBD"/>
    <x v="378"/>
    <s v="Electronics|HomeTheater,TV&amp;Video|Televisions|SmartTelevisions"/>
    <x v="2"/>
    <x v="2"/>
    <n v="13490"/>
    <n v="21990"/>
    <n v="0.39"/>
    <n v="4.3"/>
    <n v="11976"/>
    <n v="8.864544781643227"/>
    <n v="263352240"/>
    <m/>
    <m/>
    <n v="21990"/>
    <m/>
    <m/>
    <n v="4.3"/>
    <m/>
  </r>
  <r>
    <s v="B073BRXPZX"/>
    <x v="782"/>
    <s v="Electronics|Headphones,Earbuds&amp;Accessories|Headphones|In-Ear"/>
    <x v="2"/>
    <x v="2"/>
    <n v="1499"/>
    <n v="2999"/>
    <n v="0.5"/>
    <n v="3.7"/>
    <n v="87798"/>
    <n v="64.987416728349373"/>
    <n v="263306202"/>
    <m/>
    <m/>
    <n v="2999"/>
    <m/>
    <m/>
    <n v="3.7"/>
    <m/>
  </r>
  <r>
    <s v="B08LHTJTBB"/>
    <x v="783"/>
    <s v="Electronics|Cameras&amp;Photography|Accessories|Cleaners|CleaningKits"/>
    <x v="2"/>
    <x v="2"/>
    <n v="299"/>
    <n v="499"/>
    <n v="0.4"/>
    <n v="4.2"/>
    <n v="24432"/>
    <n v="18.084381939304219"/>
    <n v="12191568"/>
    <m/>
    <n v="499"/>
    <m/>
    <m/>
    <m/>
    <n v="4.2"/>
    <m/>
  </r>
  <r>
    <s v="B008QS9J6Y"/>
    <x v="784"/>
    <s v="Electronics|Cameras&amp;Photography|SecurityCameras|DomeCameras"/>
    <x v="2"/>
    <x v="2"/>
    <n v="2499"/>
    <n v="3299"/>
    <n v="0.24"/>
    <n v="4.2"/>
    <n v="93112"/>
    <n v="68.920799407846033"/>
    <n v="307176488"/>
    <m/>
    <m/>
    <n v="3299"/>
    <m/>
    <m/>
    <n v="4.2"/>
    <m/>
  </r>
  <r>
    <s v="B09M8888DM"/>
    <x v="785"/>
    <s v="Electronics|Headphones,Earbuds&amp;Accessories|Headphones|In-Ear"/>
    <x v="2"/>
    <x v="2"/>
    <n v="1199"/>
    <n v="5999"/>
    <n v="0.8"/>
    <n v="3.9"/>
    <n v="47521"/>
    <n v="35.174685418208732"/>
    <n v="285078479"/>
    <m/>
    <m/>
    <n v="5999"/>
    <m/>
    <m/>
    <n v="3.9"/>
    <m/>
  </r>
  <r>
    <s v="B07Z1YVP72"/>
    <x v="786"/>
    <s v="Electronics|GeneralPurposeBatteries&amp;BatteryChargers|RechargeableBatteries"/>
    <x v="2"/>
    <x v="2"/>
    <n v="399"/>
    <n v="499"/>
    <n v="0.2"/>
    <n v="4.3"/>
    <n v="27201"/>
    <n v="20.133974833456698"/>
    <n v="13573299"/>
    <m/>
    <n v="499"/>
    <m/>
    <m/>
    <m/>
    <n v="4.3"/>
    <m/>
  </r>
  <r>
    <s v="B082FTPRSK"/>
    <x v="379"/>
    <s v="Electronics|HomeTheater,TV&amp;Video|Accessories|Cables|HDMICables"/>
    <x v="2"/>
    <x v="2"/>
    <n v="279"/>
    <n v="499"/>
    <n v="0.44"/>
    <n v="3.7"/>
    <n v="10962"/>
    <n v="8.1139896373056999"/>
    <n v="5470038"/>
    <m/>
    <n v="499"/>
    <m/>
    <m/>
    <m/>
    <n v="3.7"/>
    <m/>
  </r>
  <r>
    <s v="B09RF2QXGX"/>
    <x v="380"/>
    <s v="Electronics|HomeTheater,TV&amp;Video|Televisions|SmartTelevisions"/>
    <x v="2"/>
    <x v="2"/>
    <n v="13490"/>
    <n v="22900"/>
    <n v="0.41"/>
    <n v="4.3"/>
    <n v="16299"/>
    <n v="12.064396743153219"/>
    <n v="373247100"/>
    <m/>
    <m/>
    <n v="22900"/>
    <m/>
    <m/>
    <n v="4.3"/>
    <m/>
  </r>
  <r>
    <s v="B07JF9B592"/>
    <x v="787"/>
    <s v="Electronics|WearableTechnology|SmartWatches"/>
    <x v="2"/>
    <x v="2"/>
    <n v="2499"/>
    <n v="4999"/>
    <n v="0.5"/>
    <n v="3.9"/>
    <n v="7571"/>
    <n v="5.6039970392302001"/>
    <n v="37847429"/>
    <m/>
    <m/>
    <n v="4999"/>
    <m/>
    <m/>
    <n v="3.9"/>
    <m/>
  </r>
  <r>
    <s v="B07WKBD37W"/>
    <x v="788"/>
    <s v="Electronics|Headphones,Earbuds&amp;Accessories|Headphones|In-Ear"/>
    <x v="2"/>
    <x v="2"/>
    <n v="1799"/>
    <n v="3999"/>
    <n v="0.55000000000000004"/>
    <n v="3.9"/>
    <n v="3517"/>
    <n v="2.6032568467801629"/>
    <n v="14064483"/>
    <m/>
    <m/>
    <n v="3999"/>
    <m/>
    <m/>
    <n v="3.9"/>
    <m/>
  </r>
  <r>
    <s v="B08JMC1988"/>
    <x v="789"/>
    <s v="Electronics|HomeAudio|Speakers|BluetoothSpeakers"/>
    <x v="2"/>
    <x v="2"/>
    <n v="1999"/>
    <n v="2999"/>
    <n v="0.33"/>
    <n v="4.3"/>
    <n v="63899"/>
    <n v="47.29755736491488"/>
    <n v="191633101"/>
    <m/>
    <m/>
    <n v="2999"/>
    <m/>
    <m/>
    <n v="4.3"/>
    <m/>
  </r>
  <r>
    <s v="B09GFN8WZL"/>
    <x v="382"/>
    <s v="Electronics|HomeTheater,TV&amp;Video|Accessories|Cables|HDMICables"/>
    <x v="2"/>
    <x v="2"/>
    <n v="199"/>
    <n v="699"/>
    <n v="0.72"/>
    <n v="4.2"/>
    <n v="12153"/>
    <n v="8.9955588452997777"/>
    <n v="8494947"/>
    <m/>
    <m/>
    <n v="699"/>
    <m/>
    <m/>
    <n v="4.2"/>
    <m/>
  </r>
  <r>
    <s v="B00P93X2H6"/>
    <x v="657"/>
    <s v="Electronics|Mobiles&amp;Accessories|MobileAccessories|D√©cor"/>
    <x v="2"/>
    <x v="2"/>
    <n v="95"/>
    <n v="499"/>
    <n v="0.81"/>
    <n v="4.2"/>
    <n v="1949"/>
    <n v="1.4426350851221317"/>
    <n v="972551"/>
    <m/>
    <n v="499"/>
    <m/>
    <m/>
    <m/>
    <n v="4.2"/>
    <m/>
  </r>
  <r>
    <s v="B07L3NDN24"/>
    <x v="654"/>
    <s v="Electronics|Mobiles&amp;Accessories|MobileAccessories|StylusPens"/>
    <x v="2"/>
    <x v="2"/>
    <n v="349"/>
    <n v="999"/>
    <n v="0.65"/>
    <n v="3.8"/>
    <n v="16557"/>
    <n v="12.255366395262769"/>
    <n v="16540443"/>
    <m/>
    <m/>
    <n v="999"/>
    <m/>
    <m/>
    <n v="3.8"/>
    <m/>
  </r>
  <r>
    <s v="B00MUTWLW4"/>
    <x v="790"/>
    <s v="Electronics|WearableTechnology|SmartWatches"/>
    <x v="2"/>
    <x v="2"/>
    <n v="1499"/>
    <n v="4999"/>
    <n v="0.7"/>
    <n v="4"/>
    <n v="92588"/>
    <n v="68.532938564026651"/>
    <n v="462847412"/>
    <m/>
    <m/>
    <n v="4999"/>
    <m/>
    <m/>
    <n v="4"/>
    <m/>
  </r>
  <r>
    <s v="B017NC2IPM"/>
    <x v="791"/>
    <s v="Electronics|Headphones,Earbuds&amp;Accessories|Headphones|In-Ear"/>
    <x v="2"/>
    <x v="2"/>
    <n v="399"/>
    <n v="699"/>
    <n v="0.43"/>
    <n v="3.4"/>
    <n v="3454"/>
    <n v="2.5566247224278311"/>
    <n v="2414346"/>
    <m/>
    <m/>
    <n v="699"/>
    <m/>
    <n v="3.4"/>
    <m/>
    <m/>
  </r>
  <r>
    <s v="B09RKFBCV7"/>
    <x v="792"/>
    <s v="Electronics|WearableTechnology|SmartWatches"/>
    <x v="2"/>
    <x v="2"/>
    <n v="2499"/>
    <n v="9999"/>
    <n v="0.75"/>
    <n v="4.0999999999999996"/>
    <n v="42139"/>
    <n v="31.190969652109548"/>
    <n v="421347861"/>
    <m/>
    <m/>
    <n v="9999"/>
    <m/>
    <m/>
    <n v="4.0999999999999996"/>
    <m/>
  </r>
  <r>
    <s v="B08KHM9VBJ"/>
    <x v="793"/>
    <s v="Electronics|GeneralPurposeBatteries&amp;BatteryChargers|DisposableBatteries"/>
    <x v="2"/>
    <x v="2"/>
    <n v="159"/>
    <n v="180"/>
    <n v="0.12"/>
    <n v="4.3"/>
    <n v="989"/>
    <n v="0.7320503330866025"/>
    <n v="178020"/>
    <n v="180"/>
    <m/>
    <m/>
    <m/>
    <m/>
    <n v="4.3"/>
    <m/>
  </r>
  <r>
    <s v="B01IOZUHRS"/>
    <x v="794"/>
    <s v="Electronics|Accessories|MemoryCards|MicroSD"/>
    <x v="2"/>
    <x v="2"/>
    <n v="1329"/>
    <n v="2900"/>
    <n v="0.54"/>
    <n v="4.5"/>
    <n v="19624"/>
    <n v="14.525536639526276"/>
    <n v="56909600"/>
    <m/>
    <m/>
    <n v="2900"/>
    <m/>
    <m/>
    <m/>
    <n v="4.5"/>
  </r>
  <r>
    <s v="B08B6XWQ1C"/>
    <x v="795"/>
    <s v="Electronics|HomeAudio|Speakers|OutdoorSpeakers"/>
    <x v="2"/>
    <x v="2"/>
    <n v="899"/>
    <n v="1999"/>
    <n v="0.55000000000000004"/>
    <n v="4.0999999999999996"/>
    <n v="30469"/>
    <n v="22.552923760177645"/>
    <n v="60907531"/>
    <m/>
    <m/>
    <n v="1999"/>
    <m/>
    <m/>
    <n v="4.0999999999999996"/>
    <m/>
  </r>
  <r>
    <s v="B09VC2D2WG"/>
    <x v="796"/>
    <s v="Electronics|Headphones,Earbuds&amp;Accessories|Headphones|In-Ear"/>
    <x v="2"/>
    <x v="2"/>
    <n v="699"/>
    <n v="999"/>
    <n v="0.3"/>
    <n v="4.0999999999999996"/>
    <n v="273189"/>
    <n v="202.21243523316062"/>
    <n v="272915811"/>
    <m/>
    <m/>
    <n v="999"/>
    <m/>
    <m/>
    <n v="4.0999999999999996"/>
    <m/>
  </r>
  <r>
    <s v="B08K9PX15C"/>
    <x v="797"/>
    <s v="Electronics|GeneralPurposeBatteries&amp;BatteryChargers|DisposableBatteries"/>
    <x v="2"/>
    <x v="2"/>
    <n v="190"/>
    <n v="220"/>
    <n v="0.14000000000000001"/>
    <n v="4.4000000000000004"/>
    <n v="2866"/>
    <n v="2.1213915618060697"/>
    <n v="630520"/>
    <m/>
    <n v="220"/>
    <m/>
    <m/>
    <m/>
    <n v="4.4000000000000004"/>
    <m/>
  </r>
  <r>
    <s v="B07Z53L5QL"/>
    <x v="666"/>
    <s v="Electronics|WearableTechnology|SmartWatches"/>
    <x v="2"/>
    <x v="2"/>
    <n v="1799"/>
    <n v="6990"/>
    <n v="0.74"/>
    <n v="4"/>
    <n v="26880"/>
    <n v="19.896373056994818"/>
    <n v="187891200"/>
    <m/>
    <m/>
    <n v="6990"/>
    <m/>
    <m/>
    <n v="4"/>
    <m/>
  </r>
  <r>
    <s v="B00LOD70SC"/>
    <x v="798"/>
    <s v="Electronics|Headphones,Earbuds&amp;Accessories|Headphones|In-Ear"/>
    <x v="2"/>
    <x v="2"/>
    <n v="1999"/>
    <n v="9999"/>
    <n v="0.8"/>
    <n v="3.7"/>
    <n v="1986"/>
    <n v="1.4700222057735011"/>
    <n v="19858014"/>
    <m/>
    <m/>
    <n v="9999"/>
    <m/>
    <m/>
    <n v="3.7"/>
    <m/>
  </r>
  <r>
    <s v="B09X76VL5L"/>
    <x v="799"/>
    <s v="Electronics|Mobiles&amp;Accessories|MobileAccessories|Stands"/>
    <x v="2"/>
    <x v="2"/>
    <n v="99"/>
    <n v="499"/>
    <n v="0.8"/>
    <n v="4.0999999999999996"/>
    <n v="2451"/>
    <n v="1.8142116950407106"/>
    <n v="1223049"/>
    <m/>
    <n v="499"/>
    <m/>
    <m/>
    <m/>
    <n v="4.0999999999999996"/>
    <m/>
  </r>
  <r>
    <s v="B09YV575RK"/>
    <x v="800"/>
    <s v="Electronics|Headphones,Earbuds&amp;Accessories|Headphones|In-Ear"/>
    <x v="2"/>
    <x v="2"/>
    <n v="1199"/>
    <n v="7999"/>
    <n v="0.85"/>
    <n v="3.6"/>
    <n v="25910"/>
    <n v="19.178386380458921"/>
    <n v="207254090"/>
    <m/>
    <m/>
    <n v="7999"/>
    <m/>
    <m/>
    <n v="3.6"/>
    <m/>
  </r>
  <r>
    <s v="B07H8W9PB6"/>
    <x v="801"/>
    <s v="Electronics|Headphones,Earbuds&amp;Accessories|Headphones|In-Ear"/>
    <x v="2"/>
    <x v="2"/>
    <n v="1299"/>
    <n v="2999"/>
    <n v="0.56999999999999995"/>
    <n v="3.8"/>
    <n v="14629"/>
    <n v="10.828275351591413"/>
    <n v="43872371"/>
    <m/>
    <m/>
    <n v="2999"/>
    <m/>
    <m/>
    <n v="3.8"/>
    <m/>
  </r>
  <r>
    <s v="B08D9NDZ1Y"/>
    <x v="802"/>
    <s v="Electronics|Headphones,Earbuds&amp;Accessories|Cases"/>
    <x v="2"/>
    <x v="2"/>
    <n v="119"/>
    <n v="499"/>
    <n v="0.76"/>
    <n v="4.3"/>
    <n v="15032"/>
    <n v="11.126572908956328"/>
    <n v="7500968"/>
    <m/>
    <n v="499"/>
    <m/>
    <m/>
    <m/>
    <n v="4.3"/>
    <m/>
  </r>
  <r>
    <s v="B0085IATT6"/>
    <x v="803"/>
    <s v="Electronics|Accessories|MemoryCards|SecureDigitalCards"/>
    <x v="2"/>
    <x v="2"/>
    <n v="449"/>
    <n v="800"/>
    <n v="0.44"/>
    <n v="4.4000000000000004"/>
    <n v="69585"/>
    <n v="51.506291635825313"/>
    <n v="55668000"/>
    <m/>
    <m/>
    <n v="800"/>
    <m/>
    <m/>
    <n v="4.4000000000000004"/>
    <m/>
  </r>
  <r>
    <s v="B08WJ86PV2"/>
    <x v="804"/>
    <s v="Electronics|Mobiles&amp;Accessories|MobileAccessories|Photo&amp;VideoAccessories|Flashes&amp;SelfieLights|SelfieLights"/>
    <x v="2"/>
    <x v="2"/>
    <n v="1699"/>
    <n v="3495"/>
    <n v="0.51"/>
    <n v="4.0999999999999996"/>
    <n v="14371"/>
    <n v="10.637305699481866"/>
    <n v="50226645"/>
    <m/>
    <m/>
    <n v="3495"/>
    <m/>
    <m/>
    <n v="4.0999999999999996"/>
    <m/>
  </r>
  <r>
    <s v="B07VV37FT4"/>
    <x v="805"/>
    <s v="Electronics|HomeAudio|Speakers|BluetoothSpeakers"/>
    <x v="2"/>
    <x v="2"/>
    <n v="1799"/>
    <n v="4990"/>
    <n v="0.64"/>
    <n v="4.2"/>
    <n v="41226"/>
    <n v="30.515173945225758"/>
    <n v="205717740"/>
    <m/>
    <m/>
    <n v="4990"/>
    <m/>
    <m/>
    <n v="4.2"/>
    <m/>
  </r>
  <r>
    <s v="B08KRMK9LZ"/>
    <x v="806"/>
    <s v="Electronics|HomeAudio|Speakers|OutdoorSpeakers"/>
    <x v="2"/>
    <x v="2"/>
    <n v="999"/>
    <n v="2490"/>
    <n v="0.6"/>
    <n v="4.0999999999999996"/>
    <n v="18331"/>
    <n v="13.568467801628424"/>
    <n v="45644190"/>
    <m/>
    <m/>
    <n v="2490"/>
    <m/>
    <m/>
    <n v="4.0999999999999996"/>
    <m/>
  </r>
  <r>
    <s v="B00LY1FN1K"/>
    <x v="807"/>
    <s v="Electronics|Headphones,Earbuds&amp;Accessories|Headphones|In-Ear"/>
    <x v="2"/>
    <x v="2"/>
    <n v="499"/>
    <n v="1499"/>
    <n v="0.67"/>
    <n v="3.6"/>
    <n v="9169"/>
    <n v="6.7868245743893416"/>
    <n v="13744331"/>
    <m/>
    <m/>
    <n v="1499"/>
    <m/>
    <m/>
    <n v="3.6"/>
    <m/>
  </r>
  <r>
    <s v="B09BVCVTBC"/>
    <x v="808"/>
    <s v="Electronics|HomeAudio|Speakers|MultimediaSpeakerSystems"/>
    <x v="2"/>
    <x v="2"/>
    <n v="499"/>
    <n v="799"/>
    <n v="0.38"/>
    <n v="3.9"/>
    <n v="6742"/>
    <n v="4.9903774981495186"/>
    <n v="5386858"/>
    <m/>
    <m/>
    <n v="799"/>
    <m/>
    <m/>
    <n v="3.9"/>
    <m/>
  </r>
  <r>
    <s v="B08X77LM8C"/>
    <x v="809"/>
    <s v="Electronics|WearableTechnology|SmartWatches"/>
    <x v="2"/>
    <x v="2"/>
    <n v="1999"/>
    <n v="7999"/>
    <n v="0.75"/>
    <n v="4.2"/>
    <n v="31305"/>
    <n v="23.171724648408585"/>
    <n v="250408695"/>
    <m/>
    <m/>
    <n v="7999"/>
    <m/>
    <m/>
    <n v="4.2"/>
    <m/>
  </r>
  <r>
    <s v="B00DJ5N9VK"/>
    <x v="810"/>
    <s v="Electronics|Cameras&amp;Photography|Accessories|Tripods&amp;Monopods|TripodLegs"/>
    <x v="2"/>
    <x v="2"/>
    <n v="349"/>
    <n v="995"/>
    <n v="0.65"/>
    <n v="4.2"/>
    <n v="6676"/>
    <n v="4.9415247964470765"/>
    <n v="6642620"/>
    <m/>
    <m/>
    <n v="995"/>
    <m/>
    <m/>
    <n v="4.2"/>
    <m/>
  </r>
  <r>
    <s v="B07XJWTYM2"/>
    <x v="811"/>
    <s v="Electronics|GeneralPurposeBatteries&amp;BatteryChargers|DisposableBatteries"/>
    <x v="2"/>
    <x v="2"/>
    <n v="879"/>
    <n v="1109"/>
    <n v="0.21"/>
    <n v="4.4000000000000004"/>
    <n v="31599"/>
    <n v="23.389341228719466"/>
    <n v="35043291"/>
    <m/>
    <m/>
    <n v="1109"/>
    <m/>
    <m/>
    <n v="4.4000000000000004"/>
    <m/>
  </r>
  <r>
    <s v="B09MDCZJXS"/>
    <x v="812"/>
    <s v="Electronics|GeneralPurposeBatteries&amp;BatteryChargers|RechargeableBatteries"/>
    <x v="2"/>
    <x v="2"/>
    <n v="250"/>
    <n v="250"/>
    <n v="0"/>
    <n v="3.9"/>
    <n v="13971"/>
    <n v="10.341228719467061"/>
    <n v="3492750"/>
    <m/>
    <n v="250"/>
    <m/>
    <m/>
    <m/>
    <n v="3.9"/>
    <m/>
  </r>
  <r>
    <s v="B08CTQP51L"/>
    <x v="813"/>
    <s v="Electronics|Headphones,Earbuds&amp;Accessories|Headphones|In-Ear"/>
    <x v="2"/>
    <x v="2"/>
    <n v="199"/>
    <n v="499"/>
    <n v="0.6"/>
    <n v="3.6"/>
    <n v="2492"/>
    <n v="1.8445595854922279"/>
    <n v="1243508"/>
    <m/>
    <n v="499"/>
    <m/>
    <m/>
    <m/>
    <n v="3.6"/>
    <m/>
  </r>
  <r>
    <s v="B08WKFSN84"/>
    <x v="814"/>
    <s v="Electronics|Cameras&amp;Photography|Accessories|Batteries&amp;Chargers|BatteryChargers"/>
    <x v="2"/>
    <x v="2"/>
    <n v="299"/>
    <n v="400"/>
    <n v="0.25"/>
    <n v="3.8"/>
    <n v="40895"/>
    <n v="30.270170244263507"/>
    <n v="16358000"/>
    <m/>
    <n v="400"/>
    <m/>
    <m/>
    <m/>
    <n v="3.8"/>
    <m/>
  </r>
  <r>
    <s v="B08D9MNH4B"/>
    <x v="815"/>
    <s v="Electronics|Headphones,Earbuds&amp;Accessories|Headphones|In-Ear"/>
    <x v="2"/>
    <x v="2"/>
    <n v="1599"/>
    <n v="3490"/>
    <n v="0.54"/>
    <n v="3.7"/>
    <n v="676"/>
    <n v="0.50037009622501849"/>
    <n v="2359240"/>
    <m/>
    <m/>
    <n v="3490"/>
    <m/>
    <m/>
    <n v="3.7"/>
    <m/>
  </r>
  <r>
    <s v="B09MKG4ZCM"/>
    <x v="816"/>
    <s v="Electronics|Headphones,Earbuds&amp;Accessories|Headphones|In-Ear"/>
    <x v="2"/>
    <x v="2"/>
    <n v="499"/>
    <n v="1299"/>
    <n v="0.62"/>
    <n v="3.9"/>
    <n v="1173"/>
    <n v="0.86824574389341225"/>
    <n v="1523727"/>
    <m/>
    <m/>
    <n v="1299"/>
    <m/>
    <m/>
    <n v="3.9"/>
    <m/>
  </r>
  <r>
    <s v="B07222HQKP"/>
    <x v="817"/>
    <s v="Electronics|WearableTechnology|SmartWatches"/>
    <x v="2"/>
    <x v="2"/>
    <n v="2499"/>
    <n v="5999"/>
    <n v="0.57999999999999996"/>
    <n v="4.0999999999999996"/>
    <n v="5852"/>
    <n v="4.3316062176165806"/>
    <n v="35106148"/>
    <m/>
    <m/>
    <n v="5999"/>
    <m/>
    <m/>
    <n v="4.0999999999999996"/>
    <m/>
  </r>
  <r>
    <s v="B075DB1F13"/>
    <x v="818"/>
    <s v="Electronics|Accessories|MemoryCards|MicroSD"/>
    <x v="2"/>
    <x v="2"/>
    <n v="939"/>
    <n v="1800"/>
    <n v="0.48"/>
    <n v="4.5"/>
    <n v="205052"/>
    <n v="151.77794226498889"/>
    <n v="369093600"/>
    <m/>
    <m/>
    <n v="1800"/>
    <m/>
    <m/>
    <m/>
    <n v="4.5"/>
  </r>
  <r>
    <s v="B0148NPH9I"/>
    <x v="819"/>
    <s v="Electronics|WearableTechnology|SmartWatches"/>
    <x v="2"/>
    <x v="2"/>
    <n v="2499"/>
    <n v="9999"/>
    <n v="0.75"/>
    <n v="4"/>
    <n v="9090"/>
    <n v="6.7283493708364173"/>
    <n v="90890910"/>
    <m/>
    <m/>
    <n v="9999"/>
    <m/>
    <m/>
    <n v="4"/>
    <m/>
  </r>
  <r>
    <s v="B079S811J3"/>
    <x v="820"/>
    <s v="Electronics|Headphones,Earbuds&amp;Accessories|Headphones|In-Ear"/>
    <x v="2"/>
    <x v="2"/>
    <n v="1099"/>
    <n v="5999"/>
    <n v="0.82"/>
    <n v="3.5"/>
    <n v="12966"/>
    <n v="9.5973353071798666"/>
    <n v="77783034"/>
    <m/>
    <m/>
    <n v="5999"/>
    <m/>
    <m/>
    <n v="3.5"/>
    <m/>
  </r>
  <r>
    <s v="B08TDJ5BVF"/>
    <x v="821"/>
    <s v="Electronics|Cameras&amp;Photography|SecurityCameras|DomeCameras"/>
    <x v="2"/>
    <x v="2"/>
    <n v="1999"/>
    <n v="4700"/>
    <n v="0.56999999999999995"/>
    <n v="3.8"/>
    <n v="1880"/>
    <n v="1.391561806069578"/>
    <n v="8836000"/>
    <m/>
    <m/>
    <n v="4700"/>
    <m/>
    <m/>
    <n v="3.8"/>
    <m/>
  </r>
  <r>
    <s v="B00LY12TH6"/>
    <x v="822"/>
    <s v="Electronics|Headphones,Earbuds&amp;Accessories|Headphones|In-Ear"/>
    <x v="2"/>
    <x v="2"/>
    <n v="1599"/>
    <n v="2790"/>
    <n v="0.43"/>
    <n v="3.6"/>
    <n v="2272"/>
    <n v="1.6817172464840859"/>
    <n v="6338880"/>
    <m/>
    <m/>
    <n v="2790"/>
    <m/>
    <m/>
    <n v="3.6"/>
    <m/>
  </r>
  <r>
    <s v="B09B9SPC7F"/>
    <x v="823"/>
    <s v="Electronics|Headphones,Earbuds&amp;Accessories|Headphones|On-Ear"/>
    <x v="2"/>
    <x v="2"/>
    <n v="1499"/>
    <n v="3999"/>
    <n v="0.63"/>
    <n v="4.2"/>
    <n v="42775"/>
    <n v="31.661732050333086"/>
    <n v="171057225"/>
    <m/>
    <m/>
    <n v="3999"/>
    <m/>
    <m/>
    <n v="4.2"/>
    <m/>
  </r>
  <r>
    <s v="B08SMJT55F"/>
    <x v="824"/>
    <s v="Electronics|Headphones,Earbuds&amp;Accessories|Headphones|In-Ear"/>
    <x v="2"/>
    <x v="2"/>
    <n v="999"/>
    <n v="4199"/>
    <n v="0.76"/>
    <n v="3.5"/>
    <n v="1913"/>
    <n v="1.4159881569207995"/>
    <n v="8032687"/>
    <m/>
    <m/>
    <n v="4199"/>
    <m/>
    <m/>
    <n v="3.5"/>
    <m/>
  </r>
  <r>
    <s v="B00LY17RHI"/>
    <x v="825"/>
    <s v="Electronics|Mobiles&amp;Accessories|MobileAccessories|StylusPens"/>
    <x v="2"/>
    <x v="2"/>
    <n v="2025"/>
    <n v="5999"/>
    <n v="0.66"/>
    <n v="4.2"/>
    <n v="6233"/>
    <n v="4.6136195410806806"/>
    <n v="37391767"/>
    <m/>
    <m/>
    <n v="5999"/>
    <m/>
    <m/>
    <n v="4.2"/>
    <m/>
  </r>
  <r>
    <s v="B0B25LQQPC"/>
    <x v="826"/>
    <s v="Electronics|HomeAudio|Speakers|BluetoothSpeakers"/>
    <x v="2"/>
    <x v="2"/>
    <n v="899"/>
    <n v="1199"/>
    <n v="0.25"/>
    <n v="3.8"/>
    <n v="10751"/>
    <n v="7.9578090303478906"/>
    <n v="12890449"/>
    <m/>
    <m/>
    <n v="1199"/>
    <m/>
    <m/>
    <n v="3.8"/>
    <m/>
  </r>
  <r>
    <s v="B014SZPBM4"/>
    <x v="827"/>
    <s v="Electronics|Mobiles&amp;Accessories|MobileAccessories|Chargers|PowerBanks"/>
    <x v="2"/>
    <x v="2"/>
    <n v="900"/>
    <n v="2499"/>
    <n v="0.64"/>
    <n v="4"/>
    <n v="36384"/>
    <n v="26.931162102146558"/>
    <n v="90923616"/>
    <m/>
    <m/>
    <n v="2499"/>
    <m/>
    <m/>
    <n v="4"/>
    <m/>
  </r>
  <r>
    <s v="B08CZHGHKH"/>
    <x v="828"/>
    <s v="Electronics|Cameras&amp;Photography|SecurityCameras|DomeCameras"/>
    <x v="2"/>
    <x v="2"/>
    <n v="2490"/>
    <n v="3990"/>
    <n v="0.38"/>
    <n v="4.0999999999999996"/>
    <n v="3606"/>
    <n v="2.6691339748334566"/>
    <n v="14387940"/>
    <m/>
    <m/>
    <n v="3990"/>
    <m/>
    <m/>
    <n v="4.0999999999999996"/>
    <m/>
  </r>
  <r>
    <s v="B0B2RBP83P"/>
    <x v="829"/>
    <s v="Electronics|GeneralPurposeBatteries&amp;BatteryChargers"/>
    <x v="2"/>
    <x v="2"/>
    <n v="116"/>
    <n v="200"/>
    <n v="0.42"/>
    <n v="4.4000000000000004"/>
    <n v="357"/>
    <n v="0.26424870466321243"/>
    <n v="71400"/>
    <m/>
    <n v="200"/>
    <m/>
    <m/>
    <m/>
    <n v="4.4000000000000004"/>
    <m/>
  </r>
  <r>
    <s v="B07VX71FZP"/>
    <x v="830"/>
    <s v="Electronics|WearableTechnology|SmartWatches"/>
    <x v="2"/>
    <x v="2"/>
    <n v="2499"/>
    <n v="5999"/>
    <n v="0.57999999999999996"/>
    <n v="4.0999999999999996"/>
    <n v="38879"/>
    <n v="28.777942264988898"/>
    <n v="233235121"/>
    <m/>
    <m/>
    <n v="5999"/>
    <m/>
    <m/>
    <n v="4.0999999999999996"/>
    <m/>
  </r>
  <r>
    <s v="B07NCKMXVZ"/>
    <x v="831"/>
    <s v="Electronics|HomeAudio|Speakers|SoundbarSpeakers"/>
    <x v="2"/>
    <x v="2"/>
    <n v="4999"/>
    <n v="12499"/>
    <n v="0.6"/>
    <n v="4.2"/>
    <n v="4541"/>
    <n v="3.3612139156180607"/>
    <n v="56757959"/>
    <m/>
    <m/>
    <n v="12499"/>
    <m/>
    <m/>
    <n v="4.2"/>
    <m/>
  </r>
  <r>
    <s v="B0B61DSF17"/>
    <x v="832"/>
    <s v="Electronics|Headphones,Earbuds&amp;Accessories|Headphones|In-Ear"/>
    <x v="2"/>
    <x v="2"/>
    <n v="399"/>
    <n v="1290"/>
    <n v="0.69"/>
    <n v="4.2"/>
    <n v="76042"/>
    <n v="56.285714285714285"/>
    <n v="98094180"/>
    <m/>
    <m/>
    <n v="1290"/>
    <m/>
    <m/>
    <n v="4.2"/>
    <m/>
  </r>
  <r>
    <s v="B07VQGVL68"/>
    <x v="833"/>
    <s v="Electronics|GeneralPurposeBatteries&amp;BatteryChargers"/>
    <x v="2"/>
    <x v="2"/>
    <n v="116"/>
    <n v="200"/>
    <n v="0.42"/>
    <n v="4.3"/>
    <n v="485"/>
    <n v="0.35899333826794966"/>
    <n v="97000"/>
    <m/>
    <n v="200"/>
    <m/>
    <m/>
    <m/>
    <n v="4.3"/>
    <m/>
  </r>
  <r>
    <s v="B01LWYDEQ7"/>
    <x v="834"/>
    <s v="Electronics|Cameras&amp;Photography|SecurityCameras|DomeCameras"/>
    <x v="2"/>
    <x v="2"/>
    <n v="4499"/>
    <n v="5999"/>
    <n v="0.25"/>
    <n v="4.3"/>
    <n v="44696"/>
    <n v="33.083641746854184"/>
    <n v="268131304"/>
    <m/>
    <m/>
    <n v="5999"/>
    <m/>
    <m/>
    <n v="4.3"/>
    <m/>
  </r>
  <r>
    <s v="B00LUGTJGO"/>
    <x v="835"/>
    <s v="Electronics|Headphones,Earbuds&amp;Accessories|Headphones|Over-Ear"/>
    <x v="2"/>
    <x v="2"/>
    <n v="649"/>
    <n v="2499"/>
    <n v="0.74"/>
    <n v="3.9"/>
    <n v="13049"/>
    <n v="9.6587712805329389"/>
    <n v="32609451"/>
    <m/>
    <m/>
    <n v="2499"/>
    <m/>
    <m/>
    <n v="3.9"/>
    <m/>
  </r>
  <r>
    <s v="B01GFTEV5Y"/>
    <x v="702"/>
    <s v="Electronics|Headphones,Earbuds&amp;Accessories|Headphones|On-Ear"/>
    <x v="2"/>
    <x v="2"/>
    <n v="1399"/>
    <n v="2990"/>
    <n v="0.53"/>
    <n v="4.0999999999999996"/>
    <n v="97174"/>
    <n v="71.92746113989638"/>
    <n v="290550260"/>
    <m/>
    <m/>
    <n v="2990"/>
    <m/>
    <m/>
    <n v="4.0999999999999996"/>
    <m/>
  </r>
  <r>
    <s v="B01NCVJMKX"/>
    <x v="836"/>
    <s v="Electronics|Headphones,Earbuds&amp;Accessories|Earpads"/>
    <x v="2"/>
    <x v="2"/>
    <n v="99"/>
    <n v="999"/>
    <n v="0.9"/>
    <n v="3.8"/>
    <n v="594"/>
    <n v="0.4396743153219837"/>
    <n v="593406"/>
    <m/>
    <m/>
    <n v="999"/>
    <m/>
    <m/>
    <n v="3.8"/>
    <m/>
  </r>
  <r>
    <s v="B097R45BH8"/>
    <x v="837"/>
    <s v="Electronics|Headphones,Earbuds&amp;Accessories|Headphones|In-Ear"/>
    <x v="2"/>
    <x v="2"/>
    <n v="1679"/>
    <n v="1999"/>
    <n v="0.16"/>
    <n v="4.0999999999999996"/>
    <n v="72563"/>
    <n v="53.71058475203553"/>
    <n v="145053437"/>
    <m/>
    <m/>
    <n v="1999"/>
    <m/>
    <m/>
    <n v="4.0999999999999996"/>
    <m/>
  </r>
  <r>
    <s v="B00YMJ0OI8"/>
    <x v="838"/>
    <s v="Electronics|Headphones,Earbuds&amp;Accessories|Headphones|In-Ear"/>
    <x v="2"/>
    <x v="2"/>
    <n v="889"/>
    <n v="1999"/>
    <n v="0.56000000000000005"/>
    <n v="4.2"/>
    <n v="2284"/>
    <n v="1.6905995558845299"/>
    <n v="4565716"/>
    <m/>
    <m/>
    <n v="1999"/>
    <m/>
    <m/>
    <n v="4.2"/>
    <m/>
  </r>
  <r>
    <s v="B09Y5FZK9N"/>
    <x v="839"/>
    <s v="Electronics|WearableTechnology|SmartWatches"/>
    <x v="2"/>
    <x v="2"/>
    <n v="5998"/>
    <n v="7999"/>
    <n v="0.25"/>
    <n v="4.2"/>
    <n v="30355"/>
    <n v="22.468541820873426"/>
    <n v="242809645"/>
    <m/>
    <m/>
    <n v="7999"/>
    <m/>
    <m/>
    <n v="4.2"/>
    <m/>
  </r>
  <r>
    <s v="B07SRM58TP"/>
    <x v="840"/>
    <s v="Electronics|Cameras&amp;Photography|Accessories|PhotoStudio&amp;Lighting|PhotoBackgroundAccessories|BackgroundSupports"/>
    <x v="2"/>
    <x v="2"/>
    <n v="699"/>
    <n v="1299"/>
    <n v="0.46"/>
    <n v="4.3"/>
    <n v="6183"/>
    <n v="4.5766099185788303"/>
    <n v="8031717"/>
    <m/>
    <m/>
    <n v="1299"/>
    <m/>
    <m/>
    <n v="4.3"/>
    <m/>
  </r>
  <r>
    <s v="B009P2LK08"/>
    <x v="393"/>
    <s v="Electronics|HomeTheater,TV&amp;Video|Televisions|SmartTelevisions"/>
    <x v="2"/>
    <x v="2"/>
    <n v="13999"/>
    <n v="24999"/>
    <n v="0.44"/>
    <n v="4.2"/>
    <n v="45237"/>
    <n v="33.484085862324207"/>
    <n v="1130879763"/>
    <m/>
    <m/>
    <n v="24999"/>
    <m/>
    <m/>
    <n v="4.2"/>
    <m/>
  </r>
  <r>
    <s v="B01MY839VW"/>
    <x v="719"/>
    <s v="Electronics|Mobiles&amp;Accessories|MobileAccessories|Chargers|WallChargers"/>
    <x v="2"/>
    <x v="2"/>
    <n v="699"/>
    <n v="1199"/>
    <n v="0.42"/>
    <n v="4"/>
    <n v="14403"/>
    <n v="10.660991857883049"/>
    <n v="17269197"/>
    <m/>
    <m/>
    <n v="1199"/>
    <m/>
    <m/>
    <n v="4"/>
    <m/>
  </r>
  <r>
    <s v="B01EY310UM"/>
    <x v="841"/>
    <s v="Electronics|Cameras&amp;Photography|Accessories|Tripods&amp;Monopods|Tabletop&amp;TravelTripods"/>
    <x v="2"/>
    <x v="2"/>
    <n v="326"/>
    <n v="799"/>
    <n v="0.59"/>
    <n v="4.4000000000000004"/>
    <n v="10773"/>
    <n v="7.9740932642487046"/>
    <n v="8607627"/>
    <m/>
    <m/>
    <n v="799"/>
    <m/>
    <m/>
    <n v="4.4000000000000004"/>
    <m/>
  </r>
  <r>
    <s v="B09NL7LBWT"/>
    <x v="716"/>
    <s v="Electronics|Headphones,Earbuds&amp;Accessories|Adapters"/>
    <x v="2"/>
    <x v="2"/>
    <n v="120"/>
    <n v="999"/>
    <n v="0.88"/>
    <n v="3.9"/>
    <n v="6491"/>
    <n v="4.8045891931902291"/>
    <n v="6484509"/>
    <m/>
    <m/>
    <n v="999"/>
    <m/>
    <m/>
    <n v="3.9"/>
    <m/>
  </r>
  <r>
    <s v="B08TM71L54"/>
    <x v="842"/>
    <s v="Electronics|GeneralPurposeBatteries&amp;BatteryChargers"/>
    <x v="2"/>
    <x v="2"/>
    <n v="1500"/>
    <n v="1500"/>
    <n v="0"/>
    <n v="4.4000000000000004"/>
    <n v="25996"/>
    <n v="19.242042931162104"/>
    <n v="38994000"/>
    <m/>
    <m/>
    <n v="1500"/>
    <m/>
    <m/>
    <n v="4.4000000000000004"/>
    <m/>
  </r>
  <r>
    <s v="B08GSQXLJ2"/>
    <x v="843"/>
    <s v="Electronics|PowerAccessories|SurgeProtectors"/>
    <x v="2"/>
    <x v="2"/>
    <n v="1289"/>
    <n v="1499"/>
    <n v="0.14000000000000001"/>
    <n v="4.5"/>
    <n v="20668"/>
    <n v="15.298297557364915"/>
    <n v="30981332"/>
    <m/>
    <m/>
    <n v="1499"/>
    <m/>
    <m/>
    <m/>
    <n v="4.5"/>
  </r>
  <r>
    <s v="B08CFJBZRK"/>
    <x v="844"/>
    <s v="Electronics|Cameras&amp;Photography|SecurityCameras|DomeCameras"/>
    <x v="2"/>
    <x v="2"/>
    <n v="2299"/>
    <n v="7500"/>
    <n v="0.69"/>
    <n v="4.0999999999999996"/>
    <n v="5554"/>
    <n v="4.1110288675055511"/>
    <n v="41655000"/>
    <m/>
    <m/>
    <n v="7500"/>
    <m/>
    <m/>
    <n v="4.0999999999999996"/>
    <m/>
  </r>
  <r>
    <s v="B097R4D42G"/>
    <x v="845"/>
    <s v="Electronics|Headphones,Earbuds&amp;Accessories|Headphones|In-Ear"/>
    <x v="2"/>
    <x v="2"/>
    <n v="1490"/>
    <n v="1990"/>
    <n v="0.25"/>
    <n v="4.0999999999999996"/>
    <n v="98250"/>
    <n v="72.723908216136195"/>
    <n v="195517500"/>
    <m/>
    <m/>
    <n v="1990"/>
    <m/>
    <m/>
    <n v="4.0999999999999996"/>
    <m/>
  </r>
  <r>
    <s v="B01M0505SJ"/>
    <x v="846"/>
    <s v="Electronics|Mobiles&amp;Accessories|MobileAccessories|Stands"/>
    <x v="2"/>
    <x v="2"/>
    <n v="279"/>
    <n v="1299"/>
    <n v="0.79"/>
    <n v="4"/>
    <n v="5072"/>
    <n v="3.7542561065877127"/>
    <n v="6588528"/>
    <m/>
    <m/>
    <n v="1299"/>
    <m/>
    <m/>
    <n v="4"/>
    <m/>
  </r>
  <r>
    <s v="B00H0B29DI"/>
    <x v="847"/>
    <s v="Electronics|HomeAudio|Speakers|BluetoothSpeakers"/>
    <x v="2"/>
    <x v="2"/>
    <n v="1199"/>
    <n v="3990"/>
    <n v="0.7"/>
    <n v="4.2"/>
    <n v="2908"/>
    <n v="2.1524796447076238"/>
    <n v="11602920"/>
    <m/>
    <m/>
    <n v="3990"/>
    <m/>
    <m/>
    <n v="4.2"/>
    <m/>
  </r>
  <r>
    <s v="B0BN2576GQ"/>
    <x v="730"/>
    <s v="Electronics|Mobiles&amp;Accessories|MobileAccessories|Photo&amp;VideoAccessories|SelfieSticks"/>
    <x v="2"/>
    <x v="2"/>
    <n v="1799"/>
    <n v="3999"/>
    <n v="0.55000000000000004"/>
    <n v="4.5999999999999996"/>
    <n v="245"/>
    <n v="0.18134715025906736"/>
    <n v="979755"/>
    <m/>
    <m/>
    <n v="3999"/>
    <m/>
    <m/>
    <m/>
    <n v="4.5999999999999996"/>
  </r>
  <r>
    <s v="B00PVT30YI"/>
    <x v="848"/>
    <s v="Electronics|GeneralPurposeBatteries&amp;BatteryChargers|DisposableBatteries"/>
    <x v="2"/>
    <x v="2"/>
    <n v="380"/>
    <n v="400"/>
    <n v="0.05"/>
    <n v="4.4000000000000004"/>
    <n v="2111"/>
    <n v="1.5625462620281274"/>
    <n v="844400"/>
    <m/>
    <n v="400"/>
    <m/>
    <m/>
    <m/>
    <n v="4.4000000000000004"/>
    <m/>
  </r>
  <r>
    <s v="B00H3H03Q4"/>
    <x v="849"/>
    <s v="Electronics|Headphones,Earbuds&amp;Accessories|Headphones|On-Ear"/>
    <x v="2"/>
    <x v="2"/>
    <n v="849"/>
    <n v="2490"/>
    <n v="0.66"/>
    <n v="4.2"/>
    <n v="91188"/>
    <n v="67.496669133974834"/>
    <n v="227058120"/>
    <m/>
    <m/>
    <n v="2490"/>
    <m/>
    <m/>
    <n v="4.2"/>
    <m/>
  </r>
  <r>
    <s v="B0756K5DYZ"/>
    <x v="850"/>
    <s v="Electronics|HomeAudio|Speakers|OutdoorSpeakers"/>
    <x v="2"/>
    <x v="2"/>
    <n v="799"/>
    <n v="1999"/>
    <n v="0.6"/>
    <n v="3.7"/>
    <n v="418"/>
    <n v="0.30940044411547002"/>
    <n v="835582"/>
    <m/>
    <m/>
    <n v="1999"/>
    <m/>
    <m/>
    <n v="3.7"/>
    <m/>
  </r>
  <r>
    <s v="B0188KPKB2"/>
    <x v="741"/>
    <s v="Electronics|Mobiles&amp;Accessories|MobileAccessories|StylusPens"/>
    <x v="2"/>
    <x v="2"/>
    <n v="2599"/>
    <n v="6999"/>
    <n v="0.63"/>
    <n v="4.5"/>
    <n v="1526"/>
    <n v="1.1295336787564767"/>
    <n v="10680474"/>
    <m/>
    <m/>
    <n v="6999"/>
    <m/>
    <m/>
    <m/>
    <n v="4.5"/>
  </r>
  <r>
    <s v="B09NTHQRW3"/>
    <x v="851"/>
    <s v="Electronics|HomeAudio|Speakers|OutdoorSpeakers"/>
    <x v="2"/>
    <x v="2"/>
    <n v="1499"/>
    <n v="2999"/>
    <n v="0.5"/>
    <n v="4.0999999999999996"/>
    <n v="25262"/>
    <n v="18.698741672834938"/>
    <n v="75760738"/>
    <m/>
    <m/>
    <n v="2999"/>
    <m/>
    <m/>
    <n v="4.0999999999999996"/>
    <m/>
  </r>
  <r>
    <s v="B07G147SZD"/>
    <x v="852"/>
    <s v="Health&amp;PersonalCare|HomeMedicalSupplies&amp;Equipment|HealthMonitors|WeighingScales|DigitalBathroomScales"/>
    <x v="3"/>
    <x v="3"/>
    <n v="899"/>
    <n v="1900"/>
    <n v="0.53"/>
    <n v="4"/>
    <n v="3663"/>
    <n v="2.711324944485566"/>
    <n v="6959700"/>
    <m/>
    <m/>
    <n v="1900"/>
    <m/>
    <m/>
    <n v="4"/>
    <m/>
  </r>
  <r>
    <s v="B079Y6JZC8"/>
    <x v="853"/>
    <s v="Home&amp;Kitchen|CraftMaterials|Scrapbooking|Tape"/>
    <x v="4"/>
    <x v="4"/>
    <n v="130"/>
    <n v="165"/>
    <n v="0.21"/>
    <n v="3.9"/>
    <n v="14778"/>
    <n v="10.938564026646928"/>
    <n v="2438370"/>
    <n v="165"/>
    <m/>
    <m/>
    <m/>
    <m/>
    <n v="3.9"/>
    <m/>
  </r>
  <r>
    <s v="B01IBRHE3E"/>
    <x v="854"/>
    <s v="Home&amp;Kitchen|CraftMaterials|PaintingMaterials|Paints"/>
    <x v="4"/>
    <x v="4"/>
    <n v="191"/>
    <n v="225"/>
    <n v="0.15"/>
    <n v="4.4000000000000004"/>
    <n v="7203"/>
    <n v="5.3316062176165806"/>
    <n v="1620675"/>
    <m/>
    <n v="225"/>
    <m/>
    <m/>
    <m/>
    <n v="4.4000000000000004"/>
    <m/>
  </r>
  <r>
    <s v="B08461VC1Z"/>
    <x v="855"/>
    <s v="Home&amp;Kitchen|CraftMaterials|DrawingMaterials|DrawingMedia|Pencils|WoodenPencils"/>
    <x v="4"/>
    <x v="4"/>
    <n v="99"/>
    <n v="99"/>
    <n v="0"/>
    <n v="4.3"/>
    <n v="5036"/>
    <n v="3.7276091783863805"/>
    <n v="498564"/>
    <n v="99"/>
    <m/>
    <m/>
    <m/>
    <m/>
    <n v="4.3"/>
    <m/>
  </r>
  <r>
    <s v="B08498D67S"/>
    <x v="856"/>
    <s v="Home&amp;Kitchen|CraftMaterials|PaintingMaterials|Paints"/>
    <x v="4"/>
    <x v="4"/>
    <n v="310"/>
    <n v="310"/>
    <n v="0"/>
    <n v="4.5"/>
    <n v="5882"/>
    <n v="4.3538119911176905"/>
    <n v="1823420"/>
    <m/>
    <n v="310"/>
    <m/>
    <m/>
    <m/>
    <m/>
    <n v="4.5"/>
  </r>
  <r>
    <s v="B07LFQLKFZ"/>
    <x v="857"/>
    <s v="Home&amp;Kitchen|CraftMaterials|DrawingMaterials|DrawingMedia|Pens"/>
    <x v="4"/>
    <x v="4"/>
    <n v="90"/>
    <n v="100"/>
    <n v="0.1"/>
    <n v="4.4000000000000004"/>
    <n v="10718"/>
    <n v="7.9333826794966695"/>
    <n v="1071800"/>
    <n v="100"/>
    <m/>
    <m/>
    <m/>
    <m/>
    <n v="4.4000000000000004"/>
    <m/>
  </r>
  <r>
    <s v="B078W65FJ7"/>
    <x v="858"/>
    <s v="Home&amp;Kitchen|CraftMaterials|PaintingMaterials|Paints"/>
    <x v="4"/>
    <x v="4"/>
    <n v="200"/>
    <n v="230"/>
    <n v="0.13"/>
    <n v="4.4000000000000004"/>
    <n v="10170"/>
    <n v="7.5277572168763882"/>
    <n v="2339100"/>
    <m/>
    <n v="230"/>
    <m/>
    <m/>
    <m/>
    <n v="4.4000000000000004"/>
    <m/>
  </r>
  <r>
    <s v="B00V9NHDI4"/>
    <x v="859"/>
    <s v="Home&amp;Kitchen|CraftMaterials|PaintingMaterials"/>
    <x v="4"/>
    <x v="4"/>
    <n v="230"/>
    <n v="230"/>
    <n v="0"/>
    <n v="4.5"/>
    <n v="9427"/>
    <n v="6.9777942264988901"/>
    <n v="2168210"/>
    <m/>
    <n v="230"/>
    <m/>
    <m/>
    <m/>
    <m/>
    <n v="4.5"/>
  </r>
  <r>
    <s v="B008YW3CYM"/>
    <x v="860"/>
    <s v="Home&amp;Kitchen|Kitchen&amp;HomeAppliances|SmallKitchenAppliances|Kettles&amp;HotWaterDispensers|ElectricKettles"/>
    <x v="4"/>
    <x v="4"/>
    <n v="649"/>
    <n v="1245"/>
    <n v="0.48"/>
    <n v="3.9"/>
    <n v="123365"/>
    <n v="91.313841598815685"/>
    <n v="153589425"/>
    <m/>
    <m/>
    <n v="1245"/>
    <m/>
    <m/>
    <n v="3.9"/>
    <m/>
  </r>
  <r>
    <s v="B07QHHCB27"/>
    <x v="861"/>
    <s v="Home&amp;Kitchen|Heating,Cooling&amp;AirQuality|RoomHeaters|ElectricHeaters"/>
    <x v="4"/>
    <x v="4"/>
    <n v="1199"/>
    <n v="1695"/>
    <n v="0.28999999999999998"/>
    <n v="3.6"/>
    <n v="13300"/>
    <n v="9.8445595854922274"/>
    <n v="22543500"/>
    <m/>
    <m/>
    <n v="1695"/>
    <m/>
    <m/>
    <n v="3.6"/>
    <m/>
  </r>
  <r>
    <s v="B0BMFD94VD"/>
    <x v="862"/>
    <s v="Home&amp;Kitchen|Heating,Cooling&amp;AirQuality|RoomHeaters|FanHeaters"/>
    <x v="4"/>
    <x v="4"/>
    <n v="1199"/>
    <n v="2000"/>
    <n v="0.4"/>
    <n v="4"/>
    <n v="18543"/>
    <n v="13.72538860103627"/>
    <n v="37086000"/>
    <m/>
    <m/>
    <n v="2000"/>
    <m/>
    <m/>
    <n v="4"/>
    <m/>
  </r>
  <r>
    <s v="B00HZIOGXW"/>
    <x v="863"/>
    <s v="Home&amp;Kitchen|Kitchen&amp;HomeAppliances|Vacuum,Cleaning&amp;Ironing|Irons,Steamers&amp;Accessories|LintShavers"/>
    <x v="4"/>
    <x v="4"/>
    <n v="455"/>
    <n v="999"/>
    <n v="0.54"/>
    <n v="4.0999999999999996"/>
    <n v="3578"/>
    <n v="2.6484085862324203"/>
    <n v="3574422"/>
    <m/>
    <m/>
    <n v="999"/>
    <m/>
    <m/>
    <n v="4.0999999999999996"/>
    <m/>
  </r>
  <r>
    <s v="B09CKSYBLR"/>
    <x v="864"/>
    <s v="Home&amp;Kitchen|Kitchen&amp;HomeAppliances|SmallKitchenAppliances|DigitalKitchenScales"/>
    <x v="4"/>
    <x v="4"/>
    <n v="199"/>
    <n v="1999"/>
    <n v="0.9"/>
    <n v="3.7"/>
    <n v="2031"/>
    <n v="1.5033308660251665"/>
    <n v="4059969"/>
    <m/>
    <m/>
    <n v="1999"/>
    <m/>
    <m/>
    <n v="3.7"/>
    <m/>
  </r>
  <r>
    <s v="B072J83V9W"/>
    <x v="865"/>
    <s v="Home&amp;Kitchen|Kitchen&amp;HomeAppliances|SmallKitchenAppliances|DigitalKitchenScales"/>
    <x v="4"/>
    <x v="4"/>
    <n v="293"/>
    <n v="499"/>
    <n v="0.41"/>
    <n v="3.9"/>
    <n v="44994"/>
    <n v="33.304219096965213"/>
    <n v="22452006"/>
    <m/>
    <n v="499"/>
    <m/>
    <m/>
    <m/>
    <n v="3.9"/>
    <m/>
  </r>
  <r>
    <s v="B09MTLG4TP"/>
    <x v="866"/>
    <s v="Home&amp;Kitchen|Kitchen&amp;Dining|KitchenTools|ManualChoppers&amp;Chippers|Choppers"/>
    <x v="4"/>
    <x v="4"/>
    <n v="199"/>
    <n v="495"/>
    <n v="0.6"/>
    <n v="4.0999999999999996"/>
    <n v="270563"/>
    <n v="200.26868985936343"/>
    <n v="133928685"/>
    <m/>
    <n v="495"/>
    <m/>
    <m/>
    <m/>
    <n v="4.0999999999999996"/>
    <m/>
  </r>
  <r>
    <s v="B097XJQZ8H"/>
    <x v="867"/>
    <s v="Home&amp;Kitchen|Kitchen&amp;HomeAppliances|SmallKitchenAppliances|Kettles&amp;HotWaterDispensers|ElectricKettles"/>
    <x v="4"/>
    <x v="4"/>
    <n v="749"/>
    <n v="1245"/>
    <n v="0.4"/>
    <n v="3.9"/>
    <n v="31783"/>
    <n v="23.525536639526276"/>
    <n v="39569835"/>
    <m/>
    <m/>
    <n v="1245"/>
    <m/>
    <m/>
    <n v="3.9"/>
    <m/>
  </r>
  <r>
    <s v="B00935MD1C"/>
    <x v="868"/>
    <s v="Home&amp;Kitchen|Heating,Cooling&amp;AirQuality|RoomHeaters|ElectricHeaters"/>
    <x v="4"/>
    <x v="4"/>
    <n v="1399"/>
    <n v="1549"/>
    <n v="0.1"/>
    <n v="3.9"/>
    <n v="2602"/>
    <n v="1.9259807549962991"/>
    <n v="4030498"/>
    <m/>
    <m/>
    <n v="1549"/>
    <m/>
    <m/>
    <n v="3.9"/>
    <m/>
  </r>
  <r>
    <s v="B0BR4F878Q"/>
    <x v="869"/>
    <s v="Home&amp;Kitchen|Kitchen&amp;HomeAppliances|SmallKitchenAppliances|Kettles&amp;HotWaterDispensers|ElectricKettles"/>
    <x v="4"/>
    <x v="4"/>
    <n v="749"/>
    <n v="1445"/>
    <n v="0.48"/>
    <n v="3.9"/>
    <n v="63350"/>
    <n v="46.891191709844563"/>
    <n v="91540750"/>
    <m/>
    <m/>
    <n v="1445"/>
    <m/>
    <m/>
    <n v="3.9"/>
    <m/>
  </r>
  <r>
    <s v="B0B3G5XZN5"/>
    <x v="870"/>
    <s v="Home&amp;Kitchen|Kitchen&amp;HomeAppliances|SmallKitchenAppliances|InductionCooktop"/>
    <x v="4"/>
    <x v="4"/>
    <n v="1699"/>
    <n v="3193"/>
    <n v="0.47"/>
    <n v="3.8"/>
    <n v="54032"/>
    <n v="39.994078460399706"/>
    <n v="172524176"/>
    <m/>
    <m/>
    <n v="3193"/>
    <m/>
    <m/>
    <n v="3.8"/>
    <m/>
  </r>
  <r>
    <s v="B07WKB69RS"/>
    <x v="871"/>
    <s v="Home&amp;Kitchen|Kitchen&amp;HomeAppliances|SmallKitchenAppliances|Kettles&amp;HotWaterDispensers|ElectricKettles"/>
    <x v="4"/>
    <x v="4"/>
    <n v="1043"/>
    <n v="1345"/>
    <n v="0.22"/>
    <n v="3.8"/>
    <n v="15592"/>
    <n v="11.541080680977053"/>
    <n v="20971240"/>
    <m/>
    <m/>
    <n v="1345"/>
    <m/>
    <m/>
    <n v="3.8"/>
    <m/>
  </r>
  <r>
    <s v="B09DL9978Y"/>
    <x v="872"/>
    <s v="Home&amp;Kitchen|Kitchen&amp;HomeAppliances|Vacuum,Cleaning&amp;Ironing|Irons,Steamers&amp;Accessories|LintShavers"/>
    <x v="4"/>
    <x v="4"/>
    <n v="499"/>
    <n v="999"/>
    <n v="0.5"/>
    <n v="4.0999999999999996"/>
    <n v="4859"/>
    <n v="3.5965951147298298"/>
    <n v="4854141"/>
    <m/>
    <m/>
    <n v="999"/>
    <m/>
    <m/>
    <n v="4.0999999999999996"/>
    <m/>
  </r>
  <r>
    <s v="B06XMZV7RH"/>
    <x v="873"/>
    <s v="Home&amp;Kitchen|Heating,Cooling&amp;AirQuality|RoomHeaters|FanHeaters"/>
    <x v="4"/>
    <x v="4"/>
    <n v="1464"/>
    <n v="1650"/>
    <n v="0.11"/>
    <n v="4.0999999999999996"/>
    <n v="14120"/>
    <n v="10.451517394522575"/>
    <n v="23298000"/>
    <m/>
    <m/>
    <n v="1650"/>
    <m/>
    <m/>
    <n v="4.0999999999999996"/>
    <m/>
  </r>
  <r>
    <s v="B09WMTJPG7"/>
    <x v="874"/>
    <s v="Home&amp;Kitchen|Kitchen&amp;HomeAppliances|SmallKitchenAppliances|HandBlenders"/>
    <x v="4"/>
    <x v="4"/>
    <n v="249"/>
    <n v="499"/>
    <n v="0.5"/>
    <n v="3.3"/>
    <n v="8427"/>
    <n v="6.2376017764618803"/>
    <n v="4205073"/>
    <m/>
    <n v="499"/>
    <m/>
    <m/>
    <n v="3.3"/>
    <m/>
    <m/>
  </r>
  <r>
    <s v="B09ZK6THRR"/>
    <x v="875"/>
    <s v="Home&amp;Kitchen|Kitchen&amp;HomeAppliances|Vacuum,Cleaning&amp;Ironing|Irons,Steamers&amp;Accessories|Irons|DryIrons"/>
    <x v="4"/>
    <x v="4"/>
    <n v="625"/>
    <n v="1400"/>
    <n v="0.55000000000000004"/>
    <n v="4.2"/>
    <n v="23316"/>
    <n v="17.258327165062916"/>
    <n v="32642400"/>
    <m/>
    <m/>
    <n v="1400"/>
    <m/>
    <m/>
    <n v="4.2"/>
    <m/>
  </r>
  <r>
    <s v="B07MP21WJD"/>
    <x v="876"/>
    <s v="Home&amp;Kitchen|Kitchen&amp;HomeAppliances|SmallKitchenAppliances|MixerGrinders"/>
    <x v="4"/>
    <x v="4"/>
    <n v="1290"/>
    <n v="2500"/>
    <n v="0.48"/>
    <n v="4"/>
    <n v="6530"/>
    <n v="4.8334566987416725"/>
    <n v="16325000"/>
    <m/>
    <m/>
    <n v="2500"/>
    <m/>
    <m/>
    <n v="4"/>
    <m/>
  </r>
  <r>
    <s v="B09XB1R2F3"/>
    <x v="877"/>
    <s v="Home&amp;Kitchen|Heating,Cooling&amp;AirQuality|WaterHeaters&amp;Geysers|InstantWaterHeaters"/>
    <x v="4"/>
    <x v="4"/>
    <n v="3600"/>
    <n v="6190"/>
    <n v="0.42"/>
    <n v="4.3"/>
    <n v="11924"/>
    <n v="8.8260547742413031"/>
    <n v="73809560"/>
    <m/>
    <m/>
    <n v="6190"/>
    <m/>
    <m/>
    <n v="4.3"/>
    <m/>
  </r>
  <r>
    <s v="B08Y5QJXSR"/>
    <x v="878"/>
    <s v="Home&amp;Kitchen|Heating,Cooling&amp;AirQuality|RoomHeaters"/>
    <x v="4"/>
    <x v="4"/>
    <n v="6549"/>
    <n v="13999"/>
    <n v="0.53"/>
    <n v="4"/>
    <n v="2961"/>
    <n v="2.1917098445595853"/>
    <n v="41451039"/>
    <m/>
    <m/>
    <n v="13999"/>
    <m/>
    <m/>
    <n v="4"/>
    <m/>
  </r>
  <r>
    <s v="B07WJXCTG9"/>
    <x v="879"/>
    <s v="Home&amp;Kitchen|Kitchen&amp;HomeAppliances|SmallKitchenAppliances|Kettles&amp;HotWaterDispensers|ElectricKettles"/>
    <x v="4"/>
    <x v="4"/>
    <n v="1625"/>
    <n v="2995"/>
    <n v="0.46"/>
    <n v="4.5"/>
    <n v="23484"/>
    <n v="17.382679496669134"/>
    <n v="70334580"/>
    <m/>
    <m/>
    <n v="2995"/>
    <m/>
    <m/>
    <m/>
    <n v="4.5"/>
  </r>
  <r>
    <s v="B09NBZ36F7"/>
    <x v="880"/>
    <s v="Home&amp;Kitchen|Heating,Cooling&amp;AirQuality|WaterHeaters&amp;Geysers|InstantWaterHeaters"/>
    <x v="4"/>
    <x v="4"/>
    <n v="2599"/>
    <n v="5890"/>
    <n v="0.56000000000000005"/>
    <n v="4.0999999999999996"/>
    <n v="21783"/>
    <n v="16.12361213915618"/>
    <n v="128301870"/>
    <m/>
    <m/>
    <n v="5890"/>
    <m/>
    <m/>
    <n v="4.0999999999999996"/>
    <m/>
  </r>
  <r>
    <s v="B0912WJ87V"/>
    <x v="881"/>
    <s v="Home&amp;Kitchen|Kitchen&amp;HomeAppliances|SmallKitchenAppliances|Kettles&amp;HotWaterDispensers|Kettle&amp;ToasterSets"/>
    <x v="4"/>
    <x v="4"/>
    <n v="1199"/>
    <n v="2000"/>
    <n v="0.4"/>
    <n v="4"/>
    <n v="14030"/>
    <n v="10.384900074019246"/>
    <n v="28060000"/>
    <m/>
    <m/>
    <n v="2000"/>
    <m/>
    <m/>
    <n v="4"/>
    <m/>
  </r>
  <r>
    <s v="B0BMTZ4T1D"/>
    <x v="882"/>
    <s v="Home&amp;Kitchen|Heating,Cooling&amp;AirQuality|WaterHeaters&amp;Geysers|StorageWaterHeaters"/>
    <x v="4"/>
    <x v="4"/>
    <n v="5499"/>
    <n v="13150"/>
    <n v="0.57999999999999996"/>
    <n v="4.2"/>
    <n v="6398"/>
    <n v="4.7357512953367875"/>
    <n v="84133700"/>
    <m/>
    <m/>
    <n v="13150"/>
    <m/>
    <m/>
    <n v="4.2"/>
    <m/>
  </r>
  <r>
    <s v="B07Z51CGGH"/>
    <x v="883"/>
    <s v="Home&amp;Kitchen|Kitchen&amp;HomeAppliances|SmallKitchenAppliances|MixerGrinders"/>
    <x v="4"/>
    <x v="4"/>
    <n v="1299"/>
    <n v="3500"/>
    <n v="0.63"/>
    <n v="3.8"/>
    <n v="44050"/>
    <n v="32.605477424130271"/>
    <n v="154175000"/>
    <m/>
    <m/>
    <n v="3500"/>
    <m/>
    <m/>
    <n v="3.8"/>
    <m/>
  </r>
  <r>
    <s v="B0BDG6QDYD"/>
    <x v="884"/>
    <s v="Home&amp;Kitchen|Kitchen&amp;HomeAppliances|Vacuum,Cleaning&amp;Ironing|Irons,Steamers&amp;Accessories|Irons|DryIrons"/>
    <x v="4"/>
    <x v="4"/>
    <n v="599"/>
    <n v="785"/>
    <n v="0.24"/>
    <n v="4.2"/>
    <n v="24247"/>
    <n v="17.947446336047371"/>
    <n v="19033895"/>
    <m/>
    <m/>
    <n v="785"/>
    <m/>
    <m/>
    <n v="4.2"/>
    <m/>
  </r>
  <r>
    <s v="B00YQLG7GK"/>
    <x v="885"/>
    <s v="Home&amp;Kitchen|Kitchen&amp;HomeAppliances|SmallKitchenAppliances|MixerGrinders"/>
    <x v="4"/>
    <x v="4"/>
    <n v="1999"/>
    <n v="3210"/>
    <n v="0.38"/>
    <n v="4.2"/>
    <n v="41349"/>
    <n v="30.606217616580309"/>
    <n v="132730290"/>
    <m/>
    <m/>
    <n v="3210"/>
    <m/>
    <m/>
    <n v="4.2"/>
    <m/>
  </r>
  <r>
    <s v="B00SMJPA9C"/>
    <x v="886"/>
    <s v="Home&amp;Kitchen|Kitchen&amp;HomeAppliances|SmallKitchenAppliances|Kettles&amp;HotWaterDispensers|Kettle&amp;ToasterSets"/>
    <x v="4"/>
    <x v="4"/>
    <n v="549"/>
    <n v="1000"/>
    <n v="0.45"/>
    <n v="3.6"/>
    <n v="1074"/>
    <n v="0.79496669133974829"/>
    <n v="1074000"/>
    <m/>
    <m/>
    <n v="1000"/>
    <m/>
    <m/>
    <n v="3.6"/>
    <m/>
  </r>
  <r>
    <s v="B0B9RN5X8B"/>
    <x v="887"/>
    <s v="Home&amp;Kitchen|Heating,Cooling&amp;AirQuality|RoomHeaters|ElectricHeaters"/>
    <x v="4"/>
    <x v="4"/>
    <n v="999"/>
    <n v="2000"/>
    <n v="0.5"/>
    <n v="3.8"/>
    <n v="1163"/>
    <n v="0.86084381939304222"/>
    <n v="2326000"/>
    <m/>
    <m/>
    <n v="2000"/>
    <m/>
    <m/>
    <n v="3.8"/>
    <m/>
  </r>
  <r>
    <s v="B08QW937WV"/>
    <x v="888"/>
    <s v="Home&amp;Kitchen|Kitchen&amp;HomeAppliances|Vacuum,Cleaning&amp;Ironing|Irons,Steamers&amp;Accessories|LintShavers"/>
    <x v="4"/>
    <x v="4"/>
    <n v="398"/>
    <n v="1999"/>
    <n v="0.8"/>
    <n v="4.0999999999999996"/>
    <n v="257"/>
    <n v="0.19022945965951146"/>
    <n v="513743"/>
    <m/>
    <m/>
    <n v="1999"/>
    <m/>
    <m/>
    <n v="4.0999999999999996"/>
    <m/>
  </r>
  <r>
    <s v="B0B4PPD89B"/>
    <x v="889"/>
    <s v="Home&amp;Kitchen|Heating,Cooling&amp;AirQuality|WaterHeaters&amp;Geysers|ImmersionRods"/>
    <x v="4"/>
    <x v="4"/>
    <n v="539"/>
    <n v="720"/>
    <n v="0.25"/>
    <n v="4.0999999999999996"/>
    <n v="36017"/>
    <n v="26.659511472982974"/>
    <n v="25932240"/>
    <m/>
    <m/>
    <n v="720"/>
    <m/>
    <m/>
    <n v="4.0999999999999996"/>
    <m/>
  </r>
  <r>
    <s v="B08GM5S4CQ"/>
    <x v="890"/>
    <s v="Home&amp;Kitchen|Kitchen&amp;HomeAppliances|SmallKitchenAppliances|Kettles&amp;HotWaterDispensers|ElectricKettles"/>
    <x v="4"/>
    <x v="4"/>
    <n v="699"/>
    <n v="1595"/>
    <n v="0.56000000000000005"/>
    <n v="4.0999999999999996"/>
    <n v="8090"/>
    <n v="5.9881569207994074"/>
    <n v="12903550"/>
    <m/>
    <m/>
    <n v="1595"/>
    <m/>
    <m/>
    <n v="4.0999999999999996"/>
    <m/>
  </r>
  <r>
    <s v="B00NM6MO26"/>
    <x v="891"/>
    <s v="Home&amp;Kitchen|Kitchen&amp;HomeAppliances|SmallKitchenAppliances|InductionCooktop"/>
    <x v="4"/>
    <x v="4"/>
    <n v="2148"/>
    <n v="3645"/>
    <n v="0.41"/>
    <n v="4.0999999999999996"/>
    <n v="31388"/>
    <n v="23.233160621761659"/>
    <n v="114409260"/>
    <m/>
    <m/>
    <n v="3645"/>
    <m/>
    <m/>
    <n v="4.0999999999999996"/>
    <m/>
  </r>
  <r>
    <s v="B083M7WPZD"/>
    <x v="892"/>
    <s v="Home&amp;Kitchen|Kitchen&amp;HomeAppliances|SmallKitchenAppliances|DeepFatFryers|AirFryers"/>
    <x v="4"/>
    <x v="4"/>
    <n v="3599"/>
    <n v="7950"/>
    <n v="0.55000000000000004"/>
    <n v="4.2"/>
    <n v="136"/>
    <n v="0.10066617320503331"/>
    <n v="1081200"/>
    <m/>
    <m/>
    <n v="7950"/>
    <m/>
    <m/>
    <n v="4.2"/>
    <m/>
  </r>
  <r>
    <s v="B07GLSKXS1"/>
    <x v="893"/>
    <s v="Home&amp;Kitchen|HomeStorage&amp;Organization|LaundryOrganization|LaundryBaskets"/>
    <x v="4"/>
    <x v="4"/>
    <n v="351"/>
    <n v="999"/>
    <n v="0.65"/>
    <n v="4"/>
    <n v="5380"/>
    <n v="3.9822353811991116"/>
    <n v="5374620"/>
    <m/>
    <m/>
    <n v="999"/>
    <m/>
    <m/>
    <n v="4"/>
    <m/>
  </r>
  <r>
    <s v="B09F6KL23R"/>
    <x v="894"/>
    <s v="Home&amp;Kitchen|Kitchen&amp;HomeAppliances|Vacuum,Cleaning&amp;Ironing|Irons,Steamers&amp;Accessories|Irons|SteamIrons"/>
    <x v="4"/>
    <x v="4"/>
    <n v="1614"/>
    <n v="1745"/>
    <n v="0.08"/>
    <n v="4.3"/>
    <n v="37974"/>
    <n v="28.108068097705402"/>
    <n v="66264630"/>
    <m/>
    <m/>
    <n v="1745"/>
    <m/>
    <m/>
    <n v="4.3"/>
    <m/>
  </r>
  <r>
    <s v="B094G9L9LT"/>
    <x v="895"/>
    <s v="Home&amp;Kitchen|Heating,Cooling&amp;AirQuality|WaterHeaters&amp;Geysers|ImmersionRods"/>
    <x v="4"/>
    <x v="4"/>
    <n v="719"/>
    <n v="1295"/>
    <n v="0.44"/>
    <n v="4.2"/>
    <n v="17218"/>
    <n v="12.744633604737231"/>
    <n v="22297310"/>
    <m/>
    <m/>
    <n v="1295"/>
    <m/>
    <m/>
    <n v="4.2"/>
    <m/>
  </r>
  <r>
    <s v="B09FZ89DK6"/>
    <x v="896"/>
    <s v="Home&amp;Kitchen|Kitchen&amp;HomeAppliances|Vacuum,Cleaning&amp;Ironing|Irons,Steamers&amp;Accessories|LintShavers"/>
    <x v="4"/>
    <x v="4"/>
    <n v="678"/>
    <n v="1499"/>
    <n v="0.55000000000000004"/>
    <n v="4.2"/>
    <n v="900"/>
    <n v="0.66617320503330868"/>
    <n v="1349100"/>
    <m/>
    <m/>
    <n v="1499"/>
    <m/>
    <m/>
    <n v="4.2"/>
    <m/>
  </r>
  <r>
    <s v="B0811VCGL5"/>
    <x v="897"/>
    <s v="Home&amp;Kitchen|Kitchen&amp;HomeAppliances|SmallKitchenAppliances|Kettles&amp;HotWaterDispensers|Kettle&amp;ToasterSets"/>
    <x v="4"/>
    <x v="4"/>
    <n v="809"/>
    <n v="1545"/>
    <n v="0.48"/>
    <n v="3.7"/>
    <n v="976"/>
    <n v="0.72242783123612142"/>
    <n v="1507920"/>
    <m/>
    <m/>
    <n v="1545"/>
    <m/>
    <m/>
    <n v="3.7"/>
    <m/>
  </r>
  <r>
    <s v="B07FXLC2G2"/>
    <x v="898"/>
    <s v="Home&amp;Kitchen|Kitchen&amp;HomeAppliances|SmallKitchenAppliances|JuicerMixerGrinders"/>
    <x v="4"/>
    <x v="4"/>
    <n v="1969"/>
    <n v="5000"/>
    <n v="0.61"/>
    <n v="4.0999999999999996"/>
    <n v="4927"/>
    <n v="3.6469282013323463"/>
    <n v="24635000"/>
    <m/>
    <m/>
    <n v="5000"/>
    <m/>
    <m/>
    <n v="4.0999999999999996"/>
    <m/>
  </r>
  <r>
    <s v="B01LYU3BZF"/>
    <x v="899"/>
    <s v="Home&amp;Kitchen|Kitchen&amp;HomeAppliances|Vacuum,Cleaning&amp;Ironing|Irons,Steamers&amp;Accessories|LintShavers"/>
    <x v="4"/>
    <x v="4"/>
    <n v="1490"/>
    <n v="1695"/>
    <n v="0.12"/>
    <n v="4.4000000000000004"/>
    <n v="3543"/>
    <n v="2.6225018504811253"/>
    <n v="6005385"/>
    <m/>
    <m/>
    <n v="1695"/>
    <m/>
    <m/>
    <n v="4.4000000000000004"/>
    <m/>
  </r>
  <r>
    <s v="B083RC4WFJ"/>
    <x v="900"/>
    <s v="Home&amp;Kitchen|Heating,Cooling&amp;AirQuality|RoomHeaters|ElectricHeaters"/>
    <x v="4"/>
    <x v="4"/>
    <n v="2499"/>
    <n v="3945"/>
    <n v="0.37"/>
    <n v="3.8"/>
    <n v="2732"/>
    <n v="2.0222057735011103"/>
    <n v="10777740"/>
    <m/>
    <m/>
    <n v="3945"/>
    <m/>
    <m/>
    <n v="3.8"/>
    <m/>
  </r>
  <r>
    <s v="B09SFRNKSR"/>
    <x v="901"/>
    <s v="Home&amp;Kitchen|Kitchen&amp;HomeAppliances|Vacuum,Cleaning&amp;Ironing|Vacuums&amp;FloorCare|Vacuums|HandheldVacuums"/>
    <x v="4"/>
    <x v="4"/>
    <n v="1665"/>
    <n v="2099"/>
    <n v="0.21"/>
    <n v="4"/>
    <n v="14368"/>
    <n v="10.635085122131754"/>
    <n v="30158432"/>
    <m/>
    <m/>
    <n v="2099"/>
    <m/>
    <m/>
    <n v="4"/>
    <m/>
  </r>
  <r>
    <s v="B07NRTCDS5"/>
    <x v="902"/>
    <s v="Home&amp;Kitchen|Kitchen&amp;HomeAppliances|SmallKitchenAppliances|InductionCooktop"/>
    <x v="4"/>
    <x v="4"/>
    <n v="3229"/>
    <n v="5295"/>
    <n v="0.39"/>
    <n v="4.2"/>
    <n v="39724"/>
    <n v="29.40340488527017"/>
    <n v="210338580"/>
    <m/>
    <m/>
    <n v="5295"/>
    <m/>
    <m/>
    <n v="4.2"/>
    <m/>
  </r>
  <r>
    <s v="B07SPVMSC6"/>
    <x v="903"/>
    <s v="Home&amp;Kitchen|Kitchen&amp;HomeAppliances|SmallKitchenAppliances|InductionCooktop"/>
    <x v="4"/>
    <x v="4"/>
    <n v="1799"/>
    <n v="3595"/>
    <n v="0.5"/>
    <n v="3.8"/>
    <n v="9791"/>
    <n v="7.2472242783123608"/>
    <n v="35198645"/>
    <m/>
    <m/>
    <n v="3595"/>
    <m/>
    <m/>
    <n v="3.8"/>
    <m/>
  </r>
  <r>
    <s v="B09H3BXWTK"/>
    <x v="904"/>
    <s v="Home&amp;Kitchen|Kitchen&amp;HomeAppliances|SmallKitchenAppliances|Kettles&amp;HotWaterDispensers|ElectricKettles"/>
    <x v="4"/>
    <x v="4"/>
    <n v="1260"/>
    <n v="1699"/>
    <n v="0.26"/>
    <n v="4.2"/>
    <n v="2891"/>
    <n v="2.1398963730569949"/>
    <n v="4911809"/>
    <m/>
    <m/>
    <n v="1699"/>
    <m/>
    <m/>
    <n v="4.2"/>
    <m/>
  </r>
  <r>
    <s v="B0073QGKAS"/>
    <x v="905"/>
    <s v="Home&amp;Kitchen|Heating,Cooling&amp;AirQuality|RoomHeaters|ElectricHeaters"/>
    <x v="4"/>
    <x v="4"/>
    <n v="749"/>
    <n v="1129"/>
    <n v="0.34"/>
    <n v="4"/>
    <n v="2446"/>
    <n v="1.8105107327905254"/>
    <n v="2761534"/>
    <m/>
    <m/>
    <n v="1129"/>
    <m/>
    <m/>
    <n v="4"/>
    <m/>
  </r>
  <r>
    <s v="B08GJ57MKL"/>
    <x v="906"/>
    <s v="Home&amp;Kitchen|Kitchen&amp;HomeAppliances|SmallKitchenAppliances|MixerGrinders"/>
    <x v="4"/>
    <x v="4"/>
    <n v="3499"/>
    <n v="5795"/>
    <n v="0.4"/>
    <n v="3.9"/>
    <n v="25340"/>
    <n v="18.756476683937823"/>
    <n v="146845300"/>
    <m/>
    <m/>
    <n v="5795"/>
    <m/>
    <m/>
    <n v="3.9"/>
    <m/>
  </r>
  <r>
    <s v="B009DA69W6"/>
    <x v="907"/>
    <s v="Home&amp;Kitchen|Kitchen&amp;HomeAppliances|SmallKitchenAppliances|EggBoilers"/>
    <x v="4"/>
    <x v="4"/>
    <n v="379"/>
    <n v="999"/>
    <n v="0.62"/>
    <n v="4.3"/>
    <n v="3096"/>
    <n v="2.2916358253145819"/>
    <n v="3092904"/>
    <m/>
    <m/>
    <n v="999"/>
    <m/>
    <m/>
    <n v="4.3"/>
    <m/>
  </r>
  <r>
    <s v="B099PR2GQJ"/>
    <x v="908"/>
    <s v="Home&amp;Kitchen|Heating,Cooling&amp;AirQuality|RoomHeaters|ElectricHeaters"/>
    <x v="4"/>
    <x v="4"/>
    <n v="1099"/>
    <n v="2400"/>
    <n v="0.54"/>
    <n v="3.8"/>
    <n v="4"/>
    <n v="2.9607698001480384E-3"/>
    <n v="9600"/>
    <m/>
    <m/>
    <n v="2400"/>
    <m/>
    <m/>
    <n v="3.8"/>
    <m/>
  </r>
  <r>
    <s v="B08G8H8DPL"/>
    <x v="909"/>
    <s v="Home&amp;Kitchen|Kitchen&amp;HomeAppliances|SmallKitchenAppliances|Kettles&amp;HotWaterDispensers|Kettle&amp;ToasterSets"/>
    <x v="4"/>
    <x v="4"/>
    <n v="749"/>
    <n v="1299"/>
    <n v="0.42"/>
    <n v="4"/>
    <n v="119"/>
    <n v="8.8082901554404139E-2"/>
    <n v="154581"/>
    <m/>
    <m/>
    <n v="1299"/>
    <m/>
    <m/>
    <n v="4"/>
    <m/>
  </r>
  <r>
    <s v="B08VGM3YMF"/>
    <x v="910"/>
    <s v="Home&amp;Kitchen|Kitchen&amp;HomeAppliances|SmallKitchenAppliances|SandwichMakers"/>
    <x v="4"/>
    <x v="4"/>
    <n v="1299"/>
    <n v="1299"/>
    <n v="0"/>
    <n v="4.2"/>
    <n v="40106"/>
    <n v="29.686158401184308"/>
    <n v="52097694"/>
    <m/>
    <m/>
    <n v="1299"/>
    <m/>
    <m/>
    <n v="4.2"/>
    <m/>
  </r>
  <r>
    <s v="B08TTRVWKY"/>
    <x v="911"/>
    <s v="Home&amp;Kitchen|Kitchen&amp;HomeAppliances|Vacuum,Cleaning&amp;Ironing|Irons,Steamers&amp;Accessories|Irons|DryIrons"/>
    <x v="4"/>
    <x v="4"/>
    <n v="549"/>
    <n v="1090"/>
    <n v="0.5"/>
    <n v="4.2"/>
    <n v="13029"/>
    <n v="9.6439674315321984"/>
    <n v="14201610"/>
    <m/>
    <m/>
    <n v="1090"/>
    <m/>
    <m/>
    <n v="4.2"/>
    <m/>
  </r>
  <r>
    <s v="B07T4D9FNY"/>
    <x v="912"/>
    <s v="Home&amp;Kitchen|Heating,Cooling&amp;AirQuality|RoomHeaters|FanHeaters"/>
    <x v="4"/>
    <x v="4"/>
    <n v="899"/>
    <n v="2000"/>
    <n v="0.55000000000000004"/>
    <n v="3.6"/>
    <n v="291"/>
    <n v="0.2153960029607698"/>
    <n v="582000"/>
    <m/>
    <m/>
    <n v="2000"/>
    <m/>
    <m/>
    <n v="3.6"/>
    <m/>
  </r>
  <r>
    <s v="B07RX42D3D"/>
    <x v="913"/>
    <s v="Home&amp;Kitchen|Kitchen&amp;HomeAppliances|Vacuum,Cleaning&amp;Ironing|Irons,Steamers&amp;Accessories|Irons|DryIrons"/>
    <x v="4"/>
    <x v="4"/>
    <n v="1321"/>
    <n v="1545"/>
    <n v="0.14000000000000001"/>
    <n v="4.3"/>
    <n v="15453"/>
    <n v="11.43819393042191"/>
    <n v="23874885"/>
    <m/>
    <m/>
    <n v="1545"/>
    <m/>
    <m/>
    <n v="4.3"/>
    <m/>
  </r>
  <r>
    <s v="B08WRKSF9D"/>
    <x v="914"/>
    <s v="Home&amp;Kitchen|Kitchen&amp;HomeAppliances|Vacuum,Cleaning&amp;Ironing|Irons,Steamers&amp;Accessories|LintShavers"/>
    <x v="4"/>
    <x v="4"/>
    <n v="1099"/>
    <n v="1999"/>
    <n v="0.45"/>
    <n v="4"/>
    <n v="604"/>
    <n v="0.44707623982235384"/>
    <n v="1207396"/>
    <m/>
    <m/>
    <n v="1999"/>
    <m/>
    <m/>
    <n v="4"/>
    <m/>
  </r>
  <r>
    <s v="B09R83SFYV"/>
    <x v="915"/>
    <s v="Home&amp;Kitchen|Kitchen&amp;HomeAppliances|Vacuum,Cleaning&amp;Ironing|Irons,Steamers&amp;Accessories|Irons|DryIrons"/>
    <x v="4"/>
    <x v="4"/>
    <n v="775"/>
    <n v="875"/>
    <n v="0.11"/>
    <n v="4.2"/>
    <n v="46647"/>
    <n v="34.527757216876388"/>
    <n v="40816125"/>
    <m/>
    <m/>
    <n v="875"/>
    <m/>
    <m/>
    <n v="4.2"/>
    <m/>
  </r>
  <r>
    <s v="B07989VV5K"/>
    <x v="916"/>
    <s v="Home&amp;Kitchen|Heating,Cooling&amp;AirQuality|WaterHeaters&amp;Geysers|StorageWaterHeaters"/>
    <x v="4"/>
    <x v="4"/>
    <n v="6299"/>
    <n v="15270"/>
    <n v="0.59"/>
    <n v="4.0999999999999996"/>
    <n v="3233"/>
    <n v="2.393042190969652"/>
    <n v="49367910"/>
    <m/>
    <m/>
    <n v="15270"/>
    <m/>
    <m/>
    <n v="4.0999999999999996"/>
    <m/>
  </r>
  <r>
    <s v="B07FL3WRX5"/>
    <x v="917"/>
    <s v="Home&amp;Kitchen|Kitchen&amp;HomeAppliances|Vacuum,Cleaning&amp;Ironing|Irons,Steamers&amp;Accessories|Irons|SteamIrons"/>
    <x v="4"/>
    <x v="4"/>
    <n v="3190"/>
    <n v="4195"/>
    <n v="0.24"/>
    <n v="4"/>
    <n v="1282"/>
    <n v="0.94892672094744634"/>
    <n v="5377990"/>
    <m/>
    <m/>
    <n v="4195"/>
    <m/>
    <m/>
    <n v="4"/>
    <m/>
  </r>
  <r>
    <s v="B0BPCJM7TB"/>
    <x v="918"/>
    <s v="Home&amp;Kitchen|Heating,Cooling&amp;AirQuality|RoomHeaters|ElectricHeaters"/>
    <x v="4"/>
    <x v="4"/>
    <n v="799"/>
    <n v="1989"/>
    <n v="0.6"/>
    <n v="4.3"/>
    <n v="70"/>
    <n v="5.181347150259067E-2"/>
    <n v="139230"/>
    <m/>
    <m/>
    <n v="1989"/>
    <m/>
    <m/>
    <n v="4.3"/>
    <m/>
  </r>
  <r>
    <s v="B08H673XKN"/>
    <x v="919"/>
    <s v="Home&amp;Kitchen|Kitchen&amp;HomeAppliances|SmallKitchenAppliances|JuicerMixerGrinders"/>
    <x v="4"/>
    <x v="4"/>
    <n v="2699"/>
    <n v="5000"/>
    <n v="0.46"/>
    <n v="4"/>
    <n v="26164"/>
    <n v="19.366395262768318"/>
    <n v="130820000"/>
    <m/>
    <m/>
    <n v="5000"/>
    <m/>
    <m/>
    <n v="4"/>
    <m/>
  </r>
  <r>
    <s v="B07DXRGWDJ"/>
    <x v="920"/>
    <s v="Home&amp;Kitchen|Kitchen&amp;HomeAppliances|Vacuum,Cleaning&amp;Ironing|Irons,Steamers&amp;Accessories|Irons|DryIrons"/>
    <x v="4"/>
    <x v="4"/>
    <n v="599"/>
    <n v="990"/>
    <n v="0.39"/>
    <n v="3.9"/>
    <n v="16166"/>
    <n v="11.965951147298297"/>
    <n v="16004340"/>
    <m/>
    <m/>
    <n v="990"/>
    <m/>
    <m/>
    <n v="3.9"/>
    <m/>
  </r>
  <r>
    <s v="B08243SKCK"/>
    <x v="921"/>
    <s v="Home&amp;Kitchen|Kitchen&amp;HomeAppliances|SmallKitchenAppliances|Kettles&amp;HotWaterDispensers|Kettle&amp;ToasterSets"/>
    <x v="4"/>
    <x v="4"/>
    <n v="749"/>
    <n v="1111"/>
    <n v="0.33"/>
    <n v="4.2"/>
    <n v="35693"/>
    <n v="26.419689119170986"/>
    <n v="39654923"/>
    <m/>
    <m/>
    <n v="1111"/>
    <m/>
    <m/>
    <n v="4.2"/>
    <m/>
  </r>
  <r>
    <s v="B09SPTNG58"/>
    <x v="922"/>
    <s v="Home&amp;Kitchen|Heating,Cooling&amp;AirQuality|WaterHeaters&amp;Geysers|StorageWaterHeaters"/>
    <x v="4"/>
    <x v="4"/>
    <n v="6199"/>
    <n v="10400"/>
    <n v="0.4"/>
    <n v="4.0999999999999996"/>
    <n v="14391"/>
    <n v="10.652109548482606"/>
    <n v="149666400"/>
    <m/>
    <m/>
    <n v="10400"/>
    <m/>
    <m/>
    <n v="4.0999999999999996"/>
    <m/>
  </r>
  <r>
    <s v="B083J64CBB"/>
    <x v="923"/>
    <s v="Home&amp;Kitchen|Kitchen&amp;HomeAppliances|SmallKitchenAppliances|MiniFoodProcessors&amp;Choppers"/>
    <x v="4"/>
    <x v="4"/>
    <n v="1819"/>
    <n v="2490"/>
    <n v="0.27"/>
    <n v="4.4000000000000004"/>
    <n v="7946"/>
    <n v="5.8815692079940787"/>
    <n v="19785540"/>
    <m/>
    <m/>
    <n v="2490"/>
    <m/>
    <m/>
    <n v="4.4000000000000004"/>
    <m/>
  </r>
  <r>
    <s v="B08JV91JTK"/>
    <x v="924"/>
    <s v="Home&amp;Kitchen|Kitchen&amp;HomeAppliances|SmallKitchenAppliances|Kettles&amp;HotWaterDispensers|Kettle&amp;ToasterSets"/>
    <x v="4"/>
    <x v="4"/>
    <n v="1199"/>
    <n v="1900"/>
    <n v="0.37"/>
    <n v="4"/>
    <n v="1765"/>
    <n v="1.3064396743153219"/>
    <n v="3353500"/>
    <m/>
    <m/>
    <n v="1900"/>
    <m/>
    <m/>
    <n v="4"/>
    <m/>
  </r>
  <r>
    <s v="B0BQ3K23Y1"/>
    <x v="925"/>
    <s v="Home&amp;Kitchen|Kitchen&amp;HomeAppliances|SmallKitchenAppliances|MixerGrinders"/>
    <x v="4"/>
    <x v="4"/>
    <n v="3249"/>
    <n v="6295"/>
    <n v="0.48"/>
    <n v="3.8"/>
    <n v="14062"/>
    <n v="10.408586232420429"/>
    <n v="88520290"/>
    <m/>
    <m/>
    <n v="6295"/>
    <m/>
    <m/>
    <n v="3.8"/>
    <m/>
  </r>
  <r>
    <s v="B09MT94QLL"/>
    <x v="926"/>
    <s v="Home&amp;Kitchen|Kitchen&amp;HomeAppliances|SmallKitchenAppliances|EggBoilers"/>
    <x v="4"/>
    <x v="4"/>
    <n v="349"/>
    <n v="999"/>
    <n v="0.65"/>
    <n v="4"/>
    <n v="15646"/>
    <n v="11.581051073279053"/>
    <n v="15630354"/>
    <m/>
    <m/>
    <n v="999"/>
    <m/>
    <m/>
    <n v="4"/>
    <m/>
  </r>
  <r>
    <s v="B07NKNBTT3"/>
    <x v="927"/>
    <s v="Home&amp;Kitchen|Heating,Cooling&amp;AirQuality|RoomHeaters|FanHeaters"/>
    <x v="4"/>
    <x v="4"/>
    <n v="1049"/>
    <n v="1699"/>
    <n v="0.38"/>
    <n v="3.1"/>
    <n v="111"/>
    <n v="8.2161361954108073E-2"/>
    <n v="188589"/>
    <m/>
    <m/>
    <n v="1699"/>
    <m/>
    <n v="3.1"/>
    <m/>
    <m/>
  </r>
  <r>
    <s v="B09KPXTZXN"/>
    <x v="928"/>
    <s v="Home&amp;Kitchen|Kitchen&amp;HomeAppliances|SmallKitchenAppliances|DigitalKitchenScales|DigitalScales"/>
    <x v="4"/>
    <x v="4"/>
    <n v="799"/>
    <n v="1500"/>
    <n v="0.47"/>
    <n v="4.3"/>
    <n v="9695"/>
    <n v="7.176165803108808"/>
    <n v="14542500"/>
    <m/>
    <m/>
    <n v="1500"/>
    <m/>
    <m/>
    <n v="4.3"/>
    <m/>
  </r>
  <r>
    <s v="B078HG2ZPS"/>
    <x v="929"/>
    <s v="Home&amp;Kitchen|Heating,Cooling&amp;AirQuality|WaterHeaters&amp;Geysers|StorageWaterHeaters"/>
    <x v="4"/>
    <x v="4"/>
    <n v="4999"/>
    <n v="9650"/>
    <n v="0.48"/>
    <n v="4.2"/>
    <n v="1772"/>
    <n v="1.311621021465581"/>
    <n v="17099800"/>
    <m/>
    <m/>
    <n v="9650"/>
    <m/>
    <m/>
    <n v="4.2"/>
    <m/>
  </r>
  <r>
    <s v="B07N2MGB3G"/>
    <x v="930"/>
    <s v="Home&amp;Kitchen|Kitchen&amp;HomeAppliances|SmallKitchenAppliances|MixerGrinders"/>
    <x v="4"/>
    <x v="4"/>
    <n v="6999"/>
    <n v="10590"/>
    <n v="0.34"/>
    <n v="4.4000000000000004"/>
    <n v="11499"/>
    <n v="8.5114729829755742"/>
    <n v="121774410"/>
    <m/>
    <m/>
    <n v="10590"/>
    <m/>
    <m/>
    <n v="4.4000000000000004"/>
    <m/>
  </r>
  <r>
    <s v="B008LN8KDM"/>
    <x v="931"/>
    <s v="Home&amp;Kitchen|Kitchen&amp;HomeAppliances|SmallKitchenAppliances|DigitalKitchenScales"/>
    <x v="4"/>
    <x v="4"/>
    <n v="799"/>
    <n v="1999"/>
    <n v="0.6"/>
    <n v="4.0999999999999996"/>
    <n v="2162"/>
    <n v="1.6002960769800147"/>
    <n v="4321838"/>
    <m/>
    <m/>
    <n v="1999"/>
    <m/>
    <m/>
    <n v="4.0999999999999996"/>
    <m/>
  </r>
  <r>
    <s v="B08MZNT7GP"/>
    <x v="932"/>
    <s v="Home&amp;Kitchen|Kitchen&amp;HomeAppliances|SmallKitchenAppliances|VacuumSealers"/>
    <x v="4"/>
    <x v="4"/>
    <n v="89"/>
    <n v="89"/>
    <n v="0"/>
    <n v="4.2"/>
    <n v="19621"/>
    <n v="14.523316062176166"/>
    <n v="1746269"/>
    <n v="89"/>
    <m/>
    <m/>
    <m/>
    <m/>
    <n v="4.2"/>
    <m/>
  </r>
  <r>
    <s v="B009P2L7CO"/>
    <x v="933"/>
    <s v="Home&amp;Kitchen|Heating,Cooling&amp;AirQuality|Fans|CeilingFans"/>
    <x v="4"/>
    <x v="4"/>
    <n v="1400"/>
    <n v="2485"/>
    <n v="0.44"/>
    <n v="4.0999999999999996"/>
    <n v="19998"/>
    <n v="14.802368615840118"/>
    <n v="49695030"/>
    <m/>
    <m/>
    <n v="2485"/>
    <m/>
    <m/>
    <n v="4.0999999999999996"/>
    <m/>
  </r>
  <r>
    <s v="B07YC8JHMB"/>
    <x v="934"/>
    <s v="Home&amp;Kitchen|HomeStorage&amp;Organization|LaundryOrganization|LaundryBaskets"/>
    <x v="4"/>
    <x v="4"/>
    <n v="355"/>
    <n v="899"/>
    <n v="0.61"/>
    <n v="4.0999999999999996"/>
    <n v="1051"/>
    <n v="0.77794226498889707"/>
    <n v="944849"/>
    <m/>
    <m/>
    <n v="899"/>
    <m/>
    <m/>
    <n v="4.0999999999999996"/>
    <m/>
  </r>
  <r>
    <s v="B0BNQMF152"/>
    <x v="935"/>
    <s v="Home&amp;Kitchen|Heating,Cooling&amp;AirQuality|RoomHeaters|ElectricHeaters"/>
    <x v="4"/>
    <x v="4"/>
    <n v="2169"/>
    <n v="3279"/>
    <n v="0.34"/>
    <n v="4.0999999999999996"/>
    <n v="1716"/>
    <n v="1.2701702442635086"/>
    <n v="5626764"/>
    <m/>
    <m/>
    <n v="3279"/>
    <m/>
    <m/>
    <n v="4.0999999999999996"/>
    <m/>
  </r>
  <r>
    <s v="B08J7VCT12"/>
    <x v="936"/>
    <s v="Home&amp;Kitchen|Kitchen&amp;HomeAppliances|Vacuum,Cleaning&amp;Ironing|Vacuums&amp;FloorCare|Vacuums|CanisterVacuums"/>
    <x v="4"/>
    <x v="4"/>
    <n v="2799"/>
    <n v="3799"/>
    <n v="0.26"/>
    <n v="3.9"/>
    <n v="32931"/>
    <n v="24.375277572168763"/>
    <n v="125104869"/>
    <m/>
    <m/>
    <n v="3799"/>
    <m/>
    <m/>
    <n v="3.9"/>
    <m/>
  </r>
  <r>
    <s v="B0989W6J2F"/>
    <x v="937"/>
    <s v="Home&amp;Kitchen|Kitchen&amp;HomeAppliances|SmallKitchenAppliances|Kettles&amp;HotWaterDispensers|ElectricKettles"/>
    <x v="4"/>
    <x v="4"/>
    <n v="899"/>
    <n v="1249"/>
    <n v="0.28000000000000003"/>
    <n v="3.9"/>
    <n v="17424"/>
    <n v="12.897113249444855"/>
    <n v="21762576"/>
    <m/>
    <m/>
    <n v="1249"/>
    <m/>
    <m/>
    <n v="3.9"/>
    <m/>
  </r>
  <r>
    <s v="B0B84KSH3X"/>
    <x v="938"/>
    <s v="Home&amp;Kitchen|Heating,Cooling&amp;AirQuality|RoomHeaters"/>
    <x v="4"/>
    <x v="4"/>
    <n v="2499"/>
    <n v="5000"/>
    <n v="0.5"/>
    <n v="3.8"/>
    <n v="1889"/>
    <n v="1.3982235381199111"/>
    <n v="9445000"/>
    <m/>
    <m/>
    <n v="5000"/>
    <m/>
    <m/>
    <n v="3.8"/>
    <m/>
  </r>
  <r>
    <s v="B08HLC7Z3G"/>
    <x v="939"/>
    <s v="Home&amp;Kitchen|Heating,Cooling&amp;AirQuality|WaterHeaters&amp;Geysers|InstantWaterHeaters"/>
    <x v="4"/>
    <x v="4"/>
    <n v="3599"/>
    <n v="7299"/>
    <n v="0.51"/>
    <n v="4"/>
    <n v="10324"/>
    <n v="7.6417468541820872"/>
    <n v="75354876"/>
    <m/>
    <m/>
    <n v="7299"/>
    <m/>
    <m/>
    <n v="4"/>
    <m/>
  </r>
  <r>
    <s v="B0BN6M3TCM"/>
    <x v="940"/>
    <s v="Home&amp;Kitchen|Kitchen&amp;HomeAppliances|Vacuum,Cleaning&amp;Ironing|Irons,Steamers&amp;Accessories|Irons|DryIrons"/>
    <x v="4"/>
    <x v="4"/>
    <n v="499"/>
    <n v="625"/>
    <n v="0.2"/>
    <n v="4.2"/>
    <n v="5355"/>
    <n v="3.9637305699481864"/>
    <n v="3346875"/>
    <m/>
    <m/>
    <n v="625"/>
    <m/>
    <m/>
    <n v="4.2"/>
    <m/>
  </r>
  <r>
    <s v="B01L6MT7E0"/>
    <x v="941"/>
    <s v="Home&amp;Kitchen|Heating,Cooling&amp;AirQuality|WaterHeaters&amp;Geysers|ImmersionRods"/>
    <x v="4"/>
    <x v="4"/>
    <n v="653"/>
    <n v="1020"/>
    <n v="0.36"/>
    <n v="4.0999999999999996"/>
    <n v="3366"/>
    <n v="2.4914877868245742"/>
    <n v="3433320"/>
    <m/>
    <m/>
    <n v="1020"/>
    <m/>
    <m/>
    <n v="4.0999999999999996"/>
    <m/>
  </r>
  <r>
    <s v="B0B9F9PT8R"/>
    <x v="942"/>
    <s v="Home&amp;Kitchen|Kitchen&amp;HomeAppliances|Vacuum,Cleaning&amp;Ironing|PressureWashers,Steam&amp;WindowCleaners"/>
    <x v="4"/>
    <x v="4"/>
    <n v="4789"/>
    <n v="8990"/>
    <n v="0.47"/>
    <n v="4.3"/>
    <n v="1017"/>
    <n v="0.75277572168763873"/>
    <n v="9142830"/>
    <m/>
    <m/>
    <n v="8990"/>
    <m/>
    <m/>
    <n v="4.3"/>
    <m/>
  </r>
  <r>
    <s v="B0883LQJ6B"/>
    <x v="943"/>
    <s v="Home&amp;Kitchen|Heating,Cooling&amp;AirQuality|RoomHeaters|HalogenHeaters"/>
    <x v="4"/>
    <x v="4"/>
    <n v="1409"/>
    <n v="1639"/>
    <n v="0.14000000000000001"/>
    <n v="3.7"/>
    <n v="787"/>
    <n v="0.58253145817912655"/>
    <n v="1289893"/>
    <m/>
    <m/>
    <n v="1639"/>
    <m/>
    <m/>
    <n v="3.7"/>
    <m/>
  </r>
  <r>
    <s v="B099Z83VRC"/>
    <x v="944"/>
    <s v="Home&amp;Kitchen|Kitchen&amp;HomeAppliances|SmallKitchenAppliances|HandBlenders"/>
    <x v="4"/>
    <x v="4"/>
    <n v="753"/>
    <n v="899"/>
    <n v="0.16"/>
    <n v="4.2"/>
    <n v="18462"/>
    <n v="13.665433012583271"/>
    <n v="16597338"/>
    <m/>
    <m/>
    <n v="899"/>
    <m/>
    <m/>
    <n v="4.2"/>
    <m/>
  </r>
  <r>
    <s v="B00S9BSJC8"/>
    <x v="945"/>
    <s v="Home&amp;Kitchen|Kitchen&amp;HomeAppliances|SmallKitchenAppliances|EggBoilers"/>
    <x v="4"/>
    <x v="4"/>
    <n v="353"/>
    <n v="1199"/>
    <n v="0.71"/>
    <n v="4.3"/>
    <n v="629"/>
    <n v="0.46558105107327907"/>
    <n v="754171"/>
    <m/>
    <m/>
    <n v="1199"/>
    <m/>
    <m/>
    <n v="4.3"/>
    <m/>
  </r>
  <r>
    <s v="B0B4SJKRDF"/>
    <x v="946"/>
    <s v="Home&amp;Kitchen|Kitchen&amp;HomeAppliances|SmallKitchenAppliances|DigitalKitchenScales"/>
    <x v="4"/>
    <x v="4"/>
    <n v="1099"/>
    <n v="1899"/>
    <n v="0.42"/>
    <n v="4.3"/>
    <n v="15276"/>
    <n v="11.30717986676536"/>
    <n v="29009124"/>
    <m/>
    <m/>
    <n v="1899"/>
    <m/>
    <m/>
    <n v="4.3"/>
    <m/>
  </r>
  <r>
    <s v="B0BM4KTNL1"/>
    <x v="947"/>
    <s v="Home&amp;Kitchen|Kitchen&amp;HomeAppliances|SmallKitchenAppliances|DeepFatFryers|AirFryers"/>
    <x v="4"/>
    <x v="4"/>
    <n v="8799"/>
    <n v="11595"/>
    <n v="0.24"/>
    <n v="4.4000000000000004"/>
    <n v="2981"/>
    <n v="2.2065136935603258"/>
    <n v="34564695"/>
    <m/>
    <m/>
    <n v="11595"/>
    <m/>
    <m/>
    <n v="4.4000000000000004"/>
    <m/>
  </r>
  <r>
    <s v="B08S6RKT4L"/>
    <x v="948"/>
    <s v="Home&amp;Kitchen|Kitchen&amp;HomeAppliances|SmallKitchenAppliances|Kettles&amp;HotWaterDispensers|ElectricKettles"/>
    <x v="4"/>
    <x v="4"/>
    <n v="1345"/>
    <n v="1750"/>
    <n v="0.23"/>
    <n v="3.8"/>
    <n v="2466"/>
    <n v="1.8253145817912657"/>
    <n v="4315500"/>
    <m/>
    <m/>
    <n v="1750"/>
    <m/>
    <m/>
    <n v="3.8"/>
    <m/>
  </r>
  <r>
    <s v="B09SZ5TWHW"/>
    <x v="949"/>
    <s v="Home&amp;Kitchen|Kitchen&amp;HomeAppliances|SmallKitchenAppliances|Pop-upToasters"/>
    <x v="4"/>
    <x v="4"/>
    <n v="2095"/>
    <n v="2095"/>
    <n v="0"/>
    <n v="4.5"/>
    <n v="7949"/>
    <n v="5.8837897853441898"/>
    <n v="16653155"/>
    <m/>
    <m/>
    <n v="2095"/>
    <m/>
    <m/>
    <m/>
    <n v="4.5"/>
  </r>
  <r>
    <s v="B0BLC2BYPX"/>
    <x v="950"/>
    <s v="Home&amp;Kitchen|Heating,Cooling&amp;AirQuality|RoomHeaters|ElectricHeaters"/>
    <x v="4"/>
    <x v="4"/>
    <n v="1498"/>
    <n v="2300"/>
    <n v="0.35"/>
    <n v="3.8"/>
    <n v="95"/>
    <n v="7.0318282753515912E-2"/>
    <n v="218500"/>
    <m/>
    <m/>
    <n v="2300"/>
    <m/>
    <m/>
    <n v="3.8"/>
    <m/>
  </r>
  <r>
    <s v="B00P0R95EA"/>
    <x v="951"/>
    <s v="Home&amp;Kitchen|Heating,Cooling&amp;AirQuality|RoomHeaters|HeatConvectors"/>
    <x v="4"/>
    <x v="4"/>
    <n v="2199"/>
    <n v="2990"/>
    <n v="0.26"/>
    <n v="3.8"/>
    <n v="1558"/>
    <n v="1.153219837157661"/>
    <n v="4658420"/>
    <m/>
    <m/>
    <n v="2990"/>
    <m/>
    <m/>
    <n v="3.8"/>
    <m/>
  </r>
  <r>
    <s v="B07W4HTS8Q"/>
    <x v="952"/>
    <s v="Home&amp;Kitchen|Kitchen&amp;HomeAppliances|SmallKitchenAppliances|MixerGrinders"/>
    <x v="4"/>
    <x v="4"/>
    <n v="3699"/>
    <n v="4295"/>
    <n v="0.14000000000000001"/>
    <n v="4.0999999999999996"/>
    <n v="26543"/>
    <n v="19.646928201332347"/>
    <n v="114002185"/>
    <m/>
    <m/>
    <n v="4295"/>
    <m/>
    <m/>
    <n v="4.0999999999999996"/>
    <m/>
  </r>
  <r>
    <s v="B078JBK4GX"/>
    <x v="953"/>
    <s v="Home&amp;Kitchen|HomeStorage&amp;Organization|LaundryOrganization|LaundryBaskets"/>
    <x v="4"/>
    <x v="4"/>
    <n v="177"/>
    <n v="199"/>
    <n v="0.11"/>
    <n v="4.0999999999999996"/>
    <n v="3688"/>
    <n v="2.7298297557364917"/>
    <n v="733912"/>
    <n v="199"/>
    <m/>
    <m/>
    <m/>
    <m/>
    <n v="4.0999999999999996"/>
    <m/>
  </r>
  <r>
    <s v="B08S7V8YTN"/>
    <x v="954"/>
    <s v="Home&amp;Kitchen|Kitchen&amp;HomeAppliances|SmallKitchenAppliances|MixerGrinders"/>
    <x v="4"/>
    <x v="4"/>
    <n v="1149"/>
    <n v="2499"/>
    <n v="0.54"/>
    <n v="3.8"/>
    <n v="4383"/>
    <n v="3.2442635085122133"/>
    <n v="10953117"/>
    <m/>
    <m/>
    <n v="2499"/>
    <m/>
    <m/>
    <n v="3.8"/>
    <m/>
  </r>
  <r>
    <s v="B07H5PBN54"/>
    <x v="955"/>
    <s v="Home&amp;Kitchen|Kitchen&amp;HomeAppliances|Coffee,Tea&amp;Espresso|CoffeeGrinders|ElectricGrinders"/>
    <x v="4"/>
    <x v="4"/>
    <n v="244"/>
    <n v="499"/>
    <n v="0.51"/>
    <n v="3.3"/>
    <n v="478"/>
    <n v="0.35381199111769057"/>
    <n v="238522"/>
    <m/>
    <n v="499"/>
    <m/>
    <m/>
    <n v="3.3"/>
    <m/>
    <m/>
  </r>
  <r>
    <s v="B07YCBSCYB"/>
    <x v="956"/>
    <s v="Home&amp;Kitchen|Heating,Cooling&amp;AirQuality|RoomHeaters|ElectricHeaters"/>
    <x v="4"/>
    <x v="4"/>
    <n v="1959"/>
    <n v="2400"/>
    <n v="0.18"/>
    <n v="4"/>
    <n v="237"/>
    <n v="0.17542561065877127"/>
    <n v="568800"/>
    <m/>
    <m/>
    <n v="2400"/>
    <m/>
    <m/>
    <n v="4"/>
    <m/>
  </r>
  <r>
    <s v="B098T9CJVQ"/>
    <x v="957"/>
    <s v="Home&amp;Kitchen|Kitchen&amp;HomeAppliances|Vacuum,Cleaning&amp;Ironing|Irons,Steamers&amp;Accessories|LintShavers"/>
    <x v="4"/>
    <x v="4"/>
    <n v="319"/>
    <n v="749"/>
    <n v="0.56999999999999995"/>
    <n v="4.5999999999999996"/>
    <n v="124"/>
    <n v="9.1783863804589194E-2"/>
    <n v="92876"/>
    <m/>
    <m/>
    <n v="749"/>
    <m/>
    <m/>
    <m/>
    <n v="4.5999999999999996"/>
  </r>
  <r>
    <s v="B01KCSGBU2"/>
    <x v="958"/>
    <s v="Home&amp;Kitchen|Kitchen&amp;HomeAppliances|SmallKitchenAppliances|Kettles&amp;HotWaterDispensers|ElectricKettles"/>
    <x v="4"/>
    <x v="4"/>
    <n v="1499"/>
    <n v="1775"/>
    <n v="0.16"/>
    <n v="3.9"/>
    <n v="14667"/>
    <n v="10.856402664692821"/>
    <n v="26033925"/>
    <m/>
    <m/>
    <n v="1775"/>
    <m/>
    <m/>
    <n v="3.9"/>
    <m/>
  </r>
  <r>
    <s v="B095XCRDQW"/>
    <x v="959"/>
    <s v="Home&amp;Kitchen|Kitchen&amp;HomeAppliances|Vacuum,Cleaning&amp;Ironing|Irons,Steamers&amp;Accessories|LintShavers"/>
    <x v="4"/>
    <x v="4"/>
    <n v="469"/>
    <n v="1599"/>
    <n v="0.71"/>
    <n v="3.7"/>
    <n v="6"/>
    <n v="4.4411547002220575E-3"/>
    <n v="9594"/>
    <m/>
    <m/>
    <n v="1599"/>
    <m/>
    <m/>
    <n v="3.7"/>
    <m/>
  </r>
  <r>
    <s v="B09CTWFV5W"/>
    <x v="960"/>
    <s v="Home&amp;Kitchen|Kitchen&amp;HomeAppliances|SmallKitchenAppliances|Pop-upToasters"/>
    <x v="4"/>
    <x v="4"/>
    <n v="1099"/>
    <n v="1795"/>
    <n v="0.39"/>
    <n v="4.2"/>
    <n v="4244"/>
    <n v="3.1413767579570688"/>
    <n v="7617980"/>
    <m/>
    <m/>
    <n v="1795"/>
    <m/>
    <m/>
    <n v="4.2"/>
    <m/>
  </r>
  <r>
    <s v="B0B7NWGXS6"/>
    <x v="961"/>
    <s v="Home&amp;Kitchen|Heating,Cooling&amp;AirQuality|RoomHeaters|FanHeaters"/>
    <x v="4"/>
    <x v="4"/>
    <n v="9590"/>
    <n v="15999"/>
    <n v="0.4"/>
    <n v="4.0999999999999996"/>
    <n v="1017"/>
    <n v="0.75277572168763873"/>
    <n v="16270983"/>
    <m/>
    <m/>
    <n v="15999"/>
    <m/>
    <m/>
    <n v="4.0999999999999996"/>
    <m/>
  </r>
  <r>
    <s v="B07DZ986Q2"/>
    <x v="962"/>
    <s v="Home&amp;Kitchen|Heating,Cooling&amp;AirQuality|Fans|ExhaustFans"/>
    <x v="4"/>
    <x v="4"/>
    <n v="999"/>
    <n v="1490"/>
    <n v="0.33"/>
    <n v="4.0999999999999996"/>
    <n v="12999"/>
    <n v="9.6217616580310885"/>
    <n v="19368510"/>
    <m/>
    <m/>
    <n v="1490"/>
    <m/>
    <m/>
    <n v="4.0999999999999996"/>
    <m/>
  </r>
  <r>
    <s v="B07KKJPTWB"/>
    <x v="963"/>
    <s v="Home&amp;Kitchen|Kitchen&amp;HomeAppliances|SmallKitchenAppliances|Kettles&amp;HotWaterDispensers|Kettle&amp;ToasterSets"/>
    <x v="4"/>
    <x v="4"/>
    <n v="1299"/>
    <n v="1999"/>
    <n v="0.35"/>
    <n v="3.8"/>
    <n v="311"/>
    <n v="0.23019985196150999"/>
    <n v="621689"/>
    <m/>
    <m/>
    <n v="1999"/>
    <m/>
    <m/>
    <n v="3.8"/>
    <m/>
  </r>
  <r>
    <s v="B071R3LHFM"/>
    <x v="964"/>
    <s v="Home&amp;Kitchen|Kitchen&amp;HomeAppliances|Coffee,Tea&amp;Espresso|DripCoffeeMachines"/>
    <x v="4"/>
    <x v="4"/>
    <n v="292"/>
    <n v="499"/>
    <n v="0.41"/>
    <n v="4.0999999999999996"/>
    <n v="4238"/>
    <n v="3.1369356032568469"/>
    <n v="2114762"/>
    <m/>
    <n v="499"/>
    <m/>
    <m/>
    <m/>
    <n v="4.0999999999999996"/>
    <m/>
  </r>
  <r>
    <s v="B086X18Q71"/>
    <x v="965"/>
    <s v="Home&amp;Kitchen|Kitchen&amp;HomeAppliances|SmallKitchenAppliances|VacuumSealers"/>
    <x v="4"/>
    <x v="4"/>
    <n v="160"/>
    <n v="299"/>
    <n v="0.46"/>
    <n v="4.5999999999999996"/>
    <n v="2781"/>
    <n v="2.0584752035529239"/>
    <n v="831519"/>
    <m/>
    <n v="299"/>
    <m/>
    <m/>
    <m/>
    <m/>
    <n v="4.5999999999999996"/>
  </r>
  <r>
    <s v="B07WVQG8WZ"/>
    <x v="966"/>
    <s v="Home&amp;Kitchen|Kitchen&amp;HomeAppliances|WaterPurifiers&amp;Accessories|WaterPurifierAccessories"/>
    <x v="4"/>
    <x v="4"/>
    <n v="600"/>
    <n v="600"/>
    <n v="0"/>
    <n v="4.0999999999999996"/>
    <n v="10907"/>
    <n v="8.073279052553664"/>
    <n v="6544200"/>
    <m/>
    <m/>
    <n v="600"/>
    <m/>
    <m/>
    <n v="4.0999999999999996"/>
    <m/>
  </r>
  <r>
    <s v="B0BFBNXS94"/>
    <x v="967"/>
    <s v="Home&amp;Kitchen|Kitchen&amp;HomeAppliances|WaterPurifiers&amp;Accessories|WaterCartridges"/>
    <x v="4"/>
    <x v="4"/>
    <n v="1130"/>
    <n v="1130"/>
    <n v="0"/>
    <n v="4.2"/>
    <n v="13250"/>
    <n v="9.8075499629903771"/>
    <n v="14972500"/>
    <m/>
    <m/>
    <n v="1130"/>
    <m/>
    <m/>
    <n v="4.2"/>
    <m/>
  </r>
  <r>
    <s v="B071113J7M"/>
    <x v="968"/>
    <s v="Home&amp;Kitchen|Kitchen&amp;HomeAppliances|SmallKitchenAppliances|MixerGrinders"/>
    <x v="4"/>
    <x v="4"/>
    <n v="3249"/>
    <n v="6295"/>
    <n v="0.48"/>
    <n v="3.9"/>
    <n v="43070"/>
    <n v="31.880088823094006"/>
    <n v="271125650"/>
    <m/>
    <m/>
    <n v="6295"/>
    <m/>
    <m/>
    <n v="3.9"/>
    <m/>
  </r>
  <r>
    <s v="B09YLWT89W"/>
    <x v="969"/>
    <s v="Home&amp;Kitchen|Kitchen&amp;HomeAppliances|SmallKitchenAppliances|MixerGrinders"/>
    <x v="4"/>
    <x v="4"/>
    <n v="3599"/>
    <n v="9455"/>
    <n v="0.62"/>
    <n v="4.0999999999999996"/>
    <n v="11828"/>
    <n v="8.7549962990377495"/>
    <n v="111833740"/>
    <m/>
    <m/>
    <n v="9455"/>
    <m/>
    <m/>
    <n v="4.0999999999999996"/>
    <m/>
  </r>
  <r>
    <s v="B0814LP6S9"/>
    <x v="970"/>
    <s v="Home&amp;Kitchen|Kitchen&amp;HomeAppliances|SmallKitchenAppliances|EggBoilers"/>
    <x v="4"/>
    <x v="4"/>
    <n v="368"/>
    <n v="699"/>
    <n v="0.47"/>
    <n v="4.0999999999999996"/>
    <n v="1240"/>
    <n v="0.91783863804589194"/>
    <n v="866760"/>
    <m/>
    <m/>
    <n v="699"/>
    <m/>
    <m/>
    <n v="4.0999999999999996"/>
    <m/>
  </r>
  <r>
    <s v="B07BKSSDR2"/>
    <x v="971"/>
    <s v="Home&amp;Kitchen|Kitchen&amp;HomeAppliances|SmallKitchenAppliances|MixerGrinders"/>
    <x v="4"/>
    <x v="4"/>
    <n v="3199"/>
    <n v="4999"/>
    <n v="0.36"/>
    <n v="4"/>
    <n v="20869"/>
    <n v="15.447076239822353"/>
    <n v="104324131"/>
    <m/>
    <m/>
    <n v="4999"/>
    <m/>
    <m/>
    <n v="4"/>
    <m/>
  </r>
  <r>
    <s v="B09VGS66FV"/>
    <x v="972"/>
    <s v="Home&amp;Kitchen|Kitchen&amp;HomeAppliances|SmallKitchenAppliances|Rice&amp;PastaCookers"/>
    <x v="4"/>
    <x v="4"/>
    <n v="1599"/>
    <n v="2900"/>
    <n v="0.45"/>
    <n v="3.7"/>
    <n v="441"/>
    <n v="0.32642487046632124"/>
    <n v="1278900"/>
    <m/>
    <m/>
    <n v="2900"/>
    <m/>
    <m/>
    <n v="3.7"/>
    <m/>
  </r>
  <r>
    <s v="B07RCGTZ4M"/>
    <x v="973"/>
    <s v="Home&amp;Kitchen|Kitchen&amp;HomeAppliances|SmallKitchenAppliances|HandBlenders"/>
    <x v="4"/>
    <x v="4"/>
    <n v="1999"/>
    <n v="2499"/>
    <n v="0.2"/>
    <n v="4.0999999999999996"/>
    <n v="1034"/>
    <n v="0.76535899333826796"/>
    <n v="2583966"/>
    <m/>
    <m/>
    <n v="2499"/>
    <m/>
    <m/>
    <n v="4.0999999999999996"/>
    <m/>
  </r>
  <r>
    <s v="B0747VDH9L"/>
    <x v="974"/>
    <s v="Home&amp;Kitchen|Kitchen&amp;HomeAppliances|Vacuum,Cleaning&amp;Ironing|Irons,Steamers&amp;Accessories|Irons|DryIrons"/>
    <x v="4"/>
    <x v="4"/>
    <n v="616"/>
    <n v="1190"/>
    <n v="0.48"/>
    <n v="4.0999999999999996"/>
    <n v="37126"/>
    <n v="27.480384900074018"/>
    <n v="44179940"/>
    <m/>
    <m/>
    <n v="1190"/>
    <m/>
    <m/>
    <n v="4.0999999999999996"/>
    <m/>
  </r>
  <r>
    <s v="B08XLR6DSB"/>
    <x v="975"/>
    <s v="Home&amp;Kitchen|Kitchen&amp;HomeAppliances|SmallKitchenAppliances|HandBlenders"/>
    <x v="4"/>
    <x v="4"/>
    <n v="1499"/>
    <n v="2100"/>
    <n v="0.28999999999999998"/>
    <n v="4.0999999999999996"/>
    <n v="6355"/>
    <n v="4.7039230199851962"/>
    <n v="13345500"/>
    <m/>
    <m/>
    <n v="2100"/>
    <m/>
    <m/>
    <n v="4.0999999999999996"/>
    <m/>
  </r>
  <r>
    <s v="B08H6CZSHT"/>
    <x v="976"/>
    <s v="Home&amp;Kitchen|Kitchen&amp;HomeAppliances|SmallKitchenAppliances|VacuumSealers"/>
    <x v="4"/>
    <x v="4"/>
    <n v="199"/>
    <n v="499"/>
    <n v="0.6"/>
    <n v="3.3"/>
    <n v="12"/>
    <n v="8.8823094004441151E-3"/>
    <n v="5988"/>
    <m/>
    <n v="499"/>
    <m/>
    <m/>
    <n v="3.3"/>
    <m/>
    <m/>
  </r>
  <r>
    <s v="B07CVR2L5K"/>
    <x v="977"/>
    <s v="Home&amp;Kitchen|Heating,Cooling&amp;AirQuality|WaterHeaters&amp;Geysers|ImmersionRods"/>
    <x v="4"/>
    <x v="4"/>
    <n v="610"/>
    <n v="825"/>
    <n v="0.26"/>
    <n v="4.0999999999999996"/>
    <n v="13165"/>
    <n v="9.7446336047372313"/>
    <n v="10861125"/>
    <m/>
    <m/>
    <n v="825"/>
    <m/>
    <m/>
    <n v="4.0999999999999996"/>
    <m/>
  </r>
  <r>
    <s v="B09J4YQYX3"/>
    <x v="978"/>
    <s v="Home&amp;Kitchen|Kitchen&amp;HomeAppliances|SmallKitchenAppliances|MiniFoodProcessors&amp;Choppers"/>
    <x v="4"/>
    <x v="4"/>
    <n v="999"/>
    <n v="1499"/>
    <n v="0.33"/>
    <n v="4.0999999999999996"/>
    <n v="1646"/>
    <n v="1.2183567727609179"/>
    <n v="2467354"/>
    <m/>
    <m/>
    <n v="1499"/>
    <m/>
    <m/>
    <n v="4.0999999999999996"/>
    <m/>
  </r>
  <r>
    <s v="B0B2DD8BQ8"/>
    <x v="979"/>
    <s v="Home&amp;Kitchen|Kitchen&amp;HomeAppliances|Vacuum,Cleaning&amp;Ironing|Vacuums&amp;FloorCare|Vacuums|CanisterVacuums"/>
    <x v="4"/>
    <x v="4"/>
    <n v="8999"/>
    <n v="9995"/>
    <n v="0.1"/>
    <n v="4.4000000000000004"/>
    <n v="17994"/>
    <n v="13.319022945965951"/>
    <n v="179850030"/>
    <m/>
    <m/>
    <n v="9995"/>
    <m/>
    <m/>
    <n v="4.4000000000000004"/>
    <m/>
  </r>
  <r>
    <s v="B0123P3PWE"/>
    <x v="980"/>
    <s v="Home&amp;Kitchen|Kitchen&amp;HomeAppliances|Vacuum,Cleaning&amp;Ironing|Irons,Steamers&amp;Accessories|LintShavers"/>
    <x v="4"/>
    <x v="4"/>
    <n v="453"/>
    <n v="999"/>
    <n v="0.55000000000000004"/>
    <n v="4.3"/>
    <n v="610"/>
    <n v="0.45151739452257589"/>
    <n v="609390"/>
    <m/>
    <m/>
    <n v="999"/>
    <m/>
    <m/>
    <n v="4.3"/>
    <m/>
  </r>
  <r>
    <s v="B08HDCWDXD"/>
    <x v="981"/>
    <s v="Home&amp;Kitchen|Kitchen&amp;HomeAppliances|SmallKitchenAppliances|MixerGrinders"/>
    <x v="4"/>
    <x v="4"/>
    <n v="2464"/>
    <n v="6000"/>
    <n v="0.59"/>
    <n v="4.0999999999999996"/>
    <n v="8866"/>
    <n v="6.5625462620281274"/>
    <n v="53196000"/>
    <m/>
    <m/>
    <n v="6000"/>
    <m/>
    <m/>
    <n v="4.0999999999999996"/>
    <m/>
  </r>
  <r>
    <s v="B0836JGZ74"/>
    <x v="982"/>
    <s v="Home&amp;Kitchen|Kitchen&amp;HomeAppliances|SmallKitchenAppliances|Rice&amp;PastaCookers"/>
    <x v="4"/>
    <x v="4"/>
    <n v="2719"/>
    <n v="3945"/>
    <n v="0.31"/>
    <n v="3.7"/>
    <n v="13406"/>
    <n v="9.9230199851961505"/>
    <n v="52886670"/>
    <m/>
    <m/>
    <n v="3945"/>
    <m/>
    <m/>
    <n v="3.7"/>
    <m/>
  </r>
  <r>
    <s v="B0BCKJJN8R"/>
    <x v="983"/>
    <s v="Home&amp;Kitchen|Heating,Cooling&amp;AirQuality|WaterHeaters&amp;Geysers|InstantWaterHeaters"/>
    <x v="4"/>
    <x v="4"/>
    <n v="1439"/>
    <n v="1999"/>
    <n v="0.28000000000000003"/>
    <n v="4.8"/>
    <n v="53803"/>
    <n v="39.82457438934123"/>
    <n v="107552197"/>
    <m/>
    <m/>
    <n v="1999"/>
    <m/>
    <m/>
    <m/>
    <n v="4.8"/>
  </r>
  <r>
    <s v="B008P7IF02"/>
    <x v="984"/>
    <s v="Home&amp;Kitchen|Kitchen&amp;HomeAppliances|SmallKitchenAppliances|HandBlenders"/>
    <x v="4"/>
    <x v="4"/>
    <n v="2799"/>
    <n v="3499"/>
    <n v="0.2"/>
    <n v="4.5"/>
    <n v="546"/>
    <n v="0.40414507772020725"/>
    <n v="1910454"/>
    <m/>
    <m/>
    <n v="3499"/>
    <m/>
    <m/>
    <m/>
    <n v="4.5"/>
  </r>
  <r>
    <s v="B08CNLYKW5"/>
    <x v="985"/>
    <s v="Home&amp;Kitchen|Heating,Cooling&amp;AirQuality|WaterHeaters&amp;Geysers|InstantWaterHeaters"/>
    <x v="4"/>
    <x v="4"/>
    <n v="2088"/>
    <n v="5550"/>
    <n v="0.62"/>
    <n v="4"/>
    <n v="5292"/>
    <n v="3.9170984455958551"/>
    <n v="29370600"/>
    <m/>
    <m/>
    <n v="5550"/>
    <m/>
    <m/>
    <n v="4"/>
    <m/>
  </r>
  <r>
    <s v="B08C7TYHPB"/>
    <x v="986"/>
    <s v="Home&amp;Kitchen|Heating,Cooling&amp;AirQuality|WaterHeaters&amp;Geysers|InstantWaterHeaters"/>
    <x v="4"/>
    <x v="4"/>
    <n v="2399"/>
    <n v="4590"/>
    <n v="0.48"/>
    <n v="4.0999999999999996"/>
    <n v="444"/>
    <n v="0.32864544781643229"/>
    <n v="2037960"/>
    <m/>
    <m/>
    <n v="4590"/>
    <m/>
    <m/>
    <n v="4.0999999999999996"/>
    <m/>
  </r>
  <r>
    <s v="B08VJFYH6N"/>
    <x v="987"/>
    <s v="Home&amp;Kitchen|Kitchen&amp;HomeAppliances|SmallKitchenAppliances|DigitalKitchenScales"/>
    <x v="4"/>
    <x v="4"/>
    <n v="308"/>
    <n v="499"/>
    <n v="0.38"/>
    <n v="3.9"/>
    <n v="4584"/>
    <n v="3.393042190969652"/>
    <n v="2287416"/>
    <m/>
    <n v="499"/>
    <m/>
    <m/>
    <m/>
    <n v="3.9"/>
    <m/>
  </r>
  <r>
    <s v="B08235JZFB"/>
    <x v="988"/>
    <s v="Home&amp;Kitchen|Heating,Cooling&amp;AirQuality|WaterHeaters&amp;Geysers|InstantWaterHeaters"/>
    <x v="4"/>
    <x v="4"/>
    <n v="2599"/>
    <n v="4400"/>
    <n v="0.41"/>
    <n v="4.0999999999999996"/>
    <n v="14947"/>
    <n v="11.063656550703183"/>
    <n v="65766800"/>
    <m/>
    <m/>
    <n v="4400"/>
    <m/>
    <m/>
    <n v="4.0999999999999996"/>
    <m/>
  </r>
  <r>
    <s v="B078XFKBZL"/>
    <x v="989"/>
    <s v="Home&amp;Kitchen|Kitchen&amp;HomeAppliances|Vacuum,Cleaning&amp;Ironing|Irons,Steamers&amp;Accessories|Irons|DryIrons"/>
    <x v="4"/>
    <x v="4"/>
    <n v="479"/>
    <n v="1000"/>
    <n v="0.52"/>
    <n v="4.2"/>
    <n v="1559"/>
    <n v="1.1539600296076979"/>
    <n v="1559000"/>
    <m/>
    <m/>
    <n v="1000"/>
    <m/>
    <m/>
    <n v="4.2"/>
    <m/>
  </r>
  <r>
    <s v="B01M265AAK"/>
    <x v="990"/>
    <s v="Home&amp;Kitchen|Kitchen&amp;HomeAppliances|Vacuum,Cleaning&amp;Ironing|Irons,Steamers&amp;Accessories|LintShavers"/>
    <x v="4"/>
    <x v="4"/>
    <n v="245"/>
    <n v="299"/>
    <n v="0.18"/>
    <n v="4.0999999999999996"/>
    <n v="1660"/>
    <n v="1.2287194670614359"/>
    <n v="496340"/>
    <m/>
    <n v="299"/>
    <m/>
    <m/>
    <m/>
    <n v="4.0999999999999996"/>
    <m/>
  </r>
  <r>
    <s v="B0B694PXQJ"/>
    <x v="991"/>
    <s v="Home&amp;Kitchen|Kitchen&amp;HomeAppliances|Vacuum,Cleaning&amp;Ironing|Irons,Steamers&amp;Accessories|LintShavers"/>
    <x v="4"/>
    <x v="4"/>
    <n v="179"/>
    <n v="799"/>
    <n v="0.78"/>
    <n v="3.5"/>
    <n v="132"/>
    <n v="9.7705403404885274E-2"/>
    <n v="105468"/>
    <m/>
    <m/>
    <n v="799"/>
    <m/>
    <m/>
    <n v="3.5"/>
    <m/>
  </r>
  <r>
    <s v="B00B3VFJY2"/>
    <x v="992"/>
    <s v="Home&amp;Kitchen|Heating,Cooling&amp;AirQuality|Fans|CeilingFans"/>
    <x v="4"/>
    <x v="4"/>
    <n v="3569"/>
    <n v="5190"/>
    <n v="0.31"/>
    <n v="4.3"/>
    <n v="28629"/>
    <n v="21.190969652109548"/>
    <n v="148584510"/>
    <m/>
    <m/>
    <n v="5190"/>
    <m/>
    <m/>
    <n v="4.3"/>
    <m/>
  </r>
  <r>
    <s v="B08W9BK4MD"/>
    <x v="993"/>
    <s v="Home&amp;Kitchen|Kitchen&amp;HomeAppliances|SmallKitchenAppliances|Kettles&amp;HotWaterDispensers|ElectricKettles"/>
    <x v="4"/>
    <x v="4"/>
    <n v="699"/>
    <n v="1345"/>
    <n v="0.48"/>
    <n v="3.9"/>
    <n v="8446"/>
    <n v="6.2516654330125832"/>
    <n v="11359870"/>
    <m/>
    <m/>
    <n v="1345"/>
    <m/>
    <m/>
    <n v="3.9"/>
    <m/>
  </r>
  <r>
    <s v="B09X5HD5T1"/>
    <x v="994"/>
    <s v="Home&amp;Kitchen|Kitchen&amp;HomeAppliances|SmallKitchenAppliances|InductionCooktop"/>
    <x v="4"/>
    <x v="4"/>
    <n v="2089"/>
    <n v="4000"/>
    <n v="0.48"/>
    <n v="4.2"/>
    <n v="11199"/>
    <n v="8.2894152479644703"/>
    <n v="44796000"/>
    <m/>
    <m/>
    <n v="4000"/>
    <m/>
    <m/>
    <n v="4.2"/>
    <m/>
  </r>
  <r>
    <s v="B09N3BFP4M"/>
    <x v="995"/>
    <s v="Home&amp;Kitchen|Heating,Cooling&amp;AirQuality|RoomHeaters|FanHeaters"/>
    <x v="4"/>
    <x v="4"/>
    <n v="784"/>
    <n v="1599"/>
    <n v="0.51"/>
    <n v="4.5"/>
    <n v="11"/>
    <n v="8.142116950407105E-3"/>
    <n v="17589"/>
    <m/>
    <m/>
    <n v="1599"/>
    <m/>
    <m/>
    <m/>
    <n v="4.5"/>
  </r>
  <r>
    <s v="B09DSQXCM8"/>
    <x v="996"/>
    <s v="Home&amp;Kitchen|Kitchen&amp;HomeAppliances|Vacuum,Cleaning&amp;Ironing|Vacuums&amp;FloorCare|Vacuums|Wet-DryVacuums"/>
    <x v="4"/>
    <x v="4"/>
    <n v="5499"/>
    <n v="9999"/>
    <n v="0.45"/>
    <n v="3.8"/>
    <n v="4353"/>
    <n v="3.222057735011103"/>
    <n v="43525647"/>
    <m/>
    <m/>
    <n v="9999"/>
    <m/>
    <m/>
    <n v="3.8"/>
    <m/>
  </r>
  <r>
    <s v="B01M69WCZ6"/>
    <x v="997"/>
    <s v="Home&amp;Kitchen|Heating,Cooling&amp;AirQuality|RoomHeaters|FanHeaters"/>
    <x v="4"/>
    <x v="4"/>
    <n v="899"/>
    <n v="1990"/>
    <n v="0.55000000000000004"/>
    <n v="4.0999999999999996"/>
    <n v="185"/>
    <n v="0.13693560325684678"/>
    <n v="368150"/>
    <m/>
    <m/>
    <n v="1990"/>
    <m/>
    <m/>
    <n v="4.0999999999999996"/>
    <m/>
  </r>
  <r>
    <s v="B0BM9H2NY9"/>
    <x v="998"/>
    <s v="Home&amp;Kitchen|Kitchen&amp;HomeAppliances|SmallKitchenAppliances|HandBlenders"/>
    <x v="4"/>
    <x v="4"/>
    <n v="1695"/>
    <n v="1695"/>
    <n v="0"/>
    <n v="4.2"/>
    <n v="14290"/>
    <n v="10.577350111028867"/>
    <n v="24221550"/>
    <m/>
    <m/>
    <n v="1695"/>
    <m/>
    <m/>
    <n v="4.2"/>
    <m/>
  </r>
  <r>
    <s v="B099FDW2ZF"/>
    <x v="999"/>
    <s v="Home&amp;Kitchen|Kitchen&amp;HomeAppliances|Vacuum,Cleaning&amp;Ironing|Irons,Steamers&amp;Accessories|Irons|DryIrons"/>
    <x v="4"/>
    <x v="4"/>
    <n v="499"/>
    <n v="940"/>
    <n v="0.47"/>
    <n v="4.0999999999999996"/>
    <n v="3036"/>
    <n v="2.2472242783123613"/>
    <n v="2853840"/>
    <m/>
    <m/>
    <n v="940"/>
    <m/>
    <m/>
    <n v="4.0999999999999996"/>
    <m/>
  </r>
  <r>
    <s v="B0B935YNR7"/>
    <x v="1000"/>
    <s v="Home&amp;Kitchen|Heating,Cooling&amp;AirQuality|WaterHeaters&amp;Geysers|InstantWaterHeaters"/>
    <x v="4"/>
    <x v="4"/>
    <n v="2699"/>
    <n v="4700"/>
    <n v="0.43"/>
    <n v="4.2"/>
    <n v="1296"/>
    <n v="0.95928941524796452"/>
    <n v="6091200"/>
    <m/>
    <m/>
    <n v="4700"/>
    <m/>
    <m/>
    <n v="4.2"/>
    <m/>
  </r>
  <r>
    <s v="B07JGCGNDG"/>
    <x v="1001"/>
    <s v="Home&amp;Kitchen|Heating,Cooling&amp;AirQuality|WaterHeaters&amp;Geysers|InstantWaterHeaters"/>
    <x v="4"/>
    <x v="4"/>
    <n v="1448"/>
    <n v="2999"/>
    <n v="0.52"/>
    <n v="4.5"/>
    <n v="19"/>
    <n v="1.4063656550703183E-2"/>
    <n v="56981"/>
    <m/>
    <m/>
    <n v="2999"/>
    <m/>
    <m/>
    <m/>
    <n v="4.5"/>
  </r>
  <r>
    <s v="B08L12N5H1"/>
    <x v="1002"/>
    <s v="Home&amp;Kitchen|Kitchen&amp;HomeAppliances|SmallKitchenAppliances|VacuumSealers"/>
    <x v="4"/>
    <x v="4"/>
    <n v="79"/>
    <n v="79"/>
    <n v="0"/>
    <n v="4"/>
    <n v="97"/>
    <n v="7.1798667653589929E-2"/>
    <n v="7663"/>
    <n v="79"/>
    <m/>
    <m/>
    <m/>
    <m/>
    <n v="4"/>
    <m/>
  </r>
  <r>
    <s v="B07GWTWFS2"/>
    <x v="1003"/>
    <s v="Home&amp;Kitchen|Heating,Cooling&amp;AirQuality|WaterHeaters&amp;Geysers|StorageWaterHeaters"/>
    <x v="4"/>
    <x v="4"/>
    <n v="6990"/>
    <n v="14290"/>
    <n v="0.51"/>
    <n v="4.4000000000000004"/>
    <n v="1771"/>
    <n v="1.310880829015544"/>
    <n v="25307590"/>
    <m/>
    <m/>
    <n v="14290"/>
    <m/>
    <m/>
    <n v="4.4000000000000004"/>
    <m/>
  </r>
  <r>
    <s v="B09KRHXTLN"/>
    <x v="1004"/>
    <s v="Home&amp;Kitchen|Kitchen&amp;HomeAppliances|SmallKitchenAppliances|InductionCooktop"/>
    <x v="4"/>
    <x v="4"/>
    <n v="2698"/>
    <n v="3945"/>
    <n v="0.32"/>
    <n v="4"/>
    <n v="15034"/>
    <n v="11.128053293856402"/>
    <n v="59309130"/>
    <m/>
    <m/>
    <n v="3945"/>
    <m/>
    <m/>
    <n v="4"/>
    <m/>
  </r>
  <r>
    <s v="B09H34V36W"/>
    <x v="1005"/>
    <s v="Home&amp;Kitchen|Kitchen&amp;HomeAppliances|Vacuum,Cleaning&amp;Ironing|Vacuums&amp;FloorCare|Vacuums|Wet-DryVacuums"/>
    <x v="4"/>
    <x v="4"/>
    <n v="3199"/>
    <n v="5999"/>
    <n v="0.47"/>
    <n v="4"/>
    <n v="3242"/>
    <n v="2.399703923019985"/>
    <n v="19448758"/>
    <m/>
    <m/>
    <n v="5999"/>
    <m/>
    <m/>
    <n v="4"/>
    <m/>
  </r>
  <r>
    <s v="B09J2QCKKM"/>
    <x v="1006"/>
    <s v="Home&amp;Kitchen|Kitchen&amp;HomeAppliances|SmallKitchenAppliances|Kettles&amp;HotWaterDispensers|Kettle&amp;ToasterSets"/>
    <x v="4"/>
    <x v="4"/>
    <n v="1199"/>
    <n v="1950"/>
    <n v="0.39"/>
    <n v="3.9"/>
    <n v="2832"/>
    <n v="2.0962250185048115"/>
    <n v="5522400"/>
    <m/>
    <m/>
    <n v="1950"/>
    <m/>
    <m/>
    <n v="3.9"/>
    <m/>
  </r>
  <r>
    <s v="B09XRBJ94N"/>
    <x v="1007"/>
    <s v="Home&amp;Kitchen|Kitchen&amp;HomeAppliances|SmallKitchenAppliances|MiniFoodProcessors&amp;Choppers"/>
    <x v="4"/>
    <x v="4"/>
    <n v="1414"/>
    <n v="2799"/>
    <n v="0.49"/>
    <n v="4"/>
    <n v="1498"/>
    <n v="1.1088082901554404"/>
    <n v="4192902"/>
    <m/>
    <m/>
    <n v="2799"/>
    <m/>
    <m/>
    <n v="4"/>
    <m/>
  </r>
  <r>
    <s v="B07SLNG3LW"/>
    <x v="1008"/>
    <s v="Home&amp;Kitchen|Kitchen&amp;HomeAppliances|SmallKitchenAppliances|Kettles&amp;HotWaterDispensers|ElectricKettles"/>
    <x v="4"/>
    <x v="4"/>
    <n v="999"/>
    <n v="1950"/>
    <n v="0.49"/>
    <n v="3.8"/>
    <n v="305"/>
    <n v="0.22575869726128794"/>
    <n v="594750"/>
    <m/>
    <m/>
    <n v="1950"/>
    <m/>
    <m/>
    <n v="3.8"/>
    <m/>
  </r>
  <r>
    <s v="B0BNDGL26T"/>
    <x v="1009"/>
    <s v="Home&amp;Kitchen|Kitchen&amp;HomeAppliances|Vacuum,Cleaning&amp;Ironing|Vacuums&amp;FloorCare|Vacuums|CanisterVacuums"/>
    <x v="4"/>
    <x v="4"/>
    <n v="5999"/>
    <n v="9999"/>
    <n v="0.4"/>
    <n v="4.2"/>
    <n v="1191"/>
    <n v="0.88156920799407845"/>
    <n v="11908809"/>
    <m/>
    <m/>
    <n v="9999"/>
    <m/>
    <m/>
    <n v="4.2"/>
    <m/>
  </r>
  <r>
    <s v="B095PWLLY6"/>
    <x v="1010"/>
    <s v="Home&amp;Kitchen|Heating,Cooling&amp;AirQuality|AirPurifiers|HEPAAirPurifiers"/>
    <x v="4"/>
    <x v="4"/>
    <n v="9970"/>
    <n v="12999"/>
    <n v="0.23"/>
    <n v="4.3"/>
    <n v="4049"/>
    <n v="2.9970392301998521"/>
    <n v="52632951"/>
    <m/>
    <m/>
    <n v="12999"/>
    <m/>
    <m/>
    <n v="4.3"/>
    <m/>
  </r>
  <r>
    <s v="B07Y9PY6Y1"/>
    <x v="1011"/>
    <s v="Home&amp;Kitchen|Kitchen&amp;HomeAppliances|WaterPurifiers&amp;Accessories|WaterFilters&amp;Purifiers"/>
    <x v="4"/>
    <x v="4"/>
    <n v="698"/>
    <n v="699"/>
    <n v="0"/>
    <n v="4.2"/>
    <n v="3160"/>
    <n v="2.3390081421169504"/>
    <n v="2208840"/>
    <m/>
    <m/>
    <n v="699"/>
    <m/>
    <m/>
    <n v="4.2"/>
    <m/>
  </r>
  <r>
    <s v="B0BJ966M5K"/>
    <x v="1012"/>
    <s v="Home&amp;Kitchen|Heating,Cooling&amp;AirQuality|Fans|CeilingFans"/>
    <x v="4"/>
    <x v="4"/>
    <n v="2199"/>
    <n v="3190"/>
    <n v="0.31"/>
    <n v="4.3"/>
    <n v="9650"/>
    <n v="7.1428571428571432"/>
    <n v="30783500"/>
    <m/>
    <m/>
    <n v="3190"/>
    <m/>
    <m/>
    <n v="4.3"/>
    <m/>
  </r>
  <r>
    <s v="B086GVRP63"/>
    <x v="1013"/>
    <s v="Home&amp;Kitchen|HomeStorage&amp;Organization|LaundryOrganization|LaundryBags"/>
    <x v="4"/>
    <x v="4"/>
    <n v="320"/>
    <n v="799"/>
    <n v="0.6"/>
    <n v="4.2"/>
    <n v="3846"/>
    <n v="2.846780162842339"/>
    <n v="3072954"/>
    <m/>
    <m/>
    <n v="799"/>
    <m/>
    <m/>
    <n v="4.2"/>
    <m/>
  </r>
  <r>
    <s v="B08MVXPTDG"/>
    <x v="1014"/>
    <s v="Home&amp;Kitchen|Kitchen&amp;HomeAppliances|Vacuum,Cleaning&amp;Ironing|Irons,Steamers&amp;Accessories|LintShavers"/>
    <x v="4"/>
    <x v="4"/>
    <n v="298"/>
    <n v="499"/>
    <n v="0.4"/>
    <n v="4.4000000000000004"/>
    <n v="290"/>
    <n v="0.21465581051073279"/>
    <n v="144710"/>
    <m/>
    <n v="499"/>
    <m/>
    <m/>
    <m/>
    <n v="4.4000000000000004"/>
    <m/>
  </r>
  <r>
    <s v="B0BMZ6SY89"/>
    <x v="1015"/>
    <s v="Home&amp;Kitchen|Kitchen&amp;HomeAppliances|SmallKitchenAppliances|JuicerMixerGrinders"/>
    <x v="4"/>
    <x v="4"/>
    <n v="1199"/>
    <n v="1499"/>
    <n v="0.2"/>
    <n v="3.8"/>
    <n v="2206"/>
    <n v="1.6328645447816432"/>
    <n v="3306794"/>
    <m/>
    <m/>
    <n v="1499"/>
    <m/>
    <m/>
    <n v="3.8"/>
    <m/>
  </r>
  <r>
    <s v="B09P1MFKG1"/>
    <x v="1016"/>
    <s v="Home&amp;Kitchen|Heating,Cooling&amp;AirQuality|Fans|CeilingFans"/>
    <x v="4"/>
    <x v="4"/>
    <n v="1399"/>
    <n v="2660"/>
    <n v="0.47"/>
    <n v="4.0999999999999996"/>
    <n v="9349"/>
    <n v="6.9200592153960025"/>
    <n v="24868340"/>
    <m/>
    <m/>
    <n v="2660"/>
    <m/>
    <m/>
    <n v="4.0999999999999996"/>
    <m/>
  </r>
  <r>
    <s v="B01LY9W8AF"/>
    <x v="1017"/>
    <s v="Home&amp;Kitchen|Kitchen&amp;HomeAppliances|SmallKitchenAppliances|DigitalKitchenScales"/>
    <x v="4"/>
    <x v="4"/>
    <n v="599"/>
    <n v="2799"/>
    <n v="0.79"/>
    <n v="3.9"/>
    <n v="578"/>
    <n v="0.42783123612139157"/>
    <n v="1617822"/>
    <m/>
    <m/>
    <n v="2799"/>
    <m/>
    <m/>
    <n v="3.9"/>
    <m/>
  </r>
  <r>
    <s v="B07ZJND9B9"/>
    <x v="1018"/>
    <s v="Home&amp;Kitchen|Kitchen&amp;HomeAppliances|SmallKitchenAppliances|Pop-upToasters"/>
    <x v="4"/>
    <x v="4"/>
    <n v="1499"/>
    <n v="1499"/>
    <n v="0"/>
    <n v="4.3"/>
    <n v="9331"/>
    <n v="6.9067357512953365"/>
    <n v="13987169"/>
    <m/>
    <m/>
    <n v="1499"/>
    <m/>
    <m/>
    <n v="4.3"/>
    <m/>
  </r>
  <r>
    <s v="B0B2CWRDB1"/>
    <x v="1019"/>
    <s v="Home&amp;Kitchen|Heating,Cooling&amp;AirQuality|AirPurifiers|HEPAAirPurifiers"/>
    <x v="4"/>
    <x v="4"/>
    <n v="14400"/>
    <n v="59900"/>
    <n v="0.76"/>
    <n v="4.4000000000000004"/>
    <n v="3837"/>
    <n v="2.840118430792006"/>
    <n v="229836300"/>
    <m/>
    <m/>
    <n v="59900"/>
    <m/>
    <m/>
    <n v="4.4000000000000004"/>
    <m/>
  </r>
  <r>
    <s v="B072NCN9M4"/>
    <x v="1020"/>
    <s v="Home&amp;Kitchen|Kitchen&amp;HomeAppliances|WaterPurifiers&amp;Accessories|WaterFilters&amp;Purifiers"/>
    <x v="4"/>
    <x v="4"/>
    <n v="1699"/>
    <n v="1900"/>
    <n v="0.11"/>
    <n v="3.6"/>
    <n v="11456"/>
    <n v="8.4796447076239829"/>
    <n v="21766400"/>
    <m/>
    <m/>
    <n v="1900"/>
    <m/>
    <m/>
    <n v="3.6"/>
    <m/>
  </r>
  <r>
    <s v="B08SKZ2RMG"/>
    <x v="1021"/>
    <s v="Home&amp;Kitchen|Heating,Cooling&amp;AirQuality|RoomHeaters|ElectricHeaters"/>
    <x v="4"/>
    <x v="4"/>
    <n v="649"/>
    <n v="999"/>
    <n v="0.35"/>
    <n v="3.8"/>
    <n v="49"/>
    <n v="3.6269430051813469E-2"/>
    <n v="48951"/>
    <m/>
    <m/>
    <n v="999"/>
    <m/>
    <m/>
    <n v="3.8"/>
    <m/>
  </r>
  <r>
    <s v="B0B53DS4TF"/>
    <x v="1022"/>
    <s v="Home&amp;Kitchen|Kitchen&amp;HomeAppliances|SmallKitchenAppliances|MixerGrinders"/>
    <x v="4"/>
    <x v="4"/>
    <n v="3249"/>
    <n v="6375"/>
    <n v="0.49"/>
    <n v="4"/>
    <n v="4978"/>
    <n v="3.6846780162842339"/>
    <n v="31734750"/>
    <m/>
    <m/>
    <n v="6375"/>
    <m/>
    <m/>
    <n v="4"/>
    <m/>
  </r>
  <r>
    <s v="B08BJN4MP3"/>
    <x v="1023"/>
    <s v="Home&amp;Kitchen|HomeStorage&amp;Organization|LaundryOrganization|LaundryBaskets"/>
    <x v="4"/>
    <x v="4"/>
    <n v="199"/>
    <n v="499"/>
    <n v="0.6"/>
    <n v="4.0999999999999996"/>
    <n v="1996"/>
    <n v="1.4774241302738713"/>
    <n v="996004"/>
    <m/>
    <n v="499"/>
    <m/>
    <m/>
    <m/>
    <n v="4.0999999999999996"/>
    <m/>
  </r>
  <r>
    <s v="B0BCYQY9X5"/>
    <x v="1024"/>
    <s v="Home&amp;Kitchen|Kitchen&amp;HomeAppliances|SmallKitchenAppliances|EggBoilers"/>
    <x v="4"/>
    <x v="4"/>
    <n v="1099"/>
    <n v="1899"/>
    <n v="0.42"/>
    <n v="4.3"/>
    <n v="1811"/>
    <n v="1.3404885270170244"/>
    <n v="3439089"/>
    <m/>
    <m/>
    <n v="1899"/>
    <m/>
    <m/>
    <n v="4.3"/>
    <m/>
  </r>
  <r>
    <s v="B009UORDX4"/>
    <x v="1025"/>
    <s v="Home&amp;Kitchen|Kitchen&amp;HomeAppliances|SmallKitchenAppliances|Kettles&amp;HotWaterDispensers|ElectricKettles"/>
    <x v="4"/>
    <x v="4"/>
    <n v="664"/>
    <n v="1490"/>
    <n v="0.55000000000000004"/>
    <n v="4"/>
    <n v="2198"/>
    <n v="1.6269430051813472"/>
    <n v="3275020"/>
    <m/>
    <m/>
    <n v="1490"/>
    <m/>
    <m/>
    <n v="4"/>
    <m/>
  </r>
  <r>
    <s v="B08VGDBF3B"/>
    <x v="1026"/>
    <s v="Home&amp;Kitchen|Kitchen&amp;HomeAppliances|SmallKitchenAppliances|SandwichMakers"/>
    <x v="4"/>
    <x v="4"/>
    <n v="260"/>
    <n v="350"/>
    <n v="0.26"/>
    <n v="3.9"/>
    <n v="13127"/>
    <n v="9.7165062916358256"/>
    <n v="4594450"/>
    <m/>
    <n v="350"/>
    <m/>
    <m/>
    <m/>
    <n v="3.9"/>
    <m/>
  </r>
  <r>
    <s v="B012ELCYUG"/>
    <x v="1027"/>
    <s v="Home&amp;Kitchen|Heating,Cooling&amp;AirQuality|WaterHeaters&amp;Geysers|StorageWaterHeaters"/>
    <x v="4"/>
    <x v="4"/>
    <n v="6499"/>
    <n v="8500"/>
    <n v="0.24"/>
    <n v="4.4000000000000004"/>
    <n v="5865"/>
    <n v="4.3412287194670611"/>
    <n v="49852500"/>
    <m/>
    <m/>
    <n v="8500"/>
    <m/>
    <m/>
    <n v="4.4000000000000004"/>
    <m/>
  </r>
  <r>
    <s v="B07S9M8YTY"/>
    <x v="1028"/>
    <s v="Home&amp;Kitchen|Kitchen&amp;HomeAppliances|SewingMachines&amp;Accessories|Sewing&amp;EmbroideryMachines"/>
    <x v="4"/>
    <x v="4"/>
    <n v="1484"/>
    <n v="2499"/>
    <n v="0.41"/>
    <n v="3.7"/>
    <n v="1067"/>
    <n v="0.78978534418948931"/>
    <n v="2666433"/>
    <m/>
    <m/>
    <n v="2499"/>
    <m/>
    <m/>
    <n v="3.7"/>
    <m/>
  </r>
  <r>
    <s v="B0B19VJXQZ"/>
    <x v="1029"/>
    <s v="Home&amp;Kitchen|Kitchen&amp;HomeAppliances|Vacuum,Cleaning&amp;Ironing|Irons,Steamers&amp;Accessories|Irons|SteamIrons"/>
    <x v="4"/>
    <x v="4"/>
    <n v="999"/>
    <n v="1560"/>
    <n v="0.36"/>
    <n v="3.6"/>
    <n v="4881"/>
    <n v="3.6128793486306439"/>
    <n v="7614360"/>
    <m/>
    <m/>
    <n v="1560"/>
    <m/>
    <m/>
    <n v="3.6"/>
    <m/>
  </r>
  <r>
    <s v="B00SMFPJG0"/>
    <x v="1030"/>
    <s v="Home&amp;Kitchen|Kitchen&amp;HomeAppliances|SmallKitchenAppliances|JuicerMixerGrinders"/>
    <x v="4"/>
    <x v="4"/>
    <n v="3299"/>
    <n v="6500"/>
    <n v="0.49"/>
    <n v="3.7"/>
    <n v="11217"/>
    <n v="8.3027387120651372"/>
    <n v="72910500"/>
    <m/>
    <m/>
    <n v="6500"/>
    <m/>
    <m/>
    <n v="3.7"/>
    <m/>
  </r>
  <r>
    <s v="B0BHYLCL19"/>
    <x v="1031"/>
    <s v="Home&amp;Kitchen|Kitchen&amp;HomeAppliances|SmallKitchenAppliances|HandBlenders"/>
    <x v="4"/>
    <x v="4"/>
    <n v="259"/>
    <n v="999"/>
    <n v="0.74"/>
    <n v="4"/>
    <n v="43"/>
    <n v="3.1828275351591412E-2"/>
    <n v="42957"/>
    <m/>
    <m/>
    <n v="999"/>
    <m/>
    <m/>
    <n v="4"/>
    <m/>
  </r>
  <r>
    <s v="B0BPJBTB3F"/>
    <x v="1032"/>
    <s v="Home&amp;Kitchen|Kitchen&amp;HomeAppliances|SmallKitchenAppliances|MixerGrinders"/>
    <x v="4"/>
    <x v="4"/>
    <n v="3249"/>
    <n v="7795"/>
    <n v="0.57999999999999996"/>
    <n v="4.2"/>
    <n v="4664"/>
    <n v="3.4522575869726131"/>
    <n v="36355880"/>
    <m/>
    <m/>
    <n v="7795"/>
    <m/>
    <m/>
    <n v="4.2"/>
    <m/>
  </r>
  <r>
    <s v="B08MXJYB2V"/>
    <x v="1033"/>
    <s v="Home&amp;Kitchen|Kitchen&amp;HomeAppliances|Vacuum,Cleaning&amp;Ironing|Irons,Steamers&amp;Accessories|Irons|SteamIrons"/>
    <x v="4"/>
    <x v="4"/>
    <n v="4280"/>
    <n v="5995"/>
    <n v="0.28999999999999998"/>
    <n v="3.8"/>
    <n v="2112"/>
    <n v="1.5632864544781644"/>
    <n v="12661440"/>
    <m/>
    <m/>
    <n v="5995"/>
    <m/>
    <m/>
    <n v="3.8"/>
    <m/>
  </r>
  <r>
    <s v="B081B1JL35"/>
    <x v="1034"/>
    <s v="Home&amp;Kitchen|HomeStorage&amp;Organization|LaundryOrganization|IroningAccessories|SprayBottles"/>
    <x v="4"/>
    <x v="4"/>
    <n v="189"/>
    <n v="299"/>
    <n v="0.37"/>
    <n v="4.2"/>
    <n v="2737"/>
    <n v="2.0259067357512954"/>
    <n v="818363"/>
    <m/>
    <n v="299"/>
    <m/>
    <m/>
    <m/>
    <n v="4.2"/>
    <m/>
  </r>
  <r>
    <s v="B09VL9KFDB"/>
    <x v="1035"/>
    <s v="Home&amp;Kitchen|Heating,Cooling&amp;AirQuality|Fans|CeilingFans"/>
    <x v="4"/>
    <x v="4"/>
    <n v="1449"/>
    <n v="2349"/>
    <n v="0.38"/>
    <n v="3.9"/>
    <n v="9019"/>
    <n v="6.6757957068837896"/>
    <n v="21185631"/>
    <m/>
    <m/>
    <n v="2349"/>
    <m/>
    <m/>
    <n v="3.9"/>
    <m/>
  </r>
  <r>
    <s v="B0B1MDZV9C"/>
    <x v="1036"/>
    <s v="Home&amp;Kitchen|HomeStorage&amp;Organization|LaundryOrganization|LaundryBaskets"/>
    <x v="4"/>
    <x v="4"/>
    <n v="199"/>
    <n v="499"/>
    <n v="0.6"/>
    <n v="4"/>
    <n v="10234"/>
    <n v="7.5751295336787567"/>
    <n v="5106766"/>
    <m/>
    <n v="499"/>
    <m/>
    <m/>
    <m/>
    <n v="4"/>
    <m/>
  </r>
  <r>
    <s v="B08TT63N58"/>
    <x v="1037"/>
    <s v="Home&amp;Kitchen|Kitchen&amp;HomeAppliances|SmallKitchenAppliances|HandMixers"/>
    <x v="4"/>
    <x v="4"/>
    <n v="474"/>
    <n v="1299"/>
    <n v="0.64"/>
    <n v="4.0999999999999996"/>
    <n v="550"/>
    <n v="0.40710584752035528"/>
    <n v="714450"/>
    <m/>
    <m/>
    <n v="1299"/>
    <m/>
    <m/>
    <n v="4.0999999999999996"/>
    <m/>
  </r>
  <r>
    <s v="B08YK7BBD2"/>
    <x v="1038"/>
    <s v="Home&amp;Kitchen|Kitchen&amp;HomeAppliances|SmallKitchenAppliances|HandBlenders"/>
    <x v="4"/>
    <x v="4"/>
    <n v="279"/>
    <n v="499"/>
    <n v="0.44"/>
    <n v="4.8"/>
    <n v="28"/>
    <n v="2.072538860103627E-2"/>
    <n v="13972"/>
    <m/>
    <n v="499"/>
    <m/>
    <m/>
    <m/>
    <m/>
    <n v="4.8"/>
  </r>
  <r>
    <s v="B07YQ5SN4H"/>
    <x v="1039"/>
    <s v="Home&amp;Kitchen|Heating,Cooling&amp;AirQuality|Fans|CeilingFans"/>
    <x v="4"/>
    <x v="4"/>
    <n v="1999"/>
    <n v="4775"/>
    <n v="0.57999999999999996"/>
    <n v="4.2"/>
    <n v="1353"/>
    <n v="1.001480384900074"/>
    <n v="6460575"/>
    <m/>
    <m/>
    <n v="4775"/>
    <m/>
    <m/>
    <n v="4.2"/>
    <m/>
  </r>
  <r>
    <s v="B0B7FJNSZR"/>
    <x v="1040"/>
    <s v="Home&amp;Kitchen|Kitchen&amp;HomeAppliances|Vacuum,Cleaning&amp;Ironing|Irons,Steamers&amp;Accessories|LintShavers"/>
    <x v="4"/>
    <x v="4"/>
    <n v="799"/>
    <n v="1230"/>
    <n v="0.35"/>
    <n v="4.0999999999999996"/>
    <n v="2138"/>
    <n v="1.5825314581791265"/>
    <n v="2629740"/>
    <m/>
    <m/>
    <n v="1230"/>
    <m/>
    <m/>
    <n v="4.0999999999999996"/>
    <m/>
  </r>
  <r>
    <s v="B01N6IJG0F"/>
    <x v="1041"/>
    <s v="Home&amp;Kitchen|Kitchen&amp;HomeAppliances|SmallKitchenAppliances|MiniFoodProcessors&amp;Choppers"/>
    <x v="4"/>
    <x v="4"/>
    <n v="949"/>
    <n v="1999"/>
    <n v="0.53"/>
    <n v="4"/>
    <n v="1679"/>
    <n v="1.2427831236121392"/>
    <n v="3356321"/>
    <m/>
    <m/>
    <n v="1999"/>
    <m/>
    <m/>
    <n v="4"/>
    <m/>
  </r>
  <r>
    <s v="B0B84QN4CN"/>
    <x v="1042"/>
    <s v="Home&amp;Kitchen|Kitchen&amp;HomeAppliances|SmallKitchenAppliances|Mills&amp;Grinders|WetGrinders"/>
    <x v="4"/>
    <x v="4"/>
    <n v="3657.66"/>
    <n v="5156"/>
    <n v="0.28999999999999998"/>
    <n v="3.9"/>
    <n v="12837"/>
    <n v="9.5018504811250928"/>
    <n v="66187572"/>
    <m/>
    <m/>
    <n v="5156"/>
    <m/>
    <m/>
    <n v="3.9"/>
    <m/>
  </r>
  <r>
    <s v="B0B8ZM9RVV"/>
    <x v="1043"/>
    <s v="Home&amp;Kitchen|Kitchen&amp;HomeAppliances|SmallKitchenAppliances|OvenToasterGrills"/>
    <x v="4"/>
    <x v="4"/>
    <n v="1699"/>
    <n v="1999"/>
    <n v="0.15"/>
    <n v="4.0999999999999996"/>
    <n v="8873"/>
    <n v="6.5677276091783865"/>
    <n v="17737127"/>
    <m/>
    <m/>
    <n v="1999"/>
    <m/>
    <m/>
    <n v="4.0999999999999996"/>
    <m/>
  </r>
  <r>
    <s v="B01892MIPA"/>
    <x v="1044"/>
    <s v="Home&amp;Kitchen|Kitchen&amp;HomeAppliances|Vacuum,Cleaning&amp;Ironing|Irons,Steamers&amp;Accessories|Irons|SteamIrons"/>
    <x v="4"/>
    <x v="4"/>
    <n v="1849"/>
    <n v="2095"/>
    <n v="0.12"/>
    <n v="4.3"/>
    <n v="7681"/>
    <n v="5.6854182087342711"/>
    <n v="16091695"/>
    <m/>
    <m/>
    <n v="2095"/>
    <m/>
    <m/>
    <n v="4.3"/>
    <m/>
  </r>
  <r>
    <s v="B08ZHYNTM1"/>
    <x v="1045"/>
    <s v="Home&amp;Kitchen|Heating,Cooling&amp;AirQuality|RoomHeaters|FanHeaters"/>
    <x v="4"/>
    <x v="4"/>
    <n v="12499"/>
    <n v="19825"/>
    <n v="0.37"/>
    <n v="4.0999999999999996"/>
    <n v="322"/>
    <n v="0.23834196891191708"/>
    <n v="6383650"/>
    <m/>
    <m/>
    <n v="19825"/>
    <m/>
    <m/>
    <n v="4.0999999999999996"/>
    <m/>
  </r>
  <r>
    <s v="B09SDDQQKP"/>
    <x v="1046"/>
    <s v="Home&amp;Kitchen|Kitchen&amp;HomeAppliances|Vacuum,Cleaning&amp;Ironing|Irons,Steamers&amp;Accessories|Irons|DryIrons"/>
    <x v="4"/>
    <x v="4"/>
    <n v="1099"/>
    <n v="1920"/>
    <n v="0.43"/>
    <n v="4.2"/>
    <n v="9772"/>
    <n v="7.233160621761658"/>
    <n v="18762240"/>
    <m/>
    <m/>
    <n v="1920"/>
    <m/>
    <m/>
    <n v="4.2"/>
    <m/>
  </r>
  <r>
    <s v="B0B5RP43VN"/>
    <x v="1047"/>
    <s v="Home&amp;Kitchen|Kitchen&amp;HomeAppliances|WaterPurifiers&amp;Accessories|WaterFilters&amp;Purifiers"/>
    <x v="4"/>
    <x v="4"/>
    <n v="8199"/>
    <n v="16000"/>
    <n v="0.49"/>
    <n v="3.9"/>
    <n v="18497"/>
    <n v="13.691339748334567"/>
    <n v="295952000"/>
    <m/>
    <m/>
    <n v="16000"/>
    <m/>
    <m/>
    <n v="3.9"/>
    <m/>
  </r>
  <r>
    <s v="B096NTB9XT"/>
    <x v="1048"/>
    <s v="Home&amp;Kitchen|Kitchen&amp;HomeAppliances|SmallKitchenAppliances|JuicerMixerGrinders"/>
    <x v="4"/>
    <x v="4"/>
    <n v="499"/>
    <n v="2199"/>
    <n v="0.77"/>
    <n v="3.7"/>
    <n v="53"/>
    <n v="3.9230199851961509E-2"/>
    <n v="116547"/>
    <m/>
    <m/>
    <n v="2199"/>
    <m/>
    <m/>
    <n v="3.7"/>
    <m/>
  </r>
  <r>
    <s v="B078JF6X9B"/>
    <x v="1049"/>
    <s v="Home&amp;Kitchen|Kitchen&amp;HomeAppliances|Vacuum,Cleaning&amp;Ironing|Vacuums&amp;FloorCare|Vacuums|HandheldVacuums"/>
    <x v="4"/>
    <x v="4"/>
    <n v="6999"/>
    <n v="14999"/>
    <n v="0.53"/>
    <n v="4.0999999999999996"/>
    <n v="1728"/>
    <n v="1.2790525536639525"/>
    <n v="25918272"/>
    <m/>
    <m/>
    <n v="14999"/>
    <m/>
    <m/>
    <n v="4.0999999999999996"/>
    <m/>
  </r>
  <r>
    <s v="B08CGW4GYR"/>
    <x v="1050"/>
    <s v="Home&amp;Kitchen|Kitchen&amp;HomeAppliances|SmallKitchenAppliances|VacuumSealers"/>
    <x v="4"/>
    <x v="4"/>
    <n v="1595"/>
    <n v="1799"/>
    <n v="0.11"/>
    <n v="4"/>
    <n v="2877"/>
    <n v="2.1295336787564767"/>
    <n v="5175723"/>
    <m/>
    <m/>
    <n v="1799"/>
    <m/>
    <m/>
    <n v="4"/>
    <m/>
  </r>
  <r>
    <s v="B00A328ENA"/>
    <x v="1051"/>
    <s v="Home&amp;Kitchen|Kitchen&amp;HomeAppliances|Vacuum,Cleaning&amp;Ironing|Irons,Steamers&amp;Accessories|Irons|DryIrons"/>
    <x v="4"/>
    <x v="4"/>
    <n v="1049"/>
    <n v="1950"/>
    <n v="0.46"/>
    <n v="3.8"/>
    <n v="250"/>
    <n v="0.1850481125092524"/>
    <n v="487500"/>
    <m/>
    <m/>
    <n v="1950"/>
    <m/>
    <m/>
    <n v="3.8"/>
    <m/>
  </r>
  <r>
    <s v="B0763K5HLQ"/>
    <x v="1052"/>
    <s v="Home&amp;Kitchen|Kitchen&amp;HomeAppliances|SmallKitchenAppliances|Kettles&amp;HotWaterDispensers|Kettle&amp;ToasterSets"/>
    <x v="4"/>
    <x v="4"/>
    <n v="1182"/>
    <n v="2995"/>
    <n v="0.61"/>
    <n v="4.2"/>
    <n v="5178"/>
    <n v="3.8327165062916357"/>
    <n v="15508110"/>
    <m/>
    <m/>
    <n v="2995"/>
    <m/>
    <m/>
    <n v="4.2"/>
    <m/>
  </r>
  <r>
    <s v="B09PDZNSBG"/>
    <x v="1053"/>
    <s v="Home&amp;Kitchen|Kitchen&amp;HomeAppliances|Vacuum,Cleaning&amp;Ironing|Irons,Steamers&amp;Accessories|LintShavers"/>
    <x v="4"/>
    <x v="4"/>
    <n v="499"/>
    <n v="999"/>
    <n v="0.5"/>
    <n v="4.5999999999999996"/>
    <n v="79"/>
    <n v="5.8475203552923759E-2"/>
    <n v="78921"/>
    <m/>
    <m/>
    <n v="999"/>
    <m/>
    <m/>
    <m/>
    <n v="4.5999999999999996"/>
  </r>
  <r>
    <s v="B085LPT5F4"/>
    <x v="1054"/>
    <s v="Home&amp;Kitchen|Heating,Cooling&amp;AirQuality|AirPurifiers|HEPAAirPurifiers"/>
    <x v="4"/>
    <x v="4"/>
    <n v="8799"/>
    <n v="11995"/>
    <n v="0.27"/>
    <n v="4.0999999999999996"/>
    <n v="4157"/>
    <n v="3.0769800148038491"/>
    <n v="49863215"/>
    <m/>
    <m/>
    <n v="11995"/>
    <m/>
    <m/>
    <n v="4.0999999999999996"/>
    <m/>
  </r>
  <r>
    <s v="B0B9RZ4G4W"/>
    <x v="1055"/>
    <s v="Home&amp;Kitchen|Heating,Cooling&amp;AirQuality|RoomHeaters|ElectricHeaters"/>
    <x v="4"/>
    <x v="4"/>
    <n v="1529"/>
    <n v="2999"/>
    <n v="0.49"/>
    <n v="3.3"/>
    <n v="29"/>
    <n v="2.1465581051073278E-2"/>
    <n v="86971"/>
    <m/>
    <m/>
    <n v="2999"/>
    <m/>
    <n v="3.3"/>
    <m/>
    <m/>
  </r>
  <r>
    <s v="B0085W2MUQ"/>
    <x v="1056"/>
    <s v="Home&amp;Kitchen|Kitchen&amp;HomeAppliances|Vacuum,Cleaning&amp;Ironing|Irons,Steamers&amp;Accessories|Irons|DryIrons"/>
    <x v="4"/>
    <x v="4"/>
    <n v="1199"/>
    <n v="1690"/>
    <n v="0.28999999999999998"/>
    <n v="4.2"/>
    <n v="4580"/>
    <n v="3.3900814211695041"/>
    <n v="7740200"/>
    <m/>
    <m/>
    <n v="1690"/>
    <m/>
    <m/>
    <n v="4.2"/>
    <m/>
  </r>
  <r>
    <s v="B09474JWN6"/>
    <x v="1057"/>
    <s v="Home&amp;Kitchen|Kitchen&amp;HomeAppliances|SmallKitchenAppliances|EggBoilers"/>
    <x v="4"/>
    <x v="4"/>
    <n v="1052"/>
    <n v="1790"/>
    <n v="0.41"/>
    <n v="4.3"/>
    <n v="1404"/>
    <n v="1.0392301998519615"/>
    <n v="2513160"/>
    <m/>
    <m/>
    <n v="1790"/>
    <m/>
    <m/>
    <n v="4.3"/>
    <m/>
  </r>
  <r>
    <s v="B09G2VTHQM"/>
    <x v="1058"/>
    <s v="Home&amp;Kitchen|Kitchen&amp;HomeAppliances|SmallKitchenAppliances|Juicers"/>
    <x v="4"/>
    <x v="4"/>
    <n v="6499"/>
    <n v="8995"/>
    <n v="0.28000000000000003"/>
    <n v="4.3"/>
    <n v="2810"/>
    <n v="2.079940784603997"/>
    <n v="25275950"/>
    <m/>
    <m/>
    <n v="8995"/>
    <m/>
    <m/>
    <n v="4.3"/>
    <m/>
  </r>
  <r>
    <s v="B07R679HTT"/>
    <x v="1059"/>
    <s v="Home&amp;Kitchen|Kitchen&amp;HomeAppliances|SmallKitchenAppliances|DigitalKitchenScales|DigitalScales"/>
    <x v="4"/>
    <x v="4"/>
    <n v="239"/>
    <n v="239"/>
    <n v="0"/>
    <n v="4.3"/>
    <n v="7"/>
    <n v="5.1813471502590676E-3"/>
    <n v="1673"/>
    <m/>
    <n v="239"/>
    <m/>
    <m/>
    <m/>
    <n v="4.3"/>
    <m/>
  </r>
  <r>
    <s v="B00B7GKXMG"/>
    <x v="1060"/>
    <s v="Home&amp;Kitchen|Kitchen&amp;HomeAppliances|SmallKitchenAppliances|HandBlenders"/>
    <x v="4"/>
    <x v="4"/>
    <n v="699"/>
    <n v="1599"/>
    <n v="0.56000000000000005"/>
    <n v="4.7"/>
    <n v="1729"/>
    <n v="1.2797927461139897"/>
    <n v="2764671"/>
    <m/>
    <m/>
    <n v="1599"/>
    <m/>
    <m/>
    <m/>
    <n v="4.7"/>
  </r>
  <r>
    <s v="B07H3N8RJH"/>
    <x v="1061"/>
    <s v="Home&amp;Kitchen|Kitchen&amp;HomeAppliances|SmallKitchenAppliances"/>
    <x v="4"/>
    <x v="4"/>
    <n v="2599"/>
    <n v="4290"/>
    <n v="0.39"/>
    <n v="4.4000000000000004"/>
    <n v="2116"/>
    <n v="1.5662472242783123"/>
    <n v="9077640"/>
    <m/>
    <m/>
    <n v="4290"/>
    <m/>
    <m/>
    <n v="4.4000000000000004"/>
    <m/>
  </r>
  <r>
    <s v="B07K2HVKLL"/>
    <x v="1062"/>
    <s v="Home&amp;Kitchen|Kitchen&amp;HomeAppliances|Vacuum,Cleaning&amp;Ironing|Vacuums&amp;FloorCare|Vacuums|HandheldVacuums"/>
    <x v="4"/>
    <x v="4"/>
    <n v="1547"/>
    <n v="2890"/>
    <n v="0.46"/>
    <n v="3.9"/>
    <n v="463"/>
    <n v="0.34270910436713548"/>
    <n v="1338070"/>
    <m/>
    <m/>
    <n v="2890"/>
    <m/>
    <m/>
    <n v="3.9"/>
    <m/>
  </r>
  <r>
    <s v="B09MQ9PDHR"/>
    <x v="1063"/>
    <s v="Home&amp;Kitchen|Kitchen&amp;HomeAppliances|SmallKitchenAppliances|HandBlenders"/>
    <x v="4"/>
    <x v="4"/>
    <n v="499"/>
    <n v="1299"/>
    <n v="0.62"/>
    <n v="4.7"/>
    <n v="54"/>
    <n v="3.9970392301998517E-2"/>
    <n v="70146"/>
    <m/>
    <m/>
    <n v="1299"/>
    <m/>
    <m/>
    <m/>
    <n v="4.7"/>
  </r>
  <r>
    <s v="B014HDJ7ZE"/>
    <x v="1064"/>
    <s v="Home&amp;Kitchen|Heating,Cooling&amp;AirQuality|WaterHeaters&amp;Geysers|ImmersionRods"/>
    <x v="4"/>
    <x v="4"/>
    <n v="510"/>
    <n v="640"/>
    <n v="0.2"/>
    <n v="4.0999999999999996"/>
    <n v="7229"/>
    <n v="5.3508512213175425"/>
    <n v="4626560"/>
    <m/>
    <m/>
    <n v="640"/>
    <m/>
    <m/>
    <n v="4.0999999999999996"/>
    <m/>
  </r>
  <r>
    <s v="B07D2NMTTV"/>
    <x v="1065"/>
    <s v="Home&amp;Kitchen|Heating,Cooling&amp;AirQuality|WaterHeaters&amp;Geysers|InstantWaterHeaters"/>
    <x v="4"/>
    <x v="4"/>
    <n v="1899"/>
    <n v="3790"/>
    <n v="0.5"/>
    <n v="3.8"/>
    <n v="3842"/>
    <n v="2.8438193930421911"/>
    <n v="14561180"/>
    <m/>
    <m/>
    <n v="3790"/>
    <m/>
    <m/>
    <n v="3.8"/>
    <m/>
  </r>
  <r>
    <s v="B075K76YW1"/>
    <x v="1066"/>
    <s v="Home&amp;Kitchen|Heating,Cooling&amp;AirQuality|WaterHeaters&amp;Geysers|InstantWaterHeaters"/>
    <x v="4"/>
    <x v="4"/>
    <n v="2599"/>
    <n v="4560"/>
    <n v="0.43"/>
    <n v="4.4000000000000004"/>
    <n v="646"/>
    <n v="0.47816432272390824"/>
    <n v="2945760"/>
    <m/>
    <m/>
    <n v="4560"/>
    <m/>
    <m/>
    <n v="4.4000000000000004"/>
    <m/>
  </r>
  <r>
    <s v="B0BNLFQDG2"/>
    <x v="1067"/>
    <s v="Home&amp;Kitchen|Kitchen&amp;HomeAppliances|SmallKitchenAppliances|EggBoilers"/>
    <x v="4"/>
    <x v="4"/>
    <n v="1199"/>
    <n v="3500"/>
    <n v="0.66"/>
    <n v="4.3"/>
    <n v="1802"/>
    <n v="1.3338267949666913"/>
    <n v="6307000"/>
    <m/>
    <m/>
    <n v="3500"/>
    <m/>
    <m/>
    <n v="4.3"/>
    <m/>
  </r>
  <r>
    <s v="B082ZQ4479"/>
    <x v="1068"/>
    <s v="Home&amp;Kitchen|Heating,Cooling&amp;AirQuality|WaterHeaters&amp;Geysers|InstantWaterHeaters"/>
    <x v="4"/>
    <x v="4"/>
    <n v="999"/>
    <n v="2600"/>
    <n v="0.62"/>
    <n v="3.4"/>
    <n v="252"/>
    <n v="0.18652849740932642"/>
    <n v="655200"/>
    <m/>
    <m/>
    <n v="2600"/>
    <m/>
    <n v="3.4"/>
    <m/>
    <m/>
  </r>
  <r>
    <s v="B09Y358DZQ"/>
    <x v="1069"/>
    <s v="Home&amp;Kitchen|Kitchen&amp;HomeAppliances|SmallKitchenAppliances|InductionCooktop"/>
    <x v="4"/>
    <x v="4"/>
    <n v="1999"/>
    <n v="3300"/>
    <n v="0.39"/>
    <n v="4.2"/>
    <n v="780"/>
    <n v="0.57735011102886746"/>
    <n v="2574000"/>
    <m/>
    <m/>
    <n v="3300"/>
    <m/>
    <m/>
    <n v="4.2"/>
    <m/>
  </r>
  <r>
    <s v="B09M3F4HGB"/>
    <x v="1070"/>
    <s v="Home&amp;Kitchen|Kitchen&amp;HomeAppliances|SmallKitchenAppliances|HandBlenders"/>
    <x v="4"/>
    <x v="4"/>
    <n v="210"/>
    <n v="699"/>
    <n v="0.7"/>
    <n v="3.7"/>
    <n v="74"/>
    <n v="5.477424130273871E-2"/>
    <n v="51726"/>
    <m/>
    <m/>
    <n v="699"/>
    <m/>
    <m/>
    <n v="3.7"/>
    <m/>
  </r>
  <r>
    <s v="B07VZH6ZBB"/>
    <x v="1071"/>
    <s v="Home&amp;Kitchen|Heating,Cooling&amp;AirQuality|AirPurifiers|HEPAAirPurifiers"/>
    <x v="4"/>
    <x v="4"/>
    <n v="14499"/>
    <n v="23559"/>
    <n v="0.38"/>
    <n v="4.3"/>
    <n v="2026"/>
    <n v="1.4996299037749814"/>
    <n v="47730534"/>
    <m/>
    <m/>
    <n v="23559"/>
    <m/>
    <m/>
    <n v="4.3"/>
    <m/>
  </r>
  <r>
    <s v="B07F366Z51"/>
    <x v="1072"/>
    <s v="Home&amp;Kitchen|HomeStorage&amp;Organization|LaundryOrganization|LaundryBaskets"/>
    <x v="4"/>
    <x v="4"/>
    <n v="950"/>
    <n v="1599"/>
    <n v="0.41"/>
    <n v="4.3"/>
    <n v="5911"/>
    <n v="4.3752775721687636"/>
    <n v="9451689"/>
    <m/>
    <m/>
    <n v="1599"/>
    <m/>
    <m/>
    <n v="4.3"/>
    <m/>
  </r>
  <r>
    <s v="B077BTLQ67"/>
    <x v="1073"/>
    <s v="Home&amp;Kitchen|Kitchen&amp;HomeAppliances|SmallKitchenAppliances|DeepFatFryers|AirFryers"/>
    <x v="4"/>
    <x v="4"/>
    <n v="7199"/>
    <n v="9995"/>
    <n v="0.28000000000000003"/>
    <n v="4.4000000000000004"/>
    <n v="1964"/>
    <n v="1.4537379718726868"/>
    <n v="19630180"/>
    <m/>
    <m/>
    <n v="9995"/>
    <m/>
    <m/>
    <n v="4.4000000000000004"/>
    <m/>
  </r>
  <r>
    <s v="B07YSJ7FF1"/>
    <x v="1074"/>
    <s v="Home&amp;Kitchen|Heating,Cooling&amp;AirQuality|RoomHeaters|ElectricHeaters"/>
    <x v="4"/>
    <x v="4"/>
    <n v="2439"/>
    <n v="2545"/>
    <n v="0.04"/>
    <n v="4.0999999999999996"/>
    <n v="25"/>
    <n v="1.8504811250925242E-2"/>
    <n v="63625"/>
    <m/>
    <m/>
    <n v="2545"/>
    <m/>
    <m/>
    <n v="4.0999999999999996"/>
    <m/>
  </r>
  <r>
    <s v="B07TXCY3YK"/>
    <x v="1075"/>
    <s v="Home&amp;Kitchen|Kitchen&amp;HomeAppliances|Vacuum,Cleaning&amp;Ironing|Irons,Steamers&amp;Accessories|Irons|SteamIrons"/>
    <x v="4"/>
    <x v="4"/>
    <n v="7799"/>
    <n v="8995"/>
    <n v="0.13"/>
    <n v="4"/>
    <n v="3160"/>
    <n v="2.3390081421169504"/>
    <n v="28424200"/>
    <m/>
    <m/>
    <n v="8995"/>
    <m/>
    <m/>
    <n v="4"/>
    <m/>
  </r>
  <r>
    <s v="B07TC9F7PN"/>
    <x v="1076"/>
    <s v="Home&amp;Kitchen|Kitchen&amp;HomeAppliances|SmallKitchenAppliances|MiniFoodProcessors&amp;Choppers"/>
    <x v="4"/>
    <x v="4"/>
    <n v="1599"/>
    <n v="1999"/>
    <n v="0.2"/>
    <n v="4.4000000000000004"/>
    <n v="1558"/>
    <n v="1.153219837157661"/>
    <n v="3114442"/>
    <m/>
    <m/>
    <n v="1999"/>
    <m/>
    <m/>
    <n v="4.4000000000000004"/>
    <m/>
  </r>
  <r>
    <s v="B09NS5TKPN"/>
    <x v="1077"/>
    <s v="Home&amp;Kitchen|Kitchen&amp;HomeAppliances|SmallKitchenAppliances|MixerGrinders"/>
    <x v="4"/>
    <x v="4"/>
    <n v="2899"/>
    <n v="5500"/>
    <n v="0.47"/>
    <n v="3.8"/>
    <n v="8958"/>
    <n v="6.6306439674315323"/>
    <n v="49269000"/>
    <m/>
    <m/>
    <n v="5500"/>
    <m/>
    <m/>
    <n v="3.8"/>
    <m/>
  </r>
  <r>
    <s v="B00LP9RFSU"/>
    <x v="1078"/>
    <s v="Home&amp;Kitchen|Kitchen&amp;HomeAppliances|SewingMachines&amp;Accessories|Sewing&amp;EmbroideryMachines"/>
    <x v="4"/>
    <x v="4"/>
    <n v="9799"/>
    <n v="12150"/>
    <n v="0.19"/>
    <n v="4.3"/>
    <n v="13251"/>
    <n v="9.8082901554404138"/>
    <n v="160999650"/>
    <m/>
    <m/>
    <n v="12150"/>
    <m/>
    <m/>
    <n v="4.3"/>
    <m/>
  </r>
  <r>
    <s v="B0B7L86YCB"/>
    <x v="1079"/>
    <s v="Home&amp;Kitchen|Kitchen&amp;HomeAppliances|Vacuum,Cleaning&amp;Ironing|Irons,Steamers&amp;Accessories|Irons|SteamIrons"/>
    <x v="4"/>
    <x v="4"/>
    <n v="3299"/>
    <n v="4995"/>
    <n v="0.34"/>
    <n v="3.8"/>
    <n v="1393"/>
    <n v="1.0310880829015545"/>
    <n v="6958035"/>
    <m/>
    <m/>
    <n v="4995"/>
    <m/>
    <m/>
    <n v="3.8"/>
    <m/>
  </r>
  <r>
    <s v="B09VPH38JS"/>
    <x v="1080"/>
    <s v="Home&amp;Kitchen|Kitchen&amp;HomeAppliances|SmallKitchenAppliances|HandBlenders"/>
    <x v="4"/>
    <x v="4"/>
    <n v="669"/>
    <n v="1499"/>
    <n v="0.55000000000000004"/>
    <n v="2.2999999999999998"/>
    <n v="13"/>
    <n v="9.6225018504811251E-3"/>
    <n v="19487"/>
    <m/>
    <m/>
    <n v="1499"/>
    <n v="2.2999999999999998"/>
    <m/>
    <m/>
    <m/>
  </r>
  <r>
    <s v="B01MUAUOCX"/>
    <x v="1081"/>
    <s v="Home&amp;Kitchen|Kitchen&amp;HomeAppliances|SmallKitchenAppliances|JuicerMixerGrinders"/>
    <x v="4"/>
    <x v="4"/>
    <n v="5890"/>
    <n v="7506"/>
    <n v="0.22"/>
    <n v="4.5"/>
    <n v="7241"/>
    <n v="5.3597335307179863"/>
    <n v="54350946"/>
    <m/>
    <m/>
    <n v="7506"/>
    <m/>
    <m/>
    <m/>
    <n v="4.5"/>
  </r>
  <r>
    <s v="B09MB3DKG1"/>
    <x v="1082"/>
    <s v="Home&amp;Kitchen|Kitchen&amp;HomeAppliances|WaterPurifiers&amp;Accessories|WaterFilters&amp;Purifiers"/>
    <x v="4"/>
    <x v="4"/>
    <n v="9199"/>
    <n v="18000"/>
    <n v="0.49"/>
    <n v="4"/>
    <n v="16020"/>
    <n v="11.857883049592894"/>
    <n v="288360000"/>
    <m/>
    <m/>
    <n v="18000"/>
    <m/>
    <m/>
    <n v="4"/>
    <m/>
  </r>
  <r>
    <s v="B08QHLXWV3"/>
    <x v="1083"/>
    <s v="Home&amp;Kitchen|HomeStorage&amp;Organization|LaundryOrganization|LaundryBaskets"/>
    <x v="4"/>
    <x v="4"/>
    <n v="351"/>
    <n v="1099"/>
    <n v="0.68"/>
    <n v="3.7"/>
    <n v="1470"/>
    <n v="1.0880829015544042"/>
    <n v="1615530"/>
    <m/>
    <m/>
    <n v="1099"/>
    <m/>
    <m/>
    <n v="3.7"/>
    <m/>
  </r>
  <r>
    <s v="B09LH32678"/>
    <x v="1084"/>
    <s v="Home&amp;Kitchen|Kitchen&amp;HomeAppliances|SmallKitchenAppliances|Kettles&amp;HotWaterDispensers|Kettle&amp;ToasterSets"/>
    <x v="4"/>
    <x v="4"/>
    <n v="1349"/>
    <n v="1850"/>
    <n v="0.27"/>
    <n v="4.4000000000000004"/>
    <n v="638"/>
    <n v="0.47224278312361212"/>
    <n v="1180300"/>
    <m/>
    <m/>
    <n v="1850"/>
    <m/>
    <m/>
    <n v="4.4000000000000004"/>
    <m/>
  </r>
  <r>
    <s v="B09R1YFL6S"/>
    <x v="1085"/>
    <s v="Home&amp;Kitchen|Kitchen&amp;HomeAppliances|Vacuum,Cleaning&amp;Ironing|Vacuums&amp;FloorCare|Vacuums|Wet-DryVacuums"/>
    <x v="4"/>
    <x v="4"/>
    <n v="6236"/>
    <n v="9999"/>
    <n v="0.38"/>
    <n v="4.0999999999999996"/>
    <n v="3552"/>
    <n v="2.6291635825314583"/>
    <n v="35516448"/>
    <m/>
    <m/>
    <n v="9999"/>
    <m/>
    <m/>
    <n v="4.0999999999999996"/>
    <m/>
  </r>
  <r>
    <s v="B07Q4NJQC5"/>
    <x v="1086"/>
    <s v="Home&amp;Kitchen|Kitchen&amp;HomeAppliances|SmallKitchenAppliances|HandBlenders"/>
    <x v="4"/>
    <x v="4"/>
    <n v="2742"/>
    <n v="3995"/>
    <n v="0.31"/>
    <n v="4.4000000000000004"/>
    <n v="11148"/>
    <n v="8.2516654330125832"/>
    <n v="44536260"/>
    <m/>
    <m/>
    <n v="3995"/>
    <m/>
    <m/>
    <n v="4.4000000000000004"/>
    <m/>
  </r>
  <r>
    <s v="B097RN7BBK"/>
    <x v="1087"/>
    <s v="Home&amp;Kitchen|Kitchen&amp;HomeAppliances|SewingMachines&amp;Accessories|Sewing&amp;EmbroideryMachines"/>
    <x v="4"/>
    <x v="4"/>
    <n v="721"/>
    <n v="1499"/>
    <n v="0.52"/>
    <n v="3.1"/>
    <n v="2449"/>
    <n v="1.8127313101406366"/>
    <n v="3671051"/>
    <m/>
    <m/>
    <n v="1499"/>
    <m/>
    <n v="3.1"/>
    <m/>
    <m/>
  </r>
  <r>
    <s v="B097MKZHNV"/>
    <x v="1088"/>
    <s v="Home&amp;Kitchen|Kitchen&amp;HomeAppliances|Vacuum,Cleaning&amp;Ironing|Irons,Steamers&amp;Accessories|Irons|SteamIrons"/>
    <x v="4"/>
    <x v="4"/>
    <n v="2903"/>
    <n v="3295"/>
    <n v="0.12"/>
    <n v="4.3"/>
    <n v="2299"/>
    <n v="1.7017024426350851"/>
    <n v="7575205"/>
    <m/>
    <m/>
    <n v="3295"/>
    <m/>
    <m/>
    <n v="4.3"/>
    <m/>
  </r>
  <r>
    <s v="B07LG96SDB"/>
    <x v="1089"/>
    <s v="Home&amp;Kitchen|Kitchen&amp;HomeAppliances|SmallKitchenAppliances|MiniFoodProcessors&amp;Choppers"/>
    <x v="4"/>
    <x v="4"/>
    <n v="1656"/>
    <n v="2695"/>
    <n v="0.39"/>
    <n v="4.4000000000000004"/>
    <n v="6027"/>
    <n v="4.4611398963730569"/>
    <n v="16242765"/>
    <m/>
    <m/>
    <n v="2695"/>
    <m/>
    <m/>
    <n v="4.4000000000000004"/>
    <m/>
  </r>
  <r>
    <s v="B08KS2KQTK"/>
    <x v="1090"/>
    <s v="Home&amp;Kitchen|Kitchen&amp;HomeAppliances|SmallKitchenAppliances|EggBoilers"/>
    <x v="4"/>
    <x v="4"/>
    <n v="1399"/>
    <n v="2290"/>
    <n v="0.39"/>
    <n v="4.4000000000000004"/>
    <n v="461"/>
    <n v="0.34122871946706146"/>
    <n v="1055690"/>
    <m/>
    <m/>
    <n v="2290"/>
    <m/>
    <m/>
    <n v="4.4000000000000004"/>
    <m/>
  </r>
  <r>
    <s v="B095K14P86"/>
    <x v="1091"/>
    <s v="Home&amp;Kitchen|Kitchen&amp;HomeAppliances|SmallKitchenAppliances|SandwichMakers"/>
    <x v="4"/>
    <x v="4"/>
    <n v="2079"/>
    <n v="3099"/>
    <n v="0.33"/>
    <n v="4.0999999999999996"/>
    <n v="282"/>
    <n v="0.20873427091043673"/>
    <n v="873918"/>
    <m/>
    <m/>
    <n v="3099"/>
    <m/>
    <m/>
    <n v="4.0999999999999996"/>
    <m/>
  </r>
  <r>
    <s v="B08K36NZSV"/>
    <x v="1092"/>
    <s v="Home&amp;Kitchen|Heating,Cooling&amp;AirQuality|WaterHeaters&amp;Geysers|ImmersionRods"/>
    <x v="4"/>
    <x v="4"/>
    <n v="999"/>
    <n v="1075"/>
    <n v="7.0000000000000007E-2"/>
    <n v="4.0999999999999996"/>
    <n v="9275"/>
    <n v="6.8652849740932647"/>
    <n v="9970625"/>
    <m/>
    <m/>
    <n v="1075"/>
    <m/>
    <m/>
    <n v="4.0999999999999996"/>
    <m/>
  </r>
  <r>
    <s v="B07LDPLSZC"/>
    <x v="1093"/>
    <s v="Home&amp;Kitchen|Kitchen&amp;HomeAppliances|Vacuum,Cleaning&amp;Ironing|Vacuums&amp;FloorCare|Vacuums|HandheldVacuums"/>
    <x v="4"/>
    <x v="4"/>
    <n v="3179"/>
    <n v="6999"/>
    <n v="0.55000000000000004"/>
    <n v="4"/>
    <n v="743"/>
    <n v="0.54996299037749818"/>
    <n v="5200257"/>
    <m/>
    <m/>
    <n v="6999"/>
    <m/>
    <m/>
    <n v="4"/>
    <m/>
  </r>
  <r>
    <s v="B07F1T31ZZ"/>
    <x v="1094"/>
    <s v="Home&amp;Kitchen|Heating,Cooling&amp;AirQuality|WaterHeaters&amp;Geysers|InstantWaterHeaters"/>
    <x v="4"/>
    <x v="4"/>
    <n v="1049"/>
    <n v="2499"/>
    <n v="0.57999999999999996"/>
    <n v="3.6"/>
    <n v="328"/>
    <n v="0.24278312361213916"/>
    <n v="819672"/>
    <m/>
    <m/>
    <n v="2499"/>
    <m/>
    <m/>
    <n v="3.6"/>
    <m/>
  </r>
  <r>
    <s v="B0BNDRK886"/>
    <x v="1095"/>
    <s v="Home&amp;Kitchen|Heating,Cooling&amp;AirQuality|WaterHeaters&amp;Geysers|InstantWaterHeaters"/>
    <x v="4"/>
    <x v="4"/>
    <n v="3599"/>
    <n v="7290"/>
    <n v="0.51"/>
    <n v="3.9"/>
    <n v="942"/>
    <n v="0.69726128793486308"/>
    <n v="6867180"/>
    <m/>
    <m/>
    <n v="7290"/>
    <m/>
    <m/>
    <n v="3.9"/>
    <m/>
  </r>
  <r>
    <s v="B09ZVJXN5L"/>
    <x v="1096"/>
    <s v="Home&amp;Kitchen|Kitchen&amp;HomeAppliances|Coffee,Tea&amp;Espresso|EspressoMachines"/>
    <x v="4"/>
    <x v="4"/>
    <n v="4799"/>
    <n v="5795"/>
    <n v="0.17"/>
    <n v="3.9"/>
    <n v="3815"/>
    <n v="2.8238341968911915"/>
    <n v="22107925"/>
    <m/>
    <m/>
    <n v="5795"/>
    <m/>
    <m/>
    <n v="3.9"/>
    <m/>
  </r>
  <r>
    <s v="B08JKPVDKL"/>
    <x v="1097"/>
    <s v="Home&amp;Kitchen|Kitchen&amp;HomeAppliances|SmallKitchenAppliances|MixerGrinders"/>
    <x v="4"/>
    <x v="4"/>
    <n v="1699"/>
    <n v="3398"/>
    <n v="0.5"/>
    <n v="3.8"/>
    <n v="7988"/>
    <n v="5.9126572908956332"/>
    <n v="27143224"/>
    <m/>
    <m/>
    <n v="3398"/>
    <m/>
    <m/>
    <n v="3.8"/>
    <m/>
  </r>
  <r>
    <s v="B09JFR8H3Q"/>
    <x v="1098"/>
    <s v="Home&amp;Kitchen|Kitchen&amp;HomeAppliances|SmallKitchenAppliances|Kettles&amp;HotWaterDispensers|Kettle&amp;ToasterSets"/>
    <x v="4"/>
    <x v="4"/>
    <n v="664"/>
    <n v="1490"/>
    <n v="0.55000000000000004"/>
    <n v="4.0999999999999996"/>
    <n v="925"/>
    <n v="0.68467801628423386"/>
    <n v="1378250"/>
    <m/>
    <m/>
    <n v="1490"/>
    <m/>
    <m/>
    <n v="4.0999999999999996"/>
    <m/>
  </r>
  <r>
    <s v="B07LDN9Q2P"/>
    <x v="1099"/>
    <s v="Home&amp;Kitchen|Heating,Cooling&amp;AirQuality|Fans|TableFans"/>
    <x v="4"/>
    <x v="4"/>
    <n v="948"/>
    <n v="1620"/>
    <n v="0.41"/>
    <n v="4.0999999999999996"/>
    <n v="4370"/>
    <n v="3.2346410066617319"/>
    <n v="7079400"/>
    <m/>
    <m/>
    <n v="1620"/>
    <m/>
    <m/>
    <n v="4.0999999999999996"/>
    <m/>
  </r>
  <r>
    <s v="B08T8KWNQ9"/>
    <x v="1100"/>
    <s v="Home&amp;Kitchen|Kitchen&amp;HomeAppliances|Vacuum,Cleaning&amp;Ironing|Irons,Steamers&amp;Accessories|Irons|DryIrons"/>
    <x v="4"/>
    <x v="4"/>
    <n v="850"/>
    <n v="1000"/>
    <n v="0.15"/>
    <n v="4.0999999999999996"/>
    <n v="7619"/>
    <n v="5.639526276831976"/>
    <n v="7619000"/>
    <m/>
    <m/>
    <n v="1000"/>
    <m/>
    <m/>
    <n v="4.0999999999999996"/>
    <m/>
  </r>
  <r>
    <s v="B07Y1RCCW5"/>
    <x v="1101"/>
    <s v="Home&amp;Kitchen|Kitchen&amp;HomeAppliances|WaterPurifiers&amp;Accessories|WaterCartridges"/>
    <x v="4"/>
    <x v="4"/>
    <n v="600"/>
    <n v="640"/>
    <n v="0.06"/>
    <n v="3.8"/>
    <n v="2593"/>
    <n v="1.919319022945966"/>
    <n v="1659520"/>
    <m/>
    <m/>
    <n v="640"/>
    <m/>
    <m/>
    <n v="3.8"/>
    <m/>
  </r>
  <r>
    <s v="B0762HXMTF"/>
    <x v="1102"/>
    <s v="Home&amp;Kitchen|Heating,Cooling&amp;AirQuality|RoomHeaters|ElectricHeaters"/>
    <x v="4"/>
    <x v="4"/>
    <n v="3711"/>
    <n v="4495"/>
    <n v="0.17"/>
    <n v="4.3"/>
    <n v="356"/>
    <n v="0.26350851221317545"/>
    <n v="1600220"/>
    <m/>
    <m/>
    <n v="4495"/>
    <m/>
    <m/>
    <n v="4.3"/>
    <m/>
  </r>
  <r>
    <s v="B00K57MR22"/>
    <x v="1103"/>
    <s v="Home&amp;Kitchen|Kitchen&amp;HomeAppliances|SmallKitchenAppliances|DigitalKitchenScales"/>
    <x v="4"/>
    <x v="4"/>
    <n v="799"/>
    <n v="2999"/>
    <n v="0.73"/>
    <n v="4.5"/>
    <n v="63"/>
    <n v="4.6632124352331605E-2"/>
    <n v="188937"/>
    <m/>
    <m/>
    <n v="2999"/>
    <m/>
    <m/>
    <m/>
    <n v="4.5"/>
  </r>
  <r>
    <s v="B07TTSS5MP"/>
    <x v="1104"/>
    <s v="Home&amp;Kitchen|Kitchen&amp;HomeAppliances|WaterPurifiers&amp;Accessories|WaterPurifierAccessories"/>
    <x v="4"/>
    <x v="4"/>
    <n v="980"/>
    <n v="980"/>
    <n v="0"/>
    <n v="4.2"/>
    <n v="4740"/>
    <n v="3.5085122131754258"/>
    <n v="4645200"/>
    <m/>
    <m/>
    <n v="980"/>
    <m/>
    <m/>
    <n v="4.2"/>
    <m/>
  </r>
  <r>
    <s v="B09ZDVL7L8"/>
    <x v="1105"/>
    <s v="Home&amp;Kitchen|HomeStorage&amp;Organization|LaundryOrganization|LaundryBaskets"/>
    <x v="4"/>
    <x v="4"/>
    <n v="351"/>
    <n v="899"/>
    <n v="0.61"/>
    <n v="3.9"/>
    <n v="296"/>
    <n v="0.21909696521095484"/>
    <n v="266104"/>
    <m/>
    <m/>
    <n v="899"/>
    <m/>
    <m/>
    <n v="3.9"/>
    <m/>
  </r>
  <r>
    <s v="B09XHXXCFH"/>
    <x v="1106"/>
    <s v="Home&amp;Kitchen|Kitchen&amp;HomeAppliances|Coffee,Tea&amp;Espresso|MilkFrothers"/>
    <x v="4"/>
    <x v="4"/>
    <n v="229"/>
    <n v="499"/>
    <n v="0.54"/>
    <n v="3.5"/>
    <n v="185"/>
    <n v="0.13693560325684678"/>
    <n v="92315"/>
    <m/>
    <n v="499"/>
    <m/>
    <m/>
    <m/>
    <n v="3.5"/>
    <m/>
  </r>
  <r>
    <s v="B0BL3R4RGS"/>
    <x v="1107"/>
    <s v="Home&amp;Kitchen|Kitchen&amp;HomeAppliances|Vacuum,Cleaning&amp;Ironing|Irons,Steamers&amp;Accessories|Irons|SteamIrons"/>
    <x v="4"/>
    <x v="4"/>
    <n v="3349"/>
    <n v="3995"/>
    <n v="0.16"/>
    <n v="4.3"/>
    <n v="1954"/>
    <n v="1.4463360473723168"/>
    <n v="7806230"/>
    <m/>
    <m/>
    <n v="3995"/>
    <m/>
    <m/>
    <n v="4.3"/>
    <m/>
  </r>
  <r>
    <s v="B07P1BR7L8"/>
    <x v="1108"/>
    <s v="Home&amp;Kitchen|Heating,Cooling&amp;AirQuality|WaterHeaters&amp;Geysers|StorageWaterHeaters"/>
    <x v="4"/>
    <x v="4"/>
    <n v="5499"/>
    <n v="11500"/>
    <n v="0.52"/>
    <n v="3.9"/>
    <n v="959"/>
    <n v="0.7098445595854922"/>
    <n v="11028500"/>
    <m/>
    <m/>
    <n v="11500"/>
    <m/>
    <m/>
    <n v="3.9"/>
    <m/>
  </r>
  <r>
    <s v="B078WB1VWJ"/>
    <x v="1109"/>
    <s v="Home&amp;Kitchen|Kitchen&amp;HomeAppliances|Vacuum,Cleaning&amp;Ironing|Irons,Steamers&amp;Accessories|LintShavers"/>
    <x v="4"/>
    <x v="4"/>
    <n v="299"/>
    <n v="499"/>
    <n v="0.4"/>
    <n v="3.9"/>
    <n v="1015"/>
    <n v="0.75129533678756477"/>
    <n v="506485"/>
    <m/>
    <n v="499"/>
    <m/>
    <m/>
    <m/>
    <n v="3.9"/>
    <m/>
  </r>
  <r>
    <s v="B0BP89YBC1"/>
    <x v="1110"/>
    <s v="Home&amp;Kitchen|Heating,Cooling&amp;AirQuality|Humidifiers"/>
    <x v="4"/>
    <x v="4"/>
    <n v="2249"/>
    <n v="3550"/>
    <n v="0.37"/>
    <n v="4"/>
    <n v="3973"/>
    <n v="2.9407846039970393"/>
    <n v="14104150"/>
    <m/>
    <m/>
    <n v="3550"/>
    <m/>
    <m/>
    <n v="4"/>
    <m/>
  </r>
  <r>
    <s v="B09W9V2PXG"/>
    <x v="1111"/>
    <s v="Home&amp;Kitchen|Kitchen&amp;HomeAppliances|SmallKitchenAppliances|EggBoilers"/>
    <x v="4"/>
    <x v="4"/>
    <n v="699"/>
    <n v="1599"/>
    <n v="0.56000000000000005"/>
    <n v="4.7"/>
    <n v="2300"/>
    <n v="1.7024426350851221"/>
    <n v="3677700"/>
    <m/>
    <m/>
    <n v="1599"/>
    <m/>
    <m/>
    <m/>
    <n v="4.7"/>
  </r>
  <r>
    <s v="B09XTQFFCG"/>
    <x v="1112"/>
    <s v="Home&amp;Kitchen|Heating,Cooling&amp;AirQuality|RoomHeaters|ElectricHeaters"/>
    <x v="4"/>
    <x v="4"/>
    <n v="1235"/>
    <n v="1499"/>
    <n v="0.18"/>
    <n v="4.0999999999999996"/>
    <n v="203"/>
    <n v="0.15025906735751296"/>
    <n v="304297"/>
    <m/>
    <m/>
    <n v="1499"/>
    <m/>
    <m/>
    <n v="4.0999999999999996"/>
    <m/>
  </r>
  <r>
    <s v="B08LVVTGZK"/>
    <x v="1113"/>
    <s v="Home&amp;Kitchen|Kitchen&amp;HomeAppliances|SmallKitchenAppliances|MiniFoodProcessors&amp;Choppers"/>
    <x v="4"/>
    <x v="4"/>
    <n v="1349"/>
    <n v="2999"/>
    <n v="0.55000000000000004"/>
    <n v="3.8"/>
    <n v="441"/>
    <n v="0.32642487046632124"/>
    <n v="1322559"/>
    <m/>
    <m/>
    <n v="2999"/>
    <m/>
    <m/>
    <n v="3.8"/>
    <m/>
  </r>
  <r>
    <s v="B07J2BQZD6"/>
    <x v="1114"/>
    <s v="Home&amp;Kitchen|Heating,Cooling&amp;AirQuality|WaterHeaters&amp;Geysers|StorageWaterHeaters"/>
    <x v="4"/>
    <x v="4"/>
    <n v="6800"/>
    <n v="11500"/>
    <n v="0.41"/>
    <n v="4.0999999999999996"/>
    <n v="10308"/>
    <n v="7.6299037749814955"/>
    <n v="118542000"/>
    <m/>
    <m/>
    <n v="11500"/>
    <m/>
    <m/>
    <n v="4.0999999999999996"/>
    <m/>
  </r>
  <r>
    <s v="B07HK53XM4"/>
    <x v="1115"/>
    <s v="Home&amp;Kitchen|Kitchen&amp;HomeAppliances|Vacuum,Cleaning&amp;Ironing|Vacuums&amp;FloorCare|Vacuums|HandheldVacuums"/>
    <x v="4"/>
    <x v="4"/>
    <n v="2099"/>
    <n v="2499"/>
    <n v="0.16"/>
    <s v="|"/>
    <n v="992"/>
    <n v="0.73427091043671355"/>
    <n v="2479008"/>
    <m/>
    <m/>
    <n v="2499"/>
    <m/>
    <m/>
    <m/>
    <m/>
  </r>
  <r>
    <s v="B08RDWBYCQ"/>
    <x v="1116"/>
    <s v="Home&amp;Kitchen|Kitchen&amp;HomeAppliances|SmallKitchenAppliances|SandwichMakers"/>
    <x v="4"/>
    <x v="4"/>
    <n v="1699"/>
    <n v="1975"/>
    <n v="0.14000000000000001"/>
    <n v="4.0999999999999996"/>
    <n v="4716"/>
    <n v="3.4907475943745374"/>
    <n v="9314100"/>
    <m/>
    <m/>
    <n v="1975"/>
    <m/>
    <m/>
    <n v="4.0999999999999996"/>
    <m/>
  </r>
  <r>
    <s v="B09FHHTL8L"/>
    <x v="1117"/>
    <s v="Home&amp;Kitchen|Heating,Cooling&amp;AirQuality|RoomHeaters|FanHeaters"/>
    <x v="4"/>
    <x v="4"/>
    <n v="1069"/>
    <n v="1699"/>
    <n v="0.37"/>
    <n v="3.9"/>
    <n v="313"/>
    <n v="0.23168023686158401"/>
    <n v="531787"/>
    <m/>
    <m/>
    <n v="1699"/>
    <m/>
    <m/>
    <n v="3.9"/>
    <m/>
  </r>
  <r>
    <s v="B0BHNHMR3H"/>
    <x v="1118"/>
    <s v="Home&amp;Kitchen|Heating,Cooling&amp;AirQuality|RoomHeaters|FanHeaters"/>
    <x v="4"/>
    <x v="4"/>
    <n v="1349"/>
    <n v="2495"/>
    <n v="0.46"/>
    <n v="3.8"/>
    <n v="166"/>
    <n v="0.1228719467061436"/>
    <n v="414170"/>
    <m/>
    <m/>
    <n v="2495"/>
    <m/>
    <m/>
    <n v="3.8"/>
    <m/>
  </r>
  <r>
    <s v="B07D8VBYB4"/>
    <x v="1119"/>
    <s v="Home&amp;Kitchen|Heating,Cooling&amp;AirQuality|WaterHeaters&amp;Geysers|ImmersionRods"/>
    <x v="4"/>
    <x v="4"/>
    <n v="1499"/>
    <n v="3500"/>
    <n v="0.56999999999999995"/>
    <n v="4.0999999999999996"/>
    <n v="303"/>
    <n v="0.22427831236121393"/>
    <n v="1060500"/>
    <m/>
    <m/>
    <n v="3500"/>
    <m/>
    <m/>
    <n v="4.0999999999999996"/>
    <m/>
  </r>
  <r>
    <s v="B0B3TBY2YX"/>
    <x v="1120"/>
    <s v="Home&amp;Kitchen|Kitchen&amp;HomeAppliances|SmallKitchenAppliances|SandwichMakers"/>
    <x v="4"/>
    <x v="4"/>
    <n v="2092"/>
    <n v="4600"/>
    <n v="0.55000000000000004"/>
    <n v="4.3"/>
    <n v="562"/>
    <n v="0.41598815692079943"/>
    <n v="2585200"/>
    <m/>
    <m/>
    <n v="4600"/>
    <m/>
    <m/>
    <n v="4.3"/>
    <m/>
  </r>
  <r>
    <s v="B088WCFPQF"/>
    <x v="1121"/>
    <s v="Home&amp;Kitchen|Kitchen&amp;HomeAppliances|Vacuum,Cleaning&amp;Ironing|Vacuums&amp;FloorCare|Vacuums|Wet-DryVacuums"/>
    <x v="4"/>
    <x v="4"/>
    <n v="3859"/>
    <n v="10295"/>
    <n v="0.63"/>
    <n v="3.9"/>
    <n v="8095"/>
    <n v="5.991857883049593"/>
    <n v="83338025"/>
    <m/>
    <m/>
    <n v="10295"/>
    <m/>
    <m/>
    <n v="3.9"/>
    <m/>
  </r>
  <r>
    <s v="B07JZSG42Y"/>
    <x v="1122"/>
    <s v="Home&amp;Kitchen|Kitchen&amp;HomeAppliances|SmallKitchenAppliances|JuicerMixerGrinders"/>
    <x v="4"/>
    <x v="4"/>
    <n v="499"/>
    <n v="2199"/>
    <n v="0.77"/>
    <n v="2.8"/>
    <n v="109"/>
    <n v="8.0680977054034042E-2"/>
    <n v="239691"/>
    <m/>
    <m/>
    <n v="2199"/>
    <m/>
    <n v="2.8"/>
    <m/>
    <m/>
  </r>
  <r>
    <s v="B08YRMBK9R"/>
    <x v="1123"/>
    <s v="Home&amp;Kitchen|Heating,Cooling&amp;AirQuality|Fans|CeilingFans"/>
    <x v="4"/>
    <x v="4"/>
    <n v="1804"/>
    <n v="2380"/>
    <n v="0.24"/>
    <n v="4"/>
    <n v="15382"/>
    <n v="11.385640266469283"/>
    <n v="36609160"/>
    <m/>
    <m/>
    <n v="2380"/>
    <m/>
    <m/>
    <n v="4"/>
    <m/>
  </r>
  <r>
    <s v="B00935MGHS"/>
    <x v="1124"/>
    <s v="Home&amp;Kitchen|Kitchen&amp;HomeAppliances|SmallKitchenAppliances|JuicerMixerGrinders"/>
    <x v="4"/>
    <x v="4"/>
    <n v="6525"/>
    <n v="8820"/>
    <n v="0.26"/>
    <n v="4.5"/>
    <n v="5137"/>
    <n v="3.8023686158401184"/>
    <n v="45308340"/>
    <m/>
    <m/>
    <n v="8820"/>
    <m/>
    <m/>
    <m/>
    <n v="4.5"/>
  </r>
  <r>
    <s v="B07B5XJ572"/>
    <x v="1125"/>
    <s v="Home&amp;Kitchen|Kitchen&amp;HomeAppliances|WaterPurifiers&amp;Accessories|WaterFilters&amp;Purifiers"/>
    <x v="4"/>
    <x v="4"/>
    <n v="4999"/>
    <n v="24999"/>
    <n v="0.8"/>
    <n v="4.5999999999999996"/>
    <n v="124"/>
    <n v="9.1783863804589194E-2"/>
    <n v="3099876"/>
    <m/>
    <m/>
    <n v="24999"/>
    <m/>
    <m/>
    <m/>
    <n v="4.5999999999999996"/>
  </r>
  <r>
    <s v="B086199CWG"/>
    <x v="1126"/>
    <s v="Home&amp;Kitchen|Kitchen&amp;HomeAppliances|Coffee,Tea&amp;Espresso|DripCoffeeMachines"/>
    <x v="4"/>
    <x v="4"/>
    <n v="1189"/>
    <n v="2400"/>
    <n v="0.5"/>
    <n v="4.0999999999999996"/>
    <n v="618"/>
    <n v="0.45743893412287195"/>
    <n v="1483200"/>
    <m/>
    <m/>
    <n v="2400"/>
    <m/>
    <m/>
    <n v="4.0999999999999996"/>
    <m/>
  </r>
  <r>
    <s v="B0BBWJFK5C"/>
    <x v="1127"/>
    <s v="Home&amp;Kitchen|Heating,Cooling&amp;AirQuality|RoomHeaters|FanHeaters"/>
    <x v="4"/>
    <x v="4"/>
    <n v="2590"/>
    <n v="4200"/>
    <n v="0.38"/>
    <n v="4.0999999999999996"/>
    <n v="63"/>
    <n v="4.6632124352331605E-2"/>
    <n v="264600"/>
    <m/>
    <m/>
    <n v="4200"/>
    <m/>
    <m/>
    <n v="4.0999999999999996"/>
    <m/>
  </r>
  <r>
    <s v="B07GLS2563"/>
    <x v="1128"/>
    <s v="Home&amp;Kitchen|Heating,Cooling&amp;AirQuality|RoomHeaters|FanHeaters"/>
    <x v="4"/>
    <x v="4"/>
    <n v="899"/>
    <n v="1599"/>
    <n v="0.44"/>
    <n v="3.4"/>
    <n v="15"/>
    <n v="1.1102886750555145E-2"/>
    <n v="23985"/>
    <m/>
    <m/>
    <n v="1599"/>
    <m/>
    <n v="3.4"/>
    <m/>
    <m/>
  </r>
  <r>
    <s v="B09P182Z2H"/>
    <x v="1129"/>
    <s v="Home&amp;Kitchen|Heating,Cooling&amp;AirQuality|RoomHeaters|FanHeaters"/>
    <x v="4"/>
    <x v="4"/>
    <n v="998"/>
    <n v="2999"/>
    <n v="0.67"/>
    <n v="4.5999999999999996"/>
    <n v="9"/>
    <n v="6.6617320503330867E-3"/>
    <n v="26991"/>
    <m/>
    <m/>
    <n v="2999"/>
    <m/>
    <m/>
    <m/>
    <n v="4.5999999999999996"/>
  </r>
  <r>
    <s v="B0B59K1C8F"/>
    <x v="1130"/>
    <s v="Home&amp;Kitchen|HomeStorage&amp;Organization|LaundryOrganization|LaundryBaskets"/>
    <x v="4"/>
    <x v="4"/>
    <n v="998.06"/>
    <n v="1282"/>
    <n v="0.22"/>
    <n v="4.2"/>
    <n v="7274"/>
    <n v="5.3841598815692082"/>
    <n v="9325268"/>
    <m/>
    <m/>
    <n v="1282"/>
    <m/>
    <m/>
    <n v="4.2"/>
    <m/>
  </r>
  <r>
    <s v="B06Y36JKC3"/>
    <x v="1131"/>
    <s v="Home&amp;Kitchen|Heating,Cooling&amp;AirQuality|Fans|CeilingFans"/>
    <x v="4"/>
    <x v="4"/>
    <n v="1099"/>
    <n v="1990"/>
    <n v="0.45"/>
    <n v="3.9"/>
    <n v="5911"/>
    <n v="4.3752775721687636"/>
    <n v="11762890"/>
    <m/>
    <m/>
    <n v="1990"/>
    <m/>
    <m/>
    <n v="3.9"/>
    <m/>
  </r>
  <r>
    <s v="B075S9FVRY"/>
    <x v="1132"/>
    <s v="Home&amp;Kitchen|Kitchen&amp;HomeAppliances|Vacuum,Cleaning&amp;Ironing|PressureWashers,Steam&amp;WindowCleaners"/>
    <x v="4"/>
    <x v="4"/>
    <n v="5999"/>
    <n v="9999"/>
    <n v="0.4"/>
    <n v="4.2"/>
    <n v="170"/>
    <n v="0.12583271650629163"/>
    <n v="1699830"/>
    <m/>
    <m/>
    <n v="9999"/>
    <m/>
    <m/>
    <n v="4.2"/>
    <m/>
  </r>
  <r>
    <s v="B08SJVD8QD"/>
    <x v="1133"/>
    <s v="Home&amp;Kitchen|Kitchen&amp;HomeAppliances|Vacuum,Cleaning&amp;Ironing|Vacuums&amp;FloorCare|Vacuums|Wet-DryVacuums"/>
    <x v="4"/>
    <x v="4"/>
    <n v="8886"/>
    <n v="11850"/>
    <n v="0.25"/>
    <n v="4.2"/>
    <n v="3065"/>
    <n v="2.2686898593634344"/>
    <n v="36320250"/>
    <m/>
    <m/>
    <n v="11850"/>
    <m/>
    <m/>
    <n v="4.2"/>
    <m/>
  </r>
  <r>
    <s v="B07FJNNZCJ"/>
    <x v="1134"/>
    <s v="Home&amp;Kitchen|Kitchen&amp;HomeAppliances|Vacuum,Cleaning&amp;Ironing|Irons,Steamers&amp;Accessories|LintShavers"/>
    <x v="4"/>
    <x v="4"/>
    <n v="475"/>
    <n v="999"/>
    <n v="0.52"/>
    <n v="4.0999999999999996"/>
    <n v="1021"/>
    <n v="0.75573649148778688"/>
    <n v="1019979"/>
    <m/>
    <m/>
    <n v="999"/>
    <m/>
    <m/>
    <n v="4.0999999999999996"/>
    <m/>
  </r>
  <r>
    <s v="B09MFR93KS"/>
    <x v="1135"/>
    <s v="Home&amp;Kitchen|Kitchen&amp;HomeAppliances|SmallKitchenAppliances|DeepFatFryers|AirFryers"/>
    <x v="4"/>
    <x v="4"/>
    <n v="4995"/>
    <n v="20049"/>
    <n v="0.75"/>
    <n v="4.8"/>
    <n v="3964"/>
    <n v="2.9341228719467063"/>
    <n v="79474236"/>
    <m/>
    <m/>
    <n v="20049"/>
    <m/>
    <m/>
    <m/>
    <n v="4.8"/>
  </r>
  <r>
    <s v="B07Y5FDPKV"/>
    <x v="1136"/>
    <s v="Home&amp;Kitchen|Kitchen&amp;HomeAppliances|WaterPurifiers&amp;Accessories|WaterFilters&amp;Purifiers"/>
    <x v="4"/>
    <x v="4"/>
    <n v="13999"/>
    <n v="24850"/>
    <n v="0.44"/>
    <n v="4.4000000000000004"/>
    <n v="8948"/>
    <n v="6.623242042931162"/>
    <n v="222357800"/>
    <m/>
    <m/>
    <n v="24850"/>
    <m/>
    <m/>
    <n v="4.4000000000000004"/>
    <m/>
  </r>
  <r>
    <s v="B0756KCV5K"/>
    <x v="1137"/>
    <s v="Home&amp;Kitchen|Kitchen&amp;HomeAppliances|WaterPurifiers&amp;Accessories|WaterFilters&amp;Purifiers"/>
    <x v="4"/>
    <x v="4"/>
    <n v="8499"/>
    <n v="16490"/>
    <n v="0.48"/>
    <n v="4.3"/>
    <n v="97"/>
    <n v="7.1798667653589929E-2"/>
    <n v="1599530"/>
    <m/>
    <m/>
    <n v="16490"/>
    <m/>
    <m/>
    <n v="4.3"/>
    <m/>
  </r>
  <r>
    <s v="B0BJ6P3LSK"/>
    <x v="1138"/>
    <s v="Home&amp;Kitchen|Kitchen&amp;HomeAppliances|Vacuum,Cleaning&amp;Ironing|Irons,Steamers&amp;Accessories|Irons|DryIrons"/>
    <x v="4"/>
    <x v="4"/>
    <n v="949"/>
    <n v="975"/>
    <n v="0.03"/>
    <n v="4.3"/>
    <n v="7223"/>
    <n v="5.3464100666173202"/>
    <n v="7042425"/>
    <m/>
    <m/>
    <n v="975"/>
    <m/>
    <m/>
    <n v="4.3"/>
    <m/>
  </r>
  <r>
    <s v="B09HS1NDRQ"/>
    <x v="1139"/>
    <s v="Home&amp;Kitchen|HomeStorage&amp;Organization|LaundryOrganization|LaundryBaskets"/>
    <x v="4"/>
    <x v="4"/>
    <n v="395"/>
    <n v="499"/>
    <n v="0.21"/>
    <n v="4"/>
    <n v="330"/>
    <n v="0.24426350851221318"/>
    <n v="164670"/>
    <m/>
    <n v="499"/>
    <m/>
    <m/>
    <m/>
    <n v="4"/>
    <m/>
  </r>
  <r>
    <s v="B018SJJ0GE"/>
    <x v="1140"/>
    <s v="Home&amp;Kitchen|Kitchen&amp;HomeAppliances|SmallKitchenAppliances|SmallApplianceParts&amp;Accessories|StandMixerAccessories"/>
    <x v="4"/>
    <x v="4"/>
    <n v="635"/>
    <n v="635"/>
    <n v="0"/>
    <n v="4.3"/>
    <n v="4570"/>
    <n v="3.3826794966691338"/>
    <n v="2901950"/>
    <m/>
    <m/>
    <n v="635"/>
    <m/>
    <m/>
    <n v="4.3"/>
    <m/>
  </r>
  <r>
    <s v="B09FPP3R1D"/>
    <x v="1141"/>
    <s v="Home&amp;Kitchen|Kitchen&amp;HomeAppliances|Vacuum,Cleaning&amp;Ironing|Irons,Steamers&amp;Accessories|Irons|DryIrons"/>
    <x v="4"/>
    <x v="4"/>
    <n v="717"/>
    <n v="1390"/>
    <n v="0.48"/>
    <n v="4"/>
    <n v="4867"/>
    <n v="3.6025166543301257"/>
    <n v="6765130"/>
    <m/>
    <m/>
    <n v="1390"/>
    <m/>
    <m/>
    <n v="4"/>
    <m/>
  </r>
  <r>
    <s v="B01F7B2JCI"/>
    <x v="1142"/>
    <s v="Home&amp;Kitchen|Kitchen&amp;HomeAppliances|Vacuum,Cleaning&amp;Ironing|Vacuums&amp;FloorCare|Vacuums|RoboticVacuums"/>
    <x v="4"/>
    <x v="4"/>
    <n v="27900"/>
    <n v="59900"/>
    <n v="0.53"/>
    <n v="4.4000000000000004"/>
    <n v="5298"/>
    <n v="3.921539600296077"/>
    <n v="317350200"/>
    <m/>
    <m/>
    <n v="59900"/>
    <m/>
    <m/>
    <n v="4.4000000000000004"/>
    <m/>
  </r>
  <r>
    <s v="B09NNZ1GF7"/>
    <x v="1143"/>
    <s v="Home&amp;Kitchen|Kitchen&amp;HomeAppliances|WaterPurifiers&amp;Accessories|WaterCartridges"/>
    <x v="4"/>
    <x v="4"/>
    <n v="649"/>
    <n v="670"/>
    <n v="0.03"/>
    <n v="4.0999999999999996"/>
    <n v="7786"/>
    <n v="5.7631384159881573"/>
    <n v="5216620"/>
    <m/>
    <m/>
    <n v="670"/>
    <m/>
    <m/>
    <n v="4.0999999999999996"/>
    <m/>
  </r>
  <r>
    <s v="B01CS4A5V4"/>
    <x v="1144"/>
    <s v="Home&amp;Kitchen|Kitchen&amp;HomeAppliances|WaterPurifiers&amp;Accessories|WaterPurifierAccessories"/>
    <x v="4"/>
    <x v="4"/>
    <n v="193"/>
    <n v="399"/>
    <n v="0.52"/>
    <n v="3.6"/>
    <n v="37"/>
    <n v="2.7387120651369355E-2"/>
    <n v="14763"/>
    <m/>
    <n v="399"/>
    <m/>
    <m/>
    <m/>
    <n v="3.6"/>
    <m/>
  </r>
  <r>
    <s v="B0BL11S5QK"/>
    <x v="1145"/>
    <s v="Home&amp;Kitchen|Heating,Cooling&amp;AirQuality|RoomHeaters|FanHeaters"/>
    <x v="4"/>
    <x v="4"/>
    <n v="1299"/>
    <n v="2495"/>
    <n v="0.48"/>
    <n v="2"/>
    <n v="2"/>
    <n v="1.4803849000740192E-3"/>
    <n v="4990"/>
    <m/>
    <m/>
    <n v="2495"/>
    <n v="2"/>
    <m/>
    <m/>
    <m/>
  </r>
  <r>
    <s v="B09BL2KHQW"/>
    <x v="1146"/>
    <s v="Home&amp;Kitchen|Kitchen&amp;HomeAppliances|SmallKitchenAppliances|MixerGrinders"/>
    <x v="4"/>
    <x v="4"/>
    <n v="2449"/>
    <n v="3390"/>
    <n v="0.28000000000000003"/>
    <n v="4"/>
    <n v="5206"/>
    <n v="3.8534418948926721"/>
    <n v="17648340"/>
    <m/>
    <m/>
    <n v="3390"/>
    <m/>
    <m/>
    <n v="4"/>
    <m/>
  </r>
  <r>
    <s v="B081RLM75M"/>
    <x v="1147"/>
    <s v="Home&amp;Kitchen|Heating,Cooling&amp;AirQuality|WaterHeaters&amp;Geysers|InstantWaterHeaters"/>
    <x v="4"/>
    <x v="4"/>
    <n v="1049"/>
    <n v="2499"/>
    <n v="0.57999999999999996"/>
    <n v="3.7"/>
    <n v="638"/>
    <n v="0.47224278312361212"/>
    <n v="1594362"/>
    <m/>
    <m/>
    <n v="2499"/>
    <m/>
    <m/>
    <n v="3.7"/>
    <m/>
  </r>
  <r>
    <s v="B07SYYVP69"/>
    <x v="1148"/>
    <s v="Home&amp;Kitchen|Heating,Cooling&amp;AirQuality|Fans|TableFans"/>
    <x v="4"/>
    <x v="4"/>
    <n v="2399"/>
    <n v="4200"/>
    <n v="0.43"/>
    <n v="3.8"/>
    <n v="397"/>
    <n v="0.29385640266469282"/>
    <n v="1667400"/>
    <m/>
    <m/>
    <n v="4200"/>
    <m/>
    <m/>
    <n v="3.8"/>
    <m/>
  </r>
  <r>
    <s v="B0BDZWMGZ1"/>
    <x v="1149"/>
    <s v="Home&amp;Kitchen|Kitchen&amp;HomeAppliances|Vacuum,Cleaning&amp;Ironing|Vacuums&amp;FloorCare|Vacuums|HandheldVacuums"/>
    <x v="4"/>
    <x v="4"/>
    <n v="2286"/>
    <n v="4495"/>
    <n v="0.49"/>
    <n v="3.9"/>
    <n v="326"/>
    <n v="0.24130273871206515"/>
    <n v="1465370"/>
    <m/>
    <m/>
    <n v="4495"/>
    <m/>
    <m/>
    <n v="3.9"/>
    <m/>
  </r>
  <r>
    <s v="B078JT7LTD"/>
    <x v="1150"/>
    <s v="Home&amp;Kitchen|Kitchen&amp;HomeAppliances|SmallKitchenAppliances|Juicers"/>
    <x v="4"/>
    <x v="4"/>
    <n v="499"/>
    <n v="2199"/>
    <n v="0.77"/>
    <n v="3.1"/>
    <n v="3527"/>
    <n v="2.6106587712805331"/>
    <n v="7755873"/>
    <m/>
    <m/>
    <n v="2199"/>
    <m/>
    <n v="3.1"/>
    <m/>
    <m/>
  </r>
  <r>
    <s v="B09WF4Q7B3"/>
    <x v="1151"/>
    <s v="Home&amp;Kitchen|Kitchen&amp;HomeAppliances|SmallKitchenAppliances|VacuumSealers"/>
    <x v="4"/>
    <x v="4"/>
    <n v="429"/>
    <n v="999"/>
    <n v="0.56999999999999995"/>
    <n v="3"/>
    <n v="617"/>
    <n v="0.45669874167283492"/>
    <n v="616383"/>
    <m/>
    <m/>
    <n v="999"/>
    <m/>
    <n v="3"/>
    <m/>
    <m/>
  </r>
  <r>
    <s v="B092R48XXB"/>
    <x v="1152"/>
    <s v="Home&amp;Kitchen|Kitchen&amp;HomeAppliances|SmallKitchenAppliances|SandwichMakers"/>
    <x v="4"/>
    <x v="4"/>
    <n v="299"/>
    <n v="595"/>
    <n v="0.5"/>
    <n v="4"/>
    <n v="314"/>
    <n v="0.23242042931162102"/>
    <n v="186830"/>
    <m/>
    <m/>
    <n v="595"/>
    <m/>
    <m/>
    <n v="4"/>
    <m/>
  </r>
  <r>
    <s v="B00KIDSU8S"/>
    <x v="1153"/>
    <s v="Home&amp;Kitchen|Kitchen&amp;HomeAppliances|WaterPurifiers&amp;Accessories|WaterFilters&amp;Purifiers"/>
    <x v="4"/>
    <x v="4"/>
    <n v="5395"/>
    <n v="19990"/>
    <n v="0.73"/>
    <n v="4.4000000000000004"/>
    <n v="535"/>
    <n v="0.39600296076980013"/>
    <n v="10694650"/>
    <m/>
    <m/>
    <n v="19990"/>
    <m/>
    <m/>
    <n v="4.4000000000000004"/>
    <m/>
  </r>
  <r>
    <s v="B0977CGNJJ"/>
    <x v="1154"/>
    <s v="Home&amp;Kitchen|Kitchen&amp;HomeAppliances|Vacuum,Cleaning&amp;Ironing|Irons,Steamers&amp;Accessories|Irons|DryIrons"/>
    <x v="4"/>
    <x v="4"/>
    <n v="559"/>
    <n v="1010"/>
    <n v="0.45"/>
    <n v="4.0999999999999996"/>
    <n v="17325"/>
    <n v="12.823834196891191"/>
    <n v="17498250"/>
    <m/>
    <m/>
    <n v="1010"/>
    <m/>
    <m/>
    <n v="4.0999999999999996"/>
    <m/>
  </r>
  <r>
    <s v="B08WWKM5HQ"/>
    <x v="1155"/>
    <s v="Home&amp;Kitchen|Kitchen&amp;HomeAppliances|Vacuum,Cleaning&amp;Ironing|Irons,Steamers&amp;Accessories|Irons|DryIrons"/>
    <x v="4"/>
    <x v="4"/>
    <n v="660"/>
    <n v="1100"/>
    <n v="0.4"/>
    <n v="3.6"/>
    <n v="91"/>
    <n v="6.7357512953367879E-2"/>
    <n v="100100"/>
    <m/>
    <m/>
    <n v="1100"/>
    <m/>
    <m/>
    <n v="3.6"/>
    <m/>
  </r>
  <r>
    <s v="B015GX9Y0W"/>
    <x v="1156"/>
    <s v="Home&amp;Kitchen|Kitchen&amp;HomeAppliances|SmallKitchenAppliances|EggBoilers"/>
    <x v="4"/>
    <x v="4"/>
    <n v="419"/>
    <n v="999"/>
    <n v="0.57999999999999996"/>
    <n v="4.4000000000000004"/>
    <n v="227"/>
    <n v="0.16802368615840119"/>
    <n v="226773"/>
    <m/>
    <m/>
    <n v="999"/>
    <m/>
    <m/>
    <n v="4.4000000000000004"/>
    <m/>
  </r>
  <r>
    <s v="B089BDBDGM"/>
    <x v="1157"/>
    <s v="Home&amp;Kitchen|Heating,Cooling&amp;AirQuality|WaterHeaters&amp;Geysers|StorageWaterHeaters"/>
    <x v="4"/>
    <x v="4"/>
    <n v="7349"/>
    <n v="10900"/>
    <n v="0.33"/>
    <n v="4.2"/>
    <n v="11957"/>
    <n v="8.8504811250925233"/>
    <n v="130331300"/>
    <m/>
    <m/>
    <n v="10900"/>
    <m/>
    <m/>
    <n v="4.2"/>
    <m/>
  </r>
  <r>
    <s v="B0BPBG712X"/>
    <x v="1158"/>
    <s v="Home&amp;Kitchen|Heating,Cooling&amp;AirQuality|Fans|CeilingFans"/>
    <x v="4"/>
    <x v="4"/>
    <n v="2899"/>
    <n v="4005"/>
    <n v="0.28000000000000003"/>
    <n v="4.3"/>
    <n v="7140"/>
    <n v="5.2849740932642488"/>
    <n v="28595700"/>
    <m/>
    <m/>
    <n v="4005"/>
    <m/>
    <m/>
    <n v="4.3"/>
    <m/>
  </r>
  <r>
    <s v="B00JBNZPFM"/>
    <x v="1159"/>
    <s v="Home&amp;Kitchen|Kitchen&amp;HomeAppliances|Vacuum,Cleaning&amp;Ironing|Vacuums&amp;FloorCare|Vacuums|HandheldVacuums"/>
    <x v="4"/>
    <x v="4"/>
    <n v="1799"/>
    <n v="3295"/>
    <n v="0.45"/>
    <n v="3.8"/>
    <n v="687"/>
    <n v="0.50851221317542561"/>
    <n v="2263665"/>
    <m/>
    <m/>
    <n v="3295"/>
    <m/>
    <m/>
    <n v="3.8"/>
    <m/>
  </r>
  <r>
    <s v="B08N6P8G5K"/>
    <x v="1160"/>
    <s v="Home&amp;Kitchen|Kitchen&amp;HomeAppliances|SmallKitchenAppliances|SandwichMakers"/>
    <x v="4"/>
    <x v="4"/>
    <n v="1474"/>
    <n v="4650"/>
    <n v="0.68"/>
    <n v="4.0999999999999996"/>
    <n v="1045"/>
    <n v="0.77350111028867508"/>
    <n v="4859250"/>
    <m/>
    <m/>
    <n v="4650"/>
    <m/>
    <m/>
    <n v="4.0999999999999996"/>
    <m/>
  </r>
  <r>
    <s v="B07NPBG1B4"/>
    <x v="1161"/>
    <s v="Home&amp;Kitchen|Kitchen&amp;HomeAppliances|WaterPurifiers&amp;Accessories|WaterFilters&amp;Purifiers"/>
    <x v="4"/>
    <x v="4"/>
    <n v="15999"/>
    <n v="24500"/>
    <n v="0.35"/>
    <n v="4"/>
    <n v="11206"/>
    <n v="8.2945965951147294"/>
    <n v="274547000"/>
    <m/>
    <m/>
    <n v="24500"/>
    <m/>
    <m/>
    <n v="4"/>
    <m/>
  </r>
  <r>
    <s v="B01MRARGBW"/>
    <x v="1162"/>
    <s v="Home&amp;Kitchen|Heating,Cooling&amp;AirQuality|WaterHeaters&amp;Geysers|InstantWaterHeaters"/>
    <x v="4"/>
    <x v="4"/>
    <n v="3645"/>
    <n v="6070"/>
    <n v="0.4"/>
    <n v="4.2"/>
    <n v="561"/>
    <n v="0.4152479644707624"/>
    <n v="3405270"/>
    <m/>
    <m/>
    <n v="6070"/>
    <m/>
    <m/>
    <n v="4.2"/>
    <m/>
  </r>
  <r>
    <s v="B07VZYMQNZ"/>
    <x v="1163"/>
    <s v="Home&amp;Kitchen|Kitchen&amp;HomeAppliances|SmallKitchenAppliances|HandBlenders"/>
    <x v="4"/>
    <x v="4"/>
    <n v="375"/>
    <n v="999"/>
    <n v="0.62"/>
    <n v="3.6"/>
    <n v="1988"/>
    <n v="1.471502590673575"/>
    <n v="1986012"/>
    <m/>
    <m/>
    <n v="999"/>
    <m/>
    <m/>
    <n v="3.6"/>
    <m/>
  </r>
  <r>
    <s v="B01L7C4IU2"/>
    <x v="1164"/>
    <s v="Home&amp;Kitchen|Kitchen&amp;HomeAppliances|SmallKitchenAppliances|Rice&amp;PastaCookers"/>
    <x v="4"/>
    <x v="4"/>
    <n v="2976"/>
    <n v="3945"/>
    <n v="0.25"/>
    <n v="4.2"/>
    <n v="3740"/>
    <n v="2.768319763138416"/>
    <n v="14754300"/>
    <m/>
    <m/>
    <n v="3945"/>
    <m/>
    <m/>
    <n v="4.2"/>
    <m/>
  </r>
  <r>
    <s v="B09H7JDJCW"/>
    <x v="1165"/>
    <s v="Home&amp;Kitchen|Kitchen&amp;HomeAppliances|Coffee,Tea&amp;Espresso|MilkFrothers"/>
    <x v="4"/>
    <x v="4"/>
    <n v="1099"/>
    <n v="1499"/>
    <n v="0.27"/>
    <n v="4.0999999999999996"/>
    <n v="4401"/>
    <n v="3.2575869726128794"/>
    <n v="6597099"/>
    <m/>
    <m/>
    <n v="1499"/>
    <m/>
    <m/>
    <n v="4.0999999999999996"/>
    <m/>
  </r>
  <r>
    <s v="B07F6GXNPB"/>
    <x v="1166"/>
    <s v="Home&amp;Kitchen|Kitchen&amp;HomeAppliances|Vacuum,Cleaning&amp;Ironing|Irons,Steamers&amp;Accessories|Irons|SteamIrons"/>
    <x v="4"/>
    <x v="4"/>
    <n v="2575"/>
    <n v="6700"/>
    <n v="0.62"/>
    <n v="4.2"/>
    <n v="611"/>
    <n v="0.45225758697261287"/>
    <n v="4093700"/>
    <m/>
    <m/>
    <n v="6700"/>
    <m/>
    <m/>
    <n v="4.2"/>
    <m/>
  </r>
  <r>
    <s v="B0B97D658R"/>
    <x v="1167"/>
    <s v="Home&amp;Kitchen|Kitchen&amp;HomeAppliances|SmallKitchenAppliances|MixerGrinders"/>
    <x v="4"/>
    <x v="4"/>
    <n v="1649"/>
    <n v="2800"/>
    <n v="0.41"/>
    <n v="3.9"/>
    <n v="2162"/>
    <n v="1.6002960769800147"/>
    <n v="6053600"/>
    <m/>
    <m/>
    <n v="2800"/>
    <m/>
    <m/>
    <n v="3.9"/>
    <m/>
  </r>
  <r>
    <s v="B09NFSHCWN"/>
    <x v="1168"/>
    <s v="Home&amp;Kitchen|Kitchen&amp;HomeAppliances|SmallKitchenAppliances|HandBlenders"/>
    <x v="4"/>
    <x v="4"/>
    <n v="799"/>
    <n v="1699"/>
    <n v="0.53"/>
    <n v="4"/>
    <n v="97"/>
    <n v="7.1798667653589929E-2"/>
    <n v="164803"/>
    <m/>
    <m/>
    <n v="1699"/>
    <m/>
    <m/>
    <n v="4"/>
    <m/>
  </r>
  <r>
    <s v="B076VQS87V"/>
    <x v="1169"/>
    <s v="Home&amp;Kitchen|Kitchen&amp;HomeAppliances|SmallKitchenAppliances|HandBlenders"/>
    <x v="4"/>
    <x v="4"/>
    <n v="765"/>
    <n v="970"/>
    <n v="0.21"/>
    <n v="4.2"/>
    <n v="6055"/>
    <n v="4.4818652849740932"/>
    <n v="5873350"/>
    <m/>
    <m/>
    <n v="970"/>
    <m/>
    <m/>
    <n v="4.2"/>
    <m/>
  </r>
  <r>
    <s v="B09LMMFW3S"/>
    <x v="1170"/>
    <s v="Home&amp;Kitchen|Kitchen&amp;HomeAppliances|Vacuum,Cleaning&amp;Ironing|Irons,Steamers&amp;Accessories|LintShavers"/>
    <x v="4"/>
    <x v="4"/>
    <n v="999"/>
    <n v="1500"/>
    <n v="0.33"/>
    <n v="4.2"/>
    <n v="386"/>
    <n v="0.2857142857142857"/>
    <n v="579000"/>
    <m/>
    <m/>
    <n v="1500"/>
    <m/>
    <m/>
    <n v="4.2"/>
    <m/>
  </r>
  <r>
    <s v="B0BBLHTRM9"/>
    <x v="1171"/>
    <s v="Home&amp;Kitchen|Kitchen&amp;HomeAppliances|SmallKitchenAppliances|YogurtMakers"/>
    <x v="4"/>
    <x v="4"/>
    <n v="587"/>
    <n v="1295"/>
    <n v="0.55000000000000004"/>
    <n v="4.0999999999999996"/>
    <n v="557"/>
    <n v="0.41228719467061437"/>
    <n v="721315"/>
    <m/>
    <m/>
    <n v="1295"/>
    <m/>
    <m/>
    <n v="4.0999999999999996"/>
    <m/>
  </r>
  <r>
    <s v="B0BJYSCWFQ"/>
    <x v="1172"/>
    <s v="Home&amp;Kitchen|Kitchen&amp;HomeAppliances|SmallKitchenAppliances|Juicers|ColdPressJuicers"/>
    <x v="4"/>
    <x v="4"/>
    <n v="12609"/>
    <n v="23999"/>
    <n v="0.47"/>
    <n v="4.4000000000000004"/>
    <n v="2288"/>
    <n v="1.6935603256846781"/>
    <n v="54909712"/>
    <m/>
    <m/>
    <n v="23999"/>
    <m/>
    <m/>
    <n v="4.4000000000000004"/>
    <m/>
  </r>
  <r>
    <s v="B0187F2IOK"/>
    <x v="1173"/>
    <s v="Home&amp;Kitchen|Kitchen&amp;HomeAppliances|Vacuum,Cleaning&amp;Ironing|Irons,Steamers&amp;Accessories|Irons|DryIrons"/>
    <x v="4"/>
    <x v="4"/>
    <n v="699"/>
    <n v="850"/>
    <n v="0.18"/>
    <n v="4.0999999999999996"/>
    <n v="1106"/>
    <n v="0.81865284974093266"/>
    <n v="940100"/>
    <m/>
    <m/>
    <n v="850"/>
    <m/>
    <m/>
    <n v="4.0999999999999996"/>
    <m/>
  </r>
  <r>
    <s v="B0B8CB7MHW"/>
    <x v="1174"/>
    <s v="Home&amp;Kitchen|Kitchen&amp;HomeAppliances|Vacuum,Cleaning&amp;Ironing|Vacuums&amp;FloorCare|Vacuums|CanisterVacuums"/>
    <x v="4"/>
    <x v="4"/>
    <n v="3799"/>
    <n v="6000"/>
    <n v="0.37"/>
    <n v="4.2"/>
    <n v="11935"/>
    <n v="8.8341968911917093"/>
    <n v="71610000"/>
    <m/>
    <m/>
    <n v="6000"/>
    <m/>
    <m/>
    <n v="4.2"/>
    <m/>
  </r>
  <r>
    <s v="B07K19NYZ8"/>
    <x v="1175"/>
    <s v="Home&amp;Kitchen|Heating,Cooling&amp;AirQuality|WaterHeaters&amp;Geysers|ImmersionRods"/>
    <x v="4"/>
    <x v="4"/>
    <n v="640"/>
    <n v="1020"/>
    <n v="0.37"/>
    <n v="4.0999999999999996"/>
    <n v="5059"/>
    <n v="3.7446336047372317"/>
    <n v="5160180"/>
    <m/>
    <m/>
    <n v="1020"/>
    <m/>
    <m/>
    <n v="4.0999999999999996"/>
    <m/>
  </r>
  <r>
    <s v="B08ZXZ362Z"/>
    <x v="1176"/>
    <s v="Home&amp;Kitchen|Heating,Cooling&amp;AirQuality|RoomHeaters|FanHeaters"/>
    <x v="4"/>
    <x v="4"/>
    <n v="979"/>
    <n v="1999"/>
    <n v="0.51"/>
    <n v="3.9"/>
    <n v="157"/>
    <n v="0.11621021465581051"/>
    <n v="313843"/>
    <m/>
    <m/>
    <n v="1999"/>
    <m/>
    <m/>
    <n v="3.9"/>
    <m/>
  </r>
  <r>
    <s v="B00GHL8VP2"/>
    <x v="1177"/>
    <s v="Home&amp;Kitchen|Heating,Cooling&amp;AirQuality|WaterHeaters&amp;Geysers|InstantWaterHeaters"/>
    <x v="4"/>
    <x v="4"/>
    <n v="5365"/>
    <n v="7445"/>
    <n v="0.28000000000000003"/>
    <n v="3.9"/>
    <n v="3584"/>
    <n v="2.6528497409326426"/>
    <n v="26682880"/>
    <m/>
    <m/>
    <n v="7445"/>
    <m/>
    <m/>
    <n v="3.9"/>
    <m/>
  </r>
  <r>
    <s v="B0B9JZW1SQ"/>
    <x v="1178"/>
    <s v="Home&amp;Kitchen|Kitchen&amp;HomeAppliances|Vacuum,Cleaning&amp;Ironing|Irons,Steamers&amp;Accessories|Irons|SteamIrons"/>
    <x v="4"/>
    <x v="4"/>
    <n v="3199"/>
    <n v="3500"/>
    <n v="0.09"/>
    <n v="4.2"/>
    <n v="1899"/>
    <n v="1.4056254626202813"/>
    <n v="6646500"/>
    <m/>
    <m/>
    <n v="3500"/>
    <m/>
    <m/>
    <n v="4.2"/>
    <m/>
  </r>
  <r>
    <s v="B00TI8E7BI"/>
    <x v="1179"/>
    <s v="Home&amp;Kitchen|Kitchen&amp;HomeAppliances|SmallKitchenAppliances|HandMixers"/>
    <x v="4"/>
    <x v="4"/>
    <n v="979"/>
    <n v="1395"/>
    <n v="0.3"/>
    <n v="4.2"/>
    <n v="15252"/>
    <n v="11.28941524796447"/>
    <n v="21276540"/>
    <m/>
    <m/>
    <n v="1395"/>
    <m/>
    <m/>
    <n v="4.2"/>
    <m/>
  </r>
  <r>
    <s v="B07J9KXQCC"/>
    <x v="1180"/>
    <s v="Home&amp;Kitchen|Heating,Cooling&amp;AirQuality|RoomHeaters|ElectricHeaters"/>
    <x v="4"/>
    <x v="4"/>
    <n v="929"/>
    <n v="2199"/>
    <n v="0.57999999999999996"/>
    <n v="3.7"/>
    <n v="4"/>
    <n v="2.9607698001480384E-3"/>
    <n v="8796"/>
    <m/>
    <m/>
    <n v="2199"/>
    <m/>
    <m/>
    <n v="3.7"/>
    <m/>
  </r>
  <r>
    <s v="B0B3JSWG81"/>
    <x v="1181"/>
    <s v="Home&amp;Kitchen|Kitchen&amp;HomeAppliances|SmallKitchenAppliances|Mills&amp;Grinders|WetGrinders"/>
    <x v="4"/>
    <x v="4"/>
    <n v="3710"/>
    <n v="4330"/>
    <n v="0.14000000000000001"/>
    <n v="3.7"/>
    <n v="1662"/>
    <n v="1.23019985196151"/>
    <n v="7196460"/>
    <m/>
    <m/>
    <n v="4330"/>
    <m/>
    <m/>
    <n v="3.7"/>
    <m/>
  </r>
  <r>
    <s v="B08L7J3T31"/>
    <x v="1182"/>
    <s v="Home&amp;Kitchen|Kitchen&amp;HomeAppliances|SmallKitchenAppliances|MixerGrinders"/>
    <x v="4"/>
    <x v="4"/>
    <n v="2033"/>
    <n v="4295"/>
    <n v="0.53"/>
    <n v="3.4"/>
    <n v="422"/>
    <n v="0.31236121391561805"/>
    <n v="1812490"/>
    <m/>
    <m/>
    <n v="4295"/>
    <m/>
    <n v="3.4"/>
    <m/>
    <m/>
  </r>
  <r>
    <s v="B01M6453MB"/>
    <x v="1183"/>
    <s v="Home&amp;Kitchen|Heating,Cooling&amp;AirQuality|RoomHeaters|ElectricHeaters"/>
    <x v="4"/>
    <x v="4"/>
    <n v="9495"/>
    <n v="18990"/>
    <n v="0.5"/>
    <n v="4.2"/>
    <n v="79"/>
    <n v="5.8475203552923759E-2"/>
    <n v="1500210"/>
    <m/>
    <m/>
    <n v="18990"/>
    <m/>
    <m/>
    <n v="4.2"/>
    <m/>
  </r>
  <r>
    <s v="B009P2LIL4"/>
    <x v="1184"/>
    <s v="Home&amp;Kitchen|Heating,Cooling&amp;AirQuality|WaterHeaters&amp;Geysers|StorageWaterHeaters"/>
    <x v="4"/>
    <x v="4"/>
    <n v="7799"/>
    <n v="12500"/>
    <n v="0.38"/>
    <n v="4"/>
    <n v="5160"/>
    <n v="3.8193930421909696"/>
    <n v="64500000"/>
    <m/>
    <m/>
    <n v="12500"/>
    <m/>
    <m/>
    <n v="4"/>
    <m/>
  </r>
  <r>
    <s v="B00J5DYCCA"/>
    <x v="1185"/>
    <s v="Home&amp;Kitchen|Kitchen&amp;HomeAppliances|SmallKitchenAppliances|Kettles&amp;HotWaterDispensers|ElectricKettles"/>
    <x v="4"/>
    <x v="4"/>
    <n v="949"/>
    <n v="2385"/>
    <n v="0.6"/>
    <n v="4.0999999999999996"/>
    <n v="2311"/>
    <n v="1.7105847520355293"/>
    <n v="5511735"/>
    <m/>
    <m/>
    <n v="2385"/>
    <m/>
    <m/>
    <n v="4.0999999999999996"/>
    <m/>
  </r>
  <r>
    <s v="B01486F4G6"/>
    <x v="1186"/>
    <s v="Home&amp;Kitchen|Heating,Cooling&amp;AirQuality|WaterHeaters&amp;Geysers|InstantWaterHeaters"/>
    <x v="4"/>
    <x v="4"/>
    <n v="2790"/>
    <n v="4890"/>
    <n v="0.43"/>
    <n v="3.9"/>
    <n v="588"/>
    <n v="0.43523316062176165"/>
    <n v="2875320"/>
    <m/>
    <m/>
    <n v="4890"/>
    <m/>
    <m/>
    <n v="3.9"/>
    <m/>
  </r>
  <r>
    <s v="B07JB2Y4SR"/>
    <x v="1187"/>
    <s v="HomeImprovement|Electrical|Adapters&amp;Multi-Outlets"/>
    <x v="5"/>
    <x v="5"/>
    <n v="425"/>
    <n v="999"/>
    <n v="0.56999999999999995"/>
    <n v="4"/>
    <n v="2581"/>
    <n v="1.9104367135455218"/>
    <n v="2578419"/>
    <m/>
    <m/>
    <n v="999"/>
    <m/>
    <m/>
    <n v="4"/>
    <m/>
  </r>
  <r>
    <s v="B08D6RCM3Q"/>
    <x v="1188"/>
    <s v="HomeImprovement|Electrical|CordManagement"/>
    <x v="5"/>
    <x v="5"/>
    <n v="249"/>
    <n v="599"/>
    <n v="0.57999999999999996"/>
    <n v="4.5"/>
    <n v="5985"/>
    <n v="4.4300518134715023"/>
    <n v="3585015"/>
    <m/>
    <m/>
    <n v="599"/>
    <m/>
    <m/>
    <m/>
    <n v="4.5"/>
  </r>
  <r>
    <s v="B0856HY85J"/>
    <x v="1189"/>
    <s v="MusicalInstruments|Microphones|Condenser"/>
    <x v="6"/>
    <x v="6"/>
    <n v="798"/>
    <n v="1995"/>
    <n v="0.6"/>
    <n v="4"/>
    <n v="68664"/>
    <n v="50.82457438934123"/>
    <n v="136984680"/>
    <m/>
    <m/>
    <n v="1995"/>
    <m/>
    <m/>
    <n v="4"/>
    <m/>
  </r>
  <r>
    <s v="B0BHYJ8CVF"/>
    <x v="1190"/>
    <s v="MusicalInstruments|Microphones|Condenser"/>
    <x v="6"/>
    <x v="6"/>
    <n v="478"/>
    <n v="699"/>
    <n v="0.32"/>
    <n v="3.8"/>
    <n v="20218"/>
    <n v="14.96521095484826"/>
    <n v="14132382"/>
    <m/>
    <m/>
    <n v="699"/>
    <m/>
    <m/>
    <n v="3.8"/>
    <m/>
  </r>
  <r>
    <s v="B077T3BG5L"/>
    <x v="1191"/>
    <s v="OfficeProducts|OfficePaperProducts|Paper|Stationery|Pens,Pencils&amp;WritingSupplies|Pens&amp;Refills|GelInkRollerballPens"/>
    <x v="7"/>
    <x v="7"/>
    <n v="50"/>
    <n v="50"/>
    <n v="0"/>
    <n v="4.3"/>
    <n v="5792"/>
    <n v="4.28719467061436"/>
    <n v="289600"/>
    <n v="50"/>
    <m/>
    <m/>
    <m/>
    <m/>
    <n v="4.3"/>
    <m/>
  </r>
  <r>
    <s v="B00Y4ORQ46"/>
    <x v="1192"/>
    <s v="OfficeProducts|OfficeElectronics|Calculators|Scientific"/>
    <x v="7"/>
    <x v="7"/>
    <n v="1295"/>
    <n v="1295"/>
    <n v="0"/>
    <n v="4.5"/>
    <n v="5760"/>
    <n v="4.2635085122131757"/>
    <n v="7459200"/>
    <m/>
    <m/>
    <n v="1295"/>
    <m/>
    <m/>
    <m/>
    <n v="4.5"/>
  </r>
  <r>
    <s v="B00LZLPYHW"/>
    <x v="1193"/>
    <s v="OfficeProducts|OfficeElectronics|Calculators|Scientific"/>
    <x v="7"/>
    <x v="7"/>
    <n v="522"/>
    <n v="550"/>
    <n v="0.05"/>
    <n v="4.4000000000000004"/>
    <n v="12179"/>
    <n v="9.0148038490007405"/>
    <n v="6698450"/>
    <m/>
    <m/>
    <n v="550"/>
    <m/>
    <m/>
    <n v="4.4000000000000004"/>
    <m/>
  </r>
  <r>
    <s v="B0759QMF85"/>
    <x v="1194"/>
    <s v="OfficeProducts|OfficePaperProducts|Paper|Stationery|Notebooks,WritingPads&amp;Diaries|WireboundNotebooks"/>
    <x v="7"/>
    <x v="7"/>
    <n v="157"/>
    <n v="160"/>
    <n v="0.02"/>
    <n v="4.5"/>
    <n v="8618"/>
    <n v="6.3789785344189491"/>
    <n v="1378880"/>
    <n v="160"/>
    <m/>
    <m/>
    <m/>
    <m/>
    <m/>
    <n v="4.5"/>
  </r>
  <r>
    <s v="B08C4Z69LN"/>
    <x v="1195"/>
    <s v="OfficeProducts|OfficePaperProducts|Paper|Stationery|Notebooks,WritingPads&amp;Diaries|Notepads&amp;MemoBooks"/>
    <x v="7"/>
    <x v="7"/>
    <n v="198"/>
    <n v="800"/>
    <n v="0.75"/>
    <n v="4.0999999999999996"/>
    <n v="9344"/>
    <n v="6.9163582531458179"/>
    <n v="7475200"/>
    <m/>
    <m/>
    <n v="800"/>
    <m/>
    <m/>
    <n v="4.0999999999999996"/>
    <m/>
  </r>
  <r>
    <s v="B086394NY5"/>
    <x v="1196"/>
    <s v="OfficeProducts|OfficePaperProducts|Paper|Stationery|Notebooks,WritingPads&amp;Diaries|WireboundNotebooks"/>
    <x v="7"/>
    <x v="7"/>
    <n v="137"/>
    <n v="160"/>
    <n v="0.14000000000000001"/>
    <n v="4.4000000000000004"/>
    <n v="6537"/>
    <n v="4.8386380458919316"/>
    <n v="1045920"/>
    <n v="160"/>
    <m/>
    <m/>
    <m/>
    <m/>
    <n v="4.4000000000000004"/>
    <m/>
  </r>
  <r>
    <s v="B094QZLJQ6"/>
    <x v="1197"/>
    <s v="OfficeProducts|OfficeElectronics|Calculators|Basic"/>
    <x v="7"/>
    <x v="7"/>
    <n v="440"/>
    <n v="440"/>
    <n v="0"/>
    <n v="4.5"/>
    <n v="8610"/>
    <n v="6.3730569948186533"/>
    <n v="3788400"/>
    <m/>
    <n v="440"/>
    <m/>
    <m/>
    <m/>
    <m/>
    <n v="4.5"/>
  </r>
  <r>
    <s v="B00BN5SNF0"/>
    <x v="1198"/>
    <s v="OfficeProducts|OfficePaperProducts|Paper|Stationery|Pens,Pencils&amp;WritingSupplies|Pens&amp;Refills|BottledInk"/>
    <x v="7"/>
    <x v="7"/>
    <n v="100"/>
    <n v="100"/>
    <n v="0"/>
    <n v="4.3"/>
    <n v="3095"/>
    <n v="2.2908956328645447"/>
    <n v="309500"/>
    <n v="100"/>
    <m/>
    <m/>
    <m/>
    <m/>
    <n v="4.3"/>
    <m/>
  </r>
  <r>
    <s v="B09163Q5CD"/>
    <x v="1199"/>
    <s v="OfficeProducts|OfficePaperProducts|Paper|Stationery|Notebooks,WritingPads&amp;Diaries|CompositionNotebooks"/>
    <x v="7"/>
    <x v="7"/>
    <n v="252"/>
    <n v="315"/>
    <n v="0.2"/>
    <n v="4.5"/>
    <n v="3785"/>
    <n v="2.8016284233900812"/>
    <n v="1192275"/>
    <m/>
    <n v="315"/>
    <m/>
    <m/>
    <m/>
    <m/>
    <n v="4.5"/>
  </r>
  <r>
    <s v="B00N3XLDW0"/>
    <x v="1200"/>
    <s v="OfficeProducts|OfficePaperProducts|Paper|Stationery|Pens,Pencils&amp;WritingSupplies|Pens&amp;Refills|RetractableBallpointPens"/>
    <x v="7"/>
    <x v="7"/>
    <n v="480"/>
    <n v="600"/>
    <n v="0.2"/>
    <n v="4.3"/>
    <n v="5719"/>
    <n v="4.233160621761658"/>
    <n v="3431400"/>
    <m/>
    <m/>
    <n v="600"/>
    <m/>
    <m/>
    <n v="4.3"/>
    <m/>
  </r>
  <r>
    <s v="B0BDS8MY8J"/>
    <x v="1201"/>
    <s v="OfficeProducts|OfficePaperProducts|Paper|Stationery|Notebooks,WritingPads&amp;Diaries|CompositionNotebooks"/>
    <x v="7"/>
    <x v="7"/>
    <n v="125"/>
    <n v="180"/>
    <n v="0.31"/>
    <n v="4.4000000000000004"/>
    <n v="8053"/>
    <n v="5.9607698001480385"/>
    <n v="1449540"/>
    <n v="180"/>
    <m/>
    <m/>
    <m/>
    <m/>
    <n v="4.4000000000000004"/>
    <m/>
  </r>
  <r>
    <s v="B078HRR1XV"/>
    <x v="1202"/>
    <s v="OfficeProducts|OfficePaperProducts|Paper|Stationery|Notebooks,WritingPads&amp;Diaries|CompositionNotebooks"/>
    <x v="7"/>
    <x v="7"/>
    <n v="561"/>
    <n v="720"/>
    <n v="0.22"/>
    <n v="4.4000000000000004"/>
    <n v="3182"/>
    <n v="2.3552923760177644"/>
    <n v="2291040"/>
    <m/>
    <m/>
    <n v="720"/>
    <m/>
    <m/>
    <n v="4.4000000000000004"/>
    <m/>
  </r>
  <r>
    <s v="B0814ZY6FP"/>
    <x v="1203"/>
    <s v="OfficeProducts|OfficePaperProducts|Paper|Copy&amp;PrintingPaper|ColouredPaper"/>
    <x v="7"/>
    <x v="7"/>
    <n v="99"/>
    <n v="99"/>
    <n v="0"/>
    <n v="4.3"/>
    <n v="388"/>
    <n v="0.28719467061435971"/>
    <n v="38412"/>
    <n v="99"/>
    <m/>
    <m/>
    <m/>
    <m/>
    <n v="4.3"/>
    <m/>
  </r>
  <r>
    <s v="B09LD3116F"/>
    <x v="1204"/>
    <s v="OfficeProducts|OfficePaperProducts|Paper|Stationery|Notebooks,WritingPads&amp;Diaries|CompositionNotebooks"/>
    <x v="7"/>
    <x v="7"/>
    <n v="67"/>
    <n v="75"/>
    <n v="0.11"/>
    <n v="4.0999999999999996"/>
    <n v="1269"/>
    <n v="0.93930421909696526"/>
    <n v="95175"/>
    <n v="75"/>
    <m/>
    <m/>
    <m/>
    <m/>
    <n v="4.0999999999999996"/>
    <m/>
  </r>
  <r>
    <s v="B07TMCXRFV"/>
    <x v="1205"/>
    <s v="OfficeProducts|OfficePaperProducts|Paper|Stationery|Notebooks,WritingPads&amp;Diaries|Notepads&amp;MemoBooks"/>
    <x v="7"/>
    <x v="7"/>
    <n v="90"/>
    <n v="175"/>
    <n v="0.49"/>
    <n v="4.4000000000000004"/>
    <n v="7429"/>
    <n v="5.4988897113249449"/>
    <n v="1300075"/>
    <n v="175"/>
    <m/>
    <m/>
    <m/>
    <m/>
    <n v="4.4000000000000004"/>
    <m/>
  </r>
  <r>
    <s v="B08TR61BVK"/>
    <x v="1206"/>
    <s v="OfficeProducts|OfficePaperProducts|Paper|Stationery|Notebooks,WritingPads&amp;Diaries|WireboundNotebooks"/>
    <x v="7"/>
    <x v="7"/>
    <n v="114"/>
    <n v="120"/>
    <n v="0.05"/>
    <n v="4.2"/>
    <n v="8938"/>
    <n v="6.6158401184307918"/>
    <n v="1072560"/>
    <n v="120"/>
    <m/>
    <m/>
    <m/>
    <m/>
    <n v="4.2"/>
    <m/>
  </r>
  <r>
    <s v="B0B2CPVXHX"/>
    <x v="1207"/>
    <s v="OfficeProducts|OfficePaperProducts|Paper|Stationery|Pens,Pencils&amp;WritingSupplies|Pens&amp;Refills|StickBallpointPens"/>
    <x v="7"/>
    <x v="7"/>
    <n v="120"/>
    <n v="120"/>
    <n v="0"/>
    <n v="4.0999999999999996"/>
    <n v="4308"/>
    <n v="3.1887490747594374"/>
    <n v="516960"/>
    <n v="120"/>
    <m/>
    <m/>
    <m/>
    <m/>
    <n v="4.0999999999999996"/>
    <m/>
  </r>
  <r>
    <s v="B07W9KYT62"/>
    <x v="1208"/>
    <s v="OfficeProducts|OfficePaperProducts|Paper|Stationery|Pens,Pencils&amp;WritingSupplies|Pens&amp;Refills|RetractableBallpointPens"/>
    <x v="7"/>
    <x v="7"/>
    <n v="178"/>
    <n v="210"/>
    <n v="0.15"/>
    <n v="4.3"/>
    <n v="2450"/>
    <n v="1.8134715025906736"/>
    <n v="514500"/>
    <m/>
    <n v="210"/>
    <m/>
    <m/>
    <m/>
    <n v="4.3"/>
    <m/>
  </r>
  <r>
    <s v="B0083T231O"/>
    <x v="1209"/>
    <s v="OfficeProducts|OfficePaperProducts|Paper|Stationery|Notebooks,WritingPads&amp;Diaries|WireboundNotebooks"/>
    <x v="7"/>
    <x v="7"/>
    <n v="157"/>
    <n v="160"/>
    <n v="0.02"/>
    <n v="4.5"/>
    <n v="4428"/>
    <n v="3.2775721687638786"/>
    <n v="708480"/>
    <n v="160"/>
    <m/>
    <m/>
    <m/>
    <m/>
    <m/>
    <n v="4.5"/>
  </r>
  <r>
    <s v="B07R99NBVB"/>
    <x v="1210"/>
    <s v="OfficeProducts|OfficePaperProducts|Paper|Stationery|Pens,Pencils&amp;WritingSupplies|Pens&amp;Refills|BottledInk"/>
    <x v="7"/>
    <x v="7"/>
    <n v="90"/>
    <n v="100"/>
    <n v="0.1"/>
    <n v="4.3"/>
    <n v="3061"/>
    <n v="2.2657290895632864"/>
    <n v="306100"/>
    <n v="100"/>
    <m/>
    <m/>
    <m/>
    <m/>
    <n v="4.3"/>
    <m/>
  </r>
  <r>
    <s v="B086Q3QMFS"/>
    <x v="1211"/>
    <s v="OfficeProducts|OfficePaperProducts|Paper|Stationery|Pens,Pencils&amp;WritingSupplies|Pens&amp;Refills|GelInkRollerballPens"/>
    <x v="7"/>
    <x v="7"/>
    <n v="250"/>
    <n v="250"/>
    <n v="0"/>
    <n v="4.2"/>
    <n v="2628"/>
    <n v="1.9452257586972612"/>
    <n v="657000"/>
    <m/>
    <n v="250"/>
    <m/>
    <m/>
    <m/>
    <n v="4.2"/>
    <m/>
  </r>
  <r>
    <s v="B00NW4UWN6"/>
    <x v="1212"/>
    <s v="OfficeProducts|OfficePaperProducts|Paper|Stationery|Pens,Pencils&amp;WritingSupplies|Pens&amp;Refills|StickBallpointPens"/>
    <x v="7"/>
    <x v="7"/>
    <n v="272"/>
    <n v="320"/>
    <n v="0.15"/>
    <n v="4"/>
    <n v="3686"/>
    <n v="2.7283493708364173"/>
    <n v="1179520"/>
    <m/>
    <n v="320"/>
    <m/>
    <m/>
    <m/>
    <n v="4"/>
    <m/>
  </r>
  <r>
    <s v="B078KRFWQB"/>
    <x v="1213"/>
    <s v="OfficeProducts|OfficePaperProducts|Paper|Stationery|Notebooks,WritingPads&amp;Diaries"/>
    <x v="7"/>
    <x v="7"/>
    <n v="1399"/>
    <n v="2999"/>
    <n v="0.53"/>
    <n v="4.3"/>
    <n v="3530"/>
    <n v="2.6128793486306439"/>
    <n v="10586470"/>
    <m/>
    <m/>
    <n v="2999"/>
    <m/>
    <m/>
    <n v="4.3"/>
    <m/>
  </r>
  <r>
    <s v="B00EDJJ7FS"/>
    <x v="1214"/>
    <s v="OfficeProducts|OfficePaperProducts|Paper|Stationery|Notebooks,WritingPads&amp;Diaries|CompositionNotebooks"/>
    <x v="7"/>
    <x v="7"/>
    <n v="300"/>
    <n v="300"/>
    <n v="0"/>
    <n v="4.2"/>
    <n v="419"/>
    <n v="0.31014063656550706"/>
    <n v="125700"/>
    <m/>
    <n v="300"/>
    <m/>
    <m/>
    <m/>
    <n v="4.2"/>
    <m/>
  </r>
  <r>
    <s v="B07WNK1FFN"/>
    <x v="1215"/>
    <s v="OfficeProducts|OfficeElectronics|Calculators|Financial&amp;Business"/>
    <x v="7"/>
    <x v="7"/>
    <n v="535"/>
    <n v="535"/>
    <n v="0"/>
    <n v="4.4000000000000004"/>
    <n v="4426"/>
    <n v="3.2760917838638046"/>
    <n v="2367910"/>
    <m/>
    <m/>
    <n v="535"/>
    <m/>
    <m/>
    <n v="4.4000000000000004"/>
    <m/>
  </r>
  <r>
    <s v="B07GMFY9QM"/>
    <x v="1216"/>
    <s v="OfficeProducts|OfficePaperProducts|Paper|Stationery|Pens,Pencils&amp;WritingSupplies|Pens&amp;Refills|StickBallpointPens"/>
    <x v="7"/>
    <x v="7"/>
    <n v="341"/>
    <n v="450"/>
    <n v="0.24"/>
    <n v="4.3"/>
    <n v="2493"/>
    <n v="1.8452997779422651"/>
    <n v="1121850"/>
    <m/>
    <n v="450"/>
    <m/>
    <m/>
    <m/>
    <n v="4.3"/>
    <m/>
  </r>
  <r>
    <s v="B01M5B0TPW"/>
    <x v="1217"/>
    <s v="OfficeProducts|OfficePaperProducts|Paper|Stationery|Notebooks,WritingPads&amp;Diaries|CompositionNotebooks"/>
    <x v="7"/>
    <x v="7"/>
    <n v="165"/>
    <n v="165"/>
    <n v="0"/>
    <n v="4.5"/>
    <n v="1674"/>
    <n v="1.239082161361954"/>
    <n v="276210"/>
    <n v="165"/>
    <m/>
    <m/>
    <m/>
    <m/>
    <m/>
    <n v="4.5"/>
  </r>
  <r>
    <s v="B0B25DJ352"/>
    <x v="1218"/>
    <s v="OfficeProducts|OfficePaperProducts|Paper|Stationery|Pens,Pencils&amp;WritingSupplies|Pens&amp;Refills|LiquidInkRollerballPens"/>
    <x v="7"/>
    <x v="7"/>
    <n v="90"/>
    <n v="100"/>
    <n v="0.1"/>
    <n v="4.0999999999999996"/>
    <n v="6199"/>
    <n v="4.5884529977794228"/>
    <n v="619900"/>
    <n v="100"/>
    <m/>
    <m/>
    <m/>
    <m/>
    <n v="4.0999999999999996"/>
    <m/>
  </r>
  <r>
    <s v="B09GYBZPHF"/>
    <x v="1219"/>
    <s v="OfficeProducts|OfficePaperProducts|Paper|Stationery|Notebooks,WritingPads&amp;Diaries|CompositionNotebooks"/>
    <x v="7"/>
    <x v="7"/>
    <n v="120"/>
    <n v="120"/>
    <n v="0"/>
    <n v="4.5"/>
    <n v="4951"/>
    <n v="3.6646928201332347"/>
    <n v="594120"/>
    <n v="120"/>
    <m/>
    <m/>
    <m/>
    <m/>
    <m/>
    <n v="4.5"/>
  </r>
  <r>
    <s v="B09CGLY5CX"/>
    <x v="1220"/>
    <s v="OfficeProducts|OfficePaperProducts|Paper|Stationery|Pens,Pencils&amp;WritingSupplies|Pens&amp;Refills|LiquidInkRollerballPens"/>
    <x v="7"/>
    <x v="7"/>
    <n v="420"/>
    <n v="420"/>
    <n v="0"/>
    <n v="4.2"/>
    <n v="1926"/>
    <n v="1.4256106587712805"/>
    <n v="808920"/>
    <m/>
    <n v="420"/>
    <m/>
    <m/>
    <m/>
    <n v="4.2"/>
    <m/>
  </r>
  <r>
    <s v="B09JN37WBX"/>
    <x v="1221"/>
    <s v="OfficeProducts|OfficePaperProducts|Paper|Stationery|Pens,Pencils&amp;WritingSupplies|Pens&amp;Refills|FountainPens"/>
    <x v="7"/>
    <x v="7"/>
    <n v="225"/>
    <n v="225"/>
    <n v="0"/>
    <n v="4.0999999999999996"/>
    <n v="4798"/>
    <n v="3.551443375277572"/>
    <n v="1079550"/>
    <m/>
    <n v="225"/>
    <m/>
    <m/>
    <m/>
    <n v="4.0999999999999996"/>
    <m/>
  </r>
  <r>
    <s v="B08KDBLMQP"/>
    <x v="1222"/>
    <s v="Toys&amp;Games|Arts&amp;Crafts|Drawing&amp;PaintingSupplies|ColouringPens&amp;Markers"/>
    <x v="8"/>
    <x v="8"/>
    <n v="150"/>
    <n v="150"/>
    <n v="0"/>
    <n v="4.3"/>
    <n v="15867"/>
    <n v="11.744633604737231"/>
    <n v="2380050"/>
    <n v="150"/>
    <m/>
    <m/>
    <m/>
    <m/>
    <n v="4.3"/>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name="PivotTable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8:D28" firstHeaderRow="0" firstDataRow="1" firstDataCol="1"/>
  <pivotFields count="19">
    <pivotField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numFmtId="9" showAll="0"/>
    <pivotField showAll="0"/>
    <pivotField showAll="0"/>
    <pivotField showAll="0"/>
    <pivotField showAll="0"/>
    <pivotField dataField="1" showAll="0"/>
    <pivotField dataField="1" showAll="0"/>
    <pivotField dataField="1" showAll="0"/>
    <pivotField showAll="0"/>
    <pivotField showAll="0"/>
    <pivotField showAll="0"/>
    <pivotField showAll="0"/>
  </pivotFields>
  <rowFields count="1">
    <field x="4"/>
  </rowFields>
  <rowItems count="10">
    <i>
      <x/>
    </i>
    <i>
      <x v="1"/>
    </i>
    <i>
      <x v="2"/>
    </i>
    <i>
      <x v="3"/>
    </i>
    <i>
      <x v="4"/>
    </i>
    <i>
      <x v="5"/>
    </i>
    <i>
      <x v="6"/>
    </i>
    <i>
      <x v="7"/>
    </i>
    <i>
      <x v="8"/>
    </i>
    <i t="grand">
      <x/>
    </i>
  </rowItems>
  <colFields count="1">
    <field x="-2"/>
  </colFields>
  <colItems count="3">
    <i>
      <x/>
    </i>
    <i i="1">
      <x v="1"/>
    </i>
    <i i="2">
      <x v="2"/>
    </i>
  </colItems>
  <dataFields count="3">
    <dataField name="Count of Price&lt;200" fld="12" subtotal="count" baseField="0" baseItem="0"/>
    <dataField name="Count of Price 200 - 500" fld="13" subtotal="count" baseField="0" baseItem="0"/>
    <dataField name="Count of Price&gt;500" fld="14" subtotal="count" baseField="0" baseItem="0"/>
  </dataFields>
  <chartFormats count="3">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4"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69:I70" firstHeaderRow="1" firstDataRow="1" firstDataCol="0"/>
  <pivotFields count="20">
    <pivotField showAll="0"/>
    <pivotField showAll="0"/>
    <pivotField showAll="0"/>
    <pivotField showAll="0"/>
    <pivotField showAll="0"/>
    <pivotField showAll="0"/>
    <pivotField numFmtId="9" showAll="0"/>
    <pivotField showAll="0"/>
    <pivotField showAll="0"/>
    <pivotField showAll="0"/>
    <pivotField numFmtId="43"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Count of Review&lt;1000" fld="19"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D46:D47" firstHeaderRow="1" firstDataRow="1" firstDataCol="0"/>
  <pivotFields count="13">
    <pivotField numFmtId="9"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Count of Products &gt;= 50%" fld="1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E13" firstHeaderRow="0" firstDataRow="1" firstDataCol="1"/>
  <pivotFields count="19">
    <pivotField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numFmtId="9"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s>
  <rowFields count="1">
    <field x="4"/>
  </rowFields>
  <rowItems count="10">
    <i>
      <x/>
    </i>
    <i>
      <x v="1"/>
    </i>
    <i>
      <x v="2"/>
    </i>
    <i>
      <x v="3"/>
    </i>
    <i>
      <x v="4"/>
    </i>
    <i>
      <x v="5"/>
    </i>
    <i>
      <x v="6"/>
    </i>
    <i>
      <x v="7"/>
    </i>
    <i>
      <x v="8"/>
    </i>
    <i t="grand">
      <x/>
    </i>
  </rowItems>
  <colFields count="1">
    <field x="-2"/>
  </colFields>
  <colItems count="4">
    <i>
      <x/>
    </i>
    <i i="1">
      <x v="1"/>
    </i>
    <i i="2">
      <x v="2"/>
    </i>
    <i i="3">
      <x v="3"/>
    </i>
  </colItems>
  <dataFields count="4">
    <dataField name="Count of Rate 2" fld="15" subtotal="count" baseField="0" baseItem="0"/>
    <dataField name="Count of Rate 3" fld="16" subtotal="count" baseField="0" baseItem="0"/>
    <dataField name="Count of Rate 4" fld="17" subtotal="count" baseField="3" baseItem="0"/>
    <dataField name="Count of Rate 5" fld="18" subtotal="count" baseField="0" baseItem="0"/>
  </dataField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3:B37" firstHeaderRow="1" firstDataRow="1" firstDataCol="1"/>
  <pivotFields count="19">
    <pivotField showAll="0"/>
    <pivotField axis="axisRow" showAll="0" measureFilter="1" sortType="descending">
      <items count="1224">
        <item x="995"/>
        <item x="1128"/>
        <item x="427"/>
        <item x="713"/>
        <item x="1205"/>
        <item x="853"/>
        <item x="486"/>
        <item x="444"/>
        <item x="480"/>
        <item x="387"/>
        <item x="438"/>
        <item x="435"/>
        <item x="422"/>
        <item x="459"/>
        <item x="481"/>
        <item x="523"/>
        <item x="509"/>
        <item x="474"/>
        <item x="488"/>
        <item x="424"/>
        <item x="402"/>
        <item x="492"/>
        <item x="443"/>
        <item x="381"/>
        <item x="395"/>
        <item x="442"/>
        <item x="221"/>
        <item x="1131"/>
        <item x="997"/>
        <item x="1065"/>
        <item x="1005"/>
        <item x="1085"/>
        <item x="570"/>
        <item x="135"/>
        <item x="1171"/>
        <item x="904"/>
        <item x="1172"/>
        <item x="896"/>
        <item x="1043"/>
        <item x="901"/>
        <item x="942"/>
        <item x="525"/>
        <item x="240"/>
        <item x="325"/>
        <item x="264"/>
        <item x="226"/>
        <item x="283"/>
        <item x="495"/>
        <item x="532"/>
        <item x="431"/>
        <item x="391"/>
        <item x="531"/>
        <item x="1087"/>
        <item x="1028"/>
        <item x="1110"/>
        <item x="839"/>
        <item x="514"/>
        <item x="909"/>
        <item x="475"/>
        <item x="733"/>
        <item x="927"/>
        <item x="1168"/>
        <item x="1126"/>
        <item x="464"/>
        <item x="386"/>
        <item x="394"/>
        <item x="235"/>
        <item x="233"/>
        <item x="70"/>
        <item x="116"/>
        <item x="119"/>
        <item x="151"/>
        <item x="130"/>
        <item x="49"/>
        <item x="251"/>
        <item x="862"/>
        <item x="156"/>
        <item x="158"/>
        <item x="167"/>
        <item x="485"/>
        <item x="505"/>
        <item x="529"/>
        <item x="420"/>
        <item x="423"/>
        <item x="136"/>
        <item x="419"/>
        <item x="1174"/>
        <item x="439"/>
        <item x="115"/>
        <item x="161"/>
        <item x="376"/>
        <item x="489"/>
        <item x="1069"/>
        <item x="40"/>
        <item x="38"/>
        <item x="85"/>
        <item x="41"/>
        <item x="91"/>
        <item x="29"/>
        <item x="23"/>
        <item x="32"/>
        <item x="129"/>
        <item x="114"/>
        <item x="117"/>
        <item x="162"/>
        <item x="47"/>
        <item x="145"/>
        <item x="600"/>
        <item x="625"/>
        <item x="54"/>
        <item x="604"/>
        <item x="735"/>
        <item x="105"/>
        <item x="55"/>
        <item x="141"/>
        <item x="24"/>
        <item x="100"/>
        <item x="92"/>
        <item x="599"/>
        <item x="20"/>
        <item x="42"/>
        <item x="10"/>
        <item x="2"/>
        <item x="16"/>
        <item x="1133"/>
        <item x="126"/>
        <item x="725"/>
        <item x="650"/>
        <item x="293"/>
        <item x="297"/>
        <item x="1157"/>
        <item x="253"/>
        <item x="855"/>
        <item x="1125"/>
        <item x="1161"/>
        <item x="1047"/>
        <item x="352"/>
        <item x="499"/>
        <item x="465"/>
        <item x="987"/>
        <item x="992"/>
        <item x="1144"/>
        <item x="1018"/>
        <item x="943"/>
        <item x="1046"/>
        <item x="940"/>
        <item x="999"/>
        <item x="875"/>
        <item x="915"/>
        <item x="1016"/>
        <item x="889"/>
        <item x="1177"/>
        <item x="884"/>
        <item x="935"/>
        <item x="905"/>
        <item x="929"/>
        <item x="882"/>
        <item x="916"/>
        <item x="1108"/>
        <item x="961"/>
        <item x="1099"/>
        <item x="885"/>
        <item x="1022"/>
        <item x="868"/>
        <item x="880"/>
        <item x="941"/>
        <item x="1061"/>
        <item x="864"/>
        <item x="97"/>
        <item x="82"/>
        <item x="123"/>
        <item x="153"/>
        <item x="843"/>
        <item x="101"/>
        <item x="138"/>
        <item x="519"/>
        <item x="373"/>
        <item x="1178"/>
        <item x="1079"/>
        <item x="432"/>
        <item x="447"/>
        <item x="455"/>
        <item x="143"/>
        <item x="59"/>
        <item x="22"/>
        <item x="744"/>
        <item x="743"/>
        <item x="785"/>
        <item x="772"/>
        <item x="815"/>
        <item x="590"/>
        <item x="552"/>
        <item x="742"/>
        <item x="832"/>
        <item x="752"/>
        <item x="751"/>
        <item x="796"/>
        <item x="619"/>
        <item x="757"/>
        <item x="849"/>
        <item x="64"/>
        <item x="4"/>
        <item x="780"/>
        <item x="666"/>
        <item x="76"/>
        <item x="134"/>
        <item x="113"/>
        <item x="131"/>
        <item x="7"/>
        <item x="691"/>
        <item x="641"/>
        <item x="745"/>
        <item x="756"/>
        <item x="767"/>
        <item x="702"/>
        <item x="747"/>
        <item x="765"/>
        <item x="150"/>
        <item x="12"/>
        <item x="806"/>
        <item x="847"/>
        <item x="805"/>
        <item x="17"/>
        <item x="77"/>
        <item x="53"/>
        <item x="87"/>
        <item x="607"/>
        <item x="583"/>
        <item x="637"/>
        <item x="536"/>
        <item x="667"/>
        <item x="636"/>
        <item x="546"/>
        <item x="585"/>
        <item x="606"/>
        <item x="923"/>
        <item x="1090"/>
        <item x="1183"/>
        <item x="930"/>
        <item x="760"/>
        <item x="820"/>
        <item x="755"/>
        <item x="835"/>
        <item x="816"/>
        <item x="749"/>
        <item x="762"/>
        <item x="798"/>
        <item x="763"/>
        <item x="800"/>
        <item x="759"/>
        <item x="1189"/>
        <item x="241"/>
        <item x="1076"/>
        <item x="1015"/>
        <item x="1203"/>
        <item x="931"/>
        <item x="914"/>
        <item x="921"/>
        <item x="906"/>
        <item x="971"/>
        <item x="1042"/>
        <item x="959"/>
        <item x="484"/>
        <item x="332"/>
        <item x="452"/>
        <item x="232"/>
        <item x="856"/>
        <item x="858"/>
        <item x="859"/>
        <item x="1221"/>
        <item x="1117"/>
        <item x="370"/>
        <item x="350"/>
        <item x="323"/>
        <item x="476"/>
        <item x="466"/>
        <item x="369"/>
        <item x="1193"/>
        <item x="1192"/>
        <item x="1215"/>
        <item x="1197"/>
        <item x="51"/>
        <item x="1130"/>
        <item x="1152"/>
        <item x="1196"/>
        <item x="1219"/>
        <item x="1217"/>
        <item x="1202"/>
        <item x="857"/>
        <item x="1211"/>
        <item x="1191"/>
        <item x="1214"/>
        <item x="1206"/>
        <item x="1204"/>
        <item x="1194"/>
        <item x="1209"/>
        <item x="1195"/>
        <item x="981"/>
        <item x="454"/>
        <item x="413"/>
        <item x="1019"/>
        <item x="821"/>
        <item x="989"/>
        <item x="146"/>
        <item x="876"/>
        <item x="411"/>
        <item x="1114"/>
        <item x="922"/>
        <item x="939"/>
        <item x="1123"/>
        <item x="977"/>
        <item x="1175"/>
        <item x="956"/>
        <item x="950"/>
        <item x="1127"/>
        <item x="988"/>
        <item x="1100"/>
        <item x="1035"/>
        <item x="1184"/>
        <item x="74"/>
        <item x="272"/>
        <item x="371"/>
        <item x="252"/>
        <item x="460"/>
        <item x="1147"/>
        <item x="1094"/>
        <item x="490"/>
        <item x="271"/>
        <item x="493"/>
        <item x="407"/>
        <item x="187"/>
        <item x="188"/>
        <item x="189"/>
        <item x="198"/>
        <item x="1134"/>
        <item x="774"/>
        <item x="840"/>
        <item x="804"/>
        <item x="758"/>
        <item x="810"/>
        <item x="304"/>
        <item x="37"/>
        <item x="852"/>
        <item x="575"/>
        <item x="797"/>
        <item x="833"/>
        <item x="829"/>
        <item x="120"/>
        <item x="786"/>
        <item x="771"/>
        <item x="811"/>
        <item x="31"/>
        <item x="93"/>
        <item x="750"/>
        <item x="778"/>
        <item x="848"/>
        <item x="21"/>
        <item x="18"/>
        <item x="260"/>
        <item x="740"/>
        <item x="222"/>
        <item x="353"/>
        <item x="257"/>
        <item x="1142"/>
        <item x="436"/>
        <item x="414"/>
        <item x="441"/>
        <item x="478"/>
        <item x="738"/>
        <item x="651"/>
        <item x="557"/>
        <item x="659"/>
        <item x="695"/>
        <item x="1050"/>
        <item x="814"/>
        <item x="812"/>
        <item x="1055"/>
        <item x="211"/>
        <item x="1187"/>
        <item x="1072"/>
        <item x="322"/>
        <item x="173"/>
        <item x="1093"/>
        <item x="1115"/>
        <item x="1009"/>
        <item x="936"/>
        <item x="996"/>
        <item x="761"/>
        <item x="793"/>
        <item x="169"/>
        <item x="1222"/>
        <item x="1014"/>
        <item x="286"/>
        <item x="1060"/>
        <item x="592"/>
        <item x="792"/>
        <item x="564"/>
        <item x="722"/>
        <item x="684"/>
        <item x="560"/>
        <item x="534"/>
        <item x="809"/>
        <item x="535"/>
        <item x="649"/>
        <item x="819"/>
        <item x="737"/>
        <item x="571"/>
        <item x="399"/>
        <item x="111"/>
        <item x="35"/>
        <item x="109"/>
        <item x="148"/>
        <item x="685"/>
        <item x="122"/>
        <item x="176"/>
        <item x="58"/>
        <item x="19"/>
        <item x="726"/>
        <item x="358"/>
        <item x="775"/>
        <item x="1103"/>
        <item x="96"/>
        <item x="67"/>
        <item x="945"/>
        <item x="364"/>
        <item x="1188"/>
        <item x="802"/>
        <item x="201"/>
        <item x="343"/>
        <item x="284"/>
        <item x="256"/>
        <item x="269"/>
        <item x="783"/>
        <item x="609"/>
        <item x="196"/>
        <item x="63"/>
        <item x="266"/>
        <item x="865"/>
        <item x="613"/>
        <item x="1166"/>
        <item x="1012"/>
        <item x="879"/>
        <item x="1074"/>
        <item x="900"/>
        <item x="1158"/>
        <item x="1148"/>
        <item x="1039"/>
        <item x="895"/>
        <item x="1003"/>
        <item x="1066"/>
        <item x="1162"/>
        <item x="877"/>
        <item x="1045"/>
        <item x="1119"/>
        <item x="355"/>
        <item x="946"/>
        <item x="1170"/>
        <item x="928"/>
        <item x="1023"/>
        <item x="140"/>
        <item x="986"/>
        <item x="1095"/>
        <item x="417"/>
        <item x="506"/>
        <item x="1001"/>
        <item x="1021"/>
        <item x="1109"/>
        <item x="215"/>
        <item x="615"/>
        <item x="336"/>
        <item x="356"/>
        <item x="219"/>
        <item x="195"/>
        <item x="303"/>
        <item x="345"/>
        <item x="368"/>
        <item x="320"/>
        <item x="363"/>
        <item x="357"/>
        <item x="249"/>
        <item x="372"/>
        <item x="184"/>
        <item x="753"/>
        <item x="292"/>
        <item x="318"/>
        <item x="185"/>
        <item x="202"/>
        <item x="267"/>
        <item x="1136"/>
        <item x="1104"/>
        <item x="966"/>
        <item x="967"/>
        <item x="250"/>
        <item x="1098"/>
        <item x="1025"/>
        <item x="1120"/>
        <item x="1160"/>
        <item x="421"/>
        <item x="965"/>
        <item x="955"/>
        <item x="1106"/>
        <item x="844"/>
        <item x="1089"/>
        <item x="1118"/>
        <item x="890"/>
        <item x="1052"/>
        <item x="1086"/>
        <item x="1179"/>
        <item x="1149"/>
        <item x="1159"/>
        <item x="1121"/>
        <item x="1068"/>
        <item x="851"/>
        <item x="795"/>
        <item x="823"/>
        <item x="274"/>
        <item x="1165"/>
        <item x="973"/>
        <item x="984"/>
        <item x="978"/>
        <item x="1135"/>
        <item x="365"/>
        <item x="704"/>
        <item x="708"/>
        <item x="584"/>
        <item x="566"/>
        <item x="634"/>
        <item x="643"/>
        <item x="591"/>
        <item x="616"/>
        <item x="624"/>
        <item x="660"/>
        <item x="617"/>
        <item x="573"/>
        <item x="671"/>
        <item x="631"/>
        <item x="668"/>
        <item x="520"/>
        <item x="408"/>
        <item x="298"/>
        <item x="547"/>
        <item x="653"/>
        <item x="779"/>
        <item x="748"/>
        <item x="238"/>
        <item x="789"/>
        <item x="782"/>
        <item x="1037"/>
        <item x="234"/>
        <item x="446"/>
        <item x="461"/>
        <item x="1116"/>
        <item x="1006"/>
        <item x="975"/>
        <item x="881"/>
        <item x="924"/>
        <item x="1049"/>
        <item x="1008"/>
        <item x="1113"/>
        <item x="1020"/>
        <item x="1143"/>
        <item x="972"/>
        <item x="1145"/>
        <item x="79"/>
        <item x="639"/>
        <item x="741"/>
        <item x="287"/>
        <item x="964"/>
        <item x="1002"/>
        <item x="1059"/>
        <item x="302"/>
        <item x="515"/>
        <item x="508"/>
        <item x="430"/>
        <item x="530"/>
        <item x="504"/>
        <item x="491"/>
        <item x="1139"/>
        <item x="1036"/>
        <item x="953"/>
        <item x="686"/>
        <item x="46"/>
        <item x="720"/>
        <item x="80"/>
        <item x="61"/>
        <item x="288"/>
        <item x="299"/>
        <item x="258"/>
        <item x="183"/>
        <item x="154"/>
        <item x="65"/>
        <item x="316"/>
        <item x="723"/>
        <item x="163"/>
        <item x="361"/>
        <item x="307"/>
        <item x="259"/>
        <item x="279"/>
        <item x="300"/>
        <item x="317"/>
        <item x="374"/>
        <item x="157"/>
        <item x="426"/>
        <item x="501"/>
        <item x="378"/>
        <item x="412"/>
        <item x="1067"/>
        <item x="886"/>
        <item x="912"/>
        <item x="883"/>
        <item x="954"/>
        <item x="887"/>
        <item x="908"/>
        <item x="985"/>
        <item x="1097"/>
        <item x="957"/>
        <item x="990"/>
        <item x="177"/>
        <item x="1137"/>
        <item x="225"/>
        <item x="179"/>
        <item x="262"/>
        <item x="315"/>
        <item x="348"/>
        <item x="773"/>
        <item x="349"/>
        <item x="280"/>
        <item x="214"/>
        <item x="229"/>
        <item x="311"/>
        <item x="244"/>
        <item x="231"/>
        <item x="285"/>
        <item x="295"/>
        <item x="473"/>
        <item x="406"/>
        <item x="450"/>
        <item x="440"/>
        <item x="496"/>
        <item x="1180"/>
        <item x="428"/>
        <item x="429"/>
        <item x="301"/>
        <item x="165"/>
        <item x="962"/>
        <item x="522"/>
        <item x="1199"/>
        <item x="1201"/>
        <item x="938"/>
        <item x="1112"/>
        <item x="1190"/>
        <item x="1129"/>
        <item x="208"/>
        <item x="409"/>
        <item x="498"/>
        <item x="622"/>
        <item x="556"/>
        <item x="555"/>
        <item x="451"/>
        <item x="471"/>
        <item x="385"/>
        <item x="656"/>
        <item x="533"/>
        <item x="84"/>
        <item x="632"/>
        <item x="834"/>
        <item x="377"/>
        <item x="526"/>
        <item x="518"/>
        <item x="1010"/>
        <item x="15"/>
        <item x="537"/>
        <item x="721"/>
        <item x="8"/>
        <item x="608"/>
        <item x="95"/>
        <item x="1163"/>
        <item x="948"/>
        <item x="1024"/>
        <item x="734"/>
        <item x="396"/>
        <item x="1102"/>
        <item x="1154"/>
        <item x="1032"/>
        <item x="1096"/>
        <item x="878"/>
        <item x="683"/>
        <item x="635"/>
        <item x="1122"/>
        <item x="1111"/>
        <item x="674"/>
        <item x="128"/>
        <item x="680"/>
        <item x="1151"/>
        <item x="164"/>
        <item x="682"/>
        <item x="777"/>
        <item x="801"/>
        <item x="788"/>
        <item x="678"/>
        <item x="790"/>
        <item x="572"/>
        <item x="658"/>
        <item x="582"/>
        <item x="732"/>
        <item x="559"/>
        <item x="629"/>
        <item x="717"/>
        <item x="817"/>
        <item x="701"/>
        <item x="830"/>
        <item x="673"/>
        <item x="787"/>
        <item x="662"/>
        <item x="544"/>
        <item x="711"/>
        <item x="630"/>
        <item x="623"/>
        <item x="601"/>
        <item x="545"/>
        <item x="700"/>
        <item x="705"/>
        <item x="898"/>
        <item x="203"/>
        <item x="367"/>
        <item x="282"/>
        <item x="401"/>
        <item x="404"/>
        <item x="598"/>
        <item x="699"/>
        <item x="384"/>
        <item x="462"/>
        <item x="528"/>
        <item x="383"/>
        <item x="390"/>
        <item x="540"/>
        <item x="595"/>
        <item x="539"/>
        <item x="681"/>
        <item x="694"/>
        <item x="633"/>
        <item x="578"/>
        <item x="627"/>
        <item x="719"/>
        <item x="50"/>
        <item x="1038"/>
        <item x="347"/>
        <item x="933"/>
        <item x="1186"/>
        <item x="911"/>
        <item x="1169"/>
        <item x="944"/>
        <item x="873"/>
        <item x="769"/>
        <item x="842"/>
        <item x="1164"/>
        <item x="1200"/>
        <item x="1220"/>
        <item x="1210"/>
        <item x="1198"/>
        <item x="1216"/>
        <item x="1212"/>
        <item x="360"/>
        <item x="1207"/>
        <item x="1080"/>
        <item x="1054"/>
        <item x="1073"/>
        <item x="1071"/>
        <item x="949"/>
        <item x="947"/>
        <item x="1088"/>
        <item x="1107"/>
        <item x="1075"/>
        <item x="899"/>
        <item x="913"/>
        <item x="894"/>
        <item x="1044"/>
        <item x="1033"/>
        <item x="917"/>
        <item x="1138"/>
        <item x="998"/>
        <item x="952"/>
        <item x="979"/>
        <item x="902"/>
        <item x="1058"/>
        <item x="1040"/>
        <item x="854"/>
        <item x="897"/>
        <item x="960"/>
        <item x="903"/>
        <item x="860"/>
        <item x="993"/>
        <item x="870"/>
        <item x="937"/>
        <item x="892"/>
        <item x="958"/>
        <item x="866"/>
        <item x="1182"/>
        <item x="1218"/>
        <item x="1208"/>
        <item x="52"/>
        <item x="99"/>
        <item x="731"/>
        <item x="710"/>
        <item x="724"/>
        <item x="712"/>
        <item x="127"/>
        <item x="991"/>
        <item x="588"/>
        <item x="640"/>
        <item x="664"/>
        <item x="312"/>
        <item x="13"/>
        <item x="5"/>
        <item x="14"/>
        <item x="45"/>
        <item x="48"/>
        <item x="133"/>
        <item x="11"/>
        <item x="78"/>
        <item x="81"/>
        <item x="620"/>
        <item x="263"/>
        <item x="239"/>
        <item x="273"/>
        <item x="289"/>
        <item x="1213"/>
        <item x="270"/>
        <item x="186"/>
        <item x="463"/>
        <item x="969"/>
        <item x="1140"/>
        <item x="867"/>
        <item x="1101"/>
        <item x="869"/>
        <item x="968"/>
        <item x="925"/>
        <item x="1004"/>
        <item x="891"/>
        <item x="871"/>
        <item x="982"/>
        <item x="1181"/>
        <item x="910"/>
        <item x="934"/>
        <item x="1013"/>
        <item x="893"/>
        <item x="1083"/>
        <item x="874"/>
        <item x="294"/>
        <item x="510"/>
        <item x="728"/>
        <item x="1153"/>
        <item x="524"/>
        <item x="596"/>
        <item x="551"/>
        <item x="675"/>
        <item x="642"/>
        <item x="663"/>
        <item x="86"/>
        <item x="144"/>
        <item x="28"/>
        <item x="159"/>
        <item x="75"/>
        <item x="27"/>
        <item x="6"/>
        <item x="602"/>
        <item x="549"/>
        <item x="665"/>
        <item x="212"/>
        <item x="248"/>
        <item x="828"/>
        <item x="888"/>
        <item x="337"/>
        <item x="103"/>
        <item x="581"/>
        <item x="837"/>
        <item x="576"/>
        <item x="621"/>
        <item x="487"/>
        <item x="237"/>
        <item x="338"/>
        <item x="351"/>
        <item x="278"/>
        <item x="228"/>
        <item x="397"/>
        <item x="550"/>
        <item x="569"/>
        <item x="574"/>
        <item x="661"/>
        <item x="688"/>
        <item x="418"/>
        <item x="393"/>
        <item x="567"/>
        <item x="648"/>
        <item x="568"/>
        <item x="727"/>
        <item x="541"/>
        <item x="538"/>
        <item x="542"/>
        <item x="672"/>
        <item x="610"/>
        <item x="677"/>
        <item x="611"/>
        <item x="579"/>
        <item x="618"/>
        <item x="679"/>
        <item x="670"/>
        <item x="698"/>
        <item x="319"/>
        <item x="171"/>
        <item x="0"/>
        <item x="468"/>
        <item x="415"/>
        <item x="281"/>
        <item x="1092"/>
        <item x="1041"/>
        <item x="359"/>
        <item x="331"/>
        <item x="341"/>
        <item x="310"/>
        <item x="227"/>
        <item x="918"/>
        <item x="1150"/>
        <item x="1048"/>
        <item x="305"/>
        <item x="328"/>
        <item x="218"/>
        <item x="470"/>
        <item x="980"/>
        <item x="1176"/>
        <item x="425"/>
        <item x="327"/>
        <item x="392"/>
        <item x="403"/>
        <item x="449"/>
        <item x="497"/>
        <item x="324"/>
        <item x="558"/>
        <item x="380"/>
        <item x="434"/>
        <item x="644"/>
        <item x="587"/>
        <item x="603"/>
        <item x="594"/>
        <item x="646"/>
        <item x="548"/>
        <item x="554"/>
        <item x="597"/>
        <item x="563"/>
        <item x="605"/>
        <item x="626"/>
        <item x="589"/>
        <item x="739"/>
        <item x="669"/>
        <item x="565"/>
        <item x="561"/>
        <item x="707"/>
        <item x="729"/>
        <item x="776"/>
        <item x="580"/>
        <item x="689"/>
        <item x="26"/>
        <item x="333"/>
        <item x="178"/>
        <item x="794"/>
        <item x="818"/>
        <item x="197"/>
        <item x="246"/>
        <item x="224"/>
        <item x="209"/>
        <item x="217"/>
        <item x="193"/>
        <item x="562"/>
        <item x="703"/>
        <item x="803"/>
        <item x="553"/>
        <item x="676"/>
        <item x="543"/>
        <item x="472"/>
        <item x="517"/>
        <item x="342"/>
        <item x="190"/>
        <item x="275"/>
        <item x="845"/>
        <item x="1132"/>
        <item x="521"/>
        <item x="872"/>
        <item x="709"/>
        <item x="836"/>
        <item x="926"/>
        <item x="1185"/>
        <item x="108"/>
        <item x="181"/>
        <item x="1007"/>
        <item x="400"/>
        <item x="841"/>
        <item x="477"/>
        <item x="907"/>
        <item x="1167"/>
        <item x="469"/>
        <item x="479"/>
        <item x="445"/>
        <item x="822"/>
        <item x="693"/>
        <item x="30"/>
        <item x="3"/>
        <item x="716"/>
        <item x="706"/>
        <item x="175"/>
        <item x="645"/>
        <item x="638"/>
        <item x="628"/>
        <item x="718"/>
        <item x="180"/>
        <item x="147"/>
        <item x="160"/>
        <item x="170"/>
        <item x="125"/>
        <item x="112"/>
        <item x="174"/>
        <item x="687"/>
        <item x="657"/>
        <item x="182"/>
        <item x="243"/>
        <item x="213"/>
        <item x="200"/>
        <item x="690"/>
        <item x="593"/>
        <item x="799"/>
        <item x="736"/>
        <item x="863"/>
        <item x="1070"/>
        <item x="1081"/>
        <item x="1124"/>
        <item x="313"/>
        <item x="1082"/>
        <item x="482"/>
        <item x="56"/>
        <item x="647"/>
        <item x="375"/>
        <item x="983"/>
        <item x="1062"/>
        <item x="107"/>
        <item x="172"/>
        <item x="168"/>
        <item x="166"/>
        <item x="754"/>
        <item x="340"/>
        <item x="268"/>
        <item x="247"/>
        <item x="502"/>
        <item x="467"/>
        <item x="389"/>
        <item x="457"/>
        <item x="1011"/>
        <item x="405"/>
        <item x="527"/>
        <item x="398"/>
        <item x="456"/>
        <item x="513"/>
        <item x="696"/>
        <item x="652"/>
        <item x="1084"/>
        <item x="970"/>
        <item x="124"/>
        <item x="379"/>
        <item x="512"/>
        <item x="382"/>
        <item x="210"/>
        <item x="714"/>
        <item x="1105"/>
        <item x="1026"/>
        <item x="500"/>
        <item x="344"/>
        <item x="89"/>
        <item x="104"/>
        <item x="39"/>
        <item x="242"/>
        <item x="194"/>
        <item x="204"/>
        <item x="230"/>
        <item x="34"/>
        <item x="90"/>
        <item x="784"/>
        <item x="220"/>
        <item x="366"/>
        <item x="68"/>
        <item x="335"/>
        <item x="216"/>
        <item x="9"/>
        <item x="43"/>
        <item x="507"/>
        <item x="654"/>
        <item x="655"/>
        <item x="846"/>
        <item x="309"/>
        <item x="825"/>
        <item x="276"/>
        <item x="329"/>
        <item x="764"/>
        <item x="586"/>
        <item x="453"/>
        <item x="827"/>
        <item x="697"/>
        <item x="715"/>
        <item x="612"/>
        <item x="920"/>
        <item x="1141"/>
        <item x="994"/>
        <item x="974"/>
        <item x="1056"/>
        <item x="951"/>
        <item x="1064"/>
        <item x="1078"/>
        <item x="861"/>
        <item x="1146"/>
        <item x="1029"/>
        <item x="1034"/>
        <item x="1017"/>
        <item x="290"/>
        <item x="1027"/>
        <item x="1000"/>
        <item x="932"/>
        <item x="1053"/>
        <item x="503"/>
        <item x="433"/>
        <item x="410"/>
        <item x="483"/>
        <item x="448"/>
        <item x="388"/>
        <item x="494"/>
        <item x="416"/>
        <item x="306"/>
        <item x="511"/>
        <item x="139"/>
        <item x="62"/>
        <item x="73"/>
        <item x="33"/>
        <item x="102"/>
        <item x="71"/>
        <item x="132"/>
        <item x="1"/>
        <item x="152"/>
        <item x="98"/>
        <item x="155"/>
        <item x="69"/>
        <item x="339"/>
        <item x="72"/>
        <item x="118"/>
        <item x="57"/>
        <item x="83"/>
        <item x="106"/>
        <item x="60"/>
        <item x="149"/>
        <item x="142"/>
        <item x="692"/>
        <item x="577"/>
        <item x="614"/>
        <item x="838"/>
        <item x="36"/>
        <item x="730"/>
        <item x="44"/>
        <item x="255"/>
        <item x="277"/>
        <item x="261"/>
        <item x="314"/>
        <item x="976"/>
        <item x="1031"/>
        <item x="330"/>
        <item x="1173"/>
        <item x="963"/>
        <item x="1155"/>
        <item x="1051"/>
        <item x="1057"/>
        <item x="1091"/>
        <item x="1030"/>
        <item x="919"/>
        <item x="1077"/>
        <item x="458"/>
        <item x="346"/>
        <item x="766"/>
        <item x="354"/>
        <item x="362"/>
        <item x="850"/>
        <item x="137"/>
        <item x="121"/>
        <item x="437"/>
        <item x="223"/>
        <item x="791"/>
        <item x="291"/>
        <item x="321"/>
        <item x="236"/>
        <item x="768"/>
        <item x="746"/>
        <item x="813"/>
        <item x="207"/>
        <item x="192"/>
        <item x="781"/>
        <item x="191"/>
        <item x="807"/>
        <item x="808"/>
        <item x="254"/>
        <item x="831"/>
        <item x="206"/>
        <item x="296"/>
        <item x="824"/>
        <item x="770"/>
        <item x="245"/>
        <item x="199"/>
        <item x="66"/>
        <item x="826"/>
        <item x="334"/>
        <item x="308"/>
        <item x="265"/>
        <item x="326"/>
        <item x="205"/>
        <item x="516"/>
        <item x="88"/>
        <item x="25"/>
        <item x="110"/>
        <item x="94"/>
        <item x="1156"/>
        <item x="1063"/>
        <item t="default"/>
      </items>
      <autoSortScope>
        <pivotArea dataOnly="0" outline="0" fieldPosition="0">
          <references count="1">
            <reference field="4294967294" count="1" selected="0">
              <x v="0"/>
            </reference>
          </references>
        </pivotArea>
      </autoSortScope>
    </pivotField>
    <pivotField showAll="0"/>
    <pivotField showAll="0">
      <items count="10">
        <item x="0"/>
        <item x="1"/>
        <item x="2"/>
        <item x="3"/>
        <item x="4"/>
        <item x="5"/>
        <item x="6"/>
        <item x="7"/>
        <item x="8"/>
        <item t="default"/>
      </items>
    </pivotField>
    <pivotField showAll="0" defaultSubtotal="0"/>
    <pivotField showAll="0"/>
    <pivotField showAll="0"/>
    <pivotField numFmtId="9" showAll="0"/>
    <pivotField showAll="0"/>
    <pivotField showAll="0"/>
    <pivotField dataField="1" showAll="0"/>
    <pivotField showAll="0"/>
    <pivotField showAll="0"/>
    <pivotField showAll="0"/>
    <pivotField showAll="0"/>
    <pivotField showAll="0"/>
    <pivotField showAll="0"/>
    <pivotField showAll="0"/>
    <pivotField showAll="0"/>
  </pivotFields>
  <rowFields count="1">
    <field x="1"/>
  </rowFields>
  <rowItems count="4">
    <i>
      <x v="64"/>
    </i>
    <i>
      <x v="90"/>
    </i>
    <i>
      <x v="65"/>
    </i>
    <i t="grand">
      <x/>
    </i>
  </rowItems>
  <colItems count="1">
    <i/>
  </colItems>
  <dataFields count="1">
    <dataField name="Max of Product Average rating " fld="10" subtotal="max" baseField="0" baseItem="0"/>
  </dataFields>
  <formats count="7">
    <format dxfId="42">
      <pivotArea dataOnly="0" labelOnly="1" outline="0" axis="axisValues" fieldPosition="0"/>
    </format>
    <format dxfId="41">
      <pivotArea dataOnly="0" labelOnly="1" outline="0" axis="axisValues" fieldPosition="0"/>
    </format>
    <format dxfId="40">
      <pivotArea dataOnly="0" labelOnly="1" outline="0" axis="axisValues" fieldPosition="0"/>
    </format>
    <format dxfId="39">
      <pivotArea dataOnly="0" labelOnly="1" outline="0" axis="axisValues" fieldPosition="0"/>
    </format>
    <format dxfId="38">
      <pivotArea outline="0" collapsedLevelsAreSubtotals="1" fieldPosition="0"/>
    </format>
    <format dxfId="37">
      <pivotArea outline="0" collapsedLevelsAreSubtotals="1" fieldPosition="0"/>
    </format>
    <format dxfId="36">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1"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57:B67" firstHeaderRow="1" firstDataRow="1" firstDataCol="1"/>
  <pivotFields count="19">
    <pivotField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numFmtId="9" showAll="0"/>
    <pivotField showAll="0"/>
    <pivotField showAll="0"/>
    <pivotField showAll="0"/>
    <pivotField dataField="1"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Potenetial Revenue " fld="11" baseField="0" baseItem="0"/>
  </dataFields>
  <formats count="7">
    <format dxfId="49">
      <pivotArea dataOnly="0" labelOnly="1" outline="0" axis="axisValues" fieldPosition="0"/>
    </format>
    <format dxfId="48">
      <pivotArea dataOnly="0" labelOnly="1" outline="0" axis="axisValues" fieldPosition="0"/>
    </format>
    <format dxfId="47">
      <pivotArea dataOnly="0" labelOnly="1" outline="0" axis="axisValues" fieldPosition="0"/>
    </format>
    <format dxfId="46">
      <pivotArea dataOnly="0" labelOnly="1" outline="0" axis="axisValues" fieldPosition="0"/>
    </format>
    <format dxfId="45">
      <pivotArea outline="0" collapsedLevelsAreSubtotals="1" fieldPosition="0"/>
    </format>
    <format dxfId="44">
      <pivotArea outline="0" collapsedLevelsAreSubtotals="1" fieldPosition="0"/>
    </format>
    <format dxfId="43">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I55:K65" firstHeaderRow="0" firstDataRow="1" firstDataCol="1"/>
  <pivotFields count="19">
    <pivotField showAll="0"/>
    <pivotField showAll="0"/>
    <pivotField showAll="0"/>
    <pivotField showAll="0" sortType="ascending">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dataField="1" numFmtId="9" showAll="0"/>
    <pivotField showAll="0"/>
    <pivotField dataField="1"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Sum of rating_count" fld="9" baseField="0" baseItem="0"/>
    <dataField name="Sum of discount_percentage" fld="7" baseField="0" baseItem="0" numFmtId="165"/>
  </dataFields>
  <formats count="8">
    <format dxfId="7">
      <pivotArea dataOnly="0" labelOnly="1" outline="0" axis="axisValues" fieldPosition="0"/>
    </format>
    <format dxfId="6">
      <pivotArea dataOnly="0" labelOnly="1" outline="0" axis="axisValues" fieldPosition="0"/>
    </format>
    <format dxfId="5">
      <pivotArea dataOnly="0" labelOnly="1" outline="0" axis="axisValues" fieldPosition="0"/>
    </format>
    <format dxfId="4">
      <pivotArea dataOnly="0" labelOnly="1" outline="0" axis="axisValues"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references count="1">
          <reference field="4294967294" count="1" selected="0">
            <x v="1"/>
          </reference>
        </references>
      </pivotArea>
    </format>
  </formats>
  <chartFormats count="2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9" format="4"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 chart="12" format="2"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1"/>
          </reference>
        </references>
      </pivotArea>
    </chartFormat>
    <chartFormat chart="13" format="4" series="1">
      <pivotArea type="data" outline="0" fieldPosition="0">
        <references count="1">
          <reference field="4294967294" count="1" selected="0">
            <x v="0"/>
          </reference>
        </references>
      </pivotArea>
    </chartFormat>
    <chartFormat chart="13" format="5" series="1">
      <pivotArea type="data" outline="0" fieldPosition="0">
        <references count="1">
          <reference field="4294967294" count="1" selected="0">
            <x v="1"/>
          </reference>
        </references>
      </pivotArea>
    </chartFormat>
    <chartFormat chart="17"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5" cacheId="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73:J75" firstHeaderRow="1" firstDataRow="1" firstDataCol="1"/>
  <pivotFields count="20">
    <pivotField showAll="0"/>
    <pivotField showAll="0"/>
    <pivotField showAll="0"/>
    <pivotField axis="axisRow" showAll="0" measureFilter="1" sortType="descending">
      <items count="10">
        <item x="0"/>
        <item x="1"/>
        <item x="2"/>
        <item x="3"/>
        <item x="4"/>
        <item x="5"/>
        <item x="6"/>
        <item x="7"/>
        <item x="8"/>
        <item t="default"/>
      </items>
      <autoSortScope>
        <pivotArea dataOnly="0" outline="0" fieldPosition="0">
          <references count="1">
            <reference field="4294967294" count="1" selected="0">
              <x v="0"/>
            </reference>
          </references>
        </pivotArea>
      </autoSortScope>
    </pivotField>
    <pivotField showAll="0"/>
    <pivotField showAll="0"/>
    <pivotField dataField="1" numFmtId="9" showAll="0"/>
    <pivotField showAll="0"/>
    <pivotField showAll="0"/>
    <pivotField showAll="0"/>
    <pivotField numFmtId="43" showAll="0"/>
    <pivotField showAll="0"/>
    <pivotField showAll="0"/>
    <pivotField showAll="0"/>
    <pivotField showAll="0"/>
    <pivotField showAll="0"/>
    <pivotField showAll="0"/>
    <pivotField showAll="0"/>
    <pivotField showAll="0"/>
    <pivotField showAll="0"/>
  </pivotFields>
  <rowFields count="1">
    <field x="3"/>
  </rowFields>
  <rowItems count="2">
    <i>
      <x v="1"/>
    </i>
    <i t="grand">
      <x/>
    </i>
  </rowItems>
  <colItems count="1">
    <i/>
  </colItems>
  <dataFields count="1">
    <dataField name="Max of discount_percentage" fld="6" subtotal="max" baseField="0" baseItem="0"/>
  </dataFields>
  <pivotTableStyleInfo name="PivotStyleLight16" showRowHeaders="1" showColHeaders="1" showRowStripes="0" showColStripes="0" showLastColumn="1"/>
  <filters count="1">
    <filter fld="3"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2"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I51:K52" firstHeaderRow="0" firstDataRow="1" firstDataCol="0"/>
  <pivotFields count="19">
    <pivotField showAll="0"/>
    <pivotField showAll="0"/>
    <pivotField showAll="0"/>
    <pivotField showAll="0">
      <items count="10">
        <item x="0"/>
        <item x="1"/>
        <item x="2"/>
        <item x="3"/>
        <item x="4"/>
        <item x="5"/>
        <item x="6"/>
        <item x="7"/>
        <item x="8"/>
        <item t="default"/>
      </items>
    </pivotField>
    <pivotField showAll="0" defaultSubtotal="0"/>
    <pivotField showAll="0"/>
    <pivotField showAll="0"/>
    <pivotField numFmtId="9" showAll="0"/>
    <pivotField showAll="0"/>
    <pivotField showAll="0"/>
    <pivotField showAll="0"/>
    <pivotField showAll="0"/>
    <pivotField dataField="1" showAll="0"/>
    <pivotField dataField="1" showAll="0"/>
    <pivotField dataField="1" showAll="0"/>
    <pivotField showAll="0"/>
    <pivotField showAll="0"/>
    <pivotField showAll="0"/>
    <pivotField showAll="0"/>
  </pivotFields>
  <rowItems count="1">
    <i/>
  </rowItems>
  <colFields count="1">
    <field x="-2"/>
  </colFields>
  <colItems count="3">
    <i>
      <x/>
    </i>
    <i i="1">
      <x v="1"/>
    </i>
    <i i="2">
      <x v="2"/>
    </i>
  </colItems>
  <dataFields count="3">
    <dataField name="Count of Price&lt;200" fld="12" subtotal="count" baseField="0" baseItem="0"/>
    <dataField name="Count of Price 200 - 500" fld="13" subtotal="count" baseField="0" baseItem="0"/>
    <dataField name="Count of Price&gt;500" fld="14" subtotal="count" baseField="0" baseItem="0"/>
  </dataFields>
  <formats count="7">
    <format dxfId="14">
      <pivotArea dataOnly="0" labelOnly="1" outline="0" axis="axisValues" fieldPosition="0"/>
    </format>
    <format dxfId="13">
      <pivotArea dataOnly="0" labelOnly="1" outline="0" axis="axisValues" fieldPosition="0"/>
    </format>
    <format dxfId="12">
      <pivotArea dataOnly="0" labelOnly="1" outline="0" axis="axisValues" fieldPosition="0"/>
    </format>
    <format dxfId="11">
      <pivotArea dataOnly="0" labelOnly="1" outline="0" axis="axisValues" fieldPosition="0"/>
    </format>
    <format dxfId="10">
      <pivotArea outline="0" collapsedLevelsAreSubtotals="1" fieldPosition="0"/>
    </format>
    <format dxfId="9">
      <pivotArea outline="0" collapsedLevelsAreSubtotals="1" fieldPosition="0"/>
    </format>
    <format dxfId="8">
      <pivotArea outline="0" collapsedLevelsAreSubtotals="1" fieldPosition="0"/>
    </format>
  </formats>
  <chartFormats count="3">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 chart="4"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D33:F43" firstHeaderRow="0" firstDataRow="1" firstDataCol="1"/>
  <pivotFields count="19">
    <pivotField showAll="0"/>
    <pivotField showAll="0"/>
    <pivotField showAll="0"/>
    <pivotField showAll="0" sortType="descending">
      <items count="10">
        <item x="0"/>
        <item x="1"/>
        <item x="2"/>
        <item x="3"/>
        <item x="4"/>
        <item x="5"/>
        <item x="6"/>
        <item x="7"/>
        <item x="8"/>
        <item t="default"/>
      </items>
      <autoSortScope>
        <pivotArea dataOnly="0" outline="0" fieldPosition="0">
          <references count="1">
            <reference field="4294967294" count="1" selected="0">
              <x v="1"/>
            </reference>
          </references>
        </pivotArea>
      </autoSortScope>
    </pivotField>
    <pivotField axis="axisRow" showAll="0" defaultSubtotal="0">
      <items count="9">
        <item x="0"/>
        <item x="1"/>
        <item x="2"/>
        <item x="3"/>
        <item x="4"/>
        <item x="5"/>
        <item x="6"/>
        <item x="7"/>
        <item x="8"/>
      </items>
    </pivotField>
    <pivotField dataField="1" showAll="0"/>
    <pivotField dataField="1" showAll="0"/>
    <pivotField numFmtId="9"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Fields count="1">
    <field x="-2"/>
  </colFields>
  <colItems count="2">
    <i>
      <x/>
    </i>
    <i i="1">
      <x v="1"/>
    </i>
  </colItems>
  <dataFields count="2">
    <dataField name="Average of actual_price" fld="6" subtotal="average" baseField="0" baseItem="0"/>
    <dataField name="Average of discounted_price" fld="5" subtotal="average" baseField="0" baseItem="0"/>
  </dataFields>
  <formats count="7">
    <format dxfId="21">
      <pivotArea dataOnly="0" labelOnly="1" outline="0" axis="axisValues" fieldPosition="0"/>
    </format>
    <format dxfId="20">
      <pivotArea dataOnly="0" labelOnly="1" outline="0" axis="axisValues" fieldPosition="0"/>
    </format>
    <format dxfId="19">
      <pivotArea dataOnly="0" labelOnly="1" outline="0" axis="axisValues" fieldPosition="0"/>
    </format>
    <format dxfId="18">
      <pivotArea dataOnly="0" labelOnly="1" outline="0" axis="axisValues"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8"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7:B51" firstHeaderRow="1" firstDataRow="1" firstDataCol="1"/>
  <pivotFields count="19">
    <pivotField showAll="0"/>
    <pivotField axis="axisRow" showAll="0" measureFilter="1" sortType="descending">
      <items count="1224">
        <item x="995"/>
        <item x="1128"/>
        <item x="427"/>
        <item x="713"/>
        <item x="1205"/>
        <item x="853"/>
        <item x="486"/>
        <item x="444"/>
        <item x="480"/>
        <item x="387"/>
        <item x="438"/>
        <item x="435"/>
        <item x="422"/>
        <item x="459"/>
        <item x="481"/>
        <item x="523"/>
        <item x="509"/>
        <item x="474"/>
        <item x="488"/>
        <item x="424"/>
        <item x="402"/>
        <item x="492"/>
        <item x="443"/>
        <item x="381"/>
        <item x="395"/>
        <item x="442"/>
        <item x="221"/>
        <item x="1131"/>
        <item x="997"/>
        <item x="1065"/>
        <item x="1005"/>
        <item x="1085"/>
        <item x="570"/>
        <item x="135"/>
        <item x="1171"/>
        <item x="904"/>
        <item x="1172"/>
        <item x="896"/>
        <item x="1043"/>
        <item x="901"/>
        <item x="942"/>
        <item x="525"/>
        <item x="240"/>
        <item x="325"/>
        <item x="264"/>
        <item x="226"/>
        <item x="283"/>
        <item x="495"/>
        <item x="532"/>
        <item x="431"/>
        <item x="391"/>
        <item x="531"/>
        <item x="1087"/>
        <item x="1028"/>
        <item x="1110"/>
        <item x="839"/>
        <item x="514"/>
        <item x="909"/>
        <item x="475"/>
        <item x="733"/>
        <item x="927"/>
        <item x="1168"/>
        <item x="1126"/>
        <item x="464"/>
        <item x="386"/>
        <item x="394"/>
        <item x="235"/>
        <item x="233"/>
        <item x="70"/>
        <item x="116"/>
        <item x="119"/>
        <item x="151"/>
        <item x="130"/>
        <item x="49"/>
        <item x="251"/>
        <item x="862"/>
        <item x="156"/>
        <item x="158"/>
        <item x="167"/>
        <item x="485"/>
        <item x="505"/>
        <item x="529"/>
        <item x="420"/>
        <item x="423"/>
        <item x="136"/>
        <item x="419"/>
        <item x="1174"/>
        <item x="439"/>
        <item x="115"/>
        <item x="161"/>
        <item x="376"/>
        <item x="489"/>
        <item x="1069"/>
        <item x="40"/>
        <item x="38"/>
        <item x="85"/>
        <item x="41"/>
        <item x="91"/>
        <item x="29"/>
        <item x="23"/>
        <item x="32"/>
        <item x="129"/>
        <item x="114"/>
        <item x="117"/>
        <item x="162"/>
        <item x="47"/>
        <item x="145"/>
        <item x="600"/>
        <item x="625"/>
        <item x="54"/>
        <item x="604"/>
        <item x="735"/>
        <item x="105"/>
        <item x="55"/>
        <item x="141"/>
        <item x="24"/>
        <item x="100"/>
        <item x="92"/>
        <item x="599"/>
        <item x="20"/>
        <item x="42"/>
        <item x="10"/>
        <item x="2"/>
        <item x="16"/>
        <item x="1133"/>
        <item x="126"/>
        <item x="725"/>
        <item x="650"/>
        <item x="293"/>
        <item x="297"/>
        <item x="1157"/>
        <item x="253"/>
        <item x="855"/>
        <item x="1125"/>
        <item x="1161"/>
        <item x="1047"/>
        <item x="352"/>
        <item x="499"/>
        <item x="465"/>
        <item x="987"/>
        <item x="992"/>
        <item x="1144"/>
        <item x="1018"/>
        <item x="943"/>
        <item x="1046"/>
        <item x="940"/>
        <item x="999"/>
        <item x="875"/>
        <item x="915"/>
        <item x="1016"/>
        <item x="889"/>
        <item x="1177"/>
        <item x="884"/>
        <item x="935"/>
        <item x="905"/>
        <item x="929"/>
        <item x="882"/>
        <item x="916"/>
        <item x="1108"/>
        <item x="961"/>
        <item x="1099"/>
        <item x="885"/>
        <item x="1022"/>
        <item x="868"/>
        <item x="880"/>
        <item x="941"/>
        <item x="1061"/>
        <item x="864"/>
        <item x="97"/>
        <item x="82"/>
        <item x="123"/>
        <item x="153"/>
        <item x="843"/>
        <item x="101"/>
        <item x="138"/>
        <item x="519"/>
        <item x="373"/>
        <item x="1178"/>
        <item x="1079"/>
        <item x="432"/>
        <item x="447"/>
        <item x="455"/>
        <item x="143"/>
        <item x="59"/>
        <item x="22"/>
        <item x="744"/>
        <item x="743"/>
        <item x="785"/>
        <item x="772"/>
        <item x="815"/>
        <item x="590"/>
        <item x="552"/>
        <item x="742"/>
        <item x="832"/>
        <item x="752"/>
        <item x="751"/>
        <item x="796"/>
        <item x="619"/>
        <item x="757"/>
        <item x="849"/>
        <item x="64"/>
        <item x="4"/>
        <item x="780"/>
        <item x="666"/>
        <item x="76"/>
        <item x="134"/>
        <item x="113"/>
        <item x="131"/>
        <item x="7"/>
        <item x="691"/>
        <item x="641"/>
        <item x="745"/>
        <item x="756"/>
        <item x="767"/>
        <item x="702"/>
        <item x="747"/>
        <item x="765"/>
        <item x="150"/>
        <item x="12"/>
        <item x="806"/>
        <item x="847"/>
        <item x="805"/>
        <item x="17"/>
        <item x="77"/>
        <item x="53"/>
        <item x="87"/>
        <item x="607"/>
        <item x="583"/>
        <item x="637"/>
        <item x="536"/>
        <item x="667"/>
        <item x="636"/>
        <item x="546"/>
        <item x="585"/>
        <item x="606"/>
        <item x="923"/>
        <item x="1090"/>
        <item x="1183"/>
        <item x="930"/>
        <item x="760"/>
        <item x="820"/>
        <item x="755"/>
        <item x="835"/>
        <item x="816"/>
        <item x="749"/>
        <item x="762"/>
        <item x="798"/>
        <item x="763"/>
        <item x="800"/>
        <item x="759"/>
        <item x="1189"/>
        <item x="241"/>
        <item x="1076"/>
        <item x="1015"/>
        <item x="1203"/>
        <item x="931"/>
        <item x="914"/>
        <item x="921"/>
        <item x="906"/>
        <item x="971"/>
        <item x="1042"/>
        <item x="959"/>
        <item x="484"/>
        <item x="332"/>
        <item x="452"/>
        <item x="232"/>
        <item x="856"/>
        <item x="858"/>
        <item x="859"/>
        <item x="1221"/>
        <item x="1117"/>
        <item x="370"/>
        <item x="350"/>
        <item x="323"/>
        <item x="476"/>
        <item x="466"/>
        <item x="369"/>
        <item x="1193"/>
        <item x="1192"/>
        <item x="1215"/>
        <item x="1197"/>
        <item x="51"/>
        <item x="1130"/>
        <item x="1152"/>
        <item x="1196"/>
        <item x="1219"/>
        <item x="1217"/>
        <item x="1202"/>
        <item x="857"/>
        <item x="1211"/>
        <item x="1191"/>
        <item x="1214"/>
        <item x="1206"/>
        <item x="1204"/>
        <item x="1194"/>
        <item x="1209"/>
        <item x="1195"/>
        <item x="981"/>
        <item x="454"/>
        <item x="413"/>
        <item x="1019"/>
        <item x="821"/>
        <item x="989"/>
        <item x="146"/>
        <item x="876"/>
        <item x="411"/>
        <item x="1114"/>
        <item x="922"/>
        <item x="939"/>
        <item x="1123"/>
        <item x="977"/>
        <item x="1175"/>
        <item x="956"/>
        <item x="950"/>
        <item x="1127"/>
        <item x="988"/>
        <item x="1100"/>
        <item x="1035"/>
        <item x="1184"/>
        <item x="74"/>
        <item x="272"/>
        <item x="371"/>
        <item x="252"/>
        <item x="460"/>
        <item x="1147"/>
        <item x="1094"/>
        <item x="490"/>
        <item x="271"/>
        <item x="493"/>
        <item x="407"/>
        <item x="187"/>
        <item x="188"/>
        <item x="189"/>
        <item x="198"/>
        <item x="1134"/>
        <item x="774"/>
        <item x="840"/>
        <item x="804"/>
        <item x="758"/>
        <item x="810"/>
        <item x="304"/>
        <item x="37"/>
        <item x="852"/>
        <item x="575"/>
        <item x="797"/>
        <item x="833"/>
        <item x="829"/>
        <item x="120"/>
        <item x="786"/>
        <item x="771"/>
        <item x="811"/>
        <item x="31"/>
        <item x="93"/>
        <item x="750"/>
        <item x="778"/>
        <item x="848"/>
        <item x="21"/>
        <item x="18"/>
        <item x="260"/>
        <item x="740"/>
        <item x="222"/>
        <item x="353"/>
        <item x="257"/>
        <item x="1142"/>
        <item x="436"/>
        <item x="414"/>
        <item x="441"/>
        <item x="478"/>
        <item x="738"/>
        <item x="651"/>
        <item x="557"/>
        <item x="659"/>
        <item x="695"/>
        <item x="1050"/>
        <item x="814"/>
        <item x="812"/>
        <item x="1055"/>
        <item x="211"/>
        <item x="1187"/>
        <item x="1072"/>
        <item x="322"/>
        <item x="173"/>
        <item x="1093"/>
        <item x="1115"/>
        <item x="1009"/>
        <item x="936"/>
        <item x="996"/>
        <item x="761"/>
        <item x="793"/>
        <item x="169"/>
        <item x="1222"/>
        <item x="1014"/>
        <item x="286"/>
        <item x="1060"/>
        <item x="592"/>
        <item x="792"/>
        <item x="564"/>
        <item x="722"/>
        <item x="684"/>
        <item x="560"/>
        <item x="534"/>
        <item x="809"/>
        <item x="535"/>
        <item x="649"/>
        <item x="819"/>
        <item x="737"/>
        <item x="571"/>
        <item x="399"/>
        <item x="111"/>
        <item x="35"/>
        <item x="109"/>
        <item x="148"/>
        <item x="685"/>
        <item x="122"/>
        <item x="176"/>
        <item x="58"/>
        <item x="19"/>
        <item x="726"/>
        <item x="358"/>
        <item x="775"/>
        <item x="1103"/>
        <item x="96"/>
        <item x="67"/>
        <item x="945"/>
        <item x="364"/>
        <item x="1188"/>
        <item x="802"/>
        <item x="201"/>
        <item x="343"/>
        <item x="284"/>
        <item x="256"/>
        <item x="269"/>
        <item x="783"/>
        <item x="609"/>
        <item x="196"/>
        <item x="63"/>
        <item x="266"/>
        <item x="865"/>
        <item x="613"/>
        <item x="1166"/>
        <item x="1012"/>
        <item x="879"/>
        <item x="1074"/>
        <item x="900"/>
        <item x="1158"/>
        <item x="1148"/>
        <item x="1039"/>
        <item x="895"/>
        <item x="1003"/>
        <item x="1066"/>
        <item x="1162"/>
        <item x="877"/>
        <item x="1045"/>
        <item x="1119"/>
        <item x="355"/>
        <item x="946"/>
        <item x="1170"/>
        <item x="928"/>
        <item x="1023"/>
        <item x="140"/>
        <item x="986"/>
        <item x="1095"/>
        <item x="417"/>
        <item x="506"/>
        <item x="1001"/>
        <item x="1021"/>
        <item x="1109"/>
        <item x="215"/>
        <item x="615"/>
        <item x="336"/>
        <item x="356"/>
        <item x="219"/>
        <item x="195"/>
        <item x="303"/>
        <item x="345"/>
        <item x="368"/>
        <item x="320"/>
        <item x="363"/>
        <item x="357"/>
        <item x="249"/>
        <item x="372"/>
        <item x="184"/>
        <item x="753"/>
        <item x="292"/>
        <item x="318"/>
        <item x="185"/>
        <item x="202"/>
        <item x="267"/>
        <item x="1136"/>
        <item x="1104"/>
        <item x="966"/>
        <item x="967"/>
        <item x="250"/>
        <item x="1098"/>
        <item x="1025"/>
        <item x="1120"/>
        <item x="1160"/>
        <item x="421"/>
        <item x="965"/>
        <item x="955"/>
        <item x="1106"/>
        <item x="844"/>
        <item x="1089"/>
        <item x="1118"/>
        <item x="890"/>
        <item x="1052"/>
        <item x="1086"/>
        <item x="1179"/>
        <item x="1149"/>
        <item x="1159"/>
        <item x="1121"/>
        <item x="1068"/>
        <item x="851"/>
        <item x="795"/>
        <item x="823"/>
        <item x="274"/>
        <item x="1165"/>
        <item x="973"/>
        <item x="984"/>
        <item x="978"/>
        <item x="1135"/>
        <item x="365"/>
        <item x="704"/>
        <item x="708"/>
        <item x="584"/>
        <item x="566"/>
        <item x="634"/>
        <item x="643"/>
        <item x="591"/>
        <item x="616"/>
        <item x="624"/>
        <item x="660"/>
        <item x="617"/>
        <item x="573"/>
        <item x="671"/>
        <item x="631"/>
        <item x="668"/>
        <item x="520"/>
        <item x="408"/>
        <item x="298"/>
        <item x="547"/>
        <item x="653"/>
        <item x="779"/>
        <item x="748"/>
        <item x="238"/>
        <item x="789"/>
        <item x="782"/>
        <item x="1037"/>
        <item x="234"/>
        <item x="446"/>
        <item x="461"/>
        <item x="1116"/>
        <item x="1006"/>
        <item x="975"/>
        <item x="881"/>
        <item x="924"/>
        <item x="1049"/>
        <item x="1008"/>
        <item x="1113"/>
        <item x="1020"/>
        <item x="1143"/>
        <item x="972"/>
        <item x="1145"/>
        <item x="79"/>
        <item x="639"/>
        <item x="741"/>
        <item x="287"/>
        <item x="964"/>
        <item x="1002"/>
        <item x="1059"/>
        <item x="302"/>
        <item x="515"/>
        <item x="508"/>
        <item x="430"/>
        <item x="530"/>
        <item x="504"/>
        <item x="491"/>
        <item x="1139"/>
        <item x="1036"/>
        <item x="953"/>
        <item x="686"/>
        <item x="46"/>
        <item x="720"/>
        <item x="80"/>
        <item x="61"/>
        <item x="288"/>
        <item x="299"/>
        <item x="258"/>
        <item x="183"/>
        <item x="154"/>
        <item x="65"/>
        <item x="316"/>
        <item x="723"/>
        <item x="163"/>
        <item x="361"/>
        <item x="307"/>
        <item x="259"/>
        <item x="279"/>
        <item x="300"/>
        <item x="317"/>
        <item x="374"/>
        <item x="157"/>
        <item x="426"/>
        <item x="501"/>
        <item x="378"/>
        <item x="412"/>
        <item x="1067"/>
        <item x="886"/>
        <item x="912"/>
        <item x="883"/>
        <item x="954"/>
        <item x="887"/>
        <item x="908"/>
        <item x="985"/>
        <item x="1097"/>
        <item x="957"/>
        <item x="990"/>
        <item x="177"/>
        <item x="1137"/>
        <item x="225"/>
        <item x="179"/>
        <item x="262"/>
        <item x="315"/>
        <item x="348"/>
        <item x="773"/>
        <item x="349"/>
        <item x="280"/>
        <item x="214"/>
        <item x="229"/>
        <item x="311"/>
        <item x="244"/>
        <item x="231"/>
        <item x="285"/>
        <item x="295"/>
        <item x="473"/>
        <item x="406"/>
        <item x="450"/>
        <item x="440"/>
        <item x="496"/>
        <item x="1180"/>
        <item x="428"/>
        <item x="429"/>
        <item x="301"/>
        <item x="165"/>
        <item x="962"/>
        <item x="522"/>
        <item x="1199"/>
        <item x="1201"/>
        <item x="938"/>
        <item x="1112"/>
        <item x="1190"/>
        <item x="1129"/>
        <item x="208"/>
        <item x="409"/>
        <item x="498"/>
        <item x="622"/>
        <item x="556"/>
        <item x="555"/>
        <item x="451"/>
        <item x="471"/>
        <item x="385"/>
        <item x="656"/>
        <item x="533"/>
        <item x="84"/>
        <item x="632"/>
        <item x="834"/>
        <item x="377"/>
        <item x="526"/>
        <item x="518"/>
        <item x="1010"/>
        <item x="15"/>
        <item x="537"/>
        <item x="721"/>
        <item x="8"/>
        <item x="608"/>
        <item x="95"/>
        <item x="1163"/>
        <item x="948"/>
        <item x="1024"/>
        <item x="734"/>
        <item x="396"/>
        <item x="1102"/>
        <item x="1154"/>
        <item x="1032"/>
        <item x="1096"/>
        <item x="878"/>
        <item x="683"/>
        <item x="635"/>
        <item x="1122"/>
        <item x="1111"/>
        <item x="674"/>
        <item x="128"/>
        <item x="680"/>
        <item x="1151"/>
        <item x="164"/>
        <item x="682"/>
        <item x="777"/>
        <item x="801"/>
        <item x="788"/>
        <item x="678"/>
        <item x="790"/>
        <item x="572"/>
        <item x="658"/>
        <item x="582"/>
        <item x="732"/>
        <item x="559"/>
        <item x="629"/>
        <item x="717"/>
        <item x="817"/>
        <item x="701"/>
        <item x="830"/>
        <item x="673"/>
        <item x="787"/>
        <item x="662"/>
        <item x="544"/>
        <item x="711"/>
        <item x="630"/>
        <item x="623"/>
        <item x="601"/>
        <item x="545"/>
        <item x="700"/>
        <item x="705"/>
        <item x="898"/>
        <item x="203"/>
        <item x="367"/>
        <item x="282"/>
        <item x="401"/>
        <item x="404"/>
        <item x="598"/>
        <item x="699"/>
        <item x="384"/>
        <item x="462"/>
        <item x="528"/>
        <item x="383"/>
        <item x="390"/>
        <item x="540"/>
        <item x="595"/>
        <item x="539"/>
        <item x="681"/>
        <item x="694"/>
        <item x="633"/>
        <item x="578"/>
        <item x="627"/>
        <item x="719"/>
        <item x="50"/>
        <item x="1038"/>
        <item x="347"/>
        <item x="933"/>
        <item x="1186"/>
        <item x="911"/>
        <item x="1169"/>
        <item x="944"/>
        <item x="873"/>
        <item x="769"/>
        <item x="842"/>
        <item x="1164"/>
        <item x="1200"/>
        <item x="1220"/>
        <item x="1210"/>
        <item x="1198"/>
        <item x="1216"/>
        <item x="1212"/>
        <item x="360"/>
        <item x="1207"/>
        <item x="1080"/>
        <item x="1054"/>
        <item x="1073"/>
        <item x="1071"/>
        <item x="949"/>
        <item x="947"/>
        <item x="1088"/>
        <item x="1107"/>
        <item x="1075"/>
        <item x="899"/>
        <item x="913"/>
        <item x="894"/>
        <item x="1044"/>
        <item x="1033"/>
        <item x="917"/>
        <item x="1138"/>
        <item x="998"/>
        <item x="952"/>
        <item x="979"/>
        <item x="902"/>
        <item x="1058"/>
        <item x="1040"/>
        <item x="854"/>
        <item x="897"/>
        <item x="960"/>
        <item x="903"/>
        <item x="860"/>
        <item x="993"/>
        <item x="870"/>
        <item x="937"/>
        <item x="892"/>
        <item x="958"/>
        <item x="866"/>
        <item x="1182"/>
        <item x="1218"/>
        <item x="1208"/>
        <item x="52"/>
        <item x="99"/>
        <item x="731"/>
        <item x="710"/>
        <item x="724"/>
        <item x="712"/>
        <item x="127"/>
        <item x="991"/>
        <item x="588"/>
        <item x="640"/>
        <item x="664"/>
        <item x="312"/>
        <item x="13"/>
        <item x="5"/>
        <item x="14"/>
        <item x="45"/>
        <item x="48"/>
        <item x="133"/>
        <item x="11"/>
        <item x="78"/>
        <item x="81"/>
        <item x="620"/>
        <item x="263"/>
        <item x="239"/>
        <item x="273"/>
        <item x="289"/>
        <item x="1213"/>
        <item x="270"/>
        <item x="186"/>
        <item x="463"/>
        <item x="969"/>
        <item x="1140"/>
        <item x="867"/>
        <item x="1101"/>
        <item x="869"/>
        <item x="968"/>
        <item x="925"/>
        <item x="1004"/>
        <item x="891"/>
        <item x="871"/>
        <item x="982"/>
        <item x="1181"/>
        <item x="910"/>
        <item x="934"/>
        <item x="1013"/>
        <item x="893"/>
        <item x="1083"/>
        <item x="874"/>
        <item x="294"/>
        <item x="510"/>
        <item x="728"/>
        <item x="1153"/>
        <item x="524"/>
        <item x="596"/>
        <item x="551"/>
        <item x="675"/>
        <item x="642"/>
        <item x="663"/>
        <item x="86"/>
        <item x="144"/>
        <item x="28"/>
        <item x="159"/>
        <item x="75"/>
        <item x="27"/>
        <item x="6"/>
        <item x="602"/>
        <item x="549"/>
        <item x="665"/>
        <item x="212"/>
        <item x="248"/>
        <item x="828"/>
        <item x="888"/>
        <item x="337"/>
        <item x="103"/>
        <item x="581"/>
        <item x="837"/>
        <item x="576"/>
        <item x="621"/>
        <item x="487"/>
        <item x="237"/>
        <item x="338"/>
        <item x="351"/>
        <item x="278"/>
        <item x="228"/>
        <item x="397"/>
        <item x="550"/>
        <item x="569"/>
        <item x="574"/>
        <item x="661"/>
        <item x="688"/>
        <item x="418"/>
        <item x="393"/>
        <item x="567"/>
        <item x="648"/>
        <item x="568"/>
        <item x="727"/>
        <item x="541"/>
        <item x="538"/>
        <item x="542"/>
        <item x="672"/>
        <item x="610"/>
        <item x="677"/>
        <item x="611"/>
        <item x="579"/>
        <item x="618"/>
        <item x="679"/>
        <item x="670"/>
        <item x="698"/>
        <item x="319"/>
        <item x="171"/>
        <item x="0"/>
        <item x="468"/>
        <item x="415"/>
        <item x="281"/>
        <item x="1092"/>
        <item x="1041"/>
        <item x="359"/>
        <item x="331"/>
        <item x="341"/>
        <item x="310"/>
        <item x="227"/>
        <item x="918"/>
        <item x="1150"/>
        <item x="1048"/>
        <item x="305"/>
        <item x="328"/>
        <item x="218"/>
        <item x="470"/>
        <item x="980"/>
        <item x="1176"/>
        <item x="425"/>
        <item x="327"/>
        <item x="392"/>
        <item x="403"/>
        <item x="449"/>
        <item x="497"/>
        <item x="324"/>
        <item x="558"/>
        <item x="380"/>
        <item x="434"/>
        <item x="644"/>
        <item x="587"/>
        <item x="603"/>
        <item x="594"/>
        <item x="646"/>
        <item x="548"/>
        <item x="554"/>
        <item x="597"/>
        <item x="563"/>
        <item x="605"/>
        <item x="626"/>
        <item x="589"/>
        <item x="739"/>
        <item x="669"/>
        <item x="565"/>
        <item x="561"/>
        <item x="707"/>
        <item x="729"/>
        <item x="776"/>
        <item x="580"/>
        <item x="689"/>
        <item x="26"/>
        <item x="333"/>
        <item x="178"/>
        <item x="794"/>
        <item x="818"/>
        <item x="197"/>
        <item x="246"/>
        <item x="224"/>
        <item x="209"/>
        <item x="217"/>
        <item x="193"/>
        <item x="562"/>
        <item x="703"/>
        <item x="803"/>
        <item x="553"/>
        <item x="676"/>
        <item x="543"/>
        <item x="472"/>
        <item x="517"/>
        <item x="342"/>
        <item x="190"/>
        <item x="275"/>
        <item x="845"/>
        <item x="1132"/>
        <item x="521"/>
        <item x="872"/>
        <item x="709"/>
        <item x="836"/>
        <item x="926"/>
        <item x="1185"/>
        <item x="108"/>
        <item x="181"/>
        <item x="1007"/>
        <item x="400"/>
        <item x="841"/>
        <item x="477"/>
        <item x="907"/>
        <item x="1167"/>
        <item x="469"/>
        <item x="479"/>
        <item x="445"/>
        <item x="822"/>
        <item x="693"/>
        <item x="30"/>
        <item x="3"/>
        <item x="716"/>
        <item x="706"/>
        <item x="175"/>
        <item x="645"/>
        <item x="638"/>
        <item x="628"/>
        <item x="718"/>
        <item x="180"/>
        <item x="147"/>
        <item x="160"/>
        <item x="170"/>
        <item x="125"/>
        <item x="112"/>
        <item x="174"/>
        <item x="687"/>
        <item x="657"/>
        <item x="182"/>
        <item x="243"/>
        <item x="213"/>
        <item x="200"/>
        <item x="690"/>
        <item x="593"/>
        <item x="799"/>
        <item x="736"/>
        <item x="863"/>
        <item x="1070"/>
        <item x="1081"/>
        <item x="1124"/>
        <item x="313"/>
        <item x="1082"/>
        <item x="482"/>
        <item x="56"/>
        <item x="647"/>
        <item x="375"/>
        <item x="983"/>
        <item x="1062"/>
        <item x="107"/>
        <item x="172"/>
        <item x="168"/>
        <item x="166"/>
        <item x="754"/>
        <item x="340"/>
        <item x="268"/>
        <item x="247"/>
        <item x="502"/>
        <item x="467"/>
        <item x="389"/>
        <item x="457"/>
        <item x="1011"/>
        <item x="405"/>
        <item x="527"/>
        <item x="398"/>
        <item x="456"/>
        <item x="513"/>
        <item x="696"/>
        <item x="652"/>
        <item x="1084"/>
        <item x="970"/>
        <item x="124"/>
        <item x="379"/>
        <item x="512"/>
        <item x="382"/>
        <item x="210"/>
        <item x="714"/>
        <item x="1105"/>
        <item x="1026"/>
        <item x="500"/>
        <item x="344"/>
        <item x="89"/>
        <item x="104"/>
        <item x="39"/>
        <item x="242"/>
        <item x="194"/>
        <item x="204"/>
        <item x="230"/>
        <item x="34"/>
        <item x="90"/>
        <item x="784"/>
        <item x="220"/>
        <item x="366"/>
        <item x="68"/>
        <item x="335"/>
        <item x="216"/>
        <item x="9"/>
        <item x="43"/>
        <item x="507"/>
        <item x="654"/>
        <item x="655"/>
        <item x="846"/>
        <item x="309"/>
        <item x="825"/>
        <item x="276"/>
        <item x="329"/>
        <item x="764"/>
        <item x="586"/>
        <item x="453"/>
        <item x="827"/>
        <item x="697"/>
        <item x="715"/>
        <item x="612"/>
        <item x="920"/>
        <item x="1141"/>
        <item x="994"/>
        <item x="974"/>
        <item x="1056"/>
        <item x="951"/>
        <item x="1064"/>
        <item x="1078"/>
        <item x="861"/>
        <item x="1146"/>
        <item x="1029"/>
        <item x="1034"/>
        <item x="1017"/>
        <item x="290"/>
        <item x="1027"/>
        <item x="1000"/>
        <item x="932"/>
        <item x="1053"/>
        <item x="503"/>
        <item x="433"/>
        <item x="410"/>
        <item x="483"/>
        <item x="448"/>
        <item x="388"/>
        <item x="494"/>
        <item x="416"/>
        <item x="306"/>
        <item x="511"/>
        <item x="139"/>
        <item x="62"/>
        <item x="73"/>
        <item x="33"/>
        <item x="102"/>
        <item x="71"/>
        <item x="132"/>
        <item x="1"/>
        <item x="152"/>
        <item x="98"/>
        <item x="155"/>
        <item x="69"/>
        <item x="339"/>
        <item x="72"/>
        <item x="118"/>
        <item x="57"/>
        <item x="83"/>
        <item x="106"/>
        <item x="60"/>
        <item x="149"/>
        <item x="142"/>
        <item x="692"/>
        <item x="577"/>
        <item x="614"/>
        <item x="838"/>
        <item x="36"/>
        <item x="730"/>
        <item x="44"/>
        <item x="255"/>
        <item x="277"/>
        <item x="261"/>
        <item x="314"/>
        <item x="976"/>
        <item x="1031"/>
        <item x="330"/>
        <item x="1173"/>
        <item x="963"/>
        <item x="1155"/>
        <item x="1051"/>
        <item x="1057"/>
        <item x="1091"/>
        <item x="1030"/>
        <item x="919"/>
        <item x="1077"/>
        <item x="458"/>
        <item x="346"/>
        <item x="766"/>
        <item x="354"/>
        <item x="362"/>
        <item x="850"/>
        <item x="137"/>
        <item x="121"/>
        <item x="437"/>
        <item x="223"/>
        <item x="791"/>
        <item x="291"/>
        <item x="321"/>
        <item x="236"/>
        <item x="768"/>
        <item x="746"/>
        <item x="813"/>
        <item x="207"/>
        <item x="192"/>
        <item x="781"/>
        <item x="191"/>
        <item x="807"/>
        <item x="808"/>
        <item x="254"/>
        <item x="831"/>
        <item x="206"/>
        <item x="296"/>
        <item x="824"/>
        <item x="770"/>
        <item x="245"/>
        <item x="199"/>
        <item x="66"/>
        <item x="826"/>
        <item x="334"/>
        <item x="308"/>
        <item x="265"/>
        <item x="326"/>
        <item x="205"/>
        <item x="516"/>
        <item x="88"/>
        <item x="25"/>
        <item x="110"/>
        <item x="94"/>
        <item x="1156"/>
        <item x="1063"/>
        <item t="default"/>
      </items>
      <autoSortScope>
        <pivotArea dataOnly="0" outline="0" fieldPosition="0">
          <references count="1">
            <reference field="4294967294" count="1" selected="0">
              <x v="0"/>
            </reference>
          </references>
        </pivotArea>
      </autoSortScope>
    </pivotField>
    <pivotField showAll="0"/>
    <pivotField showAll="0">
      <items count="10">
        <item x="0"/>
        <item x="1"/>
        <item x="2"/>
        <item x="3"/>
        <item x="4"/>
        <item x="5"/>
        <item x="6"/>
        <item x="7"/>
        <item x="8"/>
        <item t="default"/>
      </items>
    </pivotField>
    <pivotField showAll="0" defaultSubtotal="0"/>
    <pivotField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 showAll="0"/>
  </pivotFields>
  <rowFields count="1">
    <field x="1"/>
  </rowFields>
  <rowItems count="4">
    <i>
      <x v="64"/>
    </i>
    <i>
      <x v="90"/>
    </i>
    <i>
      <x v="65"/>
    </i>
    <i t="grand">
      <x/>
    </i>
  </rowItems>
  <colItems count="1">
    <i/>
  </colItems>
  <dataFields count="1">
    <dataField name="Max of rating_count" fld="9" subtotal="max" baseField="1" baseItem="0"/>
  </dataFields>
  <formats count="7">
    <format dxfId="28">
      <pivotArea dataOnly="0" labelOnly="1" outline="0" axis="axisValues" fieldPosition="0"/>
    </format>
    <format dxfId="27">
      <pivotArea dataOnly="0" labelOnly="1" outline="0" axis="axisValues" fieldPosition="0"/>
    </format>
    <format dxfId="26">
      <pivotArea dataOnly="0" labelOnly="1" outline="0" axis="axisValues" fieldPosition="0"/>
    </format>
    <format dxfId="25">
      <pivotArea dataOnly="0" labelOnly="1" outline="0" axis="axisValues" fieldPosition="0"/>
    </format>
    <format dxfId="24">
      <pivotArea outline="0" collapsedLevelsAreSubtotals="1" fieldPosition="0"/>
    </format>
    <format dxfId="23">
      <pivotArea outline="0" collapsedLevelsAreSubtotals="1" fieldPosition="0"/>
    </format>
    <format dxfId="22">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H33:I43" firstHeaderRow="1" firstDataRow="1" firstDataCol="1"/>
  <pivotFields count="19">
    <pivotField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numFmtId="9" showAll="0"/>
    <pivotField showAll="0"/>
    <pivotField dataField="1"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Sum of rating_count" fld="9" baseField="0" baseItem="0" numFmtId="164"/>
  </dataFields>
  <formats count="7">
    <format dxfId="35">
      <pivotArea dataOnly="0" labelOnly="1" outline="0" axis="axisValues" fieldPosition="0"/>
    </format>
    <format dxfId="34">
      <pivotArea dataOnly="0" labelOnly="1" outline="0" axis="axisValues" fieldPosition="0"/>
    </format>
    <format dxfId="33">
      <pivotArea dataOnly="0" labelOnly="1" outline="0" axis="axisValues" fieldPosition="0"/>
    </format>
    <format dxfId="32">
      <pivotArea dataOnly="0" labelOnly="1" outline="0" axis="axisValues" fieldPosition="0"/>
    </format>
    <format dxfId="31">
      <pivotArea outline="0" collapsedLevelsAreSubtotals="1" fieldPosition="0"/>
    </format>
    <format dxfId="30">
      <pivotArea outline="0" collapsedLevelsAreSubtotals="1" fieldPosition="0"/>
    </format>
    <format dxfId="29">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I13" firstHeaderRow="1" firstDataRow="1" firstDataCol="1"/>
  <pivotFields count="19">
    <pivotField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dataField="1" numFmtId="9"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Average of discount_percentage" fld="7" subtotal="average" baseField="3"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19:I29" firstHeaderRow="1" firstDataRow="1" firstDataCol="1"/>
  <pivotFields count="19">
    <pivotField dataField="1" showAll="0"/>
    <pivotField showAll="0"/>
    <pivotField showAll="0"/>
    <pivotField showAll="0">
      <items count="10">
        <item x="0"/>
        <item x="1"/>
        <item x="2"/>
        <item x="3"/>
        <item x="4"/>
        <item x="5"/>
        <item x="6"/>
        <item x="7"/>
        <item x="8"/>
        <item t="default"/>
      </items>
    </pivotField>
    <pivotField axis="axisRow" showAll="0" defaultSubtotal="0">
      <items count="9">
        <item x="0"/>
        <item x="1"/>
        <item x="2"/>
        <item x="3"/>
        <item x="4"/>
        <item x="5"/>
        <item x="6"/>
        <item x="7"/>
        <item x="8"/>
      </items>
    </pivotField>
    <pivotField showAll="0"/>
    <pivotField showAll="0"/>
    <pivotField numFmtId="9"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10">
    <i>
      <x/>
    </i>
    <i>
      <x v="1"/>
    </i>
    <i>
      <x v="2"/>
    </i>
    <i>
      <x v="3"/>
    </i>
    <i>
      <x v="4"/>
    </i>
    <i>
      <x v="5"/>
    </i>
    <i>
      <x v="6"/>
    </i>
    <i>
      <x v="7"/>
    </i>
    <i>
      <x v="8"/>
    </i>
    <i t="grand">
      <x/>
    </i>
  </rowItems>
  <colItems count="1">
    <i/>
  </colItems>
  <dataFields count="1">
    <dataField name="Count of product_id" fld="0" subtotal="count"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roduct_Category" sourceName="Product Category">
  <pivotTables>
    <pivotTable tabId="3" name="PivotTable3"/>
    <pivotTable tabId="3" name="PivotTable1"/>
    <pivotTable tabId="3" name="PivotTable11"/>
    <pivotTable tabId="3" name="PivotTable12"/>
    <pivotTable tabId="3" name="PivotTable13"/>
    <pivotTable tabId="3" name="PivotTable2"/>
    <pivotTable tabId="3" name="PivotTable4"/>
    <pivotTable tabId="3" name="PivotTable5"/>
    <pivotTable tabId="3" name="PivotTable6"/>
    <pivotTable tabId="3" name="PivotTable7"/>
    <pivotTable tabId="3" name="PivotTable8"/>
  </pivotTables>
  <data>
    <tabular pivotCacheId="1">
      <items count="9">
        <i x="0" s="1"/>
        <i x="1" s="1"/>
        <i x="2" s="1"/>
        <i x="3" s="1"/>
        <i x="4" s="1"/>
        <i x="5" s="1"/>
        <i x="6" s="1"/>
        <i x="7" s="1"/>
        <i x="8"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roduct Category" cache="Slicer_Product_Category" caption="Product Category" columnCount="9" showCaption="0" rowHeight="2603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rinterSettings" Target="../printerSettings/printerSettings1.bin"/><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78"/>
  <sheetViews>
    <sheetView topLeftCell="A18" zoomScale="60" zoomScaleNormal="60" workbookViewId="0">
      <selection activeCell="H37" sqref="H37"/>
    </sheetView>
  </sheetViews>
  <sheetFormatPr defaultRowHeight="15"/>
  <cols>
    <col min="1" max="1" width="25.26953125" customWidth="1"/>
    <col min="2" max="2" width="17.54296875" customWidth="1"/>
    <col min="3" max="3" width="21.7265625" customWidth="1"/>
    <col min="4" max="4" width="17.54296875" customWidth="1"/>
    <col min="5" max="5" width="14.36328125" customWidth="1"/>
    <col min="6" max="6" width="26.1796875" customWidth="1"/>
    <col min="7" max="7" width="14.453125" customWidth="1"/>
    <col min="8" max="8" width="25.26953125" customWidth="1"/>
    <col min="9" max="9" width="18.26953125" customWidth="1"/>
    <col min="10" max="10" width="18.7265625" customWidth="1"/>
    <col min="11" max="11" width="26.26953125" customWidth="1"/>
    <col min="12" max="39" width="23.6328125" customWidth="1"/>
    <col min="40" max="44" width="19.36328125" customWidth="1"/>
    <col min="45" max="45" width="158.453125" bestFit="1" customWidth="1"/>
    <col min="46" max="46" width="63.26953125" bestFit="1" customWidth="1"/>
    <col min="47" max="49" width="168.54296875" bestFit="1" customWidth="1"/>
    <col min="50" max="50" width="175.08984375" bestFit="1" customWidth="1"/>
    <col min="51" max="51" width="72.81640625" bestFit="1" customWidth="1"/>
    <col min="52" max="52" width="90.7265625" bestFit="1" customWidth="1"/>
    <col min="53" max="53" width="124.08984375" bestFit="1" customWidth="1"/>
    <col min="54" max="54" width="82.1796875" bestFit="1" customWidth="1"/>
    <col min="55" max="55" width="85.6328125" bestFit="1" customWidth="1"/>
    <col min="56" max="56" width="34.1796875" bestFit="1" customWidth="1"/>
    <col min="57" max="57" width="167.26953125" bestFit="1" customWidth="1"/>
    <col min="58" max="58" width="133.36328125" bestFit="1" customWidth="1"/>
    <col min="59" max="59" width="146.90625" bestFit="1" customWidth="1"/>
    <col min="60" max="60" width="173.08984375" bestFit="1" customWidth="1"/>
    <col min="61" max="61" width="84.36328125" bestFit="1" customWidth="1"/>
    <col min="62" max="62" width="60.6328125" bestFit="1" customWidth="1"/>
    <col min="63" max="63" width="44.81640625" bestFit="1" customWidth="1"/>
    <col min="64" max="64" width="61.90625" bestFit="1" customWidth="1"/>
    <col min="65" max="65" width="124" bestFit="1" customWidth="1"/>
    <col min="66" max="66" width="113.6328125" bestFit="1" customWidth="1"/>
    <col min="67" max="67" width="62.1796875" bestFit="1" customWidth="1"/>
    <col min="68" max="68" width="32.90625" bestFit="1" customWidth="1"/>
    <col min="69" max="69" width="78.1796875" bestFit="1" customWidth="1"/>
    <col min="70" max="70" width="56.36328125" bestFit="1" customWidth="1"/>
    <col min="71" max="71" width="111.81640625" bestFit="1" customWidth="1"/>
    <col min="72" max="72" width="68.6328125" bestFit="1" customWidth="1"/>
    <col min="73" max="73" width="128.26953125" bestFit="1" customWidth="1"/>
    <col min="74" max="74" width="69.453125" bestFit="1" customWidth="1"/>
    <col min="75" max="75" width="74.1796875" bestFit="1" customWidth="1"/>
    <col min="76" max="76" width="90.81640625" bestFit="1" customWidth="1"/>
    <col min="77" max="77" width="78.1796875" bestFit="1" customWidth="1"/>
    <col min="78" max="78" width="94.81640625" bestFit="1" customWidth="1"/>
    <col min="79" max="79" width="149.26953125" bestFit="1" customWidth="1"/>
    <col min="80" max="80" width="133.1796875" bestFit="1" customWidth="1"/>
    <col min="81" max="81" width="76.6328125" bestFit="1" customWidth="1"/>
    <col min="82" max="82" width="120.54296875" bestFit="1" customWidth="1"/>
    <col min="83" max="83" width="117.36328125" bestFit="1" customWidth="1"/>
    <col min="84" max="84" width="67.26953125" bestFit="1" customWidth="1"/>
    <col min="85" max="85" width="83" bestFit="1" customWidth="1"/>
    <col min="86" max="86" width="77.6328125" bestFit="1" customWidth="1"/>
    <col min="87" max="87" width="68.1796875" bestFit="1" customWidth="1"/>
    <col min="88" max="88" width="82.81640625" bestFit="1" customWidth="1"/>
    <col min="89" max="89" width="71.90625" bestFit="1" customWidth="1"/>
    <col min="90" max="90" width="62.6328125" bestFit="1" customWidth="1"/>
    <col min="91" max="91" width="127.08984375" bestFit="1" customWidth="1"/>
    <col min="92" max="92" width="83" bestFit="1" customWidth="1"/>
    <col min="93" max="93" width="91" bestFit="1" customWidth="1"/>
    <col min="94" max="94" width="106.90625" bestFit="1" customWidth="1"/>
    <col min="95" max="95" width="71.90625" bestFit="1" customWidth="1"/>
    <col min="96" max="96" width="97.81640625" bestFit="1" customWidth="1"/>
    <col min="97" max="97" width="47.54296875" bestFit="1" customWidth="1"/>
    <col min="98" max="98" width="99.81640625" bestFit="1" customWidth="1"/>
    <col min="99" max="100" width="128.90625" bestFit="1" customWidth="1"/>
    <col min="101" max="101" width="127.81640625" bestFit="1" customWidth="1"/>
    <col min="102" max="102" width="110.08984375" bestFit="1" customWidth="1"/>
    <col min="103" max="103" width="118.453125" bestFit="1" customWidth="1"/>
    <col min="104" max="104" width="107.1796875" bestFit="1" customWidth="1"/>
    <col min="105" max="105" width="97.26953125" bestFit="1" customWidth="1"/>
    <col min="106" max="106" width="114.54296875" bestFit="1" customWidth="1"/>
    <col min="107" max="108" width="99.453125" bestFit="1" customWidth="1"/>
    <col min="109" max="109" width="77.08984375" bestFit="1" customWidth="1"/>
    <col min="110" max="110" width="79.08984375" bestFit="1" customWidth="1"/>
    <col min="111" max="111" width="103.90625" bestFit="1" customWidth="1"/>
    <col min="112" max="112" width="183.26953125" bestFit="1" customWidth="1"/>
    <col min="113" max="113" width="183.6328125" bestFit="1" customWidth="1"/>
    <col min="114" max="114" width="175.453125" bestFit="1" customWidth="1"/>
    <col min="115" max="115" width="166" bestFit="1" customWidth="1"/>
    <col min="116" max="116" width="185" bestFit="1" customWidth="1"/>
    <col min="117" max="117" width="162.6328125" bestFit="1" customWidth="1"/>
    <col min="118" max="118" width="164.36328125" bestFit="1" customWidth="1"/>
    <col min="119" max="119" width="164.453125" bestFit="1" customWidth="1"/>
    <col min="120" max="120" width="178.54296875" bestFit="1" customWidth="1"/>
    <col min="121" max="121" width="56.81640625" bestFit="1" customWidth="1"/>
    <col min="122" max="122" width="165.453125" bestFit="1" customWidth="1"/>
    <col min="123" max="123" width="126.90625" bestFit="1" customWidth="1"/>
    <col min="124" max="124" width="108.54296875" bestFit="1" customWidth="1"/>
    <col min="125" max="125" width="106.26953125" bestFit="1" customWidth="1"/>
    <col min="126" max="126" width="176.54296875" bestFit="1" customWidth="1"/>
    <col min="127" max="127" width="184.54296875" bestFit="1" customWidth="1"/>
    <col min="128" max="128" width="177.08984375" bestFit="1" customWidth="1"/>
    <col min="129" max="129" width="208.90625" bestFit="1" customWidth="1"/>
    <col min="130" max="130" width="135.36328125" bestFit="1" customWidth="1"/>
    <col min="131" max="131" width="116.90625" bestFit="1" customWidth="1"/>
    <col min="132" max="132" width="112.54296875" bestFit="1" customWidth="1"/>
    <col min="133" max="133" width="169.453125" bestFit="1" customWidth="1"/>
    <col min="134" max="134" width="83.453125" bestFit="1" customWidth="1"/>
    <col min="135" max="135" width="78.54296875" bestFit="1" customWidth="1"/>
    <col min="136" max="136" width="132.90625" bestFit="1" customWidth="1"/>
    <col min="137" max="137" width="44.6328125" bestFit="1" customWidth="1"/>
    <col min="138" max="138" width="166.36328125" bestFit="1" customWidth="1"/>
    <col min="139" max="139" width="171.90625" bestFit="1" customWidth="1"/>
    <col min="140" max="140" width="132.453125" bestFit="1" customWidth="1"/>
    <col min="141" max="141" width="137.08984375" bestFit="1" customWidth="1"/>
    <col min="142" max="142" width="58.81640625" bestFit="1" customWidth="1"/>
    <col min="143" max="143" width="81.7265625" bestFit="1" customWidth="1"/>
    <col min="144" max="144" width="41.81640625" bestFit="1" customWidth="1"/>
    <col min="145" max="145" width="90.26953125" bestFit="1" customWidth="1"/>
    <col min="146" max="146" width="179.90625" bestFit="1" customWidth="1"/>
    <col min="147" max="147" width="41.08984375" bestFit="1" customWidth="1"/>
    <col min="148" max="148" width="71.26953125" bestFit="1" customWidth="1"/>
    <col min="149" max="149" width="107.453125" bestFit="1" customWidth="1"/>
    <col min="150" max="150" width="93" bestFit="1" customWidth="1"/>
    <col min="151" max="151" width="92.26953125" bestFit="1" customWidth="1"/>
    <col min="152" max="153" width="94.26953125" bestFit="1" customWidth="1"/>
    <col min="154" max="154" width="37.1796875" bestFit="1" customWidth="1"/>
    <col min="155" max="155" width="48.81640625" bestFit="1" customWidth="1"/>
    <col min="156" max="156" width="59.90625" bestFit="1" customWidth="1"/>
    <col min="157" max="157" width="111.1796875" bestFit="1" customWidth="1"/>
    <col min="158" max="158" width="74.6328125" bestFit="1" customWidth="1"/>
    <col min="159" max="159" width="59.90625" bestFit="1" customWidth="1"/>
    <col min="160" max="160" width="183.1796875" bestFit="1" customWidth="1"/>
    <col min="161" max="161" width="183" bestFit="1" customWidth="1"/>
    <col min="162" max="162" width="183.1796875" bestFit="1" customWidth="1"/>
    <col min="163" max="163" width="103.1796875" bestFit="1" customWidth="1"/>
    <col min="164" max="164" width="126.26953125" bestFit="1" customWidth="1"/>
    <col min="165" max="165" width="105.1796875" bestFit="1" customWidth="1"/>
    <col min="166" max="166" width="60.81640625" bestFit="1" customWidth="1"/>
    <col min="167" max="167" width="60.6328125" bestFit="1" customWidth="1"/>
    <col min="168" max="168" width="39.26953125" bestFit="1" customWidth="1"/>
    <col min="169" max="169" width="63.7265625" bestFit="1" customWidth="1"/>
    <col min="170" max="170" width="47.54296875" bestFit="1" customWidth="1"/>
    <col min="171" max="171" width="73.7265625" bestFit="1" customWidth="1"/>
    <col min="172" max="172" width="141.54296875" bestFit="1" customWidth="1"/>
    <col min="173" max="173" width="105.1796875" bestFit="1" customWidth="1"/>
    <col min="174" max="174" width="130.7265625" bestFit="1" customWidth="1"/>
    <col min="175" max="175" width="105.36328125" bestFit="1" customWidth="1"/>
    <col min="176" max="176" width="119.36328125" bestFit="1" customWidth="1"/>
    <col min="177" max="177" width="89.7265625" bestFit="1" customWidth="1"/>
    <col min="178" max="178" width="138.90625" bestFit="1" customWidth="1"/>
    <col min="179" max="179" width="139.26953125" bestFit="1" customWidth="1"/>
    <col min="180" max="180" width="177.453125" bestFit="1" customWidth="1"/>
    <col min="181" max="181" width="206.7265625" bestFit="1" customWidth="1"/>
    <col min="182" max="182" width="71.08984375" bestFit="1" customWidth="1"/>
    <col min="183" max="183" width="77.6328125" bestFit="1" customWidth="1"/>
    <col min="184" max="185" width="128.453125" bestFit="1" customWidth="1"/>
    <col min="186" max="186" width="113.36328125" bestFit="1" customWidth="1"/>
    <col min="187" max="187" width="37.1796875" bestFit="1" customWidth="1"/>
    <col min="188" max="188" width="73.26953125" bestFit="1" customWidth="1"/>
    <col min="189" max="189" width="62.1796875" bestFit="1" customWidth="1"/>
    <col min="190" max="190" width="165" bestFit="1" customWidth="1"/>
    <col min="191" max="191" width="179.7265625" bestFit="1" customWidth="1"/>
    <col min="192" max="192" width="136.453125" bestFit="1" customWidth="1"/>
    <col min="193" max="193" width="173.453125" bestFit="1" customWidth="1"/>
    <col min="194" max="194" width="194.08984375" bestFit="1" customWidth="1"/>
    <col min="195" max="195" width="60.90625" bestFit="1" customWidth="1"/>
    <col min="196" max="196" width="59.26953125" bestFit="1" customWidth="1"/>
    <col min="197" max="197" width="57.7265625" bestFit="1" customWidth="1"/>
    <col min="198" max="198" width="60.453125" bestFit="1" customWidth="1"/>
    <col min="199" max="199" width="87.453125" bestFit="1" customWidth="1"/>
    <col min="200" max="200" width="61.453125" bestFit="1" customWidth="1"/>
    <col min="201" max="201" width="54.36328125" bestFit="1" customWidth="1"/>
    <col min="202" max="202" width="61.453125" bestFit="1" customWidth="1"/>
    <col min="203" max="203" width="54.36328125" bestFit="1" customWidth="1"/>
    <col min="204" max="204" width="58.90625" bestFit="1" customWidth="1"/>
    <col min="205" max="205" width="181.6328125" bestFit="1" customWidth="1"/>
    <col min="206" max="206" width="189.90625" bestFit="1" customWidth="1"/>
    <col min="207" max="207" width="100.26953125" bestFit="1" customWidth="1"/>
    <col min="208" max="208" width="182.36328125" bestFit="1" customWidth="1"/>
    <col min="209" max="209" width="64.1796875" bestFit="1" customWidth="1"/>
    <col min="210" max="210" width="81.6328125" bestFit="1" customWidth="1"/>
    <col min="211" max="211" width="79.26953125" bestFit="1" customWidth="1"/>
    <col min="212" max="212" width="190.81640625" bestFit="1" customWidth="1"/>
    <col min="213" max="213" width="105.90625" bestFit="1" customWidth="1"/>
    <col min="214" max="214" width="185.1796875" bestFit="1" customWidth="1"/>
    <col min="215" max="215" width="186.7265625" bestFit="1" customWidth="1"/>
    <col min="216" max="216" width="131.54296875" bestFit="1" customWidth="1"/>
    <col min="217" max="217" width="135.7265625" bestFit="1" customWidth="1"/>
    <col min="218" max="218" width="130.7265625" bestFit="1" customWidth="1"/>
    <col min="219" max="219" width="115" bestFit="1" customWidth="1"/>
    <col min="220" max="220" width="156.453125" bestFit="1" customWidth="1"/>
    <col min="221" max="221" width="154.1796875" bestFit="1" customWidth="1"/>
    <col min="222" max="222" width="50.36328125" bestFit="1" customWidth="1"/>
    <col min="223" max="223" width="76.81640625" bestFit="1" customWidth="1"/>
    <col min="224" max="224" width="98.54296875" bestFit="1" customWidth="1"/>
    <col min="225" max="225" width="148.90625" bestFit="1" customWidth="1"/>
    <col min="226" max="226" width="93.90625" bestFit="1" customWidth="1"/>
    <col min="227" max="227" width="102.36328125" bestFit="1" customWidth="1"/>
    <col min="228" max="228" width="168.1796875" bestFit="1" customWidth="1"/>
    <col min="229" max="229" width="172.36328125" bestFit="1" customWidth="1"/>
    <col min="230" max="230" width="80.6328125" bestFit="1" customWidth="1"/>
    <col min="231" max="231" width="189" bestFit="1" customWidth="1"/>
    <col min="232" max="232" width="185.7265625" bestFit="1" customWidth="1"/>
    <col min="233" max="233" width="189.1796875" bestFit="1" customWidth="1"/>
    <col min="234" max="234" width="190.08984375" bestFit="1" customWidth="1"/>
    <col min="235" max="235" width="164.6328125" bestFit="1" customWidth="1"/>
    <col min="236" max="236" width="149.7265625" bestFit="1" customWidth="1"/>
    <col min="237" max="237" width="176.08984375" bestFit="1" customWidth="1"/>
    <col min="238" max="238" width="181.1796875" bestFit="1" customWidth="1"/>
    <col min="239" max="239" width="177.6328125" bestFit="1" customWidth="1"/>
    <col min="240" max="240" width="53.54296875" bestFit="1" customWidth="1"/>
    <col min="241" max="241" width="138.7265625" bestFit="1" customWidth="1"/>
    <col min="242" max="242" width="62.81640625" bestFit="1" customWidth="1"/>
    <col min="243" max="243" width="49.08984375" bestFit="1" customWidth="1"/>
    <col min="244" max="244" width="183" bestFit="1" customWidth="1"/>
    <col min="245" max="245" width="168.54296875" bestFit="1" customWidth="1"/>
    <col min="246" max="246" width="170" bestFit="1" customWidth="1"/>
    <col min="247" max="247" width="137.1796875" bestFit="1" customWidth="1"/>
    <col min="248" max="248" width="101.81640625" bestFit="1" customWidth="1"/>
    <col min="249" max="249" width="99.81640625" bestFit="1" customWidth="1"/>
    <col min="250" max="250" width="167.26953125" bestFit="1" customWidth="1"/>
    <col min="251" max="251" width="183.6328125" bestFit="1" customWidth="1"/>
    <col min="252" max="252" width="124.453125" bestFit="1" customWidth="1"/>
    <col min="253" max="253" width="187.90625" bestFit="1" customWidth="1"/>
    <col min="254" max="254" width="171.90625" bestFit="1" customWidth="1"/>
    <col min="255" max="255" width="89.1796875" bestFit="1" customWidth="1"/>
    <col min="256" max="256" width="183" bestFit="1" customWidth="1"/>
    <col min="257" max="257" width="123.36328125" bestFit="1" customWidth="1"/>
    <col min="258" max="258" width="107" bestFit="1" customWidth="1"/>
    <col min="259" max="259" width="149.7265625" bestFit="1" customWidth="1"/>
    <col min="260" max="260" width="155.36328125" bestFit="1" customWidth="1"/>
    <col min="261" max="261" width="183.453125" bestFit="1" customWidth="1"/>
    <col min="262" max="262" width="50.36328125" bestFit="1" customWidth="1"/>
    <col min="263" max="263" width="47.54296875" bestFit="1" customWidth="1"/>
    <col min="264" max="264" width="46" bestFit="1" customWidth="1"/>
    <col min="265" max="265" width="94.08984375" bestFit="1" customWidth="1"/>
    <col min="266" max="266" width="95.81640625" bestFit="1" customWidth="1"/>
    <col min="267" max="267" width="178.36328125" bestFit="1" customWidth="1"/>
    <col min="268" max="268" width="119" bestFit="1" customWidth="1"/>
    <col min="269" max="269" width="114.90625" bestFit="1" customWidth="1"/>
    <col min="270" max="270" width="185.7265625" bestFit="1" customWidth="1"/>
    <col min="271" max="271" width="49.26953125" bestFit="1" customWidth="1"/>
    <col min="272" max="272" width="51.81640625" bestFit="1" customWidth="1"/>
    <col min="273" max="273" width="50.6328125" bestFit="1" customWidth="1"/>
    <col min="274" max="274" width="42.453125" bestFit="1" customWidth="1"/>
    <col min="275" max="275" width="99.90625" bestFit="1" customWidth="1"/>
    <col min="276" max="276" width="118.90625" bestFit="1" customWidth="1"/>
    <col min="277" max="277" width="71.08984375" bestFit="1" customWidth="1"/>
    <col min="278" max="278" width="80.08984375" bestFit="1" customWidth="1"/>
    <col min="279" max="279" width="114.54296875" bestFit="1" customWidth="1"/>
    <col min="280" max="280" width="183.26953125" bestFit="1" customWidth="1"/>
    <col min="281" max="281" width="83.7265625" bestFit="1" customWidth="1"/>
    <col min="282" max="282" width="94.81640625" bestFit="1" customWidth="1"/>
    <col min="283" max="283" width="54.6328125" bestFit="1" customWidth="1"/>
    <col min="284" max="284" width="78.08984375" bestFit="1" customWidth="1"/>
    <col min="285" max="285" width="57.7265625" bestFit="1" customWidth="1"/>
    <col min="286" max="286" width="169.54296875" bestFit="1" customWidth="1"/>
    <col min="287" max="287" width="53.36328125" bestFit="1" customWidth="1"/>
    <col min="288" max="288" width="51.7265625" bestFit="1" customWidth="1"/>
    <col min="289" max="289" width="80.81640625" bestFit="1" customWidth="1"/>
    <col min="290" max="290" width="69.54296875" bestFit="1" customWidth="1"/>
    <col min="291" max="291" width="67.7265625" bestFit="1" customWidth="1"/>
    <col min="292" max="292" width="74.54296875" bestFit="1" customWidth="1"/>
    <col min="293" max="293" width="152" bestFit="1" customWidth="1"/>
    <col min="294" max="294" width="163.453125" bestFit="1" customWidth="1"/>
    <col min="295" max="295" width="186.08984375" bestFit="1" customWidth="1"/>
    <col min="296" max="296" width="93" bestFit="1" customWidth="1"/>
    <col min="297" max="297" width="82.08984375" bestFit="1" customWidth="1"/>
    <col min="298" max="298" width="78.08984375" bestFit="1" customWidth="1"/>
    <col min="299" max="299" width="72.6328125" bestFit="1" customWidth="1"/>
    <col min="300" max="300" width="69.7265625" bestFit="1" customWidth="1"/>
    <col min="301" max="301" width="69.453125" bestFit="1" customWidth="1"/>
    <col min="302" max="302" width="49.54296875" bestFit="1" customWidth="1"/>
    <col min="303" max="303" width="129.54296875" bestFit="1" customWidth="1"/>
    <col min="304" max="304" width="164.453125" bestFit="1" customWidth="1"/>
    <col min="305" max="305" width="160.6328125" bestFit="1" customWidth="1"/>
    <col min="306" max="306" width="182.08984375" bestFit="1" customWidth="1"/>
    <col min="307" max="307" width="81.453125" bestFit="1" customWidth="1"/>
    <col min="308" max="308" width="186.36328125" bestFit="1" customWidth="1"/>
    <col min="309" max="309" width="125.81640625" bestFit="1" customWidth="1"/>
    <col min="310" max="310" width="68.54296875" bestFit="1" customWidth="1"/>
    <col min="311" max="311" width="86.54296875" bestFit="1" customWidth="1"/>
    <col min="312" max="312" width="95.6328125" bestFit="1" customWidth="1"/>
    <col min="313" max="313" width="47.36328125" bestFit="1" customWidth="1"/>
    <col min="314" max="314" width="83.7265625" bestFit="1" customWidth="1"/>
    <col min="315" max="315" width="82.81640625" bestFit="1" customWidth="1"/>
    <col min="316" max="316" width="94.7265625" bestFit="1" customWidth="1"/>
    <col min="317" max="317" width="128.08984375" bestFit="1" customWidth="1"/>
    <col min="318" max="318" width="70" bestFit="1" customWidth="1"/>
    <col min="319" max="319" width="93.81640625" bestFit="1" customWidth="1"/>
    <col min="320" max="320" width="76.6328125" bestFit="1" customWidth="1"/>
    <col min="321" max="321" width="79.90625" bestFit="1" customWidth="1"/>
    <col min="322" max="322" width="87.453125" bestFit="1" customWidth="1"/>
    <col min="323" max="323" width="123.6328125" bestFit="1" customWidth="1"/>
    <col min="324" max="324" width="98.08984375" bestFit="1" customWidth="1"/>
    <col min="325" max="325" width="73" bestFit="1" customWidth="1"/>
    <col min="326" max="326" width="75.7265625" bestFit="1" customWidth="1"/>
    <col min="327" max="327" width="87.90625" bestFit="1" customWidth="1"/>
    <col min="328" max="328" width="98.36328125" bestFit="1" customWidth="1"/>
    <col min="329" max="329" width="122" bestFit="1" customWidth="1"/>
    <col min="330" max="330" width="123.6328125" bestFit="1" customWidth="1"/>
    <col min="331" max="331" width="170.6328125" bestFit="1" customWidth="1"/>
    <col min="332" max="332" width="156.1796875" bestFit="1" customWidth="1"/>
    <col min="333" max="333" width="115.1796875" bestFit="1" customWidth="1"/>
    <col min="334" max="334" width="110.08984375" bestFit="1" customWidth="1"/>
    <col min="335" max="335" width="94.08984375" bestFit="1" customWidth="1"/>
    <col min="336" max="336" width="83.6328125" bestFit="1" customWidth="1"/>
    <col min="337" max="337" width="141.08984375" bestFit="1" customWidth="1"/>
    <col min="338" max="338" width="128.6328125" bestFit="1" customWidth="1"/>
    <col min="339" max="339" width="134.1796875" bestFit="1" customWidth="1"/>
    <col min="340" max="340" width="206.7265625" bestFit="1" customWidth="1"/>
    <col min="341" max="341" width="174.6328125" bestFit="1" customWidth="1"/>
    <col min="342" max="342" width="169" bestFit="1" customWidth="1"/>
    <col min="343" max="343" width="146.90625" bestFit="1" customWidth="1"/>
    <col min="344" max="344" width="198.54296875" bestFit="1" customWidth="1"/>
    <col min="345" max="345" width="117.6328125" bestFit="1" customWidth="1"/>
    <col min="346" max="346" width="57.08984375" bestFit="1" customWidth="1"/>
    <col min="347" max="347" width="59.453125" bestFit="1" customWidth="1"/>
    <col min="348" max="348" width="169.90625" bestFit="1" customWidth="1"/>
    <col min="349" max="349" width="43.81640625" bestFit="1" customWidth="1"/>
    <col min="350" max="351" width="78.08984375" bestFit="1" customWidth="1"/>
    <col min="352" max="352" width="130.7265625" bestFit="1" customWidth="1"/>
    <col min="353" max="353" width="57.453125" bestFit="1" customWidth="1"/>
    <col min="354" max="354" width="47.7265625" bestFit="1" customWidth="1"/>
    <col min="355" max="355" width="48.1796875" bestFit="1" customWidth="1"/>
    <col min="356" max="356" width="159.54296875" bestFit="1" customWidth="1"/>
    <col min="357" max="357" width="122" bestFit="1" customWidth="1"/>
    <col min="358" max="358" width="36.7265625" bestFit="1" customWidth="1"/>
    <col min="359" max="359" width="38" bestFit="1" customWidth="1"/>
    <col min="360" max="360" width="35.36328125" bestFit="1" customWidth="1"/>
    <col min="361" max="361" width="142.26953125" bestFit="1" customWidth="1"/>
    <col min="362" max="362" width="137.81640625" bestFit="1" customWidth="1"/>
    <col min="363" max="363" width="164.81640625" bestFit="1" customWidth="1"/>
    <col min="364" max="364" width="158" bestFit="1" customWidth="1"/>
    <col min="365" max="365" width="85" bestFit="1" customWidth="1"/>
    <col min="366" max="366" width="79.7265625" bestFit="1" customWidth="1"/>
    <col min="367" max="367" width="152.453125" bestFit="1" customWidth="1"/>
    <col min="368" max="368" width="182.08984375" bestFit="1" customWidth="1"/>
    <col min="369" max="369" width="158" bestFit="1" customWidth="1"/>
    <col min="370" max="370" width="107" bestFit="1" customWidth="1"/>
    <col min="371" max="371" width="150.81640625" bestFit="1" customWidth="1"/>
    <col min="372" max="372" width="81.6328125" bestFit="1" customWidth="1"/>
    <col min="373" max="373" width="127.08984375" bestFit="1" customWidth="1"/>
    <col min="374" max="374" width="111.81640625" bestFit="1" customWidth="1"/>
    <col min="375" max="375" width="91.90625" bestFit="1" customWidth="1"/>
    <col min="376" max="376" width="64.6328125" bestFit="1" customWidth="1"/>
    <col min="377" max="377" width="149.26953125" bestFit="1" customWidth="1"/>
    <col min="378" max="378" width="208.54296875" bestFit="1" customWidth="1"/>
    <col min="379" max="379" width="54.90625" bestFit="1" customWidth="1"/>
    <col min="380" max="380" width="97.90625" bestFit="1" customWidth="1"/>
    <col min="381" max="381" width="155.26953125" bestFit="1" customWidth="1"/>
    <col min="382" max="382" width="108.08984375" bestFit="1" customWidth="1"/>
    <col min="383" max="383" width="136.6328125" bestFit="1" customWidth="1"/>
    <col min="384" max="384" width="50.6328125" bestFit="1" customWidth="1"/>
    <col min="385" max="385" width="180.81640625" bestFit="1" customWidth="1"/>
    <col min="386" max="386" width="181.90625" bestFit="1" customWidth="1"/>
    <col min="387" max="387" width="176.1796875" bestFit="1" customWidth="1"/>
    <col min="388" max="388" width="148.6328125" bestFit="1" customWidth="1"/>
    <col min="389" max="389" width="162.36328125" bestFit="1" customWidth="1"/>
    <col min="390" max="390" width="154.6328125" bestFit="1" customWidth="1"/>
    <col min="391" max="391" width="183.1796875" bestFit="1" customWidth="1"/>
    <col min="392" max="392" width="45.81640625" bestFit="1" customWidth="1"/>
    <col min="393" max="393" width="42.1796875" bestFit="1" customWidth="1"/>
    <col min="394" max="394" width="183" bestFit="1" customWidth="1"/>
    <col min="395" max="395" width="51.26953125" bestFit="1" customWidth="1"/>
    <col min="396" max="396" width="177.08984375" bestFit="1" customWidth="1"/>
    <col min="397" max="397" width="190.26953125" bestFit="1" customWidth="1"/>
    <col min="398" max="398" width="170.81640625" bestFit="1" customWidth="1"/>
    <col min="399" max="399" width="154.453125" bestFit="1" customWidth="1"/>
    <col min="400" max="400" width="165.54296875" bestFit="1" customWidth="1"/>
    <col min="401" max="401" width="163.54296875" bestFit="1" customWidth="1"/>
    <col min="402" max="402" width="123.36328125" bestFit="1" customWidth="1"/>
    <col min="403" max="403" width="123.08984375" bestFit="1" customWidth="1"/>
    <col min="404" max="404" width="120.453125" bestFit="1" customWidth="1"/>
    <col min="405" max="405" width="138.26953125" bestFit="1" customWidth="1"/>
    <col min="406" max="406" width="181.7265625" bestFit="1" customWidth="1"/>
    <col min="407" max="407" width="134" bestFit="1" customWidth="1"/>
    <col min="408" max="408" width="164.36328125" bestFit="1" customWidth="1"/>
    <col min="409" max="409" width="177.453125" bestFit="1" customWidth="1"/>
    <col min="410" max="410" width="135.7265625" bestFit="1" customWidth="1"/>
    <col min="411" max="411" width="163.54296875" bestFit="1" customWidth="1"/>
    <col min="412" max="412" width="16" bestFit="1" customWidth="1"/>
    <col min="413" max="413" width="186.7265625" bestFit="1" customWidth="1"/>
    <col min="414" max="414" width="167.453125" bestFit="1" customWidth="1"/>
    <col min="415" max="415" width="171.90625" bestFit="1" customWidth="1"/>
    <col min="416" max="416" width="183.1796875" bestFit="1" customWidth="1"/>
    <col min="417" max="417" width="162.36328125" bestFit="1" customWidth="1"/>
    <col min="418" max="418" width="182.36328125" bestFit="1" customWidth="1"/>
    <col min="419" max="419" width="175.90625" bestFit="1" customWidth="1"/>
    <col min="420" max="420" width="155.36328125" bestFit="1" customWidth="1"/>
    <col min="421" max="421" width="40.6328125" bestFit="1" customWidth="1"/>
    <col min="422" max="422" width="184.54296875" bestFit="1" customWidth="1"/>
    <col min="423" max="423" width="160" bestFit="1" customWidth="1"/>
    <col min="424" max="424" width="70.81640625" bestFit="1" customWidth="1"/>
    <col min="425" max="425" width="144" bestFit="1" customWidth="1"/>
    <col min="426" max="426" width="88.1796875" bestFit="1" customWidth="1"/>
    <col min="427" max="427" width="118" bestFit="1" customWidth="1"/>
    <col min="428" max="428" width="102.36328125" bestFit="1" customWidth="1"/>
    <col min="429" max="429" width="74.1796875" bestFit="1" customWidth="1"/>
    <col min="430" max="430" width="189" bestFit="1" customWidth="1"/>
    <col min="431" max="431" width="178.36328125" bestFit="1" customWidth="1"/>
    <col min="432" max="432" width="181.453125" bestFit="1" customWidth="1"/>
    <col min="433" max="433" width="178.36328125" bestFit="1" customWidth="1"/>
    <col min="434" max="434" width="78.54296875" bestFit="1" customWidth="1"/>
    <col min="435" max="435" width="102.08984375" bestFit="1" customWidth="1"/>
    <col min="436" max="436" width="167.7265625" bestFit="1" customWidth="1"/>
    <col min="437" max="437" width="177.26953125" bestFit="1" customWidth="1"/>
    <col min="438" max="438" width="180.54296875" bestFit="1" customWidth="1"/>
    <col min="439" max="439" width="91.7265625" bestFit="1" customWidth="1"/>
    <col min="440" max="440" width="188.08984375" bestFit="1" customWidth="1"/>
    <col min="441" max="441" width="173.08984375" bestFit="1" customWidth="1"/>
    <col min="442" max="442" width="92.54296875" bestFit="1" customWidth="1"/>
    <col min="443" max="443" width="79.7265625" bestFit="1" customWidth="1"/>
    <col min="444" max="444" width="151.08984375" bestFit="1" customWidth="1"/>
    <col min="445" max="445" width="50.453125" bestFit="1" customWidth="1"/>
    <col min="446" max="446" width="136.26953125" bestFit="1" customWidth="1"/>
    <col min="447" max="447" width="73.08984375" bestFit="1" customWidth="1"/>
    <col min="448" max="448" width="42.1796875" bestFit="1" customWidth="1"/>
    <col min="449" max="449" width="56.453125" bestFit="1" customWidth="1"/>
    <col min="450" max="450" width="46.6328125" bestFit="1" customWidth="1"/>
    <col min="451" max="451" width="58.36328125" bestFit="1" customWidth="1"/>
    <col min="452" max="452" width="43.81640625" bestFit="1" customWidth="1"/>
    <col min="453" max="453" width="86.08984375" bestFit="1" customWidth="1"/>
    <col min="454" max="454" width="64.1796875" bestFit="1" customWidth="1"/>
    <col min="455" max="455" width="65.7265625" bestFit="1" customWidth="1"/>
    <col min="456" max="456" width="46.26953125" bestFit="1" customWidth="1"/>
    <col min="457" max="457" width="59.08984375" bestFit="1" customWidth="1"/>
    <col min="458" max="458" width="45.81640625" bestFit="1" customWidth="1"/>
    <col min="459" max="459" width="99.453125" bestFit="1" customWidth="1"/>
    <col min="460" max="460" width="164.81640625" bestFit="1" customWidth="1"/>
    <col min="461" max="461" width="183.1796875" bestFit="1" customWidth="1"/>
    <col min="462" max="462" width="184.36328125" bestFit="1" customWidth="1"/>
    <col min="463" max="463" width="166.54296875" bestFit="1" customWidth="1"/>
    <col min="464" max="464" width="183.6328125" bestFit="1" customWidth="1"/>
    <col min="465" max="465" width="153.26953125" bestFit="1" customWidth="1"/>
    <col min="466" max="466" width="109.1796875" bestFit="1" customWidth="1"/>
    <col min="467" max="467" width="79.26953125" bestFit="1" customWidth="1"/>
    <col min="468" max="468" width="84.81640625" bestFit="1" customWidth="1"/>
    <col min="469" max="469" width="166.1796875" bestFit="1" customWidth="1"/>
    <col min="470" max="470" width="59.26953125" bestFit="1" customWidth="1"/>
    <col min="471" max="471" width="173.7265625" bestFit="1" customWidth="1"/>
    <col min="472" max="472" width="187.453125" bestFit="1" customWidth="1"/>
    <col min="473" max="473" width="56" bestFit="1" customWidth="1"/>
    <col min="474" max="474" width="146" bestFit="1" customWidth="1"/>
    <col min="475" max="475" width="80.6328125" bestFit="1" customWidth="1"/>
    <col min="476" max="477" width="32.26953125" bestFit="1" customWidth="1"/>
    <col min="478" max="478" width="166.6328125" bestFit="1" customWidth="1"/>
    <col min="479" max="479" width="93.453125" bestFit="1" customWidth="1"/>
    <col min="480" max="480" width="155.90625" bestFit="1" customWidth="1"/>
    <col min="481" max="481" width="23.81640625" bestFit="1" customWidth="1"/>
    <col min="482" max="482" width="169.453125" bestFit="1" customWidth="1"/>
    <col min="483" max="483" width="186.08984375" bestFit="1" customWidth="1"/>
    <col min="484" max="484" width="134.7265625" bestFit="1" customWidth="1"/>
    <col min="485" max="485" width="38.26953125" bestFit="1" customWidth="1"/>
    <col min="486" max="486" width="37.36328125" bestFit="1" customWidth="1"/>
    <col min="487" max="487" width="152.6328125" bestFit="1" customWidth="1"/>
    <col min="488" max="488" width="145.7265625" bestFit="1" customWidth="1"/>
    <col min="489" max="489" width="149.7265625" bestFit="1" customWidth="1"/>
    <col min="490" max="490" width="130.90625" bestFit="1" customWidth="1"/>
    <col min="491" max="492" width="155.08984375" bestFit="1" customWidth="1"/>
    <col min="493" max="493" width="92.81640625" bestFit="1" customWidth="1"/>
    <col min="494" max="494" width="83" bestFit="1" customWidth="1"/>
    <col min="495" max="496" width="64.1796875" bestFit="1" customWidth="1"/>
    <col min="497" max="497" width="99.90625" bestFit="1" customWidth="1"/>
    <col min="498" max="498" width="95.90625" bestFit="1" customWidth="1"/>
    <col min="499" max="499" width="98.08984375" bestFit="1" customWidth="1"/>
    <col min="500" max="500" width="93.26953125" bestFit="1" customWidth="1"/>
    <col min="501" max="501" width="86.7265625" bestFit="1" customWidth="1"/>
    <col min="502" max="502" width="62.36328125" bestFit="1" customWidth="1"/>
    <col min="503" max="503" width="88.81640625" bestFit="1" customWidth="1"/>
    <col min="504" max="504" width="19" bestFit="1" customWidth="1"/>
    <col min="505" max="505" width="98.08984375" bestFit="1" customWidth="1"/>
    <col min="506" max="506" width="188.08984375" bestFit="1" customWidth="1"/>
    <col min="507" max="507" width="183.26953125" bestFit="1" customWidth="1"/>
    <col min="508" max="508" width="134.90625" bestFit="1" customWidth="1"/>
    <col min="509" max="509" width="164.1796875" bestFit="1" customWidth="1"/>
    <col min="510" max="510" width="135.54296875" bestFit="1" customWidth="1"/>
    <col min="511" max="511" width="182.08984375" bestFit="1" customWidth="1"/>
    <col min="512" max="512" width="121.36328125" bestFit="1" customWidth="1"/>
    <col min="513" max="513" width="172.1796875" bestFit="1" customWidth="1"/>
    <col min="514" max="514" width="190.36328125" bestFit="1" customWidth="1"/>
    <col min="515" max="515" width="140.7265625" bestFit="1" customWidth="1"/>
    <col min="516" max="516" width="122.453125" bestFit="1" customWidth="1"/>
    <col min="517" max="517" width="129.81640625" bestFit="1" customWidth="1"/>
    <col min="518" max="518" width="143.26953125" bestFit="1" customWidth="1"/>
    <col min="519" max="519" width="157.26953125" bestFit="1" customWidth="1"/>
    <col min="520" max="520" width="124.08984375" bestFit="1" customWidth="1"/>
    <col min="521" max="521" width="180.54296875" bestFit="1" customWidth="1"/>
    <col min="522" max="523" width="182.08984375" bestFit="1" customWidth="1"/>
    <col min="524" max="524" width="169.453125" bestFit="1" customWidth="1"/>
    <col min="525" max="525" width="158.81640625" bestFit="1" customWidth="1"/>
    <col min="526" max="526" width="66.1796875" bestFit="1" customWidth="1"/>
    <col min="527" max="527" width="167.7265625" bestFit="1" customWidth="1"/>
    <col min="528" max="528" width="95.26953125" bestFit="1" customWidth="1"/>
    <col min="529" max="529" width="88.36328125" bestFit="1" customWidth="1"/>
    <col min="530" max="531" width="121.6328125" bestFit="1" customWidth="1"/>
    <col min="532" max="532" width="120.54296875" bestFit="1" customWidth="1"/>
    <col min="533" max="536" width="137.81640625" bestFit="1" customWidth="1"/>
    <col min="537" max="537" width="166.1796875" bestFit="1" customWidth="1"/>
    <col min="538" max="538" width="167" bestFit="1" customWidth="1"/>
    <col min="539" max="540" width="128.26953125" bestFit="1" customWidth="1"/>
    <col min="541" max="541" width="131.6328125" bestFit="1" customWidth="1"/>
    <col min="542" max="542" width="71.26953125" bestFit="1" customWidth="1"/>
    <col min="543" max="543" width="158.6328125" bestFit="1" customWidth="1"/>
    <col min="544" max="544" width="65.7265625" bestFit="1" customWidth="1"/>
    <col min="545" max="545" width="126.453125" bestFit="1" customWidth="1"/>
    <col min="546" max="546" width="147.26953125" bestFit="1" customWidth="1"/>
    <col min="547" max="547" width="131.54296875" bestFit="1" customWidth="1"/>
    <col min="548" max="548" width="107.36328125" bestFit="1" customWidth="1"/>
    <col min="549" max="549" width="137.36328125" bestFit="1" customWidth="1"/>
    <col min="550" max="550" width="123.08984375" bestFit="1" customWidth="1"/>
    <col min="551" max="551" width="185.26953125" bestFit="1" customWidth="1"/>
    <col min="552" max="552" width="163.54296875" bestFit="1" customWidth="1"/>
    <col min="553" max="553" width="191.453125" bestFit="1" customWidth="1"/>
    <col min="554" max="554" width="100.54296875" bestFit="1" customWidth="1"/>
    <col min="555" max="555" width="107.453125" bestFit="1" customWidth="1"/>
    <col min="556" max="556" width="150" bestFit="1" customWidth="1"/>
    <col min="557" max="557" width="141.08984375" bestFit="1" customWidth="1"/>
    <col min="558" max="558" width="109.6328125" bestFit="1" customWidth="1"/>
    <col min="559" max="559" width="167.54296875" bestFit="1" customWidth="1"/>
    <col min="560" max="560" width="172.6328125" bestFit="1" customWidth="1"/>
    <col min="561" max="561" width="183.1796875" bestFit="1" customWidth="1"/>
    <col min="562" max="562" width="116.08984375" bestFit="1" customWidth="1"/>
    <col min="563" max="563" width="183.1796875" bestFit="1" customWidth="1"/>
    <col min="564" max="564" width="124.26953125" bestFit="1" customWidth="1"/>
    <col min="565" max="565" width="31.90625" bestFit="1" customWidth="1"/>
    <col min="566" max="566" width="183.6328125" bestFit="1" customWidth="1"/>
    <col min="567" max="567" width="51.08984375" bestFit="1" customWidth="1"/>
    <col min="568" max="568" width="186.1796875" bestFit="1" customWidth="1"/>
    <col min="569" max="569" width="179.453125" bestFit="1" customWidth="1"/>
    <col min="570" max="570" width="181.7265625" bestFit="1" customWidth="1"/>
    <col min="571" max="571" width="70" bestFit="1" customWidth="1"/>
    <col min="572" max="572" width="104.7265625" bestFit="1" customWidth="1"/>
    <col min="573" max="573" width="152.1796875" bestFit="1" customWidth="1"/>
    <col min="574" max="574" width="99.36328125" bestFit="1" customWidth="1"/>
    <col min="575" max="575" width="176.81640625" bestFit="1" customWidth="1"/>
    <col min="576" max="576" width="102.26953125" bestFit="1" customWidth="1"/>
    <col min="577" max="577" width="64.36328125" bestFit="1" customWidth="1"/>
    <col min="578" max="578" width="74.36328125" bestFit="1" customWidth="1"/>
    <col min="579" max="579" width="82.81640625" bestFit="1" customWidth="1"/>
    <col min="580" max="580" width="63.26953125" bestFit="1" customWidth="1"/>
    <col min="581" max="581" width="134.453125" bestFit="1" customWidth="1"/>
    <col min="582" max="582" width="154.1796875" bestFit="1" customWidth="1"/>
    <col min="583" max="583" width="140.6328125" bestFit="1" customWidth="1"/>
    <col min="584" max="584" width="173.08984375" bestFit="1" customWidth="1"/>
    <col min="585" max="585" width="135.1796875" bestFit="1" customWidth="1"/>
    <col min="586" max="586" width="74.1796875" bestFit="1" customWidth="1"/>
    <col min="587" max="587" width="116" bestFit="1" customWidth="1"/>
    <col min="588" max="588" width="97.81640625" bestFit="1" customWidth="1"/>
    <col min="589" max="589" width="189.26953125" bestFit="1" customWidth="1"/>
    <col min="590" max="590" width="79.6328125" bestFit="1" customWidth="1"/>
    <col min="591" max="591" width="82.6328125" bestFit="1" customWidth="1"/>
    <col min="592" max="592" width="118.7265625" bestFit="1" customWidth="1"/>
    <col min="593" max="593" width="129.36328125" bestFit="1" customWidth="1"/>
    <col min="594" max="594" width="59.08984375" bestFit="1" customWidth="1"/>
    <col min="595" max="595" width="67.26953125" bestFit="1" customWidth="1"/>
    <col min="596" max="596" width="108.08984375" bestFit="1" customWidth="1"/>
    <col min="597" max="597" width="114.08984375" bestFit="1" customWidth="1"/>
    <col min="598" max="598" width="82.08984375" bestFit="1" customWidth="1"/>
    <col min="599" max="599" width="187.1796875" bestFit="1" customWidth="1"/>
    <col min="600" max="600" width="175" bestFit="1" customWidth="1"/>
    <col min="601" max="601" width="186.1796875" bestFit="1" customWidth="1"/>
    <col min="602" max="602" width="182.6328125" bestFit="1" customWidth="1"/>
    <col min="603" max="603" width="163" bestFit="1" customWidth="1"/>
    <col min="604" max="604" width="104.54296875" bestFit="1" customWidth="1"/>
    <col min="605" max="605" width="169" bestFit="1" customWidth="1"/>
    <col min="606" max="606" width="157.26953125" bestFit="1" customWidth="1"/>
    <col min="607" max="608" width="72.81640625" bestFit="1" customWidth="1"/>
    <col min="609" max="609" width="70" bestFit="1" customWidth="1"/>
    <col min="610" max="610" width="70.36328125" bestFit="1" customWidth="1"/>
    <col min="611" max="611" width="176.1796875" bestFit="1" customWidth="1"/>
    <col min="612" max="612" width="137.81640625" bestFit="1" customWidth="1"/>
    <col min="613" max="613" width="161.08984375" bestFit="1" customWidth="1"/>
    <col min="614" max="614" width="140.453125" bestFit="1" customWidth="1"/>
    <col min="615" max="615" width="167" bestFit="1" customWidth="1"/>
    <col min="616" max="616" width="138.1796875" bestFit="1" customWidth="1"/>
    <col min="617" max="617" width="149.26953125" bestFit="1" customWidth="1"/>
    <col min="618" max="618" width="153.7265625" bestFit="1" customWidth="1"/>
    <col min="619" max="619" width="147.54296875" bestFit="1" customWidth="1"/>
    <col min="620" max="620" width="81.90625" bestFit="1" customWidth="1"/>
    <col min="621" max="621" width="45.08984375" bestFit="1" customWidth="1"/>
    <col min="622" max="622" width="120.7265625" bestFit="1" customWidth="1"/>
    <col min="623" max="623" width="88.81640625" bestFit="1" customWidth="1"/>
    <col min="624" max="624" width="101.1796875" bestFit="1" customWidth="1"/>
    <col min="625" max="625" width="130.7265625" bestFit="1" customWidth="1"/>
    <col min="626" max="626" width="187.26953125" bestFit="1" customWidth="1"/>
    <col min="627" max="627" width="162.36328125" bestFit="1" customWidth="1"/>
    <col min="628" max="628" width="123.1796875" bestFit="1" customWidth="1"/>
    <col min="629" max="629" width="51.7265625" bestFit="1" customWidth="1"/>
    <col min="630" max="630" width="172.1796875" bestFit="1" customWidth="1"/>
    <col min="631" max="631" width="165.7265625" bestFit="1" customWidth="1"/>
    <col min="632" max="632" width="160" bestFit="1" customWidth="1"/>
    <col min="633" max="633" width="124.90625" bestFit="1" customWidth="1"/>
    <col min="634" max="634" width="143.7265625" bestFit="1" customWidth="1"/>
    <col min="635" max="635" width="163.54296875" bestFit="1" customWidth="1"/>
    <col min="636" max="636" width="147.81640625" bestFit="1" customWidth="1"/>
    <col min="637" max="637" width="162.1796875" bestFit="1" customWidth="1"/>
    <col min="638" max="638" width="138.1796875" bestFit="1" customWidth="1"/>
    <col min="639" max="639" width="173.54296875" bestFit="1" customWidth="1"/>
    <col min="640" max="640" width="152" bestFit="1" customWidth="1"/>
    <col min="641" max="641" width="89.453125" bestFit="1" customWidth="1"/>
    <col min="642" max="642" width="128.7265625" bestFit="1" customWidth="1"/>
    <col min="643" max="643" width="121.08984375" bestFit="1" customWidth="1"/>
    <col min="644" max="644" width="60.6328125" bestFit="1" customWidth="1"/>
    <col min="645" max="645" width="79" bestFit="1" customWidth="1"/>
    <col min="646" max="646" width="155.26953125" bestFit="1" customWidth="1"/>
    <col min="647" max="647" width="161.7265625" bestFit="1" customWidth="1"/>
    <col min="648" max="648" width="138.6328125" bestFit="1" customWidth="1"/>
    <col min="649" max="649" width="147.7265625" bestFit="1" customWidth="1"/>
    <col min="650" max="650" width="178.1796875" bestFit="1" customWidth="1"/>
    <col min="651" max="651" width="57.7265625" bestFit="1" customWidth="1"/>
    <col min="652" max="652" width="62.1796875" bestFit="1" customWidth="1"/>
    <col min="653" max="653" width="67" bestFit="1" customWidth="1"/>
    <col min="654" max="654" width="91.90625" bestFit="1" customWidth="1"/>
    <col min="655" max="655" width="63.54296875" bestFit="1" customWidth="1"/>
    <col min="656" max="656" width="124.54296875" bestFit="1" customWidth="1"/>
    <col min="657" max="657" width="185" bestFit="1" customWidth="1"/>
    <col min="658" max="658" width="119.6328125" bestFit="1" customWidth="1"/>
    <col min="659" max="659" width="74.6328125" bestFit="1" customWidth="1"/>
    <col min="660" max="660" width="118.90625" bestFit="1" customWidth="1"/>
    <col min="661" max="661" width="104.36328125" bestFit="1" customWidth="1"/>
    <col min="662" max="662" width="149.26953125" bestFit="1" customWidth="1"/>
    <col min="663" max="663" width="74.81640625" bestFit="1" customWidth="1"/>
    <col min="664" max="664" width="76.1796875" bestFit="1" customWidth="1"/>
    <col min="665" max="665" width="62.1796875" bestFit="1" customWidth="1"/>
    <col min="666" max="666" width="63" bestFit="1" customWidth="1"/>
    <col min="667" max="667" width="77.90625" bestFit="1" customWidth="1"/>
    <col min="668" max="668" width="90.36328125" bestFit="1" customWidth="1"/>
    <col min="669" max="669" width="59.453125" bestFit="1" customWidth="1"/>
    <col min="670" max="670" width="161.26953125" bestFit="1" customWidth="1"/>
    <col min="671" max="671" width="76.1796875" bestFit="1" customWidth="1"/>
    <col min="672" max="672" width="73.54296875" bestFit="1" customWidth="1"/>
    <col min="673" max="673" width="74.54296875" bestFit="1" customWidth="1"/>
    <col min="674" max="674" width="169.7265625" bestFit="1" customWidth="1"/>
    <col min="675" max="675" width="51.36328125" bestFit="1" customWidth="1"/>
    <col min="676" max="676" width="126.6328125" bestFit="1" customWidth="1"/>
    <col min="677" max="677" width="47.54296875" bestFit="1" customWidth="1"/>
    <col min="678" max="678" width="37.54296875" bestFit="1" customWidth="1"/>
    <col min="679" max="679" width="62.453125" bestFit="1" customWidth="1"/>
    <col min="680" max="680" width="99.6328125" bestFit="1" customWidth="1"/>
    <col min="681" max="681" width="189.26953125" bestFit="1" customWidth="1"/>
    <col min="682" max="682" width="155.54296875" bestFit="1" customWidth="1"/>
    <col min="683" max="683" width="76.08984375" bestFit="1" customWidth="1"/>
    <col min="684" max="684" width="166.1796875" bestFit="1" customWidth="1"/>
    <col min="685" max="685" width="91.7265625" bestFit="1" customWidth="1"/>
    <col min="686" max="686" width="56.1796875" bestFit="1" customWidth="1"/>
    <col min="687" max="687" width="88.7265625" bestFit="1" customWidth="1"/>
    <col min="688" max="688" width="68" bestFit="1" customWidth="1"/>
    <col min="689" max="689" width="85.26953125" bestFit="1" customWidth="1"/>
    <col min="690" max="690" width="94.08984375" bestFit="1" customWidth="1"/>
    <col min="691" max="691" width="120.7265625" bestFit="1" customWidth="1"/>
    <col min="692" max="692" width="121.08984375" bestFit="1" customWidth="1"/>
    <col min="693" max="693" width="147.36328125" bestFit="1" customWidth="1"/>
    <col min="694" max="694" width="159.7265625" bestFit="1" customWidth="1"/>
    <col min="695" max="695" width="156.7265625" bestFit="1" customWidth="1"/>
    <col min="696" max="696" width="135.7265625" bestFit="1" customWidth="1"/>
    <col min="697" max="697" width="183.453125" bestFit="1" customWidth="1"/>
    <col min="698" max="698" width="175.08984375" bestFit="1" customWidth="1"/>
    <col min="699" max="699" width="148.81640625" bestFit="1" customWidth="1"/>
    <col min="700" max="700" width="166" bestFit="1" customWidth="1"/>
    <col min="701" max="701" width="135.36328125" bestFit="1" customWidth="1"/>
    <col min="702" max="702" width="164.81640625" bestFit="1" customWidth="1"/>
    <col min="703" max="703" width="178.81640625" bestFit="1" customWidth="1"/>
    <col min="704" max="704" width="96.26953125" bestFit="1" customWidth="1"/>
    <col min="705" max="705" width="185.6328125" bestFit="1" customWidth="1"/>
    <col min="706" max="706" width="168" bestFit="1" customWidth="1"/>
    <col min="707" max="707" width="166.1796875" bestFit="1" customWidth="1"/>
    <col min="708" max="708" width="158" bestFit="1" customWidth="1"/>
    <col min="709" max="709" width="178.81640625" bestFit="1" customWidth="1"/>
    <col min="710" max="710" width="176.08984375" bestFit="1" customWidth="1"/>
    <col min="711" max="711" width="124" bestFit="1" customWidth="1"/>
    <col min="712" max="712" width="172.1796875" bestFit="1" customWidth="1"/>
    <col min="713" max="713" width="166.81640625" bestFit="1" customWidth="1"/>
    <col min="714" max="714" width="162.6328125" bestFit="1" customWidth="1"/>
    <col min="715" max="715" width="149.81640625" bestFit="1" customWidth="1"/>
    <col min="716" max="716" width="174.36328125" bestFit="1" customWidth="1"/>
    <col min="717" max="717" width="172.54296875" bestFit="1" customWidth="1"/>
    <col min="718" max="718" width="173.08984375" bestFit="1" customWidth="1"/>
    <col min="719" max="719" width="178.36328125" bestFit="1" customWidth="1"/>
    <col min="720" max="720" width="112" bestFit="1" customWidth="1"/>
    <col min="721" max="721" width="106.90625" bestFit="1" customWidth="1"/>
    <col min="722" max="722" width="102.26953125" bestFit="1" customWidth="1"/>
    <col min="723" max="723" width="66.6328125" bestFit="1" customWidth="1"/>
    <col min="724" max="724" width="70.81640625" bestFit="1" customWidth="1"/>
    <col min="725" max="725" width="22" bestFit="1" customWidth="1"/>
    <col min="726" max="726" width="97" bestFit="1" customWidth="1"/>
    <col min="727" max="727" width="70.1796875" bestFit="1" customWidth="1"/>
    <col min="728" max="728" width="195.6328125" bestFit="1" customWidth="1"/>
    <col min="729" max="729" width="240.453125" bestFit="1" customWidth="1"/>
    <col min="730" max="730" width="101.1796875" bestFit="1" customWidth="1"/>
    <col min="731" max="731" width="81.90625" bestFit="1" customWidth="1"/>
    <col min="732" max="732" width="74.54296875" bestFit="1" customWidth="1"/>
    <col min="733" max="733" width="68.81640625" bestFit="1" customWidth="1"/>
    <col min="734" max="734" width="56.1796875" bestFit="1" customWidth="1"/>
    <col min="735" max="735" width="81.90625" bestFit="1" customWidth="1"/>
    <col min="736" max="737" width="72.36328125" bestFit="1" customWidth="1"/>
    <col min="738" max="738" width="74.1796875" bestFit="1" customWidth="1"/>
    <col min="739" max="739" width="75.90625" bestFit="1" customWidth="1"/>
    <col min="740" max="740" width="56.36328125" bestFit="1" customWidth="1"/>
    <col min="741" max="741" width="53.6328125" bestFit="1" customWidth="1"/>
    <col min="742" max="742" width="52.6328125" bestFit="1" customWidth="1"/>
    <col min="743" max="743" width="185.90625" bestFit="1" customWidth="1"/>
    <col min="744" max="744" width="149.08984375" bestFit="1" customWidth="1"/>
    <col min="745" max="745" width="88.81640625" bestFit="1" customWidth="1"/>
    <col min="746" max="746" width="92.7265625" bestFit="1" customWidth="1"/>
    <col min="747" max="747" width="88.7265625" bestFit="1" customWidth="1"/>
    <col min="748" max="748" width="198.7265625" bestFit="1" customWidth="1"/>
    <col min="749" max="749" width="234" bestFit="1" customWidth="1"/>
    <col min="750" max="750" width="239.54296875" bestFit="1" customWidth="1"/>
    <col min="751" max="751" width="135.36328125" bestFit="1" customWidth="1"/>
    <col min="752" max="752" width="71.7265625" bestFit="1" customWidth="1"/>
    <col min="753" max="753" width="109.6328125" bestFit="1" customWidth="1"/>
    <col min="754" max="754" width="72.6328125" bestFit="1" customWidth="1"/>
    <col min="755" max="755" width="43.54296875" bestFit="1" customWidth="1"/>
    <col min="756" max="756" width="48.6328125" bestFit="1" customWidth="1"/>
    <col min="757" max="757" width="41.26953125" bestFit="1" customWidth="1"/>
    <col min="758" max="758" width="51.08984375" bestFit="1" customWidth="1"/>
    <col min="759" max="759" width="101.453125" bestFit="1" customWidth="1"/>
    <col min="760" max="760" width="66" bestFit="1" customWidth="1"/>
    <col min="761" max="761" width="35.36328125" bestFit="1" customWidth="1"/>
    <col min="762" max="762" width="62.36328125" bestFit="1" customWidth="1"/>
    <col min="763" max="763" width="28.453125" bestFit="1" customWidth="1"/>
    <col min="764" max="764" width="26.453125" bestFit="1" customWidth="1"/>
    <col min="765" max="765" width="99.90625" bestFit="1" customWidth="1"/>
    <col min="766" max="766" width="53.36328125" bestFit="1" customWidth="1"/>
    <col min="767" max="767" width="187.7265625" bestFit="1" customWidth="1"/>
    <col min="768" max="768" width="41.54296875" bestFit="1" customWidth="1"/>
    <col min="769" max="769" width="141.08984375" bestFit="1" customWidth="1"/>
    <col min="770" max="770" width="101.81640625" bestFit="1" customWidth="1"/>
    <col min="771" max="771" width="100.81640625" bestFit="1" customWidth="1"/>
    <col min="772" max="772" width="181" bestFit="1" customWidth="1"/>
    <col min="773" max="773" width="68" bestFit="1" customWidth="1"/>
    <col min="774" max="774" width="137.54296875" bestFit="1" customWidth="1"/>
    <col min="775" max="775" width="163.90625" bestFit="1" customWidth="1"/>
    <col min="776" max="776" width="161.90625" bestFit="1" customWidth="1"/>
    <col min="777" max="777" width="118.90625" bestFit="1" customWidth="1"/>
    <col min="778" max="778" width="131.54296875" bestFit="1" customWidth="1"/>
    <col min="779" max="779" width="52.6328125" bestFit="1" customWidth="1"/>
    <col min="780" max="780" width="50.36328125" bestFit="1" customWidth="1"/>
    <col min="781" max="781" width="55.36328125" bestFit="1" customWidth="1"/>
    <col min="782" max="782" width="93.81640625" bestFit="1" customWidth="1"/>
    <col min="783" max="783" width="164.81640625" bestFit="1" customWidth="1"/>
    <col min="784" max="784" width="62.1796875" bestFit="1" customWidth="1"/>
    <col min="785" max="785" width="46" bestFit="1" customWidth="1"/>
    <col min="786" max="786" width="49.26953125" bestFit="1" customWidth="1"/>
    <col min="787" max="787" width="63.90625" bestFit="1" customWidth="1"/>
    <col min="788" max="788" width="110.26953125" bestFit="1" customWidth="1"/>
    <col min="789" max="789" width="63.26953125" bestFit="1" customWidth="1"/>
    <col min="790" max="790" width="151.08984375" bestFit="1" customWidth="1"/>
    <col min="791" max="791" width="160.90625" bestFit="1" customWidth="1"/>
    <col min="792" max="792" width="165" bestFit="1" customWidth="1"/>
    <col min="793" max="793" width="96.36328125" bestFit="1" customWidth="1"/>
    <col min="794" max="794" width="99.1796875" bestFit="1" customWidth="1"/>
    <col min="795" max="796" width="164.453125" bestFit="1" customWidth="1"/>
    <col min="797" max="797" width="58.81640625" bestFit="1" customWidth="1"/>
    <col min="798" max="798" width="160" bestFit="1" customWidth="1"/>
    <col min="799" max="799" width="111" bestFit="1" customWidth="1"/>
    <col min="800" max="800" width="156.6328125" bestFit="1" customWidth="1"/>
    <col min="801" max="801" width="142" bestFit="1" customWidth="1"/>
    <col min="802" max="802" width="167.54296875" bestFit="1" customWidth="1"/>
    <col min="803" max="803" width="46.90625" bestFit="1" customWidth="1"/>
    <col min="804" max="804" width="46.26953125" bestFit="1" customWidth="1"/>
    <col min="805" max="805" width="158.1796875" bestFit="1" customWidth="1"/>
    <col min="806" max="806" width="151.54296875" bestFit="1" customWidth="1"/>
    <col min="807" max="807" width="38.6328125" bestFit="1" customWidth="1"/>
    <col min="808" max="808" width="41" bestFit="1" customWidth="1"/>
    <col min="809" max="809" width="140.1796875" bestFit="1" customWidth="1"/>
    <col min="810" max="810" width="144.453125" bestFit="1" customWidth="1"/>
    <col min="811" max="811" width="60.1796875" bestFit="1" customWidth="1"/>
    <col min="812" max="812" width="179.90625" bestFit="1" customWidth="1"/>
    <col min="813" max="813" width="178.36328125" bestFit="1" customWidth="1"/>
    <col min="814" max="814" width="125.81640625" bestFit="1" customWidth="1"/>
    <col min="815" max="815" width="67" bestFit="1" customWidth="1"/>
    <col min="816" max="816" width="137.08984375" bestFit="1" customWidth="1"/>
    <col min="817" max="817" width="156" bestFit="1" customWidth="1"/>
    <col min="818" max="818" width="102.08984375" bestFit="1" customWidth="1"/>
    <col min="819" max="819" width="98.08984375" bestFit="1" customWidth="1"/>
    <col min="820" max="820" width="90.08984375" bestFit="1" customWidth="1"/>
    <col min="821" max="821" width="120.26953125" bestFit="1" customWidth="1"/>
    <col min="822" max="822" width="122.54296875" bestFit="1" customWidth="1"/>
    <col min="823" max="823" width="118.26953125" bestFit="1" customWidth="1"/>
    <col min="824" max="824" width="119.81640625" bestFit="1" customWidth="1"/>
    <col min="825" max="825" width="115.6328125" bestFit="1" customWidth="1"/>
    <col min="826" max="826" width="64" bestFit="1" customWidth="1"/>
    <col min="827" max="827" width="86.81640625" bestFit="1" customWidth="1"/>
    <col min="828" max="828" width="80.08984375" bestFit="1" customWidth="1"/>
    <col min="829" max="829" width="60.36328125" bestFit="1" customWidth="1"/>
    <col min="830" max="830" width="222.26953125" bestFit="1" customWidth="1"/>
    <col min="831" max="831" width="126" bestFit="1" customWidth="1"/>
    <col min="832" max="832" width="224.08984375" bestFit="1" customWidth="1"/>
    <col min="833" max="833" width="117.54296875" bestFit="1" customWidth="1"/>
    <col min="834" max="834" width="76.6328125" bestFit="1" customWidth="1"/>
    <col min="835" max="835" width="129.36328125" bestFit="1" customWidth="1"/>
    <col min="836" max="836" width="70.81640625" bestFit="1" customWidth="1"/>
    <col min="837" max="837" width="37.08984375" bestFit="1" customWidth="1"/>
    <col min="838" max="838" width="41.81640625" bestFit="1" customWidth="1"/>
    <col min="839" max="839" width="58.1796875" bestFit="1" customWidth="1"/>
    <col min="840" max="840" width="84.7265625" bestFit="1" customWidth="1"/>
    <col min="841" max="841" width="37.81640625" bestFit="1" customWidth="1"/>
    <col min="842" max="842" width="74.81640625" bestFit="1" customWidth="1"/>
    <col min="843" max="843" width="63.54296875" bestFit="1" customWidth="1"/>
    <col min="844" max="844" width="54.81640625" bestFit="1" customWidth="1"/>
    <col min="845" max="845" width="100.26953125" bestFit="1" customWidth="1"/>
    <col min="846" max="846" width="98.54296875" bestFit="1" customWidth="1"/>
    <col min="847" max="847" width="39.54296875" bestFit="1" customWidth="1"/>
    <col min="848" max="848" width="108.54296875" bestFit="1" customWidth="1"/>
    <col min="849" max="849" width="90.7265625" bestFit="1" customWidth="1"/>
    <col min="850" max="850" width="87" bestFit="1" customWidth="1"/>
    <col min="851" max="851" width="79.453125" bestFit="1" customWidth="1"/>
    <col min="852" max="852" width="86.7265625" bestFit="1" customWidth="1"/>
    <col min="853" max="853" width="109.36328125" bestFit="1" customWidth="1"/>
    <col min="854" max="854" width="112" bestFit="1" customWidth="1"/>
    <col min="855" max="855" width="101.453125" bestFit="1" customWidth="1"/>
    <col min="856" max="856" width="166" bestFit="1" customWidth="1"/>
    <col min="857" max="857" width="158.90625" bestFit="1" customWidth="1"/>
    <col min="858" max="858" width="145.54296875" bestFit="1" customWidth="1"/>
    <col min="859" max="859" width="113.81640625" bestFit="1" customWidth="1"/>
    <col min="860" max="861" width="183.90625" bestFit="1" customWidth="1"/>
    <col min="862" max="862" width="185.90625" bestFit="1" customWidth="1"/>
    <col min="863" max="863" width="155.7265625" bestFit="1" customWidth="1"/>
    <col min="864" max="864" width="142.26953125" bestFit="1" customWidth="1"/>
    <col min="865" max="865" width="160.90625" bestFit="1" customWidth="1"/>
    <col min="866" max="866" width="156.1796875" bestFit="1" customWidth="1"/>
    <col min="867" max="867" width="163.453125" bestFit="1" customWidth="1"/>
    <col min="868" max="868" width="186.54296875" bestFit="1" customWidth="1"/>
    <col min="869" max="869" width="180.54296875" bestFit="1" customWidth="1"/>
    <col min="870" max="870" width="181" bestFit="1" customWidth="1"/>
    <col min="871" max="871" width="186.54296875" bestFit="1" customWidth="1"/>
    <col min="872" max="872" width="169.90625" bestFit="1" customWidth="1"/>
    <col min="873" max="873" width="186.81640625" bestFit="1" customWidth="1"/>
    <col min="874" max="874" width="189" bestFit="1" customWidth="1"/>
    <col min="875" max="875" width="181.1796875" bestFit="1" customWidth="1"/>
    <col min="876" max="876" width="131.1796875" bestFit="1" customWidth="1"/>
    <col min="877" max="877" width="126" bestFit="1" customWidth="1"/>
    <col min="878" max="878" width="55.08984375" bestFit="1" customWidth="1"/>
    <col min="879" max="879" width="55.90625" bestFit="1" customWidth="1"/>
    <col min="880" max="880" width="136.1796875" bestFit="1" customWidth="1"/>
    <col min="881" max="881" width="117.54296875" bestFit="1" customWidth="1"/>
    <col min="882" max="882" width="91.90625" bestFit="1" customWidth="1"/>
    <col min="883" max="883" width="24.453125" bestFit="1" customWidth="1"/>
    <col min="884" max="884" width="88.54296875" bestFit="1" customWidth="1"/>
    <col min="885" max="885" width="71.453125" bestFit="1" customWidth="1"/>
    <col min="886" max="886" width="134.26953125" bestFit="1" customWidth="1"/>
    <col min="887" max="887" width="53.08984375" bestFit="1" customWidth="1"/>
    <col min="888" max="888" width="148.6328125" bestFit="1" customWidth="1"/>
    <col min="889" max="889" width="78.08984375" bestFit="1" customWidth="1"/>
    <col min="890" max="890" width="140.7265625" bestFit="1" customWidth="1"/>
    <col min="891" max="891" width="135.08984375" bestFit="1" customWidth="1"/>
    <col min="892" max="892" width="136.453125" bestFit="1" customWidth="1"/>
    <col min="893" max="893" width="121.54296875" bestFit="1" customWidth="1"/>
    <col min="894" max="894" width="124.26953125" bestFit="1" customWidth="1"/>
    <col min="895" max="895" width="76.81640625" bestFit="1" customWidth="1"/>
    <col min="896" max="896" width="88.81640625" bestFit="1" customWidth="1"/>
    <col min="897" max="897" width="86.54296875" bestFit="1" customWidth="1"/>
    <col min="898" max="898" width="103.453125" bestFit="1" customWidth="1"/>
    <col min="899" max="900" width="101.90625" bestFit="1" customWidth="1"/>
    <col min="901" max="901" width="115.1796875" bestFit="1" customWidth="1"/>
    <col min="902" max="902" width="119" bestFit="1" customWidth="1"/>
    <col min="903" max="903" width="117.1796875" bestFit="1" customWidth="1"/>
    <col min="904" max="905" width="133.6328125" bestFit="1" customWidth="1"/>
    <col min="906" max="906" width="134.7265625" bestFit="1" customWidth="1"/>
    <col min="907" max="907" width="150.81640625" bestFit="1" customWidth="1"/>
    <col min="908" max="909" width="148.90625" bestFit="1" customWidth="1"/>
    <col min="910" max="910" width="174.54296875" bestFit="1" customWidth="1"/>
    <col min="911" max="911" width="169.26953125" bestFit="1" customWidth="1"/>
    <col min="912" max="912" width="172.1796875" bestFit="1" customWidth="1"/>
    <col min="913" max="913" width="161.90625" bestFit="1" customWidth="1"/>
    <col min="914" max="914" width="174.08984375" bestFit="1" customWidth="1"/>
    <col min="915" max="915" width="159.54296875" bestFit="1" customWidth="1"/>
    <col min="916" max="916" width="96.81640625" bestFit="1" customWidth="1"/>
    <col min="917" max="917" width="127.08984375" bestFit="1" customWidth="1"/>
    <col min="918" max="918" width="211.453125" bestFit="1" customWidth="1"/>
    <col min="919" max="919" width="183" bestFit="1" customWidth="1"/>
    <col min="920" max="920" width="190.54296875" bestFit="1" customWidth="1"/>
    <col min="921" max="921" width="157.90625" bestFit="1" customWidth="1"/>
    <col min="922" max="922" width="154.36328125" bestFit="1" customWidth="1"/>
    <col min="923" max="923" width="93.90625" bestFit="1" customWidth="1"/>
    <col min="924" max="924" width="151.54296875" bestFit="1" customWidth="1"/>
    <col min="925" max="925" width="105.36328125" bestFit="1" customWidth="1"/>
    <col min="926" max="926" width="162.36328125" bestFit="1" customWidth="1"/>
    <col min="927" max="927" width="145.08984375" bestFit="1" customWidth="1"/>
    <col min="928" max="928" width="150.81640625" bestFit="1" customWidth="1"/>
    <col min="929" max="929" width="90.36328125" bestFit="1" customWidth="1"/>
    <col min="930" max="930" width="103.6328125" bestFit="1" customWidth="1"/>
    <col min="931" max="931" width="181.1796875" bestFit="1" customWidth="1"/>
    <col min="932" max="932" width="130" bestFit="1" customWidth="1"/>
    <col min="933" max="933" width="190.36328125" bestFit="1" customWidth="1"/>
    <col min="934" max="934" width="157.7265625" bestFit="1" customWidth="1"/>
    <col min="935" max="935" width="144.1796875" bestFit="1" customWidth="1"/>
    <col min="936" max="936" width="144.81640625" bestFit="1" customWidth="1"/>
    <col min="937" max="937" width="92.08984375" bestFit="1" customWidth="1"/>
    <col min="938" max="938" width="87.90625" bestFit="1" customWidth="1"/>
    <col min="939" max="939" width="92.08984375" bestFit="1" customWidth="1"/>
    <col min="940" max="940" width="87.90625" bestFit="1" customWidth="1"/>
    <col min="941" max="941" width="134.90625" bestFit="1" customWidth="1"/>
    <col min="942" max="942" width="56.453125" bestFit="1" customWidth="1"/>
    <col min="943" max="943" width="100.36328125" bestFit="1" customWidth="1"/>
    <col min="944" max="944" width="97.90625" bestFit="1" customWidth="1"/>
    <col min="945" max="945" width="95.453125" bestFit="1" customWidth="1"/>
    <col min="946" max="946" width="111" bestFit="1" customWidth="1"/>
    <col min="947" max="947" width="108.90625" bestFit="1" customWidth="1"/>
    <col min="948" max="948" width="103.81640625" bestFit="1" customWidth="1"/>
    <col min="949" max="949" width="117.6328125" bestFit="1" customWidth="1"/>
    <col min="950" max="950" width="116.453125" bestFit="1" customWidth="1"/>
    <col min="951" max="951" width="118.08984375" bestFit="1" customWidth="1"/>
    <col min="952" max="952" width="95.26953125" bestFit="1" customWidth="1"/>
    <col min="953" max="953" width="97.453125" bestFit="1" customWidth="1"/>
    <col min="954" max="954" width="96.81640625" bestFit="1" customWidth="1"/>
    <col min="955" max="955" width="101.1796875" bestFit="1" customWidth="1"/>
    <col min="956" max="956" width="100.36328125" bestFit="1" customWidth="1"/>
    <col min="957" max="957" width="104.08984375" bestFit="1" customWidth="1"/>
    <col min="958" max="958" width="58.1796875" bestFit="1" customWidth="1"/>
    <col min="959" max="959" width="144" bestFit="1" customWidth="1"/>
    <col min="960" max="960" width="144.1796875" bestFit="1" customWidth="1"/>
    <col min="961" max="961" width="148.1796875" bestFit="1" customWidth="1"/>
    <col min="962" max="962" width="103.1796875" bestFit="1" customWidth="1"/>
    <col min="963" max="963" width="73" bestFit="1" customWidth="1"/>
    <col min="964" max="964" width="71.90625" bestFit="1" customWidth="1"/>
    <col min="965" max="965" width="58.90625" bestFit="1" customWidth="1"/>
    <col min="966" max="966" width="57.453125" bestFit="1" customWidth="1"/>
    <col min="967" max="967" width="190.36328125" bestFit="1" customWidth="1"/>
    <col min="968" max="968" width="40.1796875" bestFit="1" customWidth="1"/>
    <col min="969" max="969" width="105.90625" bestFit="1" customWidth="1"/>
    <col min="970" max="970" width="105" bestFit="1" customWidth="1"/>
    <col min="971" max="971" width="43.26953125" bestFit="1" customWidth="1"/>
    <col min="972" max="972" width="63.26953125" bestFit="1" customWidth="1"/>
    <col min="973" max="973" width="50.90625" bestFit="1" customWidth="1"/>
    <col min="974" max="974" width="89.1796875" bestFit="1" customWidth="1"/>
    <col min="975" max="975" width="83.7265625" bestFit="1" customWidth="1"/>
    <col min="976" max="976" width="48.90625" bestFit="1" customWidth="1"/>
    <col min="977" max="978" width="47.26953125" bestFit="1" customWidth="1"/>
    <col min="979" max="979" width="94.26953125" bestFit="1" customWidth="1"/>
    <col min="980" max="981" width="87.453125" bestFit="1" customWidth="1"/>
    <col min="982" max="982" width="86.36328125" bestFit="1" customWidth="1"/>
    <col min="983" max="983" width="114.90625" bestFit="1" customWidth="1"/>
    <col min="984" max="984" width="85.6328125" bestFit="1" customWidth="1"/>
    <col min="985" max="985" width="161.7265625" bestFit="1" customWidth="1"/>
    <col min="986" max="986" width="126.6328125" bestFit="1" customWidth="1"/>
    <col min="987" max="987" width="166.81640625" bestFit="1" customWidth="1"/>
    <col min="988" max="988" width="97" bestFit="1" customWidth="1"/>
    <col min="989" max="989" width="106.36328125" bestFit="1" customWidth="1"/>
    <col min="990" max="990" width="101.6328125" bestFit="1" customWidth="1"/>
    <col min="991" max="991" width="115" bestFit="1" customWidth="1"/>
    <col min="992" max="992" width="95.26953125" bestFit="1" customWidth="1"/>
    <col min="993" max="993" width="118.54296875" bestFit="1" customWidth="1"/>
    <col min="994" max="994" width="109" bestFit="1" customWidth="1"/>
    <col min="995" max="995" width="150.36328125" bestFit="1" customWidth="1"/>
    <col min="996" max="996" width="171.54296875" bestFit="1" customWidth="1"/>
    <col min="997" max="997" width="137.81640625" bestFit="1" customWidth="1"/>
    <col min="998" max="998" width="161.90625" bestFit="1" customWidth="1"/>
    <col min="999" max="999" width="71.90625" bestFit="1" customWidth="1"/>
    <col min="1000" max="1000" width="152.81640625" bestFit="1" customWidth="1"/>
    <col min="1001" max="1001" width="169.54296875" bestFit="1" customWidth="1"/>
    <col min="1002" max="1002" width="103.81640625" bestFit="1" customWidth="1"/>
    <col min="1003" max="1003" width="58.90625" bestFit="1" customWidth="1"/>
    <col min="1004" max="1004" width="93.1796875" bestFit="1" customWidth="1"/>
    <col min="1005" max="1005" width="77" bestFit="1" customWidth="1"/>
    <col min="1006" max="1006" width="134" bestFit="1" customWidth="1"/>
    <col min="1007" max="1007" width="182.6328125" bestFit="1" customWidth="1"/>
    <col min="1008" max="1008" width="177" bestFit="1" customWidth="1"/>
    <col min="1009" max="1009" width="182.36328125" bestFit="1" customWidth="1"/>
    <col min="1010" max="1010" width="123.1796875" bestFit="1" customWidth="1"/>
    <col min="1011" max="1011" width="161.26953125" bestFit="1" customWidth="1"/>
    <col min="1012" max="1012" width="127.54296875" bestFit="1" customWidth="1"/>
    <col min="1013" max="1013" width="164" bestFit="1" customWidth="1"/>
    <col min="1014" max="1014" width="85.7265625" bestFit="1" customWidth="1"/>
    <col min="1015" max="1015" width="90.08984375" bestFit="1" customWidth="1"/>
    <col min="1016" max="1016" width="78.81640625" bestFit="1" customWidth="1"/>
    <col min="1017" max="1017" width="100.7265625" bestFit="1" customWidth="1"/>
    <col min="1018" max="1018" width="97.26953125" bestFit="1" customWidth="1"/>
    <col min="1019" max="1019" width="84.81640625" bestFit="1" customWidth="1"/>
    <col min="1020" max="1020" width="109.81640625" bestFit="1" customWidth="1"/>
    <col min="1021" max="1021" width="85.6328125" bestFit="1" customWidth="1"/>
    <col min="1022" max="1022" width="77.26953125" bestFit="1" customWidth="1"/>
    <col min="1023" max="1023" width="114.54296875" bestFit="1" customWidth="1"/>
    <col min="1024" max="1024" width="175.08984375" bestFit="1" customWidth="1"/>
    <col min="1025" max="1025" width="129.6328125" bestFit="1" customWidth="1"/>
    <col min="1026" max="1026" width="129.81640625" bestFit="1" customWidth="1"/>
    <col min="1027" max="1027" width="163.90625" bestFit="1" customWidth="1"/>
    <col min="1028" max="1028" width="173.08984375" bestFit="1" customWidth="1"/>
    <col min="1029" max="1029" width="180.08984375" bestFit="1" customWidth="1"/>
    <col min="1030" max="1030" width="163.90625" bestFit="1" customWidth="1"/>
    <col min="1031" max="1031" width="156" bestFit="1" customWidth="1"/>
    <col min="1032" max="1032" width="184.1796875" bestFit="1" customWidth="1"/>
    <col min="1033" max="1033" width="163.54296875" bestFit="1" customWidth="1"/>
    <col min="1034" max="1034" width="140" bestFit="1" customWidth="1"/>
    <col min="1035" max="1035" width="87.453125" bestFit="1" customWidth="1"/>
    <col min="1036" max="1036" width="172.36328125" bestFit="1" customWidth="1"/>
    <col min="1037" max="1037" width="51.08984375" bestFit="1" customWidth="1"/>
    <col min="1038" max="1038" width="81.453125" bestFit="1" customWidth="1"/>
    <col min="1039" max="1039" width="154.90625" bestFit="1" customWidth="1"/>
    <col min="1040" max="1040" width="162.1796875" bestFit="1" customWidth="1"/>
    <col min="1041" max="1041" width="72.1796875" bestFit="1" customWidth="1"/>
    <col min="1042" max="1042" width="145.36328125" bestFit="1" customWidth="1"/>
    <col min="1043" max="1043" width="146.26953125" bestFit="1" customWidth="1"/>
    <col min="1044" max="1044" width="146.1796875" bestFit="1" customWidth="1"/>
    <col min="1045" max="1045" width="167" bestFit="1" customWidth="1"/>
    <col min="1046" max="1046" width="181" bestFit="1" customWidth="1"/>
    <col min="1047" max="1047" width="158.90625" bestFit="1" customWidth="1"/>
    <col min="1048" max="1048" width="158.81640625" bestFit="1" customWidth="1"/>
    <col min="1049" max="1049" width="156.1796875" bestFit="1" customWidth="1"/>
    <col min="1050" max="1050" width="191.26953125" bestFit="1" customWidth="1"/>
    <col min="1051" max="1051" width="147.54296875" bestFit="1" customWidth="1"/>
    <col min="1052" max="1052" width="201.36328125" bestFit="1" customWidth="1"/>
    <col min="1053" max="1053" width="104.54296875" bestFit="1" customWidth="1"/>
    <col min="1054" max="1054" width="121.54296875" bestFit="1" customWidth="1"/>
    <col min="1055" max="1055" width="37.7265625" bestFit="1" customWidth="1"/>
    <col min="1056" max="1056" width="67.453125" bestFit="1" customWidth="1"/>
    <col min="1057" max="1057" width="24.90625" bestFit="1" customWidth="1"/>
    <col min="1058" max="1058" width="44.6328125" bestFit="1" customWidth="1"/>
    <col min="1059" max="1059" width="70.54296875" bestFit="1" customWidth="1"/>
    <col min="1060" max="1060" width="74.08984375" bestFit="1" customWidth="1"/>
    <col min="1061" max="1061" width="75.26953125" bestFit="1" customWidth="1"/>
    <col min="1062" max="1062" width="73.7265625" bestFit="1" customWidth="1"/>
    <col min="1063" max="1063" width="72.6328125" bestFit="1" customWidth="1"/>
    <col min="1064" max="1064" width="82.36328125" bestFit="1" customWidth="1"/>
    <col min="1065" max="1065" width="90.08984375" bestFit="1" customWidth="1"/>
    <col min="1066" max="1066" width="97.26953125" bestFit="1" customWidth="1"/>
    <col min="1067" max="1067" width="179.7265625" bestFit="1" customWidth="1"/>
    <col min="1068" max="1068" width="33.08984375" bestFit="1" customWidth="1"/>
    <col min="1069" max="1069" width="67.7265625" bestFit="1" customWidth="1"/>
    <col min="1070" max="1070" width="84.36328125" bestFit="1" customWidth="1"/>
    <col min="1071" max="1071" width="94.81640625" bestFit="1" customWidth="1"/>
    <col min="1072" max="1072" width="136.90625" bestFit="1" customWidth="1"/>
    <col min="1073" max="1073" width="187.90625" bestFit="1" customWidth="1"/>
    <col min="1074" max="1074" width="155.90625" bestFit="1" customWidth="1"/>
    <col min="1075" max="1075" width="88.81640625" bestFit="1" customWidth="1"/>
    <col min="1076" max="1076" width="49.08984375" bestFit="1" customWidth="1"/>
    <col min="1077" max="1077" width="76.1796875" bestFit="1" customWidth="1"/>
    <col min="1078" max="1078" width="140.7265625" bestFit="1" customWidth="1"/>
    <col min="1079" max="1079" width="159.54296875" bestFit="1" customWidth="1"/>
    <col min="1080" max="1080" width="191.1796875" bestFit="1" customWidth="1"/>
    <col min="1081" max="1081" width="195.26953125" bestFit="1" customWidth="1"/>
    <col min="1082" max="1082" width="172.1796875" bestFit="1" customWidth="1"/>
    <col min="1083" max="1083" width="172.6328125" bestFit="1" customWidth="1"/>
    <col min="1084" max="1084" width="175.6328125" bestFit="1" customWidth="1"/>
    <col min="1085" max="1085" width="157.08984375" bestFit="1" customWidth="1"/>
    <col min="1086" max="1086" width="182.54296875" bestFit="1" customWidth="1"/>
    <col min="1087" max="1087" width="159.08984375" bestFit="1" customWidth="1"/>
    <col min="1088" max="1088" width="179.6328125" bestFit="1" customWidth="1"/>
    <col min="1089" max="1089" width="176.6328125" bestFit="1" customWidth="1"/>
    <col min="1090" max="1090" width="55.90625" bestFit="1" customWidth="1"/>
    <col min="1091" max="1091" width="73" bestFit="1" customWidth="1"/>
    <col min="1092" max="1092" width="173.54296875" bestFit="1" customWidth="1"/>
    <col min="1093" max="1093" width="181.26953125" bestFit="1" customWidth="1"/>
    <col min="1094" max="1094" width="183.6328125" bestFit="1" customWidth="1"/>
    <col min="1095" max="1095" width="191.6328125" bestFit="1" customWidth="1"/>
    <col min="1096" max="1096" width="222.54296875" bestFit="1" customWidth="1"/>
    <col min="1097" max="1097" width="156" bestFit="1" customWidth="1"/>
    <col min="1098" max="1098" width="157.26953125" bestFit="1" customWidth="1"/>
    <col min="1099" max="1099" width="150" bestFit="1" customWidth="1"/>
    <col min="1100" max="1100" width="173.26953125" bestFit="1" customWidth="1"/>
    <col min="1101" max="1101" width="175.7265625" bestFit="1" customWidth="1"/>
    <col min="1102" max="1102" width="151.81640625" bestFit="1" customWidth="1"/>
    <col min="1103" max="1103" width="181.1796875" bestFit="1" customWidth="1"/>
    <col min="1104" max="1104" width="156.1796875" bestFit="1" customWidth="1"/>
    <col min="1105" max="1105" width="182.36328125" bestFit="1" customWidth="1"/>
    <col min="1106" max="1107" width="72.6328125" bestFit="1" customWidth="1"/>
    <col min="1108" max="1108" width="174.1796875" bestFit="1" customWidth="1"/>
    <col min="1109" max="1109" width="73.90625" bestFit="1" customWidth="1"/>
    <col min="1110" max="1110" width="163.54296875" bestFit="1" customWidth="1"/>
    <col min="1111" max="1111" width="74.54296875" bestFit="1" customWidth="1"/>
    <col min="1112" max="1112" width="91.26953125" bestFit="1" customWidth="1"/>
    <col min="1113" max="1113" width="59.90625" bestFit="1" customWidth="1"/>
    <col min="1114" max="1114" width="73.54296875" bestFit="1" customWidth="1"/>
    <col min="1115" max="1115" width="64.36328125" bestFit="1" customWidth="1"/>
    <col min="1116" max="1116" width="68" bestFit="1" customWidth="1"/>
    <col min="1117" max="1117" width="45.54296875" bestFit="1" customWidth="1"/>
    <col min="1118" max="1118" width="133.36328125" bestFit="1" customWidth="1"/>
    <col min="1119" max="1119" width="71.90625" bestFit="1" customWidth="1"/>
    <col min="1120" max="1120" width="95.90625" bestFit="1" customWidth="1"/>
    <col min="1121" max="1121" width="107.6328125" bestFit="1" customWidth="1"/>
    <col min="1122" max="1122" width="114.90625" bestFit="1" customWidth="1"/>
    <col min="1123" max="1123" width="181.453125" bestFit="1" customWidth="1"/>
    <col min="1124" max="1124" width="203.6328125" bestFit="1" customWidth="1"/>
    <col min="1125" max="1125" width="95.90625" bestFit="1" customWidth="1"/>
    <col min="1126" max="1126" width="82.08984375" bestFit="1" customWidth="1"/>
    <col min="1127" max="1127" width="162.36328125" bestFit="1" customWidth="1"/>
    <col min="1128" max="1128" width="173" bestFit="1" customWidth="1"/>
    <col min="1129" max="1129" width="67.7265625" bestFit="1" customWidth="1"/>
    <col min="1130" max="1130" width="75.08984375" bestFit="1" customWidth="1"/>
    <col min="1131" max="1132" width="75.453125" bestFit="1" customWidth="1"/>
    <col min="1133" max="1133" width="65.54296875" bestFit="1" customWidth="1"/>
    <col min="1134" max="1134" width="66.81640625" bestFit="1" customWidth="1"/>
    <col min="1135" max="1135" width="66.6328125" bestFit="1" customWidth="1"/>
    <col min="1136" max="1136" width="89.26953125" bestFit="1" customWidth="1"/>
    <col min="1137" max="1137" width="153.26953125" bestFit="1" customWidth="1"/>
    <col min="1138" max="1139" width="180.81640625" bestFit="1" customWidth="1"/>
    <col min="1140" max="1140" width="113.1796875" bestFit="1" customWidth="1"/>
    <col min="1141" max="1141" width="123.36328125" bestFit="1" customWidth="1"/>
    <col min="1142" max="1142" width="110.453125" bestFit="1" customWidth="1"/>
    <col min="1143" max="1143" width="134.26953125" bestFit="1" customWidth="1"/>
    <col min="1144" max="1144" width="135.7265625" bestFit="1" customWidth="1"/>
    <col min="1145" max="1145" width="109.90625" bestFit="1" customWidth="1"/>
    <col min="1146" max="1146" width="144" bestFit="1" customWidth="1"/>
    <col min="1147" max="1147" width="98.54296875" bestFit="1" customWidth="1"/>
    <col min="1148" max="1148" width="172.36328125" bestFit="1" customWidth="1"/>
    <col min="1149" max="1149" width="194.81640625" bestFit="1" customWidth="1"/>
    <col min="1150" max="1150" width="197.81640625" bestFit="1" customWidth="1"/>
    <col min="1151" max="1151" width="169.54296875" bestFit="1" customWidth="1"/>
    <col min="1152" max="1152" width="183.26953125" bestFit="1" customWidth="1"/>
    <col min="1153" max="1153" width="147.08984375" bestFit="1" customWidth="1"/>
    <col min="1154" max="1154" width="84.7265625" bestFit="1" customWidth="1"/>
    <col min="1155" max="1155" width="146.6328125" bestFit="1" customWidth="1"/>
    <col min="1156" max="1156" width="191.90625" bestFit="1" customWidth="1"/>
    <col min="1157" max="1157" width="190.81640625" bestFit="1" customWidth="1"/>
    <col min="1158" max="1158" width="171.90625" bestFit="1" customWidth="1"/>
    <col min="1159" max="1159" width="176.54296875" bestFit="1" customWidth="1"/>
    <col min="1160" max="1160" width="179.08984375" bestFit="1" customWidth="1"/>
    <col min="1161" max="1161" width="184.54296875" bestFit="1" customWidth="1"/>
    <col min="1162" max="1162" width="169.7265625" bestFit="1" customWidth="1"/>
    <col min="1163" max="1163" width="179.6328125" bestFit="1" customWidth="1"/>
    <col min="1164" max="1164" width="137.1796875" bestFit="1" customWidth="1"/>
    <col min="1165" max="1165" width="180.08984375" bestFit="1" customWidth="1"/>
    <col min="1166" max="1166" width="150.453125" bestFit="1" customWidth="1"/>
    <col min="1167" max="1167" width="115.81640625" bestFit="1" customWidth="1"/>
    <col min="1168" max="1168" width="132.26953125" bestFit="1" customWidth="1"/>
    <col min="1169" max="1169" width="189.1796875" bestFit="1" customWidth="1"/>
    <col min="1170" max="1170" width="100.26953125" bestFit="1" customWidth="1"/>
    <col min="1171" max="1171" width="161.26953125" bestFit="1" customWidth="1"/>
    <col min="1172" max="1172" width="141.08984375" bestFit="1" customWidth="1"/>
    <col min="1173" max="1173" width="187.7265625" bestFit="1" customWidth="1"/>
    <col min="1174" max="1174" width="42.453125" bestFit="1" customWidth="1"/>
    <col min="1175" max="1175" width="166.36328125" bestFit="1" customWidth="1"/>
    <col min="1176" max="1176" width="154.81640625" bestFit="1" customWidth="1"/>
    <col min="1177" max="1177" width="146.81640625" bestFit="1" customWidth="1"/>
    <col min="1178" max="1178" width="162" bestFit="1" customWidth="1"/>
    <col min="1179" max="1179" width="182.1796875" bestFit="1" customWidth="1"/>
    <col min="1180" max="1180" width="210.26953125" bestFit="1" customWidth="1"/>
    <col min="1181" max="1182" width="180.36328125" bestFit="1" customWidth="1"/>
    <col min="1183" max="1183" width="177" bestFit="1" customWidth="1"/>
    <col min="1184" max="1184" width="191.6328125" bestFit="1" customWidth="1"/>
    <col min="1185" max="1185" width="102.08984375" bestFit="1" customWidth="1"/>
    <col min="1186" max="1186" width="160.36328125" bestFit="1" customWidth="1"/>
    <col min="1187" max="1187" width="167.7265625" bestFit="1" customWidth="1"/>
    <col min="1188" max="1188" width="185.453125" bestFit="1" customWidth="1"/>
    <col min="1189" max="1189" width="148.36328125" bestFit="1" customWidth="1"/>
    <col min="1190" max="1190" width="155.08984375" bestFit="1" customWidth="1"/>
    <col min="1191" max="1191" width="153.36328125" bestFit="1" customWidth="1"/>
    <col min="1192" max="1192" width="97.6328125" bestFit="1" customWidth="1"/>
    <col min="1193" max="1193" width="143.7265625" bestFit="1" customWidth="1"/>
    <col min="1194" max="1194" width="75.26953125" bestFit="1" customWidth="1"/>
    <col min="1195" max="1195" width="99.453125" bestFit="1" customWidth="1"/>
    <col min="1196" max="1196" width="81.6328125" bestFit="1" customWidth="1"/>
    <col min="1197" max="1197" width="188.81640625" bestFit="1" customWidth="1"/>
    <col min="1198" max="1198" width="109.81640625" bestFit="1" customWidth="1"/>
    <col min="1199" max="1199" width="183.90625" bestFit="1" customWidth="1"/>
    <col min="1200" max="1200" width="105.1796875" bestFit="1" customWidth="1"/>
    <col min="1201" max="1201" width="88.81640625" bestFit="1" customWidth="1"/>
    <col min="1202" max="1202" width="129.36328125" bestFit="1" customWidth="1"/>
    <col min="1203" max="1203" width="136.90625" bestFit="1" customWidth="1"/>
    <col min="1204" max="1204" width="163.90625" bestFit="1" customWidth="1"/>
    <col min="1205" max="1205" width="88.81640625" bestFit="1" customWidth="1"/>
    <col min="1206" max="1206" width="158.6328125" bestFit="1" customWidth="1"/>
    <col min="1207" max="1207" width="142.453125" bestFit="1" customWidth="1"/>
    <col min="1208" max="1208" width="118" bestFit="1" customWidth="1"/>
    <col min="1209" max="1209" width="96.26953125" bestFit="1" customWidth="1"/>
    <col min="1210" max="1210" width="181.26953125" bestFit="1" customWidth="1"/>
    <col min="1211" max="1211" width="97.26953125" bestFit="1" customWidth="1"/>
    <col min="1212" max="1212" width="78.54296875" bestFit="1" customWidth="1"/>
    <col min="1213" max="1213" width="73.453125" bestFit="1" customWidth="1"/>
    <col min="1214" max="1214" width="138.6328125" bestFit="1" customWidth="1"/>
    <col min="1215" max="1215" width="115.81640625" bestFit="1" customWidth="1"/>
    <col min="1216" max="1216" width="133.54296875" bestFit="1" customWidth="1"/>
    <col min="1217" max="1217" width="97" bestFit="1" customWidth="1"/>
    <col min="1218" max="1218" width="98.54296875" bestFit="1" customWidth="1"/>
    <col min="1219" max="1219" width="184.1796875" bestFit="1" customWidth="1"/>
    <col min="1220" max="1220" width="95" bestFit="1" customWidth="1"/>
    <col min="1221" max="1221" width="151.7265625" bestFit="1" customWidth="1"/>
    <col min="1222" max="1222" width="149.26953125" bestFit="1" customWidth="1"/>
    <col min="1223" max="1223" width="179.08984375" bestFit="1" customWidth="1"/>
    <col min="1224" max="1224" width="208.54296875" bestFit="1" customWidth="1"/>
    <col min="1225" max="1225" width="161.7265625" bestFit="1" customWidth="1"/>
    <col min="1226" max="1226" width="100.36328125" bestFit="1" customWidth="1"/>
    <col min="1227" max="1227" width="124" bestFit="1" customWidth="1"/>
    <col min="1228" max="1228" width="77.6328125" bestFit="1" customWidth="1"/>
    <col min="1229" max="1229" width="96.81640625" bestFit="1" customWidth="1"/>
    <col min="1230" max="1230" width="194.81640625" bestFit="1" customWidth="1"/>
    <col min="1231" max="1231" width="153.90625" bestFit="1" customWidth="1"/>
    <col min="1232" max="1232" width="116" bestFit="1" customWidth="1"/>
    <col min="1233" max="1233" width="180.08984375" bestFit="1" customWidth="1"/>
    <col min="1234" max="1234" width="142.6328125" bestFit="1" customWidth="1"/>
    <col min="1235" max="1235" width="113.1796875" bestFit="1" customWidth="1"/>
    <col min="1236" max="1236" width="152" bestFit="1" customWidth="1"/>
    <col min="1237" max="1237" width="202.36328125" bestFit="1" customWidth="1"/>
    <col min="1238" max="1238" width="186.1796875" bestFit="1" customWidth="1"/>
    <col min="1239" max="1239" width="114.26953125" bestFit="1" customWidth="1"/>
    <col min="1240" max="1240" width="158.90625" bestFit="1" customWidth="1"/>
    <col min="1241" max="1241" width="159.54296875" bestFit="1" customWidth="1"/>
    <col min="1242" max="1242" width="149.36328125" bestFit="1" customWidth="1"/>
    <col min="1243" max="1243" width="144.81640625" bestFit="1" customWidth="1"/>
    <col min="1244" max="1244" width="148.6328125" bestFit="1" customWidth="1"/>
    <col min="1245" max="1245" width="246" bestFit="1" customWidth="1"/>
    <col min="1246" max="1246" width="81.26953125" bestFit="1" customWidth="1"/>
    <col min="1247" max="1248" width="84.81640625" bestFit="1" customWidth="1"/>
    <col min="1249" max="1249" width="87.6328125" bestFit="1" customWidth="1"/>
    <col min="1250" max="1250" width="84.81640625" bestFit="1" customWidth="1"/>
    <col min="1251" max="1251" width="82.1796875" bestFit="1" customWidth="1"/>
    <col min="1252" max="1252" width="62.36328125" bestFit="1" customWidth="1"/>
    <col min="1253" max="1253" width="83.453125" bestFit="1" customWidth="1"/>
    <col min="1254" max="1254" width="180.54296875" bestFit="1" customWidth="1"/>
    <col min="1255" max="1255" width="106.7265625" bestFit="1" customWidth="1"/>
    <col min="1256" max="1256" width="64.453125" bestFit="1" customWidth="1"/>
    <col min="1257" max="1257" width="113.453125" bestFit="1" customWidth="1"/>
    <col min="1258" max="1258" width="94.26953125" bestFit="1" customWidth="1"/>
    <col min="1259" max="1259" width="133.1796875" bestFit="1" customWidth="1"/>
    <col min="1260" max="1260" width="45.81640625" bestFit="1" customWidth="1"/>
    <col min="1261" max="1261" width="54.90625" bestFit="1" customWidth="1"/>
    <col min="1262" max="1262" width="96.36328125" bestFit="1" customWidth="1"/>
    <col min="1263" max="1263" width="81.1796875" bestFit="1" customWidth="1"/>
    <col min="1264" max="1264" width="60.453125" bestFit="1" customWidth="1"/>
    <col min="1265" max="1265" width="125.08984375" bestFit="1" customWidth="1"/>
    <col min="1266" max="1266" width="63" bestFit="1" customWidth="1"/>
    <col min="1267" max="1267" width="94.7265625" bestFit="1" customWidth="1"/>
    <col min="1268" max="1268" width="158.453125" bestFit="1" customWidth="1"/>
    <col min="1269" max="1269" width="63.26953125" bestFit="1" customWidth="1"/>
    <col min="1270" max="1272" width="168.54296875" bestFit="1" customWidth="1"/>
    <col min="1273" max="1273" width="175.08984375" bestFit="1" customWidth="1"/>
    <col min="1274" max="1274" width="72.81640625" bestFit="1" customWidth="1"/>
    <col min="1275" max="1275" width="90.7265625" bestFit="1" customWidth="1"/>
    <col min="1276" max="1276" width="124.08984375" bestFit="1" customWidth="1"/>
    <col min="1277" max="1277" width="82.1796875" bestFit="1" customWidth="1"/>
    <col min="1278" max="1278" width="85.6328125" bestFit="1" customWidth="1"/>
    <col min="1279" max="1279" width="34.1796875" bestFit="1" customWidth="1"/>
    <col min="1280" max="1280" width="167.26953125" bestFit="1" customWidth="1"/>
    <col min="1281" max="1281" width="133.36328125" bestFit="1" customWidth="1"/>
    <col min="1282" max="1282" width="146.90625" bestFit="1" customWidth="1"/>
    <col min="1283" max="1283" width="173.08984375" bestFit="1" customWidth="1"/>
    <col min="1284" max="1284" width="84.36328125" bestFit="1" customWidth="1"/>
    <col min="1285" max="1285" width="60.6328125" bestFit="1" customWidth="1"/>
    <col min="1286" max="1286" width="44.81640625" bestFit="1" customWidth="1"/>
    <col min="1287" max="1287" width="61.90625" bestFit="1" customWidth="1"/>
    <col min="1288" max="1288" width="124" bestFit="1" customWidth="1"/>
    <col min="1289" max="1289" width="113.6328125" bestFit="1" customWidth="1"/>
    <col min="1290" max="1290" width="62.1796875" bestFit="1" customWidth="1"/>
    <col min="1291" max="1291" width="32.90625" bestFit="1" customWidth="1"/>
    <col min="1292" max="1292" width="78.1796875" bestFit="1" customWidth="1"/>
    <col min="1293" max="1293" width="56.36328125" bestFit="1" customWidth="1"/>
    <col min="1294" max="1294" width="111.81640625" bestFit="1" customWidth="1"/>
    <col min="1295" max="1295" width="68.6328125" bestFit="1" customWidth="1"/>
    <col min="1296" max="1296" width="128.26953125" bestFit="1" customWidth="1"/>
    <col min="1297" max="1297" width="69.453125" bestFit="1" customWidth="1"/>
    <col min="1298" max="1298" width="74.1796875" bestFit="1" customWidth="1"/>
    <col min="1299" max="1299" width="90.81640625" bestFit="1" customWidth="1"/>
    <col min="1300" max="1300" width="78.1796875" bestFit="1" customWidth="1"/>
    <col min="1301" max="1301" width="94.81640625" bestFit="1" customWidth="1"/>
    <col min="1302" max="1302" width="149.26953125" bestFit="1" customWidth="1"/>
    <col min="1303" max="1303" width="133.1796875" bestFit="1" customWidth="1"/>
    <col min="1304" max="1304" width="76.6328125" bestFit="1" customWidth="1"/>
    <col min="1305" max="1305" width="120.54296875" bestFit="1" customWidth="1"/>
    <col min="1306" max="1306" width="117.36328125" bestFit="1" customWidth="1"/>
    <col min="1307" max="1307" width="67.26953125" bestFit="1" customWidth="1"/>
    <col min="1308" max="1308" width="83" bestFit="1" customWidth="1"/>
    <col min="1309" max="1309" width="77.6328125" bestFit="1" customWidth="1"/>
    <col min="1310" max="1310" width="68.1796875" bestFit="1" customWidth="1"/>
    <col min="1311" max="1311" width="82.81640625" bestFit="1" customWidth="1"/>
    <col min="1312" max="1312" width="71.90625" bestFit="1" customWidth="1"/>
    <col min="1313" max="1313" width="62.6328125" bestFit="1" customWidth="1"/>
    <col min="1314" max="1314" width="127.08984375" bestFit="1" customWidth="1"/>
    <col min="1315" max="1315" width="83" bestFit="1" customWidth="1"/>
    <col min="1316" max="1316" width="91" bestFit="1" customWidth="1"/>
    <col min="1317" max="1317" width="106.90625" bestFit="1" customWidth="1"/>
    <col min="1318" max="1318" width="71.90625" bestFit="1" customWidth="1"/>
    <col min="1319" max="1319" width="97.81640625" bestFit="1" customWidth="1"/>
    <col min="1320" max="1320" width="47.54296875" bestFit="1" customWidth="1"/>
    <col min="1321" max="1321" width="99.81640625" bestFit="1" customWidth="1"/>
    <col min="1322" max="1323" width="128.90625" bestFit="1" customWidth="1"/>
    <col min="1324" max="1324" width="127.81640625" bestFit="1" customWidth="1"/>
    <col min="1325" max="1325" width="110.08984375" bestFit="1" customWidth="1"/>
    <col min="1326" max="1326" width="118.453125" bestFit="1" customWidth="1"/>
    <col min="1327" max="1327" width="107.1796875" bestFit="1" customWidth="1"/>
    <col min="1328" max="1328" width="97.26953125" bestFit="1" customWidth="1"/>
    <col min="1329" max="1329" width="114.54296875" bestFit="1" customWidth="1"/>
    <col min="1330" max="1331" width="99.453125" bestFit="1" customWidth="1"/>
    <col min="1332" max="1332" width="77.08984375" bestFit="1" customWidth="1"/>
    <col min="1333" max="1333" width="79.08984375" bestFit="1" customWidth="1"/>
    <col min="1334" max="1334" width="103.90625" bestFit="1" customWidth="1"/>
    <col min="1335" max="1335" width="183.26953125" bestFit="1" customWidth="1"/>
    <col min="1336" max="1336" width="183.6328125" bestFit="1" customWidth="1"/>
    <col min="1337" max="1337" width="175.453125" bestFit="1" customWidth="1"/>
    <col min="1338" max="1338" width="166" bestFit="1" customWidth="1"/>
    <col min="1339" max="1339" width="185" bestFit="1" customWidth="1"/>
    <col min="1340" max="1340" width="162.6328125" bestFit="1" customWidth="1"/>
    <col min="1341" max="1341" width="164.36328125" bestFit="1" customWidth="1"/>
    <col min="1342" max="1342" width="164.453125" bestFit="1" customWidth="1"/>
    <col min="1343" max="1343" width="178.54296875" bestFit="1" customWidth="1"/>
    <col min="1344" max="1344" width="56.81640625" bestFit="1" customWidth="1"/>
    <col min="1345" max="1345" width="165.453125" bestFit="1" customWidth="1"/>
    <col min="1346" max="1346" width="126.90625" bestFit="1" customWidth="1"/>
    <col min="1347" max="1347" width="108.54296875" bestFit="1" customWidth="1"/>
    <col min="1348" max="1348" width="106.26953125" bestFit="1" customWidth="1"/>
    <col min="1349" max="1349" width="176.54296875" bestFit="1" customWidth="1"/>
    <col min="1350" max="1350" width="184.54296875" bestFit="1" customWidth="1"/>
    <col min="1351" max="1351" width="177.08984375" bestFit="1" customWidth="1"/>
    <col min="1352" max="1352" width="208.90625" bestFit="1" customWidth="1"/>
    <col min="1353" max="1353" width="135.36328125" bestFit="1" customWidth="1"/>
    <col min="1354" max="1354" width="116.90625" bestFit="1" customWidth="1"/>
    <col min="1355" max="1355" width="112.54296875" bestFit="1" customWidth="1"/>
    <col min="1356" max="1356" width="169.453125" bestFit="1" customWidth="1"/>
    <col min="1357" max="1357" width="83.453125" bestFit="1" customWidth="1"/>
    <col min="1358" max="1358" width="78.54296875" bestFit="1" customWidth="1"/>
    <col min="1359" max="1359" width="132.90625" bestFit="1" customWidth="1"/>
    <col min="1360" max="1360" width="44.6328125" bestFit="1" customWidth="1"/>
    <col min="1361" max="1361" width="166.36328125" bestFit="1" customWidth="1"/>
    <col min="1362" max="1362" width="171.90625" bestFit="1" customWidth="1"/>
    <col min="1363" max="1363" width="132.453125" bestFit="1" customWidth="1"/>
    <col min="1364" max="1364" width="137.08984375" bestFit="1" customWidth="1"/>
    <col min="1365" max="1365" width="58.81640625" bestFit="1" customWidth="1"/>
    <col min="1366" max="1366" width="81.7265625" bestFit="1" customWidth="1"/>
    <col min="1367" max="1367" width="41.81640625" bestFit="1" customWidth="1"/>
    <col min="1368" max="1368" width="90.26953125" bestFit="1" customWidth="1"/>
    <col min="1369" max="1369" width="179.90625" bestFit="1" customWidth="1"/>
    <col min="1370" max="1370" width="41.08984375" bestFit="1" customWidth="1"/>
    <col min="1371" max="1371" width="71.26953125" bestFit="1" customWidth="1"/>
    <col min="1372" max="1372" width="107.453125" bestFit="1" customWidth="1"/>
    <col min="1373" max="1373" width="93" bestFit="1" customWidth="1"/>
    <col min="1374" max="1374" width="92.26953125" bestFit="1" customWidth="1"/>
    <col min="1375" max="1376" width="94.26953125" bestFit="1" customWidth="1"/>
    <col min="1377" max="1377" width="37.1796875" bestFit="1" customWidth="1"/>
    <col min="1378" max="1378" width="48.81640625" bestFit="1" customWidth="1"/>
    <col min="1379" max="1379" width="59.90625" bestFit="1" customWidth="1"/>
    <col min="1380" max="1380" width="111.1796875" bestFit="1" customWidth="1"/>
    <col min="1381" max="1381" width="74.6328125" bestFit="1" customWidth="1"/>
    <col min="1382" max="1382" width="59.90625" bestFit="1" customWidth="1"/>
    <col min="1383" max="1383" width="183.1796875" bestFit="1" customWidth="1"/>
    <col min="1384" max="1384" width="183" bestFit="1" customWidth="1"/>
    <col min="1385" max="1385" width="183.1796875" bestFit="1" customWidth="1"/>
    <col min="1386" max="1386" width="103.1796875" bestFit="1" customWidth="1"/>
    <col min="1387" max="1387" width="126.26953125" bestFit="1" customWidth="1"/>
    <col min="1388" max="1388" width="105.1796875" bestFit="1" customWidth="1"/>
    <col min="1389" max="1389" width="60.81640625" bestFit="1" customWidth="1"/>
    <col min="1390" max="1390" width="60.6328125" bestFit="1" customWidth="1"/>
    <col min="1391" max="1391" width="39.26953125" bestFit="1" customWidth="1"/>
    <col min="1392" max="1392" width="63.7265625" bestFit="1" customWidth="1"/>
    <col min="1393" max="1393" width="47.54296875" bestFit="1" customWidth="1"/>
    <col min="1394" max="1394" width="73.7265625" bestFit="1" customWidth="1"/>
    <col min="1395" max="1395" width="141.54296875" bestFit="1" customWidth="1"/>
    <col min="1396" max="1396" width="105.1796875" bestFit="1" customWidth="1"/>
    <col min="1397" max="1397" width="130.7265625" bestFit="1" customWidth="1"/>
    <col min="1398" max="1398" width="105.36328125" bestFit="1" customWidth="1"/>
    <col min="1399" max="1399" width="119.36328125" bestFit="1" customWidth="1"/>
    <col min="1400" max="1400" width="89.7265625" bestFit="1" customWidth="1"/>
    <col min="1401" max="1401" width="138.90625" bestFit="1" customWidth="1"/>
    <col min="1402" max="1402" width="139.26953125" bestFit="1" customWidth="1"/>
    <col min="1403" max="1403" width="177.453125" bestFit="1" customWidth="1"/>
    <col min="1404" max="1404" width="206.7265625" bestFit="1" customWidth="1"/>
    <col min="1405" max="1405" width="71.08984375" bestFit="1" customWidth="1"/>
    <col min="1406" max="1406" width="77.6328125" bestFit="1" customWidth="1"/>
    <col min="1407" max="1408" width="128.453125" bestFit="1" customWidth="1"/>
    <col min="1409" max="1409" width="113.36328125" bestFit="1" customWidth="1"/>
    <col min="1410" max="1410" width="37.1796875" bestFit="1" customWidth="1"/>
    <col min="1411" max="1411" width="73.26953125" bestFit="1" customWidth="1"/>
    <col min="1412" max="1412" width="62.1796875" bestFit="1" customWidth="1"/>
    <col min="1413" max="1413" width="165" bestFit="1" customWidth="1"/>
    <col min="1414" max="1414" width="179.7265625" bestFit="1" customWidth="1"/>
    <col min="1415" max="1415" width="136.453125" bestFit="1" customWidth="1"/>
    <col min="1416" max="1416" width="173.453125" bestFit="1" customWidth="1"/>
    <col min="1417" max="1417" width="194.08984375" bestFit="1" customWidth="1"/>
    <col min="1418" max="1418" width="60.90625" bestFit="1" customWidth="1"/>
    <col min="1419" max="1419" width="59.26953125" bestFit="1" customWidth="1"/>
    <col min="1420" max="1420" width="57.7265625" bestFit="1" customWidth="1"/>
    <col min="1421" max="1421" width="60.453125" bestFit="1" customWidth="1"/>
    <col min="1422" max="1422" width="87.453125" bestFit="1" customWidth="1"/>
    <col min="1423" max="1423" width="61.453125" bestFit="1" customWidth="1"/>
    <col min="1424" max="1424" width="54.36328125" bestFit="1" customWidth="1"/>
    <col min="1425" max="1425" width="61.453125" bestFit="1" customWidth="1"/>
    <col min="1426" max="1426" width="54.36328125" bestFit="1" customWidth="1"/>
    <col min="1427" max="1427" width="58.90625" bestFit="1" customWidth="1"/>
    <col min="1428" max="1428" width="181.6328125" bestFit="1" customWidth="1"/>
    <col min="1429" max="1429" width="189.90625" bestFit="1" customWidth="1"/>
    <col min="1430" max="1430" width="100.26953125" bestFit="1" customWidth="1"/>
    <col min="1431" max="1431" width="182.36328125" bestFit="1" customWidth="1"/>
    <col min="1432" max="1432" width="64.1796875" bestFit="1" customWidth="1"/>
    <col min="1433" max="1433" width="81.6328125" bestFit="1" customWidth="1"/>
    <col min="1434" max="1434" width="79.26953125" bestFit="1" customWidth="1"/>
    <col min="1435" max="1435" width="190.81640625" bestFit="1" customWidth="1"/>
    <col min="1436" max="1436" width="105.90625" bestFit="1" customWidth="1"/>
    <col min="1437" max="1437" width="185.1796875" bestFit="1" customWidth="1"/>
    <col min="1438" max="1438" width="186.7265625" bestFit="1" customWidth="1"/>
    <col min="1439" max="1439" width="131.54296875" bestFit="1" customWidth="1"/>
    <col min="1440" max="1440" width="135.7265625" bestFit="1" customWidth="1"/>
    <col min="1441" max="1441" width="130.7265625" bestFit="1" customWidth="1"/>
    <col min="1442" max="1442" width="115" bestFit="1" customWidth="1"/>
    <col min="1443" max="1443" width="156.453125" bestFit="1" customWidth="1"/>
    <col min="1444" max="1444" width="154.1796875" bestFit="1" customWidth="1"/>
    <col min="1445" max="1445" width="50.36328125" bestFit="1" customWidth="1"/>
    <col min="1446" max="1446" width="76.81640625" bestFit="1" customWidth="1"/>
    <col min="1447" max="1447" width="98.54296875" bestFit="1" customWidth="1"/>
    <col min="1448" max="1448" width="148.90625" bestFit="1" customWidth="1"/>
    <col min="1449" max="1449" width="93.90625" bestFit="1" customWidth="1"/>
    <col min="1450" max="1450" width="102.36328125" bestFit="1" customWidth="1"/>
    <col min="1451" max="1451" width="168.1796875" bestFit="1" customWidth="1"/>
    <col min="1452" max="1452" width="172.36328125" bestFit="1" customWidth="1"/>
    <col min="1453" max="1453" width="80.6328125" bestFit="1" customWidth="1"/>
    <col min="1454" max="1454" width="189" bestFit="1" customWidth="1"/>
    <col min="1455" max="1455" width="185.7265625" bestFit="1" customWidth="1"/>
    <col min="1456" max="1456" width="189.1796875" bestFit="1" customWidth="1"/>
    <col min="1457" max="1457" width="190.08984375" bestFit="1" customWidth="1"/>
    <col min="1458" max="1458" width="164.6328125" bestFit="1" customWidth="1"/>
    <col min="1459" max="1459" width="149.7265625" bestFit="1" customWidth="1"/>
    <col min="1460" max="1460" width="176.08984375" bestFit="1" customWidth="1"/>
    <col min="1461" max="1461" width="181.1796875" bestFit="1" customWidth="1"/>
    <col min="1462" max="1462" width="177.6328125" bestFit="1" customWidth="1"/>
    <col min="1463" max="1463" width="53.54296875" bestFit="1" customWidth="1"/>
    <col min="1464" max="1464" width="138.7265625" bestFit="1" customWidth="1"/>
    <col min="1465" max="1465" width="62.81640625" bestFit="1" customWidth="1"/>
    <col min="1466" max="1466" width="49.08984375" bestFit="1" customWidth="1"/>
    <col min="1467" max="1467" width="183" bestFit="1" customWidth="1"/>
    <col min="1468" max="1468" width="168.54296875" bestFit="1" customWidth="1"/>
    <col min="1469" max="1469" width="170" bestFit="1" customWidth="1"/>
    <col min="1470" max="1470" width="137.1796875" bestFit="1" customWidth="1"/>
    <col min="1471" max="1471" width="101.81640625" bestFit="1" customWidth="1"/>
    <col min="1472" max="1472" width="99.81640625" bestFit="1" customWidth="1"/>
    <col min="1473" max="1473" width="167.26953125" bestFit="1" customWidth="1"/>
    <col min="1474" max="1474" width="183.6328125" bestFit="1" customWidth="1"/>
    <col min="1475" max="1475" width="124.453125" bestFit="1" customWidth="1"/>
    <col min="1476" max="1476" width="187.90625" bestFit="1" customWidth="1"/>
    <col min="1477" max="1477" width="171.90625" bestFit="1" customWidth="1"/>
    <col min="1478" max="1478" width="89.1796875" bestFit="1" customWidth="1"/>
    <col min="1479" max="1479" width="183" bestFit="1" customWidth="1"/>
    <col min="1480" max="1480" width="123.36328125" bestFit="1" customWidth="1"/>
    <col min="1481" max="1481" width="107" bestFit="1" customWidth="1"/>
    <col min="1482" max="1482" width="149.7265625" bestFit="1" customWidth="1"/>
    <col min="1483" max="1483" width="155.36328125" bestFit="1" customWidth="1"/>
    <col min="1484" max="1484" width="183.453125" bestFit="1" customWidth="1"/>
    <col min="1485" max="1485" width="50.36328125" bestFit="1" customWidth="1"/>
    <col min="1486" max="1486" width="47.54296875" bestFit="1" customWidth="1"/>
    <col min="1487" max="1487" width="46" bestFit="1" customWidth="1"/>
    <col min="1488" max="1488" width="94.08984375" bestFit="1" customWidth="1"/>
    <col min="1489" max="1489" width="95.81640625" bestFit="1" customWidth="1"/>
    <col min="1490" max="1490" width="178.36328125" bestFit="1" customWidth="1"/>
    <col min="1491" max="1491" width="119" bestFit="1" customWidth="1"/>
    <col min="1492" max="1492" width="114.90625" bestFit="1" customWidth="1"/>
    <col min="1493" max="1493" width="185.7265625" bestFit="1" customWidth="1"/>
    <col min="1494" max="1494" width="49.26953125" bestFit="1" customWidth="1"/>
    <col min="1495" max="1495" width="51.81640625" bestFit="1" customWidth="1"/>
    <col min="1496" max="1496" width="50.6328125" bestFit="1" customWidth="1"/>
    <col min="1497" max="1497" width="42.453125" bestFit="1" customWidth="1"/>
    <col min="1498" max="1498" width="99.90625" bestFit="1" customWidth="1"/>
    <col min="1499" max="1499" width="118.90625" bestFit="1" customWidth="1"/>
    <col min="1500" max="1500" width="71.08984375" bestFit="1" customWidth="1"/>
    <col min="1501" max="1501" width="80.08984375" bestFit="1" customWidth="1"/>
    <col min="1502" max="1502" width="114.54296875" bestFit="1" customWidth="1"/>
    <col min="1503" max="1503" width="183.26953125" bestFit="1" customWidth="1"/>
    <col min="1504" max="1504" width="83.7265625" bestFit="1" customWidth="1"/>
    <col min="1505" max="1505" width="94.81640625" bestFit="1" customWidth="1"/>
    <col min="1506" max="1506" width="54.6328125" bestFit="1" customWidth="1"/>
    <col min="1507" max="1507" width="78.08984375" bestFit="1" customWidth="1"/>
    <col min="1508" max="1508" width="57.7265625" bestFit="1" customWidth="1"/>
    <col min="1509" max="1509" width="169.54296875" bestFit="1" customWidth="1"/>
    <col min="1510" max="1510" width="53.36328125" bestFit="1" customWidth="1"/>
    <col min="1511" max="1511" width="51.7265625" bestFit="1" customWidth="1"/>
    <col min="1512" max="1512" width="80.81640625" bestFit="1" customWidth="1"/>
    <col min="1513" max="1513" width="69.54296875" bestFit="1" customWidth="1"/>
    <col min="1514" max="1514" width="67.7265625" bestFit="1" customWidth="1"/>
    <col min="1515" max="1515" width="74.54296875" bestFit="1" customWidth="1"/>
    <col min="1516" max="1516" width="152" bestFit="1" customWidth="1"/>
    <col min="1517" max="1517" width="163.453125" bestFit="1" customWidth="1"/>
    <col min="1518" max="1518" width="186.08984375" bestFit="1" customWidth="1"/>
    <col min="1519" max="1519" width="93" bestFit="1" customWidth="1"/>
    <col min="1520" max="1520" width="82.08984375" bestFit="1" customWidth="1"/>
    <col min="1521" max="1521" width="78.08984375" bestFit="1" customWidth="1"/>
    <col min="1522" max="1522" width="72.6328125" bestFit="1" customWidth="1"/>
    <col min="1523" max="1523" width="69.7265625" bestFit="1" customWidth="1"/>
    <col min="1524" max="1524" width="69.453125" bestFit="1" customWidth="1"/>
    <col min="1525" max="1525" width="49.54296875" bestFit="1" customWidth="1"/>
    <col min="1526" max="1526" width="129.54296875" bestFit="1" customWidth="1"/>
    <col min="1527" max="1527" width="164.453125" bestFit="1" customWidth="1"/>
    <col min="1528" max="1528" width="160.6328125" bestFit="1" customWidth="1"/>
    <col min="1529" max="1529" width="182.08984375" bestFit="1" customWidth="1"/>
    <col min="1530" max="1530" width="81.453125" bestFit="1" customWidth="1"/>
    <col min="1531" max="1531" width="186.36328125" bestFit="1" customWidth="1"/>
    <col min="1532" max="1532" width="125.81640625" bestFit="1" customWidth="1"/>
    <col min="1533" max="1533" width="68.54296875" bestFit="1" customWidth="1"/>
    <col min="1534" max="1534" width="86.54296875" bestFit="1" customWidth="1"/>
    <col min="1535" max="1535" width="95.6328125" bestFit="1" customWidth="1"/>
    <col min="1536" max="1536" width="47.36328125" bestFit="1" customWidth="1"/>
    <col min="1537" max="1537" width="83.7265625" bestFit="1" customWidth="1"/>
    <col min="1538" max="1538" width="82.81640625" bestFit="1" customWidth="1"/>
    <col min="1539" max="1539" width="94.7265625" bestFit="1" customWidth="1"/>
    <col min="1540" max="1540" width="128.08984375" bestFit="1" customWidth="1"/>
    <col min="1541" max="1541" width="70" bestFit="1" customWidth="1"/>
    <col min="1542" max="1542" width="93.81640625" bestFit="1" customWidth="1"/>
    <col min="1543" max="1543" width="76.6328125" bestFit="1" customWidth="1"/>
    <col min="1544" max="1544" width="79.90625" bestFit="1" customWidth="1"/>
    <col min="1545" max="1545" width="87.453125" bestFit="1" customWidth="1"/>
    <col min="1546" max="1546" width="123.6328125" bestFit="1" customWidth="1"/>
    <col min="1547" max="1547" width="98.08984375" bestFit="1" customWidth="1"/>
    <col min="1548" max="1548" width="73" bestFit="1" customWidth="1"/>
    <col min="1549" max="1549" width="75.7265625" bestFit="1" customWidth="1"/>
    <col min="1550" max="1550" width="87.90625" bestFit="1" customWidth="1"/>
    <col min="1551" max="1551" width="98.36328125" bestFit="1" customWidth="1"/>
    <col min="1552" max="1552" width="122" bestFit="1" customWidth="1"/>
    <col min="1553" max="1553" width="123.6328125" bestFit="1" customWidth="1"/>
    <col min="1554" max="1554" width="170.6328125" bestFit="1" customWidth="1"/>
    <col min="1555" max="1555" width="156.1796875" bestFit="1" customWidth="1"/>
    <col min="1556" max="1556" width="115.1796875" bestFit="1" customWidth="1"/>
    <col min="1557" max="1557" width="110.08984375" bestFit="1" customWidth="1"/>
    <col min="1558" max="1558" width="94.08984375" bestFit="1" customWidth="1"/>
    <col min="1559" max="1559" width="83.6328125" bestFit="1" customWidth="1"/>
    <col min="1560" max="1560" width="141.08984375" bestFit="1" customWidth="1"/>
    <col min="1561" max="1561" width="128.6328125" bestFit="1" customWidth="1"/>
    <col min="1562" max="1562" width="134.1796875" bestFit="1" customWidth="1"/>
    <col min="1563" max="1563" width="206.7265625" bestFit="1" customWidth="1"/>
    <col min="1564" max="1564" width="174.6328125" bestFit="1" customWidth="1"/>
    <col min="1565" max="1565" width="169" bestFit="1" customWidth="1"/>
    <col min="1566" max="1566" width="146.90625" bestFit="1" customWidth="1"/>
    <col min="1567" max="1567" width="198.54296875" bestFit="1" customWidth="1"/>
    <col min="1568" max="1568" width="117.6328125" bestFit="1" customWidth="1"/>
    <col min="1569" max="1569" width="57.08984375" bestFit="1" customWidth="1"/>
    <col min="1570" max="1570" width="59.453125" bestFit="1" customWidth="1"/>
    <col min="1571" max="1571" width="169.90625" bestFit="1" customWidth="1"/>
    <col min="1572" max="1572" width="43.81640625" bestFit="1" customWidth="1"/>
    <col min="1573" max="1574" width="78.08984375" bestFit="1" customWidth="1"/>
    <col min="1575" max="1575" width="130.7265625" bestFit="1" customWidth="1"/>
    <col min="1576" max="1576" width="57.453125" bestFit="1" customWidth="1"/>
    <col min="1577" max="1577" width="47.7265625" bestFit="1" customWidth="1"/>
    <col min="1578" max="1578" width="48.1796875" bestFit="1" customWidth="1"/>
    <col min="1579" max="1579" width="159.54296875" bestFit="1" customWidth="1"/>
    <col min="1580" max="1580" width="122" bestFit="1" customWidth="1"/>
    <col min="1581" max="1581" width="36.7265625" bestFit="1" customWidth="1"/>
    <col min="1582" max="1582" width="38" bestFit="1" customWidth="1"/>
    <col min="1583" max="1583" width="35.36328125" bestFit="1" customWidth="1"/>
    <col min="1584" max="1584" width="142.26953125" bestFit="1" customWidth="1"/>
    <col min="1585" max="1585" width="137.81640625" bestFit="1" customWidth="1"/>
    <col min="1586" max="1586" width="164.81640625" bestFit="1" customWidth="1"/>
    <col min="1587" max="1587" width="158" bestFit="1" customWidth="1"/>
    <col min="1588" max="1588" width="85" bestFit="1" customWidth="1"/>
    <col min="1589" max="1589" width="79.7265625" bestFit="1" customWidth="1"/>
    <col min="1590" max="1590" width="152.453125" bestFit="1" customWidth="1"/>
    <col min="1591" max="1591" width="182.08984375" bestFit="1" customWidth="1"/>
    <col min="1592" max="1592" width="158" bestFit="1" customWidth="1"/>
    <col min="1593" max="1593" width="107" bestFit="1" customWidth="1"/>
    <col min="1594" max="1594" width="150.81640625" bestFit="1" customWidth="1"/>
    <col min="1595" max="1595" width="81.6328125" bestFit="1" customWidth="1"/>
    <col min="1596" max="1596" width="127.08984375" bestFit="1" customWidth="1"/>
    <col min="1597" max="1597" width="111.81640625" bestFit="1" customWidth="1"/>
    <col min="1598" max="1598" width="91.90625" bestFit="1" customWidth="1"/>
    <col min="1599" max="1599" width="64.6328125" bestFit="1" customWidth="1"/>
    <col min="1600" max="1600" width="149.26953125" bestFit="1" customWidth="1"/>
    <col min="1601" max="1601" width="208.54296875" bestFit="1" customWidth="1"/>
    <col min="1602" max="1602" width="54.90625" bestFit="1" customWidth="1"/>
    <col min="1603" max="1603" width="97.90625" bestFit="1" customWidth="1"/>
    <col min="1604" max="1604" width="155.26953125" bestFit="1" customWidth="1"/>
    <col min="1605" max="1605" width="108.08984375" bestFit="1" customWidth="1"/>
    <col min="1606" max="1606" width="136.6328125" bestFit="1" customWidth="1"/>
    <col min="1607" max="1607" width="50.6328125" bestFit="1" customWidth="1"/>
    <col min="1608" max="1608" width="180.81640625" bestFit="1" customWidth="1"/>
    <col min="1609" max="1609" width="181.90625" bestFit="1" customWidth="1"/>
    <col min="1610" max="1610" width="176.1796875" bestFit="1" customWidth="1"/>
    <col min="1611" max="1611" width="148.6328125" bestFit="1" customWidth="1"/>
    <col min="1612" max="1612" width="162.36328125" bestFit="1" customWidth="1"/>
    <col min="1613" max="1613" width="154.6328125" bestFit="1" customWidth="1"/>
    <col min="1614" max="1614" width="183.1796875" bestFit="1" customWidth="1"/>
    <col min="1615" max="1615" width="45.81640625" bestFit="1" customWidth="1"/>
    <col min="1616" max="1616" width="42.1796875" bestFit="1" customWidth="1"/>
    <col min="1617" max="1617" width="183" bestFit="1" customWidth="1"/>
    <col min="1618" max="1618" width="51.26953125" bestFit="1" customWidth="1"/>
    <col min="1619" max="1619" width="177.08984375" bestFit="1" customWidth="1"/>
    <col min="1620" max="1620" width="190.26953125" bestFit="1" customWidth="1"/>
    <col min="1621" max="1621" width="170.81640625" bestFit="1" customWidth="1"/>
    <col min="1622" max="1622" width="154.453125" bestFit="1" customWidth="1"/>
    <col min="1623" max="1623" width="165.54296875" bestFit="1" customWidth="1"/>
    <col min="1624" max="1624" width="163.54296875" bestFit="1" customWidth="1"/>
    <col min="1625" max="1625" width="123.36328125" bestFit="1" customWidth="1"/>
    <col min="1626" max="1626" width="123.08984375" bestFit="1" customWidth="1"/>
    <col min="1627" max="1627" width="120.453125" bestFit="1" customWidth="1"/>
    <col min="1628" max="1628" width="138.26953125" bestFit="1" customWidth="1"/>
    <col min="1629" max="1629" width="181.7265625" bestFit="1" customWidth="1"/>
    <col min="1630" max="1630" width="134" bestFit="1" customWidth="1"/>
    <col min="1631" max="1631" width="164.36328125" bestFit="1" customWidth="1"/>
    <col min="1632" max="1632" width="177.453125" bestFit="1" customWidth="1"/>
    <col min="1633" max="1633" width="135.7265625" bestFit="1" customWidth="1"/>
    <col min="1634" max="1634" width="163.54296875" bestFit="1" customWidth="1"/>
    <col min="1635" max="1635" width="16" bestFit="1" customWidth="1"/>
    <col min="1636" max="1636" width="186.7265625" bestFit="1" customWidth="1"/>
    <col min="1637" max="1637" width="167.453125" bestFit="1" customWidth="1"/>
    <col min="1638" max="1638" width="171.90625" bestFit="1" customWidth="1"/>
    <col min="1639" max="1639" width="183.1796875" bestFit="1" customWidth="1"/>
    <col min="1640" max="1640" width="162.36328125" bestFit="1" customWidth="1"/>
    <col min="1641" max="1641" width="182.36328125" bestFit="1" customWidth="1"/>
    <col min="1642" max="1642" width="175.90625" bestFit="1" customWidth="1"/>
    <col min="1643" max="1643" width="155.36328125" bestFit="1" customWidth="1"/>
    <col min="1644" max="1644" width="40.6328125" bestFit="1" customWidth="1"/>
    <col min="1645" max="1645" width="184.54296875" bestFit="1" customWidth="1"/>
    <col min="1646" max="1646" width="160" bestFit="1" customWidth="1"/>
    <col min="1647" max="1647" width="70.81640625" bestFit="1" customWidth="1"/>
    <col min="1648" max="1648" width="144" bestFit="1" customWidth="1"/>
    <col min="1649" max="1649" width="88.1796875" bestFit="1" customWidth="1"/>
    <col min="1650" max="1650" width="118" bestFit="1" customWidth="1"/>
    <col min="1651" max="1651" width="102.36328125" bestFit="1" customWidth="1"/>
    <col min="1652" max="1652" width="74.1796875" bestFit="1" customWidth="1"/>
    <col min="1653" max="1653" width="189" bestFit="1" customWidth="1"/>
    <col min="1654" max="1654" width="178.36328125" bestFit="1" customWidth="1"/>
    <col min="1655" max="1655" width="181.453125" bestFit="1" customWidth="1"/>
    <col min="1656" max="1656" width="178.36328125" bestFit="1" customWidth="1"/>
    <col min="1657" max="1657" width="78.54296875" bestFit="1" customWidth="1"/>
    <col min="1658" max="1658" width="102.08984375" bestFit="1" customWidth="1"/>
    <col min="1659" max="1659" width="167.7265625" bestFit="1" customWidth="1"/>
    <col min="1660" max="1660" width="177.26953125" bestFit="1" customWidth="1"/>
    <col min="1661" max="1661" width="180.54296875" bestFit="1" customWidth="1"/>
    <col min="1662" max="1662" width="91.7265625" bestFit="1" customWidth="1"/>
    <col min="1663" max="1663" width="188.08984375" bestFit="1" customWidth="1"/>
    <col min="1664" max="1664" width="173.08984375" bestFit="1" customWidth="1"/>
    <col min="1665" max="1665" width="92.54296875" bestFit="1" customWidth="1"/>
    <col min="1666" max="1666" width="79.7265625" bestFit="1" customWidth="1"/>
    <col min="1667" max="1667" width="151.08984375" bestFit="1" customWidth="1"/>
    <col min="1668" max="1668" width="50.453125" bestFit="1" customWidth="1"/>
    <col min="1669" max="1669" width="136.26953125" bestFit="1" customWidth="1"/>
    <col min="1670" max="1670" width="73.08984375" bestFit="1" customWidth="1"/>
    <col min="1671" max="1671" width="42.1796875" bestFit="1" customWidth="1"/>
    <col min="1672" max="1672" width="56.453125" bestFit="1" customWidth="1"/>
    <col min="1673" max="1673" width="46.6328125" bestFit="1" customWidth="1"/>
    <col min="1674" max="1674" width="58.36328125" bestFit="1" customWidth="1"/>
    <col min="1675" max="1675" width="43.81640625" bestFit="1" customWidth="1"/>
    <col min="1676" max="1676" width="86.08984375" bestFit="1" customWidth="1"/>
    <col min="1677" max="1677" width="64.1796875" bestFit="1" customWidth="1"/>
    <col min="1678" max="1678" width="65.7265625" bestFit="1" customWidth="1"/>
    <col min="1679" max="1679" width="46.26953125" bestFit="1" customWidth="1"/>
    <col min="1680" max="1680" width="59.08984375" bestFit="1" customWidth="1"/>
    <col min="1681" max="1681" width="45.81640625" bestFit="1" customWidth="1"/>
    <col min="1682" max="1682" width="99.453125" bestFit="1" customWidth="1"/>
    <col min="1683" max="1683" width="164.81640625" bestFit="1" customWidth="1"/>
    <col min="1684" max="1684" width="183.1796875" bestFit="1" customWidth="1"/>
    <col min="1685" max="1685" width="184.36328125" bestFit="1" customWidth="1"/>
    <col min="1686" max="1686" width="166.54296875" bestFit="1" customWidth="1"/>
    <col min="1687" max="1687" width="183.6328125" bestFit="1" customWidth="1"/>
    <col min="1688" max="1688" width="153.26953125" bestFit="1" customWidth="1"/>
    <col min="1689" max="1689" width="109.1796875" bestFit="1" customWidth="1"/>
    <col min="1690" max="1690" width="79.26953125" bestFit="1" customWidth="1"/>
    <col min="1691" max="1691" width="84.81640625" bestFit="1" customWidth="1"/>
    <col min="1692" max="1692" width="166.1796875" bestFit="1" customWidth="1"/>
    <col min="1693" max="1693" width="59.26953125" bestFit="1" customWidth="1"/>
    <col min="1694" max="1694" width="173.7265625" bestFit="1" customWidth="1"/>
    <col min="1695" max="1695" width="187.453125" bestFit="1" customWidth="1"/>
    <col min="1696" max="1696" width="56" bestFit="1" customWidth="1"/>
    <col min="1697" max="1697" width="146" bestFit="1" customWidth="1"/>
    <col min="1698" max="1698" width="80.6328125" bestFit="1" customWidth="1"/>
    <col min="1699" max="1700" width="32.26953125" bestFit="1" customWidth="1"/>
    <col min="1701" max="1701" width="166.6328125" bestFit="1" customWidth="1"/>
    <col min="1702" max="1702" width="93.453125" bestFit="1" customWidth="1"/>
    <col min="1703" max="1703" width="155.90625" bestFit="1" customWidth="1"/>
    <col min="1704" max="1704" width="23.81640625" bestFit="1" customWidth="1"/>
    <col min="1705" max="1705" width="169.453125" bestFit="1" customWidth="1"/>
    <col min="1706" max="1706" width="186.08984375" bestFit="1" customWidth="1"/>
    <col min="1707" max="1707" width="134.7265625" bestFit="1" customWidth="1"/>
    <col min="1708" max="1708" width="38.26953125" bestFit="1" customWidth="1"/>
    <col min="1709" max="1709" width="37.36328125" bestFit="1" customWidth="1"/>
    <col min="1710" max="1710" width="152.6328125" bestFit="1" customWidth="1"/>
    <col min="1711" max="1711" width="145.7265625" bestFit="1" customWidth="1"/>
    <col min="1712" max="1712" width="149.7265625" bestFit="1" customWidth="1"/>
    <col min="1713" max="1713" width="130.90625" bestFit="1" customWidth="1"/>
    <col min="1714" max="1715" width="155.08984375" bestFit="1" customWidth="1"/>
    <col min="1716" max="1716" width="92.81640625" bestFit="1" customWidth="1"/>
    <col min="1717" max="1717" width="83" bestFit="1" customWidth="1"/>
    <col min="1718" max="1719" width="64.1796875" bestFit="1" customWidth="1"/>
    <col min="1720" max="1720" width="99.90625" bestFit="1" customWidth="1"/>
    <col min="1721" max="1721" width="95.90625" bestFit="1" customWidth="1"/>
    <col min="1722" max="1722" width="98.08984375" bestFit="1" customWidth="1"/>
    <col min="1723" max="1723" width="93.26953125" bestFit="1" customWidth="1"/>
    <col min="1724" max="1724" width="86.7265625" bestFit="1" customWidth="1"/>
    <col min="1725" max="1725" width="62.36328125" bestFit="1" customWidth="1"/>
    <col min="1726" max="1726" width="88.81640625" bestFit="1" customWidth="1"/>
    <col min="1727" max="1727" width="19" bestFit="1" customWidth="1"/>
    <col min="1728" max="1728" width="98.08984375" bestFit="1" customWidth="1"/>
    <col min="1729" max="1729" width="188.08984375" bestFit="1" customWidth="1"/>
    <col min="1730" max="1730" width="183.26953125" bestFit="1" customWidth="1"/>
    <col min="1731" max="1731" width="134.90625" bestFit="1" customWidth="1"/>
    <col min="1732" max="1732" width="164.1796875" bestFit="1" customWidth="1"/>
    <col min="1733" max="1733" width="135.54296875" bestFit="1" customWidth="1"/>
    <col min="1734" max="1734" width="182.08984375" bestFit="1" customWidth="1"/>
    <col min="1735" max="1735" width="121.36328125" bestFit="1" customWidth="1"/>
    <col min="1736" max="1736" width="172.1796875" bestFit="1" customWidth="1"/>
    <col min="1737" max="1737" width="190.36328125" bestFit="1" customWidth="1"/>
    <col min="1738" max="1738" width="140.7265625" bestFit="1" customWidth="1"/>
    <col min="1739" max="1739" width="122.453125" bestFit="1" customWidth="1"/>
    <col min="1740" max="1740" width="129.81640625" bestFit="1" customWidth="1"/>
    <col min="1741" max="1741" width="143.26953125" bestFit="1" customWidth="1"/>
    <col min="1742" max="1742" width="157.26953125" bestFit="1" customWidth="1"/>
    <col min="1743" max="1743" width="124.08984375" bestFit="1" customWidth="1"/>
    <col min="1744" max="1744" width="180.54296875" bestFit="1" customWidth="1"/>
    <col min="1745" max="1746" width="182.08984375" bestFit="1" customWidth="1"/>
    <col min="1747" max="1747" width="169.453125" bestFit="1" customWidth="1"/>
    <col min="1748" max="1748" width="158.81640625" bestFit="1" customWidth="1"/>
    <col min="1749" max="1749" width="66.1796875" bestFit="1" customWidth="1"/>
    <col min="1750" max="1750" width="167.7265625" bestFit="1" customWidth="1"/>
    <col min="1751" max="1751" width="95.26953125" bestFit="1" customWidth="1"/>
    <col min="1752" max="1752" width="88.36328125" bestFit="1" customWidth="1"/>
    <col min="1753" max="1754" width="121.6328125" bestFit="1" customWidth="1"/>
    <col min="1755" max="1755" width="120.54296875" bestFit="1" customWidth="1"/>
    <col min="1756" max="1759" width="137.81640625" bestFit="1" customWidth="1"/>
    <col min="1760" max="1760" width="166.1796875" bestFit="1" customWidth="1"/>
    <col min="1761" max="1761" width="167" bestFit="1" customWidth="1"/>
    <col min="1762" max="1763" width="128.26953125" bestFit="1" customWidth="1"/>
    <col min="1764" max="1764" width="131.6328125" bestFit="1" customWidth="1"/>
    <col min="1765" max="1765" width="71.26953125" bestFit="1" customWidth="1"/>
    <col min="1766" max="1766" width="158.6328125" bestFit="1" customWidth="1"/>
    <col min="1767" max="1767" width="65.7265625" bestFit="1" customWidth="1"/>
    <col min="1768" max="1768" width="126.453125" bestFit="1" customWidth="1"/>
    <col min="1769" max="1769" width="147.26953125" bestFit="1" customWidth="1"/>
    <col min="1770" max="1770" width="131.54296875" bestFit="1" customWidth="1"/>
    <col min="1771" max="1771" width="107.36328125" bestFit="1" customWidth="1"/>
    <col min="1772" max="1772" width="137.36328125" bestFit="1" customWidth="1"/>
    <col min="1773" max="1773" width="123.08984375" bestFit="1" customWidth="1"/>
    <col min="1774" max="1774" width="185.26953125" bestFit="1" customWidth="1"/>
    <col min="1775" max="1775" width="163.54296875" bestFit="1" customWidth="1"/>
    <col min="1776" max="1776" width="191.453125" bestFit="1" customWidth="1"/>
    <col min="1777" max="1777" width="100.54296875" bestFit="1" customWidth="1"/>
    <col min="1778" max="1778" width="107.453125" bestFit="1" customWidth="1"/>
    <col min="1779" max="1779" width="150" bestFit="1" customWidth="1"/>
    <col min="1780" max="1780" width="141.08984375" bestFit="1" customWidth="1"/>
    <col min="1781" max="1781" width="109.6328125" bestFit="1" customWidth="1"/>
    <col min="1782" max="1782" width="167.54296875" bestFit="1" customWidth="1"/>
    <col min="1783" max="1783" width="172.6328125" bestFit="1" customWidth="1"/>
    <col min="1784" max="1784" width="183.1796875" bestFit="1" customWidth="1"/>
    <col min="1785" max="1785" width="116.08984375" bestFit="1" customWidth="1"/>
    <col min="1786" max="1786" width="183.1796875" bestFit="1" customWidth="1"/>
    <col min="1787" max="1787" width="124.26953125" bestFit="1" customWidth="1"/>
    <col min="1788" max="1788" width="31.90625" bestFit="1" customWidth="1"/>
    <col min="1789" max="1789" width="183.6328125" bestFit="1" customWidth="1"/>
    <col min="1790" max="1790" width="51.08984375" bestFit="1" customWidth="1"/>
    <col min="1791" max="1791" width="186.1796875" bestFit="1" customWidth="1"/>
    <col min="1792" max="1792" width="179.453125" bestFit="1" customWidth="1"/>
    <col min="1793" max="1793" width="181.7265625" bestFit="1" customWidth="1"/>
    <col min="1794" max="1794" width="70" bestFit="1" customWidth="1"/>
    <col min="1795" max="1795" width="104.7265625" bestFit="1" customWidth="1"/>
    <col min="1796" max="1796" width="152.1796875" bestFit="1" customWidth="1"/>
    <col min="1797" max="1797" width="99.36328125" bestFit="1" customWidth="1"/>
    <col min="1798" max="1798" width="176.81640625" bestFit="1" customWidth="1"/>
    <col min="1799" max="1799" width="102.26953125" bestFit="1" customWidth="1"/>
    <col min="1800" max="1800" width="64.36328125" bestFit="1" customWidth="1"/>
    <col min="1801" max="1801" width="74.36328125" bestFit="1" customWidth="1"/>
    <col min="1802" max="1802" width="82.81640625" bestFit="1" customWidth="1"/>
    <col min="1803" max="1803" width="63.26953125" bestFit="1" customWidth="1"/>
    <col min="1804" max="1804" width="134.453125" bestFit="1" customWidth="1"/>
    <col min="1805" max="1805" width="154.1796875" bestFit="1" customWidth="1"/>
    <col min="1806" max="1806" width="140.6328125" bestFit="1" customWidth="1"/>
    <col min="1807" max="1807" width="173.08984375" bestFit="1" customWidth="1"/>
    <col min="1808" max="1808" width="135.1796875" bestFit="1" customWidth="1"/>
    <col min="1809" max="1809" width="74.1796875" bestFit="1" customWidth="1"/>
    <col min="1810" max="1810" width="116" bestFit="1" customWidth="1"/>
    <col min="1811" max="1811" width="97.81640625" bestFit="1" customWidth="1"/>
    <col min="1812" max="1812" width="189.26953125" bestFit="1" customWidth="1"/>
    <col min="1813" max="1813" width="79.6328125" bestFit="1" customWidth="1"/>
    <col min="1814" max="1814" width="82.6328125" bestFit="1" customWidth="1"/>
    <col min="1815" max="1815" width="118.7265625" bestFit="1" customWidth="1"/>
    <col min="1816" max="1816" width="129.36328125" bestFit="1" customWidth="1"/>
    <col min="1817" max="1817" width="59.08984375" bestFit="1" customWidth="1"/>
    <col min="1818" max="1818" width="67.26953125" bestFit="1" customWidth="1"/>
    <col min="1819" max="1819" width="108.08984375" bestFit="1" customWidth="1"/>
    <col min="1820" max="1820" width="114.08984375" bestFit="1" customWidth="1"/>
    <col min="1821" max="1821" width="82.08984375" bestFit="1" customWidth="1"/>
    <col min="1822" max="1822" width="187.1796875" bestFit="1" customWidth="1"/>
    <col min="1823" max="1823" width="175" bestFit="1" customWidth="1"/>
    <col min="1824" max="1824" width="186.1796875" bestFit="1" customWidth="1"/>
    <col min="1825" max="1825" width="182.6328125" bestFit="1" customWidth="1"/>
    <col min="1826" max="1826" width="163" bestFit="1" customWidth="1"/>
    <col min="1827" max="1827" width="104.54296875" bestFit="1" customWidth="1"/>
    <col min="1828" max="1828" width="169" bestFit="1" customWidth="1"/>
    <col min="1829" max="1829" width="157.26953125" bestFit="1" customWidth="1"/>
    <col min="1830" max="1831" width="72.81640625" bestFit="1" customWidth="1"/>
    <col min="1832" max="1832" width="70" bestFit="1" customWidth="1"/>
    <col min="1833" max="1833" width="70.36328125" bestFit="1" customWidth="1"/>
    <col min="1834" max="1834" width="176.1796875" bestFit="1" customWidth="1"/>
    <col min="1835" max="1835" width="137.81640625" bestFit="1" customWidth="1"/>
    <col min="1836" max="1836" width="161.08984375" bestFit="1" customWidth="1"/>
    <col min="1837" max="1837" width="140.453125" bestFit="1" customWidth="1"/>
    <col min="1838" max="1838" width="167" bestFit="1" customWidth="1"/>
    <col min="1839" max="1839" width="138.1796875" bestFit="1" customWidth="1"/>
    <col min="1840" max="1840" width="149.26953125" bestFit="1" customWidth="1"/>
    <col min="1841" max="1841" width="153.7265625" bestFit="1" customWidth="1"/>
    <col min="1842" max="1842" width="147.54296875" bestFit="1" customWidth="1"/>
    <col min="1843" max="1843" width="81.90625" bestFit="1" customWidth="1"/>
    <col min="1844" max="1844" width="45.08984375" bestFit="1" customWidth="1"/>
    <col min="1845" max="1845" width="120.7265625" bestFit="1" customWidth="1"/>
    <col min="1846" max="1846" width="88.81640625" bestFit="1" customWidth="1"/>
    <col min="1847" max="1847" width="101.1796875" bestFit="1" customWidth="1"/>
    <col min="1848" max="1848" width="130.7265625" bestFit="1" customWidth="1"/>
    <col min="1849" max="1849" width="187.26953125" bestFit="1" customWidth="1"/>
    <col min="1850" max="1850" width="162.36328125" bestFit="1" customWidth="1"/>
    <col min="1851" max="1851" width="123.1796875" bestFit="1" customWidth="1"/>
    <col min="1852" max="1852" width="51.7265625" bestFit="1" customWidth="1"/>
    <col min="1853" max="1853" width="172.1796875" bestFit="1" customWidth="1"/>
    <col min="1854" max="1854" width="165.7265625" bestFit="1" customWidth="1"/>
    <col min="1855" max="1855" width="160" bestFit="1" customWidth="1"/>
    <col min="1856" max="1856" width="124.90625" bestFit="1" customWidth="1"/>
    <col min="1857" max="1857" width="143.7265625" bestFit="1" customWidth="1"/>
    <col min="1858" max="1858" width="163.54296875" bestFit="1" customWidth="1"/>
    <col min="1859" max="1859" width="147.81640625" bestFit="1" customWidth="1"/>
    <col min="1860" max="1860" width="162.1796875" bestFit="1" customWidth="1"/>
    <col min="1861" max="1861" width="138.1796875" bestFit="1" customWidth="1"/>
    <col min="1862" max="1862" width="173.54296875" bestFit="1" customWidth="1"/>
    <col min="1863" max="1863" width="152" bestFit="1" customWidth="1"/>
    <col min="1864" max="1864" width="89.453125" bestFit="1" customWidth="1"/>
    <col min="1865" max="1865" width="128.7265625" bestFit="1" customWidth="1"/>
    <col min="1866" max="1866" width="121.08984375" bestFit="1" customWidth="1"/>
    <col min="1867" max="1867" width="60.6328125" bestFit="1" customWidth="1"/>
    <col min="1868" max="1868" width="79" bestFit="1" customWidth="1"/>
    <col min="1869" max="1869" width="155.26953125" bestFit="1" customWidth="1"/>
    <col min="1870" max="1870" width="161.7265625" bestFit="1" customWidth="1"/>
    <col min="1871" max="1871" width="138.6328125" bestFit="1" customWidth="1"/>
    <col min="1872" max="1872" width="147.7265625" bestFit="1" customWidth="1"/>
    <col min="1873" max="1873" width="178.1796875" bestFit="1" customWidth="1"/>
    <col min="1874" max="1874" width="57.7265625" bestFit="1" customWidth="1"/>
    <col min="1875" max="1875" width="62.1796875" bestFit="1" customWidth="1"/>
    <col min="1876" max="1876" width="67" bestFit="1" customWidth="1"/>
    <col min="1877" max="1877" width="91.90625" bestFit="1" customWidth="1"/>
    <col min="1878" max="1878" width="63.54296875" bestFit="1" customWidth="1"/>
    <col min="1879" max="1879" width="124.54296875" bestFit="1" customWidth="1"/>
    <col min="1880" max="1880" width="185" bestFit="1" customWidth="1"/>
    <col min="1881" max="1881" width="119.6328125" bestFit="1" customWidth="1"/>
    <col min="1882" max="1882" width="74.6328125" bestFit="1" customWidth="1"/>
    <col min="1883" max="1883" width="118.90625" bestFit="1" customWidth="1"/>
    <col min="1884" max="1884" width="104.36328125" bestFit="1" customWidth="1"/>
    <col min="1885" max="1885" width="149.26953125" bestFit="1" customWidth="1"/>
    <col min="1886" max="1886" width="74.81640625" bestFit="1" customWidth="1"/>
    <col min="1887" max="1887" width="76.1796875" bestFit="1" customWidth="1"/>
    <col min="1888" max="1888" width="62.1796875" bestFit="1" customWidth="1"/>
    <col min="1889" max="1889" width="63" bestFit="1" customWidth="1"/>
    <col min="1890" max="1890" width="77.90625" bestFit="1" customWidth="1"/>
    <col min="1891" max="1891" width="90.36328125" bestFit="1" customWidth="1"/>
    <col min="1892" max="1892" width="59.453125" bestFit="1" customWidth="1"/>
    <col min="1893" max="1893" width="161.26953125" bestFit="1" customWidth="1"/>
    <col min="1894" max="1894" width="76.1796875" bestFit="1" customWidth="1"/>
    <col min="1895" max="1895" width="73.54296875" bestFit="1" customWidth="1"/>
    <col min="1896" max="1896" width="74.54296875" bestFit="1" customWidth="1"/>
    <col min="1897" max="1897" width="169.7265625" bestFit="1" customWidth="1"/>
    <col min="1898" max="1898" width="51.36328125" bestFit="1" customWidth="1"/>
    <col min="1899" max="1899" width="126.6328125" bestFit="1" customWidth="1"/>
    <col min="1900" max="1900" width="47.54296875" bestFit="1" customWidth="1"/>
    <col min="1901" max="1901" width="37.54296875" bestFit="1" customWidth="1"/>
    <col min="1902" max="1902" width="62.453125" bestFit="1" customWidth="1"/>
    <col min="1903" max="1903" width="99.6328125" bestFit="1" customWidth="1"/>
    <col min="1904" max="1904" width="189.26953125" bestFit="1" customWidth="1"/>
    <col min="1905" max="1905" width="155.54296875" bestFit="1" customWidth="1"/>
    <col min="1906" max="1906" width="76.08984375" bestFit="1" customWidth="1"/>
    <col min="1907" max="1907" width="166.1796875" bestFit="1" customWidth="1"/>
    <col min="1908" max="1908" width="91.7265625" bestFit="1" customWidth="1"/>
    <col min="1909" max="1909" width="56.1796875" bestFit="1" customWidth="1"/>
    <col min="1910" max="1910" width="88.7265625" bestFit="1" customWidth="1"/>
    <col min="1911" max="1911" width="68" bestFit="1" customWidth="1"/>
    <col min="1912" max="1912" width="85.26953125" bestFit="1" customWidth="1"/>
    <col min="1913" max="1913" width="94.08984375" bestFit="1" customWidth="1"/>
    <col min="1914" max="1914" width="120.7265625" bestFit="1" customWidth="1"/>
    <col min="1915" max="1915" width="121.08984375" bestFit="1" customWidth="1"/>
    <col min="1916" max="1916" width="147.36328125" bestFit="1" customWidth="1"/>
    <col min="1917" max="1917" width="159.7265625" bestFit="1" customWidth="1"/>
    <col min="1918" max="1918" width="156.7265625" bestFit="1" customWidth="1"/>
    <col min="1919" max="1919" width="135.7265625" bestFit="1" customWidth="1"/>
    <col min="1920" max="1920" width="183.453125" bestFit="1" customWidth="1"/>
    <col min="1921" max="1921" width="175.08984375" bestFit="1" customWidth="1"/>
    <col min="1922" max="1922" width="148.81640625" bestFit="1" customWidth="1"/>
    <col min="1923" max="1923" width="166" bestFit="1" customWidth="1"/>
    <col min="1924" max="1924" width="135.36328125" bestFit="1" customWidth="1"/>
    <col min="1925" max="1925" width="164.81640625" bestFit="1" customWidth="1"/>
    <col min="1926" max="1926" width="178.81640625" bestFit="1" customWidth="1"/>
    <col min="1927" max="1927" width="96.26953125" bestFit="1" customWidth="1"/>
    <col min="1928" max="1928" width="185.6328125" bestFit="1" customWidth="1"/>
    <col min="1929" max="1929" width="168" bestFit="1" customWidth="1"/>
    <col min="1930" max="1930" width="166.1796875" bestFit="1" customWidth="1"/>
    <col min="1931" max="1931" width="158" bestFit="1" customWidth="1"/>
    <col min="1932" max="1932" width="178.81640625" bestFit="1" customWidth="1"/>
    <col min="1933" max="1933" width="176.08984375" bestFit="1" customWidth="1"/>
    <col min="1934" max="1934" width="124" bestFit="1" customWidth="1"/>
    <col min="1935" max="1935" width="172.1796875" bestFit="1" customWidth="1"/>
    <col min="1936" max="1936" width="166.81640625" bestFit="1" customWidth="1"/>
    <col min="1937" max="1937" width="162.6328125" bestFit="1" customWidth="1"/>
    <col min="1938" max="1938" width="149.81640625" bestFit="1" customWidth="1"/>
    <col min="1939" max="1939" width="174.36328125" bestFit="1" customWidth="1"/>
    <col min="1940" max="1940" width="172.54296875" bestFit="1" customWidth="1"/>
    <col min="1941" max="1941" width="173.08984375" bestFit="1" customWidth="1"/>
    <col min="1942" max="1942" width="178.36328125" bestFit="1" customWidth="1"/>
    <col min="1943" max="1943" width="112" bestFit="1" customWidth="1"/>
    <col min="1944" max="1944" width="106.90625" bestFit="1" customWidth="1"/>
    <col min="1945" max="1945" width="102.26953125" bestFit="1" customWidth="1"/>
    <col min="1946" max="1946" width="66.6328125" bestFit="1" customWidth="1"/>
    <col min="1947" max="1947" width="70.81640625" bestFit="1" customWidth="1"/>
    <col min="1948" max="1948" width="22" bestFit="1" customWidth="1"/>
    <col min="1949" max="1949" width="97" bestFit="1" customWidth="1"/>
    <col min="1950" max="1950" width="70.1796875" bestFit="1" customWidth="1"/>
    <col min="1951" max="1951" width="195.6328125" bestFit="1" customWidth="1"/>
    <col min="1952" max="1952" width="240.453125" bestFit="1" customWidth="1"/>
    <col min="1953" max="1953" width="101.1796875" bestFit="1" customWidth="1"/>
    <col min="1954" max="1954" width="81.90625" bestFit="1" customWidth="1"/>
    <col min="1955" max="1955" width="74.54296875" bestFit="1" customWidth="1"/>
    <col min="1956" max="1956" width="68.81640625" bestFit="1" customWidth="1"/>
    <col min="1957" max="1957" width="56.1796875" bestFit="1" customWidth="1"/>
    <col min="1958" max="1958" width="81.90625" bestFit="1" customWidth="1"/>
    <col min="1959" max="1960" width="72.36328125" bestFit="1" customWidth="1"/>
    <col min="1961" max="1961" width="74.1796875" bestFit="1" customWidth="1"/>
    <col min="1962" max="1962" width="75.90625" bestFit="1" customWidth="1"/>
    <col min="1963" max="1963" width="56.36328125" bestFit="1" customWidth="1"/>
    <col min="1964" max="1964" width="53.6328125" bestFit="1" customWidth="1"/>
    <col min="1965" max="1965" width="52.6328125" bestFit="1" customWidth="1"/>
    <col min="1966" max="1966" width="185.90625" bestFit="1" customWidth="1"/>
    <col min="1967" max="1967" width="149.08984375" bestFit="1" customWidth="1"/>
    <col min="1968" max="1968" width="88.81640625" bestFit="1" customWidth="1"/>
    <col min="1969" max="1969" width="92.7265625" bestFit="1" customWidth="1"/>
    <col min="1970" max="1970" width="88.7265625" bestFit="1" customWidth="1"/>
    <col min="1971" max="1971" width="198.7265625" bestFit="1" customWidth="1"/>
    <col min="1972" max="1972" width="234" bestFit="1" customWidth="1"/>
    <col min="1973" max="1973" width="239.54296875" bestFit="1" customWidth="1"/>
    <col min="1974" max="1974" width="135.36328125" bestFit="1" customWidth="1"/>
    <col min="1975" max="1975" width="71.7265625" bestFit="1" customWidth="1"/>
    <col min="1976" max="1976" width="109.6328125" bestFit="1" customWidth="1"/>
    <col min="1977" max="1977" width="72.6328125" bestFit="1" customWidth="1"/>
    <col min="1978" max="1978" width="43.54296875" bestFit="1" customWidth="1"/>
    <col min="1979" max="1979" width="48.6328125" bestFit="1" customWidth="1"/>
    <col min="1980" max="1980" width="41.26953125" bestFit="1" customWidth="1"/>
    <col min="1981" max="1981" width="51.08984375" bestFit="1" customWidth="1"/>
    <col min="1982" max="1982" width="101.453125" bestFit="1" customWidth="1"/>
    <col min="1983" max="1983" width="66" bestFit="1" customWidth="1"/>
    <col min="1984" max="1984" width="35.36328125" bestFit="1" customWidth="1"/>
    <col min="1985" max="1985" width="62.36328125" bestFit="1" customWidth="1"/>
    <col min="1986" max="1986" width="28.453125" bestFit="1" customWidth="1"/>
    <col min="1987" max="1987" width="26.453125" bestFit="1" customWidth="1"/>
    <col min="1988" max="1988" width="99.90625" bestFit="1" customWidth="1"/>
    <col min="1989" max="1989" width="53.36328125" bestFit="1" customWidth="1"/>
    <col min="1990" max="1990" width="187.7265625" bestFit="1" customWidth="1"/>
    <col min="1991" max="1991" width="41.54296875" bestFit="1" customWidth="1"/>
    <col min="1992" max="1992" width="141.08984375" bestFit="1" customWidth="1"/>
    <col min="1993" max="1993" width="101.81640625" bestFit="1" customWidth="1"/>
    <col min="1994" max="1994" width="100.81640625" bestFit="1" customWidth="1"/>
    <col min="1995" max="1995" width="181" bestFit="1" customWidth="1"/>
    <col min="1996" max="1996" width="68" bestFit="1" customWidth="1"/>
    <col min="1997" max="1997" width="137.54296875" bestFit="1" customWidth="1"/>
    <col min="1998" max="1998" width="163.90625" bestFit="1" customWidth="1"/>
    <col min="1999" max="1999" width="161.90625" bestFit="1" customWidth="1"/>
    <col min="2000" max="2000" width="118.90625" bestFit="1" customWidth="1"/>
    <col min="2001" max="2001" width="131.54296875" bestFit="1" customWidth="1"/>
    <col min="2002" max="2002" width="52.6328125" bestFit="1" customWidth="1"/>
    <col min="2003" max="2003" width="50.36328125" bestFit="1" customWidth="1"/>
    <col min="2004" max="2004" width="55.36328125" bestFit="1" customWidth="1"/>
    <col min="2005" max="2005" width="93.81640625" bestFit="1" customWidth="1"/>
    <col min="2006" max="2006" width="164.81640625" bestFit="1" customWidth="1"/>
    <col min="2007" max="2007" width="62.1796875" bestFit="1" customWidth="1"/>
    <col min="2008" max="2008" width="46" bestFit="1" customWidth="1"/>
    <col min="2009" max="2009" width="49.26953125" bestFit="1" customWidth="1"/>
    <col min="2010" max="2010" width="63.90625" bestFit="1" customWidth="1"/>
    <col min="2011" max="2011" width="110.26953125" bestFit="1" customWidth="1"/>
    <col min="2012" max="2012" width="63.26953125" bestFit="1" customWidth="1"/>
    <col min="2013" max="2013" width="151.08984375" bestFit="1" customWidth="1"/>
    <col min="2014" max="2014" width="160.90625" bestFit="1" customWidth="1"/>
    <col min="2015" max="2015" width="165" bestFit="1" customWidth="1"/>
    <col min="2016" max="2016" width="96.36328125" bestFit="1" customWidth="1"/>
    <col min="2017" max="2017" width="99.1796875" bestFit="1" customWidth="1"/>
    <col min="2018" max="2019" width="164.453125" bestFit="1" customWidth="1"/>
    <col min="2020" max="2020" width="58.81640625" bestFit="1" customWidth="1"/>
    <col min="2021" max="2021" width="160" bestFit="1" customWidth="1"/>
    <col min="2022" max="2022" width="111" bestFit="1" customWidth="1"/>
    <col min="2023" max="2023" width="156.6328125" bestFit="1" customWidth="1"/>
    <col min="2024" max="2024" width="142" bestFit="1" customWidth="1"/>
    <col min="2025" max="2025" width="167.54296875" bestFit="1" customWidth="1"/>
    <col min="2026" max="2026" width="46.90625" bestFit="1" customWidth="1"/>
    <col min="2027" max="2027" width="46.26953125" bestFit="1" customWidth="1"/>
    <col min="2028" max="2028" width="158.1796875" bestFit="1" customWidth="1"/>
    <col min="2029" max="2029" width="151.54296875" bestFit="1" customWidth="1"/>
    <col min="2030" max="2030" width="38.6328125" bestFit="1" customWidth="1"/>
    <col min="2031" max="2031" width="41" bestFit="1" customWidth="1"/>
    <col min="2032" max="2032" width="140.1796875" bestFit="1" customWidth="1"/>
    <col min="2033" max="2033" width="144.453125" bestFit="1" customWidth="1"/>
    <col min="2034" max="2034" width="60.1796875" bestFit="1" customWidth="1"/>
    <col min="2035" max="2035" width="179.90625" bestFit="1" customWidth="1"/>
    <col min="2036" max="2036" width="178.36328125" bestFit="1" customWidth="1"/>
    <col min="2037" max="2037" width="125.81640625" bestFit="1" customWidth="1"/>
    <col min="2038" max="2038" width="67" bestFit="1" customWidth="1"/>
    <col min="2039" max="2039" width="137.08984375" bestFit="1" customWidth="1"/>
    <col min="2040" max="2040" width="156" bestFit="1" customWidth="1"/>
    <col min="2041" max="2041" width="102.08984375" bestFit="1" customWidth="1"/>
    <col min="2042" max="2042" width="98.08984375" bestFit="1" customWidth="1"/>
    <col min="2043" max="2043" width="90.08984375" bestFit="1" customWidth="1"/>
    <col min="2044" max="2044" width="120.26953125" bestFit="1" customWidth="1"/>
    <col min="2045" max="2045" width="122.54296875" bestFit="1" customWidth="1"/>
    <col min="2046" max="2046" width="118.26953125" bestFit="1" customWidth="1"/>
    <col min="2047" max="2047" width="119.81640625" bestFit="1" customWidth="1"/>
    <col min="2048" max="2048" width="115.6328125" bestFit="1" customWidth="1"/>
    <col min="2049" max="2049" width="64" bestFit="1" customWidth="1"/>
    <col min="2050" max="2050" width="86.81640625" bestFit="1" customWidth="1"/>
    <col min="2051" max="2051" width="80.08984375" bestFit="1" customWidth="1"/>
    <col min="2052" max="2052" width="60.36328125" bestFit="1" customWidth="1"/>
    <col min="2053" max="2053" width="222.26953125" bestFit="1" customWidth="1"/>
    <col min="2054" max="2054" width="126" bestFit="1" customWidth="1"/>
    <col min="2055" max="2055" width="224.08984375" bestFit="1" customWidth="1"/>
    <col min="2056" max="2056" width="117.54296875" bestFit="1" customWidth="1"/>
    <col min="2057" max="2057" width="76.6328125" bestFit="1" customWidth="1"/>
    <col min="2058" max="2058" width="129.36328125" bestFit="1" customWidth="1"/>
    <col min="2059" max="2059" width="70.81640625" bestFit="1" customWidth="1"/>
    <col min="2060" max="2060" width="37.08984375" bestFit="1" customWidth="1"/>
    <col min="2061" max="2061" width="41.81640625" bestFit="1" customWidth="1"/>
    <col min="2062" max="2062" width="58.1796875" bestFit="1" customWidth="1"/>
    <col min="2063" max="2063" width="84.7265625" bestFit="1" customWidth="1"/>
    <col min="2064" max="2064" width="37.81640625" bestFit="1" customWidth="1"/>
    <col min="2065" max="2065" width="74.81640625" bestFit="1" customWidth="1"/>
    <col min="2066" max="2066" width="63.54296875" bestFit="1" customWidth="1"/>
    <col min="2067" max="2067" width="54.81640625" bestFit="1" customWidth="1"/>
    <col min="2068" max="2068" width="100.26953125" bestFit="1" customWidth="1"/>
    <col min="2069" max="2069" width="98.54296875" bestFit="1" customWidth="1"/>
    <col min="2070" max="2070" width="39.54296875" bestFit="1" customWidth="1"/>
    <col min="2071" max="2071" width="108.54296875" bestFit="1" customWidth="1"/>
    <col min="2072" max="2072" width="90.7265625" bestFit="1" customWidth="1"/>
    <col min="2073" max="2073" width="87" bestFit="1" customWidth="1"/>
    <col min="2074" max="2074" width="79.453125" bestFit="1" customWidth="1"/>
    <col min="2075" max="2075" width="86.7265625" bestFit="1" customWidth="1"/>
    <col min="2076" max="2076" width="109.36328125" bestFit="1" customWidth="1"/>
    <col min="2077" max="2077" width="112" bestFit="1" customWidth="1"/>
    <col min="2078" max="2078" width="101.453125" bestFit="1" customWidth="1"/>
    <col min="2079" max="2079" width="166" bestFit="1" customWidth="1"/>
    <col min="2080" max="2080" width="158.90625" bestFit="1" customWidth="1"/>
    <col min="2081" max="2081" width="145.54296875" bestFit="1" customWidth="1"/>
    <col min="2082" max="2082" width="113.81640625" bestFit="1" customWidth="1"/>
    <col min="2083" max="2084" width="183.90625" bestFit="1" customWidth="1"/>
    <col min="2085" max="2085" width="185.90625" bestFit="1" customWidth="1"/>
    <col min="2086" max="2086" width="155.7265625" bestFit="1" customWidth="1"/>
    <col min="2087" max="2087" width="142.26953125" bestFit="1" customWidth="1"/>
    <col min="2088" max="2088" width="160.90625" bestFit="1" customWidth="1"/>
    <col min="2089" max="2089" width="156.1796875" bestFit="1" customWidth="1"/>
    <col min="2090" max="2090" width="163.453125" bestFit="1" customWidth="1"/>
    <col min="2091" max="2091" width="186.54296875" bestFit="1" customWidth="1"/>
    <col min="2092" max="2092" width="180.54296875" bestFit="1" customWidth="1"/>
    <col min="2093" max="2093" width="181" bestFit="1" customWidth="1"/>
    <col min="2094" max="2094" width="186.54296875" bestFit="1" customWidth="1"/>
    <col min="2095" max="2095" width="169.90625" bestFit="1" customWidth="1"/>
    <col min="2096" max="2096" width="186.81640625" bestFit="1" customWidth="1"/>
    <col min="2097" max="2097" width="189" bestFit="1" customWidth="1"/>
    <col min="2098" max="2098" width="181.1796875" bestFit="1" customWidth="1"/>
    <col min="2099" max="2099" width="131.1796875" bestFit="1" customWidth="1"/>
    <col min="2100" max="2100" width="126" bestFit="1" customWidth="1"/>
    <col min="2101" max="2101" width="55.08984375" bestFit="1" customWidth="1"/>
    <col min="2102" max="2102" width="55.90625" bestFit="1" customWidth="1"/>
    <col min="2103" max="2103" width="136.1796875" bestFit="1" customWidth="1"/>
    <col min="2104" max="2104" width="117.54296875" bestFit="1" customWidth="1"/>
    <col min="2105" max="2105" width="91.90625" bestFit="1" customWidth="1"/>
    <col min="2106" max="2106" width="24.453125" bestFit="1" customWidth="1"/>
    <col min="2107" max="2107" width="88.54296875" bestFit="1" customWidth="1"/>
    <col min="2108" max="2108" width="71.453125" bestFit="1" customWidth="1"/>
    <col min="2109" max="2109" width="134.26953125" bestFit="1" customWidth="1"/>
    <col min="2110" max="2110" width="53.08984375" bestFit="1" customWidth="1"/>
    <col min="2111" max="2111" width="148.6328125" bestFit="1" customWidth="1"/>
    <col min="2112" max="2112" width="78.08984375" bestFit="1" customWidth="1"/>
    <col min="2113" max="2113" width="140.7265625" bestFit="1" customWidth="1"/>
    <col min="2114" max="2114" width="135.08984375" bestFit="1" customWidth="1"/>
    <col min="2115" max="2115" width="136.453125" bestFit="1" customWidth="1"/>
    <col min="2116" max="2116" width="121.54296875" bestFit="1" customWidth="1"/>
    <col min="2117" max="2117" width="124.26953125" bestFit="1" customWidth="1"/>
    <col min="2118" max="2118" width="76.81640625" bestFit="1" customWidth="1"/>
    <col min="2119" max="2119" width="88.81640625" bestFit="1" customWidth="1"/>
    <col min="2120" max="2120" width="86.54296875" bestFit="1" customWidth="1"/>
    <col min="2121" max="2121" width="103.453125" bestFit="1" customWidth="1"/>
    <col min="2122" max="2123" width="101.90625" bestFit="1" customWidth="1"/>
    <col min="2124" max="2124" width="115.1796875" bestFit="1" customWidth="1"/>
    <col min="2125" max="2125" width="119" bestFit="1" customWidth="1"/>
    <col min="2126" max="2126" width="117.1796875" bestFit="1" customWidth="1"/>
    <col min="2127" max="2128" width="133.6328125" bestFit="1" customWidth="1"/>
    <col min="2129" max="2129" width="134.7265625" bestFit="1" customWidth="1"/>
    <col min="2130" max="2130" width="150.81640625" bestFit="1" customWidth="1"/>
    <col min="2131" max="2132" width="148.90625" bestFit="1" customWidth="1"/>
    <col min="2133" max="2133" width="174.54296875" bestFit="1" customWidth="1"/>
    <col min="2134" max="2134" width="169.26953125" bestFit="1" customWidth="1"/>
    <col min="2135" max="2135" width="172.1796875" bestFit="1" customWidth="1"/>
    <col min="2136" max="2136" width="161.90625" bestFit="1" customWidth="1"/>
    <col min="2137" max="2137" width="174.08984375" bestFit="1" customWidth="1"/>
    <col min="2138" max="2138" width="159.54296875" bestFit="1" customWidth="1"/>
    <col min="2139" max="2139" width="96.81640625" bestFit="1" customWidth="1"/>
    <col min="2140" max="2140" width="127.08984375" bestFit="1" customWidth="1"/>
    <col min="2141" max="2141" width="211.453125" bestFit="1" customWidth="1"/>
    <col min="2142" max="2142" width="183" bestFit="1" customWidth="1"/>
    <col min="2143" max="2143" width="190.54296875" bestFit="1" customWidth="1"/>
    <col min="2144" max="2144" width="157.90625" bestFit="1" customWidth="1"/>
    <col min="2145" max="2145" width="154.36328125" bestFit="1" customWidth="1"/>
    <col min="2146" max="2146" width="93.90625" bestFit="1" customWidth="1"/>
    <col min="2147" max="2147" width="151.54296875" bestFit="1" customWidth="1"/>
    <col min="2148" max="2148" width="105.36328125" bestFit="1" customWidth="1"/>
    <col min="2149" max="2149" width="162.36328125" bestFit="1" customWidth="1"/>
    <col min="2150" max="2150" width="145.08984375" bestFit="1" customWidth="1"/>
    <col min="2151" max="2151" width="150.81640625" bestFit="1" customWidth="1"/>
    <col min="2152" max="2152" width="90.36328125" bestFit="1" customWidth="1"/>
    <col min="2153" max="2153" width="103.6328125" bestFit="1" customWidth="1"/>
    <col min="2154" max="2154" width="181.1796875" bestFit="1" customWidth="1"/>
    <col min="2155" max="2155" width="130" bestFit="1" customWidth="1"/>
    <col min="2156" max="2156" width="190.36328125" bestFit="1" customWidth="1"/>
    <col min="2157" max="2157" width="157.7265625" bestFit="1" customWidth="1"/>
    <col min="2158" max="2158" width="144.1796875" bestFit="1" customWidth="1"/>
    <col min="2159" max="2159" width="144.81640625" bestFit="1" customWidth="1"/>
    <col min="2160" max="2160" width="92.08984375" bestFit="1" customWidth="1"/>
    <col min="2161" max="2161" width="87.90625" bestFit="1" customWidth="1"/>
    <col min="2162" max="2162" width="92.08984375" bestFit="1" customWidth="1"/>
    <col min="2163" max="2163" width="87.90625" bestFit="1" customWidth="1"/>
    <col min="2164" max="2164" width="134.90625" bestFit="1" customWidth="1"/>
    <col min="2165" max="2165" width="56.453125" bestFit="1" customWidth="1"/>
    <col min="2166" max="2166" width="100.36328125" bestFit="1" customWidth="1"/>
    <col min="2167" max="2167" width="97.90625" bestFit="1" customWidth="1"/>
    <col min="2168" max="2168" width="95.453125" bestFit="1" customWidth="1"/>
    <col min="2169" max="2169" width="111" bestFit="1" customWidth="1"/>
    <col min="2170" max="2170" width="108.90625" bestFit="1" customWidth="1"/>
    <col min="2171" max="2171" width="103.81640625" bestFit="1" customWidth="1"/>
    <col min="2172" max="2172" width="117.6328125" bestFit="1" customWidth="1"/>
    <col min="2173" max="2173" width="116.453125" bestFit="1" customWidth="1"/>
    <col min="2174" max="2174" width="118.08984375" bestFit="1" customWidth="1"/>
    <col min="2175" max="2175" width="95.26953125" bestFit="1" customWidth="1"/>
    <col min="2176" max="2176" width="97.453125" bestFit="1" customWidth="1"/>
    <col min="2177" max="2177" width="96.81640625" bestFit="1" customWidth="1"/>
    <col min="2178" max="2178" width="101.1796875" bestFit="1" customWidth="1"/>
    <col min="2179" max="2179" width="100.36328125" bestFit="1" customWidth="1"/>
    <col min="2180" max="2180" width="104.08984375" bestFit="1" customWidth="1"/>
    <col min="2181" max="2181" width="58.1796875" bestFit="1" customWidth="1"/>
    <col min="2182" max="2182" width="144" bestFit="1" customWidth="1"/>
    <col min="2183" max="2183" width="144.1796875" bestFit="1" customWidth="1"/>
    <col min="2184" max="2184" width="148.1796875" bestFit="1" customWidth="1"/>
    <col min="2185" max="2185" width="103.1796875" bestFit="1" customWidth="1"/>
    <col min="2186" max="2186" width="73" bestFit="1" customWidth="1"/>
    <col min="2187" max="2187" width="71.90625" bestFit="1" customWidth="1"/>
    <col min="2188" max="2188" width="58.90625" bestFit="1" customWidth="1"/>
    <col min="2189" max="2189" width="57.453125" bestFit="1" customWidth="1"/>
    <col min="2190" max="2190" width="190.36328125" bestFit="1" customWidth="1"/>
    <col min="2191" max="2191" width="40.1796875" bestFit="1" customWidth="1"/>
    <col min="2192" max="2192" width="105.90625" bestFit="1" customWidth="1"/>
    <col min="2193" max="2193" width="105" bestFit="1" customWidth="1"/>
    <col min="2194" max="2194" width="43.26953125" bestFit="1" customWidth="1"/>
    <col min="2195" max="2195" width="63.26953125" bestFit="1" customWidth="1"/>
    <col min="2196" max="2196" width="50.90625" bestFit="1" customWidth="1"/>
    <col min="2197" max="2197" width="89.1796875" bestFit="1" customWidth="1"/>
    <col min="2198" max="2198" width="83.7265625" bestFit="1" customWidth="1"/>
    <col min="2199" max="2199" width="48.90625" bestFit="1" customWidth="1"/>
    <col min="2200" max="2201" width="47.26953125" bestFit="1" customWidth="1"/>
    <col min="2202" max="2202" width="94.26953125" bestFit="1" customWidth="1"/>
    <col min="2203" max="2204" width="87.453125" bestFit="1" customWidth="1"/>
    <col min="2205" max="2205" width="86.36328125" bestFit="1" customWidth="1"/>
    <col min="2206" max="2206" width="114.90625" bestFit="1" customWidth="1"/>
    <col min="2207" max="2207" width="85.6328125" bestFit="1" customWidth="1"/>
    <col min="2208" max="2208" width="161.7265625" bestFit="1" customWidth="1"/>
    <col min="2209" max="2209" width="126.6328125" bestFit="1" customWidth="1"/>
    <col min="2210" max="2210" width="166.81640625" bestFit="1" customWidth="1"/>
    <col min="2211" max="2211" width="97" bestFit="1" customWidth="1"/>
    <col min="2212" max="2212" width="106.36328125" bestFit="1" customWidth="1"/>
    <col min="2213" max="2213" width="101.6328125" bestFit="1" customWidth="1"/>
    <col min="2214" max="2214" width="115" bestFit="1" customWidth="1"/>
    <col min="2215" max="2215" width="95.26953125" bestFit="1" customWidth="1"/>
    <col min="2216" max="2216" width="118.54296875" bestFit="1" customWidth="1"/>
    <col min="2217" max="2217" width="109" bestFit="1" customWidth="1"/>
    <col min="2218" max="2218" width="150.36328125" bestFit="1" customWidth="1"/>
    <col min="2219" max="2219" width="171.54296875" bestFit="1" customWidth="1"/>
    <col min="2220" max="2220" width="137.81640625" bestFit="1" customWidth="1"/>
    <col min="2221" max="2221" width="161.90625" bestFit="1" customWidth="1"/>
    <col min="2222" max="2222" width="71.90625" bestFit="1" customWidth="1"/>
    <col min="2223" max="2223" width="152.81640625" bestFit="1" customWidth="1"/>
    <col min="2224" max="2224" width="169.54296875" bestFit="1" customWidth="1"/>
    <col min="2225" max="2225" width="103.81640625" bestFit="1" customWidth="1"/>
    <col min="2226" max="2226" width="58.90625" bestFit="1" customWidth="1"/>
    <col min="2227" max="2227" width="93.1796875" bestFit="1" customWidth="1"/>
    <col min="2228" max="2228" width="77" bestFit="1" customWidth="1"/>
    <col min="2229" max="2229" width="134" bestFit="1" customWidth="1"/>
    <col min="2230" max="2230" width="182.6328125" bestFit="1" customWidth="1"/>
    <col min="2231" max="2231" width="177" bestFit="1" customWidth="1"/>
    <col min="2232" max="2232" width="182.36328125" bestFit="1" customWidth="1"/>
    <col min="2233" max="2233" width="123.1796875" bestFit="1" customWidth="1"/>
    <col min="2234" max="2234" width="161.26953125" bestFit="1" customWidth="1"/>
    <col min="2235" max="2235" width="127.54296875" bestFit="1" customWidth="1"/>
    <col min="2236" max="2236" width="164" bestFit="1" customWidth="1"/>
    <col min="2237" max="2237" width="85.7265625" bestFit="1" customWidth="1"/>
    <col min="2238" max="2238" width="90.08984375" bestFit="1" customWidth="1"/>
    <col min="2239" max="2239" width="78.81640625" bestFit="1" customWidth="1"/>
    <col min="2240" max="2240" width="100.7265625" bestFit="1" customWidth="1"/>
    <col min="2241" max="2241" width="97.26953125" bestFit="1" customWidth="1"/>
    <col min="2242" max="2242" width="84.81640625" bestFit="1" customWidth="1"/>
    <col min="2243" max="2243" width="109.81640625" bestFit="1" customWidth="1"/>
    <col min="2244" max="2244" width="85.6328125" bestFit="1" customWidth="1"/>
    <col min="2245" max="2245" width="77.26953125" bestFit="1" customWidth="1"/>
    <col min="2246" max="2246" width="114.54296875" bestFit="1" customWidth="1"/>
    <col min="2247" max="2247" width="175.08984375" bestFit="1" customWidth="1"/>
    <col min="2248" max="2248" width="129.6328125" bestFit="1" customWidth="1"/>
    <col min="2249" max="2249" width="129.81640625" bestFit="1" customWidth="1"/>
    <col min="2250" max="2250" width="163.90625" bestFit="1" customWidth="1"/>
    <col min="2251" max="2251" width="173.08984375" bestFit="1" customWidth="1"/>
    <col min="2252" max="2252" width="180.08984375" bestFit="1" customWidth="1"/>
    <col min="2253" max="2253" width="163.90625" bestFit="1" customWidth="1"/>
    <col min="2254" max="2254" width="156" bestFit="1" customWidth="1"/>
    <col min="2255" max="2255" width="184.1796875" bestFit="1" customWidth="1"/>
    <col min="2256" max="2256" width="163.54296875" bestFit="1" customWidth="1"/>
    <col min="2257" max="2257" width="140" bestFit="1" customWidth="1"/>
    <col min="2258" max="2258" width="87.453125" bestFit="1" customWidth="1"/>
    <col min="2259" max="2259" width="172.36328125" bestFit="1" customWidth="1"/>
    <col min="2260" max="2260" width="51.08984375" bestFit="1" customWidth="1"/>
    <col min="2261" max="2261" width="81.453125" bestFit="1" customWidth="1"/>
    <col min="2262" max="2262" width="154.90625" bestFit="1" customWidth="1"/>
    <col min="2263" max="2263" width="162.1796875" bestFit="1" customWidth="1"/>
    <col min="2264" max="2264" width="72.1796875" bestFit="1" customWidth="1"/>
    <col min="2265" max="2265" width="145.36328125" bestFit="1" customWidth="1"/>
    <col min="2266" max="2266" width="146.26953125" bestFit="1" customWidth="1"/>
    <col min="2267" max="2267" width="146.1796875" bestFit="1" customWidth="1"/>
    <col min="2268" max="2268" width="167" bestFit="1" customWidth="1"/>
    <col min="2269" max="2269" width="181" bestFit="1" customWidth="1"/>
    <col min="2270" max="2270" width="158.90625" bestFit="1" customWidth="1"/>
    <col min="2271" max="2271" width="158.81640625" bestFit="1" customWidth="1"/>
    <col min="2272" max="2272" width="156.1796875" bestFit="1" customWidth="1"/>
    <col min="2273" max="2273" width="191.26953125" bestFit="1" customWidth="1"/>
    <col min="2274" max="2274" width="147.54296875" bestFit="1" customWidth="1"/>
    <col min="2275" max="2275" width="201.36328125" bestFit="1" customWidth="1"/>
    <col min="2276" max="2276" width="104.54296875" bestFit="1" customWidth="1"/>
    <col min="2277" max="2277" width="121.54296875" bestFit="1" customWidth="1"/>
    <col min="2278" max="2278" width="37.7265625" bestFit="1" customWidth="1"/>
    <col min="2279" max="2279" width="67.453125" bestFit="1" customWidth="1"/>
    <col min="2280" max="2280" width="24.90625" bestFit="1" customWidth="1"/>
    <col min="2281" max="2281" width="44.6328125" bestFit="1" customWidth="1"/>
    <col min="2282" max="2282" width="70.54296875" bestFit="1" customWidth="1"/>
    <col min="2283" max="2283" width="74.08984375" bestFit="1" customWidth="1"/>
    <col min="2284" max="2284" width="75.26953125" bestFit="1" customWidth="1"/>
    <col min="2285" max="2285" width="73.7265625" bestFit="1" customWidth="1"/>
    <col min="2286" max="2286" width="72.6328125" bestFit="1" customWidth="1"/>
    <col min="2287" max="2287" width="82.36328125" bestFit="1" customWidth="1"/>
    <col min="2288" max="2288" width="90.08984375" bestFit="1" customWidth="1"/>
    <col min="2289" max="2289" width="97.26953125" bestFit="1" customWidth="1"/>
    <col min="2290" max="2290" width="179.7265625" bestFit="1" customWidth="1"/>
    <col min="2291" max="2291" width="33.08984375" bestFit="1" customWidth="1"/>
    <col min="2292" max="2292" width="67.7265625" bestFit="1" customWidth="1"/>
    <col min="2293" max="2293" width="84.36328125" bestFit="1" customWidth="1"/>
    <col min="2294" max="2294" width="94.81640625" bestFit="1" customWidth="1"/>
    <col min="2295" max="2295" width="136.90625" bestFit="1" customWidth="1"/>
    <col min="2296" max="2296" width="187.90625" bestFit="1" customWidth="1"/>
    <col min="2297" max="2297" width="155.90625" bestFit="1" customWidth="1"/>
    <col min="2298" max="2298" width="88.81640625" bestFit="1" customWidth="1"/>
    <col min="2299" max="2299" width="49.08984375" bestFit="1" customWidth="1"/>
    <col min="2300" max="2300" width="76.1796875" bestFit="1" customWidth="1"/>
    <col min="2301" max="2301" width="140.7265625" bestFit="1" customWidth="1"/>
    <col min="2302" max="2302" width="159.54296875" bestFit="1" customWidth="1"/>
    <col min="2303" max="2303" width="191.1796875" bestFit="1" customWidth="1"/>
    <col min="2304" max="2304" width="195.26953125" bestFit="1" customWidth="1"/>
    <col min="2305" max="2305" width="172.1796875" bestFit="1" customWidth="1"/>
    <col min="2306" max="2306" width="172.6328125" bestFit="1" customWidth="1"/>
    <col min="2307" max="2307" width="175.6328125" bestFit="1" customWidth="1"/>
    <col min="2308" max="2308" width="157.08984375" bestFit="1" customWidth="1"/>
    <col min="2309" max="2309" width="182.54296875" bestFit="1" customWidth="1"/>
    <col min="2310" max="2310" width="159.08984375" bestFit="1" customWidth="1"/>
    <col min="2311" max="2311" width="179.6328125" bestFit="1" customWidth="1"/>
    <col min="2312" max="2312" width="176.6328125" bestFit="1" customWidth="1"/>
    <col min="2313" max="2313" width="55.90625" bestFit="1" customWidth="1"/>
    <col min="2314" max="2314" width="73" bestFit="1" customWidth="1"/>
    <col min="2315" max="2315" width="173.54296875" bestFit="1" customWidth="1"/>
    <col min="2316" max="2316" width="181.26953125" bestFit="1" customWidth="1"/>
    <col min="2317" max="2317" width="183.6328125" bestFit="1" customWidth="1"/>
    <col min="2318" max="2318" width="191.6328125" bestFit="1" customWidth="1"/>
    <col min="2319" max="2319" width="222.54296875" bestFit="1" customWidth="1"/>
    <col min="2320" max="2320" width="156" bestFit="1" customWidth="1"/>
    <col min="2321" max="2321" width="157.26953125" bestFit="1" customWidth="1"/>
    <col min="2322" max="2322" width="150" bestFit="1" customWidth="1"/>
    <col min="2323" max="2323" width="173.26953125" bestFit="1" customWidth="1"/>
    <col min="2324" max="2324" width="175.7265625" bestFit="1" customWidth="1"/>
    <col min="2325" max="2325" width="151.81640625" bestFit="1" customWidth="1"/>
    <col min="2326" max="2326" width="181.1796875" bestFit="1" customWidth="1"/>
    <col min="2327" max="2327" width="156.1796875" bestFit="1" customWidth="1"/>
    <col min="2328" max="2328" width="182.36328125" bestFit="1" customWidth="1"/>
    <col min="2329" max="2330" width="72.6328125" bestFit="1" customWidth="1"/>
    <col min="2331" max="2331" width="174.1796875" bestFit="1" customWidth="1"/>
    <col min="2332" max="2332" width="73.90625" bestFit="1" customWidth="1"/>
    <col min="2333" max="2333" width="163.54296875" bestFit="1" customWidth="1"/>
    <col min="2334" max="2334" width="74.54296875" bestFit="1" customWidth="1"/>
    <col min="2335" max="2335" width="91.26953125" bestFit="1" customWidth="1"/>
    <col min="2336" max="2336" width="59.90625" bestFit="1" customWidth="1"/>
    <col min="2337" max="2337" width="73.54296875" bestFit="1" customWidth="1"/>
    <col min="2338" max="2338" width="64.36328125" bestFit="1" customWidth="1"/>
    <col min="2339" max="2339" width="68" bestFit="1" customWidth="1"/>
    <col min="2340" max="2340" width="45.54296875" bestFit="1" customWidth="1"/>
    <col min="2341" max="2341" width="133.36328125" bestFit="1" customWidth="1"/>
    <col min="2342" max="2342" width="71.90625" bestFit="1" customWidth="1"/>
    <col min="2343" max="2343" width="95.90625" bestFit="1" customWidth="1"/>
    <col min="2344" max="2344" width="107.6328125" bestFit="1" customWidth="1"/>
    <col min="2345" max="2345" width="114.90625" bestFit="1" customWidth="1"/>
    <col min="2346" max="2346" width="181.453125" bestFit="1" customWidth="1"/>
    <col min="2347" max="2347" width="203.6328125" bestFit="1" customWidth="1"/>
    <col min="2348" max="2348" width="95.90625" bestFit="1" customWidth="1"/>
    <col min="2349" max="2349" width="82.08984375" bestFit="1" customWidth="1"/>
    <col min="2350" max="2350" width="162.36328125" bestFit="1" customWidth="1"/>
    <col min="2351" max="2351" width="173" bestFit="1" customWidth="1"/>
    <col min="2352" max="2352" width="67.7265625" bestFit="1" customWidth="1"/>
    <col min="2353" max="2353" width="75.08984375" bestFit="1" customWidth="1"/>
    <col min="2354" max="2355" width="75.453125" bestFit="1" customWidth="1"/>
    <col min="2356" max="2356" width="65.54296875" bestFit="1" customWidth="1"/>
    <col min="2357" max="2357" width="66.81640625" bestFit="1" customWidth="1"/>
    <col min="2358" max="2358" width="66.6328125" bestFit="1" customWidth="1"/>
    <col min="2359" max="2359" width="89.26953125" bestFit="1" customWidth="1"/>
    <col min="2360" max="2360" width="153.26953125" bestFit="1" customWidth="1"/>
    <col min="2361" max="2362" width="180.81640625" bestFit="1" customWidth="1"/>
    <col min="2363" max="2363" width="113.1796875" bestFit="1" customWidth="1"/>
    <col min="2364" max="2364" width="123.36328125" bestFit="1" customWidth="1"/>
    <col min="2365" max="2365" width="110.453125" bestFit="1" customWidth="1"/>
    <col min="2366" max="2366" width="134.26953125" bestFit="1" customWidth="1"/>
    <col min="2367" max="2367" width="135.7265625" bestFit="1" customWidth="1"/>
    <col min="2368" max="2368" width="109.90625" bestFit="1" customWidth="1"/>
    <col min="2369" max="2369" width="144" bestFit="1" customWidth="1"/>
    <col min="2370" max="2370" width="98.54296875" bestFit="1" customWidth="1"/>
    <col min="2371" max="2371" width="172.36328125" bestFit="1" customWidth="1"/>
    <col min="2372" max="2372" width="194.81640625" bestFit="1" customWidth="1"/>
    <col min="2373" max="2373" width="197.81640625" bestFit="1" customWidth="1"/>
    <col min="2374" max="2374" width="169.54296875" bestFit="1" customWidth="1"/>
    <col min="2375" max="2375" width="183.26953125" bestFit="1" customWidth="1"/>
    <col min="2376" max="2376" width="147.08984375" bestFit="1" customWidth="1"/>
    <col min="2377" max="2377" width="84.7265625" bestFit="1" customWidth="1"/>
    <col min="2378" max="2378" width="146.6328125" bestFit="1" customWidth="1"/>
    <col min="2379" max="2379" width="191.90625" bestFit="1" customWidth="1"/>
    <col min="2380" max="2380" width="190.81640625" bestFit="1" customWidth="1"/>
    <col min="2381" max="2381" width="171.90625" bestFit="1" customWidth="1"/>
    <col min="2382" max="2382" width="176.54296875" bestFit="1" customWidth="1"/>
    <col min="2383" max="2383" width="179.08984375" bestFit="1" customWidth="1"/>
    <col min="2384" max="2384" width="184.54296875" bestFit="1" customWidth="1"/>
    <col min="2385" max="2385" width="169.7265625" bestFit="1" customWidth="1"/>
    <col min="2386" max="2386" width="179.6328125" bestFit="1" customWidth="1"/>
    <col min="2387" max="2387" width="137.1796875" bestFit="1" customWidth="1"/>
    <col min="2388" max="2388" width="180.08984375" bestFit="1" customWidth="1"/>
    <col min="2389" max="2389" width="150.453125" bestFit="1" customWidth="1"/>
    <col min="2390" max="2390" width="115.81640625" bestFit="1" customWidth="1"/>
    <col min="2391" max="2391" width="132.26953125" bestFit="1" customWidth="1"/>
    <col min="2392" max="2392" width="189.1796875" bestFit="1" customWidth="1"/>
    <col min="2393" max="2393" width="100.26953125" bestFit="1" customWidth="1"/>
    <col min="2394" max="2394" width="161.26953125" bestFit="1" customWidth="1"/>
    <col min="2395" max="2395" width="141.08984375" bestFit="1" customWidth="1"/>
    <col min="2396" max="2396" width="187.7265625" bestFit="1" customWidth="1"/>
    <col min="2397" max="2397" width="42.453125" bestFit="1" customWidth="1"/>
    <col min="2398" max="2398" width="166.36328125" bestFit="1" customWidth="1"/>
    <col min="2399" max="2399" width="154.81640625" bestFit="1" customWidth="1"/>
    <col min="2400" max="2400" width="146.81640625" bestFit="1" customWidth="1"/>
    <col min="2401" max="2401" width="162" bestFit="1" customWidth="1"/>
    <col min="2402" max="2402" width="182.1796875" bestFit="1" customWidth="1"/>
    <col min="2403" max="2403" width="210.26953125" bestFit="1" customWidth="1"/>
    <col min="2404" max="2405" width="180.36328125" bestFit="1" customWidth="1"/>
    <col min="2406" max="2406" width="177" bestFit="1" customWidth="1"/>
    <col min="2407" max="2407" width="191.6328125" bestFit="1" customWidth="1"/>
    <col min="2408" max="2408" width="102.08984375" bestFit="1" customWidth="1"/>
    <col min="2409" max="2409" width="160.36328125" bestFit="1" customWidth="1"/>
    <col min="2410" max="2410" width="167.7265625" bestFit="1" customWidth="1"/>
    <col min="2411" max="2411" width="185.453125" bestFit="1" customWidth="1"/>
    <col min="2412" max="2412" width="148.36328125" bestFit="1" customWidth="1"/>
    <col min="2413" max="2413" width="155.08984375" bestFit="1" customWidth="1"/>
    <col min="2414" max="2414" width="153.36328125" bestFit="1" customWidth="1"/>
    <col min="2415" max="2415" width="97.6328125" bestFit="1" customWidth="1"/>
    <col min="2416" max="2416" width="143.7265625" bestFit="1" customWidth="1"/>
    <col min="2417" max="2417" width="75.26953125" bestFit="1" customWidth="1"/>
    <col min="2418" max="2418" width="99.453125" bestFit="1" customWidth="1"/>
    <col min="2419" max="2419" width="81.6328125" bestFit="1" customWidth="1"/>
    <col min="2420" max="2420" width="188.81640625" bestFit="1" customWidth="1"/>
    <col min="2421" max="2421" width="109.81640625" bestFit="1" customWidth="1"/>
    <col min="2422" max="2422" width="183.90625" bestFit="1" customWidth="1"/>
    <col min="2423" max="2423" width="105.1796875" bestFit="1" customWidth="1"/>
    <col min="2424" max="2424" width="88.81640625" bestFit="1" customWidth="1"/>
    <col min="2425" max="2425" width="129.36328125" bestFit="1" customWidth="1"/>
    <col min="2426" max="2426" width="136.90625" bestFit="1" customWidth="1"/>
    <col min="2427" max="2427" width="163.90625" bestFit="1" customWidth="1"/>
    <col min="2428" max="2428" width="88.81640625" bestFit="1" customWidth="1"/>
    <col min="2429" max="2429" width="158.6328125" bestFit="1" customWidth="1"/>
    <col min="2430" max="2430" width="142.453125" bestFit="1" customWidth="1"/>
    <col min="2431" max="2431" width="118" bestFit="1" customWidth="1"/>
    <col min="2432" max="2432" width="96.26953125" bestFit="1" customWidth="1"/>
    <col min="2433" max="2433" width="181.26953125" bestFit="1" customWidth="1"/>
    <col min="2434" max="2434" width="97.26953125" bestFit="1" customWidth="1"/>
    <col min="2435" max="2435" width="78.54296875" bestFit="1" customWidth="1"/>
    <col min="2436" max="2436" width="73.453125" bestFit="1" customWidth="1"/>
    <col min="2437" max="2437" width="138.6328125" bestFit="1" customWidth="1"/>
    <col min="2438" max="2438" width="115.81640625" bestFit="1" customWidth="1"/>
    <col min="2439" max="2439" width="133.54296875" bestFit="1" customWidth="1"/>
    <col min="2440" max="2440" width="97" bestFit="1" customWidth="1"/>
    <col min="2441" max="2441" width="98.54296875" bestFit="1" customWidth="1"/>
    <col min="2442" max="2442" width="184.1796875" bestFit="1" customWidth="1"/>
    <col min="2443" max="2443" width="95" bestFit="1" customWidth="1"/>
    <col min="2444" max="2444" width="151.7265625" bestFit="1" customWidth="1"/>
    <col min="2445" max="2445" width="149.26953125" bestFit="1" customWidth="1"/>
    <col min="2446" max="2446" width="179.08984375" bestFit="1" customWidth="1"/>
    <col min="2447" max="2447" width="208.54296875" bestFit="1" customWidth="1"/>
    <col min="2448" max="2448" width="161.7265625" bestFit="1" customWidth="1"/>
    <col min="2449" max="2449" width="100.36328125" bestFit="1" customWidth="1"/>
    <col min="2450" max="2450" width="124" bestFit="1" customWidth="1"/>
    <col min="2451" max="2451" width="77.6328125" bestFit="1" customWidth="1"/>
    <col min="2452" max="2452" width="96.81640625" bestFit="1" customWidth="1"/>
    <col min="2453" max="2453" width="194.81640625" bestFit="1" customWidth="1"/>
    <col min="2454" max="2454" width="153.90625" bestFit="1" customWidth="1"/>
    <col min="2455" max="2455" width="116" bestFit="1" customWidth="1"/>
    <col min="2456" max="2456" width="180.08984375" bestFit="1" customWidth="1"/>
    <col min="2457" max="2457" width="142.6328125" bestFit="1" customWidth="1"/>
    <col min="2458" max="2458" width="113.1796875" bestFit="1" customWidth="1"/>
    <col min="2459" max="2459" width="152" bestFit="1" customWidth="1"/>
    <col min="2460" max="2460" width="202.36328125" bestFit="1" customWidth="1"/>
    <col min="2461" max="2461" width="186.1796875" bestFit="1" customWidth="1"/>
    <col min="2462" max="2462" width="114.26953125" bestFit="1" customWidth="1"/>
    <col min="2463" max="2463" width="158.90625" bestFit="1" customWidth="1"/>
    <col min="2464" max="2464" width="159.54296875" bestFit="1" customWidth="1"/>
    <col min="2465" max="2465" width="149.36328125" bestFit="1" customWidth="1"/>
    <col min="2466" max="2466" width="144.81640625" bestFit="1" customWidth="1"/>
    <col min="2467" max="2467" width="148.6328125" bestFit="1" customWidth="1"/>
    <col min="2468" max="2468" width="246" bestFit="1" customWidth="1"/>
    <col min="2469" max="2469" width="81.26953125" bestFit="1" customWidth="1"/>
    <col min="2470" max="2471" width="84.81640625" bestFit="1" customWidth="1"/>
    <col min="2472" max="2472" width="87.6328125" bestFit="1" customWidth="1"/>
    <col min="2473" max="2473" width="84.81640625" bestFit="1" customWidth="1"/>
    <col min="2474" max="2474" width="82.1796875" bestFit="1" customWidth="1"/>
    <col min="2475" max="2475" width="62.36328125" bestFit="1" customWidth="1"/>
    <col min="2476" max="2476" width="83.453125" bestFit="1" customWidth="1"/>
    <col min="2477" max="2477" width="180.54296875" bestFit="1" customWidth="1"/>
    <col min="2478" max="2478" width="106.7265625" bestFit="1" customWidth="1"/>
    <col min="2479" max="2479" width="64.453125" bestFit="1" customWidth="1"/>
    <col min="2480" max="2480" width="113.453125" bestFit="1" customWidth="1"/>
    <col min="2481" max="2481" width="94.26953125" bestFit="1" customWidth="1"/>
    <col min="2482" max="2482" width="133.1796875" bestFit="1" customWidth="1"/>
    <col min="2483" max="2483" width="45.81640625" bestFit="1" customWidth="1"/>
    <col min="2484" max="2484" width="54.90625" bestFit="1" customWidth="1"/>
    <col min="2485" max="2485" width="96.36328125" bestFit="1" customWidth="1"/>
    <col min="2486" max="2486" width="81.1796875" bestFit="1" customWidth="1"/>
    <col min="2487" max="2487" width="60.453125" bestFit="1" customWidth="1"/>
    <col min="2488" max="2488" width="125.08984375" bestFit="1" customWidth="1"/>
    <col min="2489" max="2489" width="63" bestFit="1" customWidth="1"/>
    <col min="2490" max="2490" width="94.7265625" bestFit="1" customWidth="1"/>
    <col min="2491" max="2491" width="158.453125" bestFit="1" customWidth="1"/>
    <col min="2492" max="2492" width="63.26953125" bestFit="1" customWidth="1"/>
    <col min="2493" max="2495" width="168.54296875" bestFit="1" customWidth="1"/>
    <col min="2496" max="2496" width="175.08984375" bestFit="1" customWidth="1"/>
    <col min="2497" max="2497" width="72.81640625" bestFit="1" customWidth="1"/>
    <col min="2498" max="2498" width="90.7265625" bestFit="1" customWidth="1"/>
    <col min="2499" max="2499" width="124.08984375" bestFit="1" customWidth="1"/>
    <col min="2500" max="2500" width="82.1796875" bestFit="1" customWidth="1"/>
    <col min="2501" max="2501" width="85.6328125" bestFit="1" customWidth="1"/>
    <col min="2502" max="2502" width="34.1796875" bestFit="1" customWidth="1"/>
    <col min="2503" max="2503" width="167.26953125" bestFit="1" customWidth="1"/>
    <col min="2504" max="2504" width="133.36328125" bestFit="1" customWidth="1"/>
    <col min="2505" max="2505" width="146.90625" bestFit="1" customWidth="1"/>
    <col min="2506" max="2506" width="173.08984375" bestFit="1" customWidth="1"/>
    <col min="2507" max="2507" width="84.36328125" bestFit="1" customWidth="1"/>
    <col min="2508" max="2508" width="60.6328125" bestFit="1" customWidth="1"/>
    <col min="2509" max="2509" width="44.81640625" bestFit="1" customWidth="1"/>
    <col min="2510" max="2510" width="61.90625" bestFit="1" customWidth="1"/>
    <col min="2511" max="2511" width="124" bestFit="1" customWidth="1"/>
    <col min="2512" max="2512" width="113.6328125" bestFit="1" customWidth="1"/>
    <col min="2513" max="2513" width="62.1796875" bestFit="1" customWidth="1"/>
    <col min="2514" max="2514" width="32.90625" bestFit="1" customWidth="1"/>
    <col min="2515" max="2515" width="78.1796875" bestFit="1" customWidth="1"/>
    <col min="2516" max="2516" width="56.36328125" bestFit="1" customWidth="1"/>
    <col min="2517" max="2517" width="111.81640625" bestFit="1" customWidth="1"/>
    <col min="2518" max="2518" width="68.6328125" bestFit="1" customWidth="1"/>
    <col min="2519" max="2519" width="128.26953125" bestFit="1" customWidth="1"/>
    <col min="2520" max="2520" width="69.453125" bestFit="1" customWidth="1"/>
    <col min="2521" max="2521" width="74.1796875" bestFit="1" customWidth="1"/>
    <col min="2522" max="2522" width="90.81640625" bestFit="1" customWidth="1"/>
    <col min="2523" max="2523" width="78.1796875" bestFit="1" customWidth="1"/>
    <col min="2524" max="2524" width="94.81640625" bestFit="1" customWidth="1"/>
    <col min="2525" max="2525" width="149.26953125" bestFit="1" customWidth="1"/>
    <col min="2526" max="2526" width="133.1796875" bestFit="1" customWidth="1"/>
    <col min="2527" max="2527" width="76.6328125" bestFit="1" customWidth="1"/>
    <col min="2528" max="2528" width="120.54296875" bestFit="1" customWidth="1"/>
    <col min="2529" max="2529" width="117.36328125" bestFit="1" customWidth="1"/>
    <col min="2530" max="2530" width="67.26953125" bestFit="1" customWidth="1"/>
    <col min="2531" max="2531" width="83" bestFit="1" customWidth="1"/>
    <col min="2532" max="2532" width="77.6328125" bestFit="1" customWidth="1"/>
    <col min="2533" max="2533" width="68.1796875" bestFit="1" customWidth="1"/>
    <col min="2534" max="2534" width="82.81640625" bestFit="1" customWidth="1"/>
    <col min="2535" max="2535" width="71.90625" bestFit="1" customWidth="1"/>
    <col min="2536" max="2536" width="62.6328125" bestFit="1" customWidth="1"/>
    <col min="2537" max="2537" width="127.08984375" bestFit="1" customWidth="1"/>
    <col min="2538" max="2538" width="83" bestFit="1" customWidth="1"/>
    <col min="2539" max="2539" width="91" bestFit="1" customWidth="1"/>
    <col min="2540" max="2540" width="106.90625" bestFit="1" customWidth="1"/>
    <col min="2541" max="2541" width="71.90625" bestFit="1" customWidth="1"/>
    <col min="2542" max="2542" width="97.81640625" bestFit="1" customWidth="1"/>
    <col min="2543" max="2543" width="47.54296875" bestFit="1" customWidth="1"/>
    <col min="2544" max="2544" width="99.81640625" bestFit="1" customWidth="1"/>
    <col min="2545" max="2546" width="128.90625" bestFit="1" customWidth="1"/>
    <col min="2547" max="2547" width="127.81640625" bestFit="1" customWidth="1"/>
    <col min="2548" max="2548" width="110.08984375" bestFit="1" customWidth="1"/>
    <col min="2549" max="2549" width="118.453125" bestFit="1" customWidth="1"/>
    <col min="2550" max="2550" width="107.1796875" bestFit="1" customWidth="1"/>
    <col min="2551" max="2551" width="97.26953125" bestFit="1" customWidth="1"/>
    <col min="2552" max="2552" width="114.54296875" bestFit="1" customWidth="1"/>
    <col min="2553" max="2554" width="99.453125" bestFit="1" customWidth="1"/>
    <col min="2555" max="2555" width="77.08984375" bestFit="1" customWidth="1"/>
    <col min="2556" max="2556" width="79.08984375" bestFit="1" customWidth="1"/>
    <col min="2557" max="2557" width="103.90625" bestFit="1" customWidth="1"/>
    <col min="2558" max="2558" width="183.26953125" bestFit="1" customWidth="1"/>
    <col min="2559" max="2559" width="183.6328125" bestFit="1" customWidth="1"/>
    <col min="2560" max="2560" width="175.453125" bestFit="1" customWidth="1"/>
    <col min="2561" max="2561" width="166" bestFit="1" customWidth="1"/>
    <col min="2562" max="2562" width="185" bestFit="1" customWidth="1"/>
    <col min="2563" max="2563" width="162.6328125" bestFit="1" customWidth="1"/>
    <col min="2564" max="2564" width="164.36328125" bestFit="1" customWidth="1"/>
    <col min="2565" max="2565" width="164.453125" bestFit="1" customWidth="1"/>
    <col min="2566" max="2566" width="178.54296875" bestFit="1" customWidth="1"/>
    <col min="2567" max="2567" width="56.81640625" bestFit="1" customWidth="1"/>
    <col min="2568" max="2568" width="165.453125" bestFit="1" customWidth="1"/>
    <col min="2569" max="2569" width="126.90625" bestFit="1" customWidth="1"/>
    <col min="2570" max="2570" width="108.54296875" bestFit="1" customWidth="1"/>
    <col min="2571" max="2571" width="106.26953125" bestFit="1" customWidth="1"/>
    <col min="2572" max="2572" width="176.54296875" bestFit="1" customWidth="1"/>
    <col min="2573" max="2573" width="184.54296875" bestFit="1" customWidth="1"/>
    <col min="2574" max="2574" width="177.08984375" bestFit="1" customWidth="1"/>
    <col min="2575" max="2575" width="208.90625" bestFit="1" customWidth="1"/>
    <col min="2576" max="2576" width="135.36328125" bestFit="1" customWidth="1"/>
    <col min="2577" max="2577" width="116.90625" bestFit="1" customWidth="1"/>
    <col min="2578" max="2578" width="112.54296875" bestFit="1" customWidth="1"/>
    <col min="2579" max="2579" width="169.453125" bestFit="1" customWidth="1"/>
    <col min="2580" max="2580" width="83.453125" bestFit="1" customWidth="1"/>
    <col min="2581" max="2581" width="78.54296875" bestFit="1" customWidth="1"/>
    <col min="2582" max="2582" width="132.90625" bestFit="1" customWidth="1"/>
    <col min="2583" max="2583" width="44.6328125" bestFit="1" customWidth="1"/>
    <col min="2584" max="2584" width="166.36328125" bestFit="1" customWidth="1"/>
    <col min="2585" max="2585" width="171.90625" bestFit="1" customWidth="1"/>
    <col min="2586" max="2586" width="132.453125" bestFit="1" customWidth="1"/>
    <col min="2587" max="2587" width="137.08984375" bestFit="1" customWidth="1"/>
    <col min="2588" max="2588" width="58.81640625" bestFit="1" customWidth="1"/>
    <col min="2589" max="2589" width="81.7265625" bestFit="1" customWidth="1"/>
    <col min="2590" max="2590" width="41.81640625" bestFit="1" customWidth="1"/>
    <col min="2591" max="2591" width="90.26953125" bestFit="1" customWidth="1"/>
    <col min="2592" max="2592" width="179.90625" bestFit="1" customWidth="1"/>
    <col min="2593" max="2593" width="41.08984375" bestFit="1" customWidth="1"/>
    <col min="2594" max="2594" width="71.26953125" bestFit="1" customWidth="1"/>
    <col min="2595" max="2595" width="107.453125" bestFit="1" customWidth="1"/>
    <col min="2596" max="2596" width="93" bestFit="1" customWidth="1"/>
    <col min="2597" max="2597" width="92.26953125" bestFit="1" customWidth="1"/>
    <col min="2598" max="2599" width="94.26953125" bestFit="1" customWidth="1"/>
    <col min="2600" max="2600" width="37.1796875" bestFit="1" customWidth="1"/>
    <col min="2601" max="2601" width="48.81640625" bestFit="1" customWidth="1"/>
    <col min="2602" max="2602" width="59.90625" bestFit="1" customWidth="1"/>
    <col min="2603" max="2603" width="111.1796875" bestFit="1" customWidth="1"/>
    <col min="2604" max="2604" width="74.6328125" bestFit="1" customWidth="1"/>
    <col min="2605" max="2605" width="59.90625" bestFit="1" customWidth="1"/>
    <col min="2606" max="2606" width="183.1796875" bestFit="1" customWidth="1"/>
    <col min="2607" max="2607" width="183" bestFit="1" customWidth="1"/>
    <col min="2608" max="2608" width="183.1796875" bestFit="1" customWidth="1"/>
    <col min="2609" max="2609" width="103.1796875" bestFit="1" customWidth="1"/>
    <col min="2610" max="2610" width="126.26953125" bestFit="1" customWidth="1"/>
    <col min="2611" max="2611" width="105.1796875" bestFit="1" customWidth="1"/>
    <col min="2612" max="2612" width="60.81640625" bestFit="1" customWidth="1"/>
    <col min="2613" max="2613" width="60.6328125" bestFit="1" customWidth="1"/>
    <col min="2614" max="2614" width="39.26953125" bestFit="1" customWidth="1"/>
    <col min="2615" max="2615" width="63.7265625" bestFit="1" customWidth="1"/>
    <col min="2616" max="2616" width="47.54296875" bestFit="1" customWidth="1"/>
    <col min="2617" max="2617" width="73.7265625" bestFit="1" customWidth="1"/>
    <col min="2618" max="2618" width="141.54296875" bestFit="1" customWidth="1"/>
    <col min="2619" max="2619" width="105.1796875" bestFit="1" customWidth="1"/>
    <col min="2620" max="2620" width="130.7265625" bestFit="1" customWidth="1"/>
    <col min="2621" max="2621" width="105.36328125" bestFit="1" customWidth="1"/>
    <col min="2622" max="2622" width="119.36328125" bestFit="1" customWidth="1"/>
    <col min="2623" max="2623" width="89.7265625" bestFit="1" customWidth="1"/>
    <col min="2624" max="2624" width="138.90625" bestFit="1" customWidth="1"/>
    <col min="2625" max="2625" width="139.26953125" bestFit="1" customWidth="1"/>
    <col min="2626" max="2626" width="177.453125" bestFit="1" customWidth="1"/>
    <col min="2627" max="2627" width="206.7265625" bestFit="1" customWidth="1"/>
    <col min="2628" max="2628" width="71.08984375" bestFit="1" customWidth="1"/>
    <col min="2629" max="2629" width="77.6328125" bestFit="1" customWidth="1"/>
    <col min="2630" max="2631" width="128.453125" bestFit="1" customWidth="1"/>
    <col min="2632" max="2632" width="113.36328125" bestFit="1" customWidth="1"/>
    <col min="2633" max="2633" width="37.1796875" bestFit="1" customWidth="1"/>
    <col min="2634" max="2634" width="73.26953125" bestFit="1" customWidth="1"/>
    <col min="2635" max="2635" width="62.1796875" bestFit="1" customWidth="1"/>
    <col min="2636" max="2636" width="165" bestFit="1" customWidth="1"/>
    <col min="2637" max="2637" width="179.7265625" bestFit="1" customWidth="1"/>
    <col min="2638" max="2638" width="136.453125" bestFit="1" customWidth="1"/>
    <col min="2639" max="2639" width="173.453125" bestFit="1" customWidth="1"/>
    <col min="2640" max="2640" width="194.08984375" bestFit="1" customWidth="1"/>
    <col min="2641" max="2641" width="60.90625" bestFit="1" customWidth="1"/>
    <col min="2642" max="2642" width="59.26953125" bestFit="1" customWidth="1"/>
    <col min="2643" max="2643" width="57.7265625" bestFit="1" customWidth="1"/>
    <col min="2644" max="2644" width="60.453125" bestFit="1" customWidth="1"/>
    <col min="2645" max="2645" width="87.453125" bestFit="1" customWidth="1"/>
    <col min="2646" max="2646" width="61.453125" bestFit="1" customWidth="1"/>
    <col min="2647" max="2647" width="54.36328125" bestFit="1" customWidth="1"/>
    <col min="2648" max="2648" width="61.453125" bestFit="1" customWidth="1"/>
    <col min="2649" max="2649" width="54.36328125" bestFit="1" customWidth="1"/>
    <col min="2650" max="2650" width="58.90625" bestFit="1" customWidth="1"/>
    <col min="2651" max="2651" width="181.6328125" bestFit="1" customWidth="1"/>
    <col min="2652" max="2652" width="189.90625" bestFit="1" customWidth="1"/>
    <col min="2653" max="2653" width="100.26953125" bestFit="1" customWidth="1"/>
    <col min="2654" max="2654" width="182.36328125" bestFit="1" customWidth="1"/>
    <col min="2655" max="2655" width="64.1796875" bestFit="1" customWidth="1"/>
    <col min="2656" max="2656" width="81.6328125" bestFit="1" customWidth="1"/>
    <col min="2657" max="2657" width="79.26953125" bestFit="1" customWidth="1"/>
    <col min="2658" max="2658" width="190.81640625" bestFit="1" customWidth="1"/>
    <col min="2659" max="2659" width="105.90625" bestFit="1" customWidth="1"/>
    <col min="2660" max="2660" width="185.1796875" bestFit="1" customWidth="1"/>
    <col min="2661" max="2661" width="186.7265625" bestFit="1" customWidth="1"/>
    <col min="2662" max="2662" width="131.54296875" bestFit="1" customWidth="1"/>
    <col min="2663" max="2663" width="135.7265625" bestFit="1" customWidth="1"/>
    <col min="2664" max="2664" width="130.7265625" bestFit="1" customWidth="1"/>
    <col min="2665" max="2665" width="115" bestFit="1" customWidth="1"/>
    <col min="2666" max="2666" width="156.453125" bestFit="1" customWidth="1"/>
    <col min="2667" max="2667" width="154.1796875" bestFit="1" customWidth="1"/>
    <col min="2668" max="2668" width="50.36328125" bestFit="1" customWidth="1"/>
    <col min="2669" max="2669" width="76.81640625" bestFit="1" customWidth="1"/>
    <col min="2670" max="2670" width="98.54296875" bestFit="1" customWidth="1"/>
    <col min="2671" max="2671" width="148.90625" bestFit="1" customWidth="1"/>
    <col min="2672" max="2672" width="93.90625" bestFit="1" customWidth="1"/>
    <col min="2673" max="2673" width="102.36328125" bestFit="1" customWidth="1"/>
    <col min="2674" max="2674" width="168.1796875" bestFit="1" customWidth="1"/>
    <col min="2675" max="2675" width="172.36328125" bestFit="1" customWidth="1"/>
    <col min="2676" max="2676" width="80.6328125" bestFit="1" customWidth="1"/>
    <col min="2677" max="2677" width="189" bestFit="1" customWidth="1"/>
    <col min="2678" max="2678" width="185.7265625" bestFit="1" customWidth="1"/>
    <col min="2679" max="2679" width="189.1796875" bestFit="1" customWidth="1"/>
    <col min="2680" max="2680" width="190.08984375" bestFit="1" customWidth="1"/>
    <col min="2681" max="2681" width="164.6328125" bestFit="1" customWidth="1"/>
    <col min="2682" max="2682" width="149.7265625" bestFit="1" customWidth="1"/>
    <col min="2683" max="2683" width="176.08984375" bestFit="1" customWidth="1"/>
    <col min="2684" max="2684" width="181.1796875" bestFit="1" customWidth="1"/>
    <col min="2685" max="2685" width="177.6328125" bestFit="1" customWidth="1"/>
    <col min="2686" max="2686" width="53.54296875" bestFit="1" customWidth="1"/>
    <col min="2687" max="2687" width="138.7265625" bestFit="1" customWidth="1"/>
    <col min="2688" max="2688" width="62.81640625" bestFit="1" customWidth="1"/>
    <col min="2689" max="2689" width="49.08984375" bestFit="1" customWidth="1"/>
    <col min="2690" max="2690" width="183" bestFit="1" customWidth="1"/>
    <col min="2691" max="2691" width="168.54296875" bestFit="1" customWidth="1"/>
    <col min="2692" max="2692" width="170" bestFit="1" customWidth="1"/>
    <col min="2693" max="2693" width="137.1796875" bestFit="1" customWidth="1"/>
    <col min="2694" max="2694" width="101.81640625" bestFit="1" customWidth="1"/>
    <col min="2695" max="2695" width="99.81640625" bestFit="1" customWidth="1"/>
    <col min="2696" max="2696" width="167.26953125" bestFit="1" customWidth="1"/>
    <col min="2697" max="2697" width="183.6328125" bestFit="1" customWidth="1"/>
    <col min="2698" max="2698" width="124.453125" bestFit="1" customWidth="1"/>
    <col min="2699" max="2699" width="187.90625" bestFit="1" customWidth="1"/>
    <col min="2700" max="2700" width="171.90625" bestFit="1" customWidth="1"/>
    <col min="2701" max="2701" width="89.1796875" bestFit="1" customWidth="1"/>
    <col min="2702" max="2702" width="183" bestFit="1" customWidth="1"/>
    <col min="2703" max="2703" width="123.36328125" bestFit="1" customWidth="1"/>
    <col min="2704" max="2704" width="107" bestFit="1" customWidth="1"/>
    <col min="2705" max="2705" width="149.7265625" bestFit="1" customWidth="1"/>
    <col min="2706" max="2706" width="155.36328125" bestFit="1" customWidth="1"/>
    <col min="2707" max="2707" width="183.453125" bestFit="1" customWidth="1"/>
    <col min="2708" max="2708" width="50.36328125" bestFit="1" customWidth="1"/>
    <col min="2709" max="2709" width="47.54296875" bestFit="1" customWidth="1"/>
    <col min="2710" max="2710" width="46" bestFit="1" customWidth="1"/>
    <col min="2711" max="2711" width="94.08984375" bestFit="1" customWidth="1"/>
    <col min="2712" max="2712" width="95.81640625" bestFit="1" customWidth="1"/>
    <col min="2713" max="2713" width="178.36328125" bestFit="1" customWidth="1"/>
    <col min="2714" max="2714" width="119" bestFit="1" customWidth="1"/>
    <col min="2715" max="2715" width="114.90625" bestFit="1" customWidth="1"/>
    <col min="2716" max="2716" width="185.7265625" bestFit="1" customWidth="1"/>
    <col min="2717" max="2717" width="49.26953125" bestFit="1" customWidth="1"/>
    <col min="2718" max="2718" width="51.81640625" bestFit="1" customWidth="1"/>
    <col min="2719" max="2719" width="50.6328125" bestFit="1" customWidth="1"/>
    <col min="2720" max="2720" width="42.453125" bestFit="1" customWidth="1"/>
    <col min="2721" max="2721" width="99.90625" bestFit="1" customWidth="1"/>
    <col min="2722" max="2722" width="118.90625" bestFit="1" customWidth="1"/>
    <col min="2723" max="2723" width="71.08984375" bestFit="1" customWidth="1"/>
    <col min="2724" max="2724" width="80.08984375" bestFit="1" customWidth="1"/>
    <col min="2725" max="2725" width="114.54296875" bestFit="1" customWidth="1"/>
    <col min="2726" max="2726" width="183.26953125" bestFit="1" customWidth="1"/>
    <col min="2727" max="2727" width="83.7265625" bestFit="1" customWidth="1"/>
    <col min="2728" max="2728" width="94.81640625" bestFit="1" customWidth="1"/>
    <col min="2729" max="2729" width="54.6328125" bestFit="1" customWidth="1"/>
    <col min="2730" max="2730" width="78.08984375" bestFit="1" customWidth="1"/>
    <col min="2731" max="2731" width="57.7265625" bestFit="1" customWidth="1"/>
    <col min="2732" max="2732" width="169.54296875" bestFit="1" customWidth="1"/>
    <col min="2733" max="2733" width="53.36328125" bestFit="1" customWidth="1"/>
    <col min="2734" max="2734" width="51.7265625" bestFit="1" customWidth="1"/>
    <col min="2735" max="2735" width="80.81640625" bestFit="1" customWidth="1"/>
    <col min="2736" max="2736" width="69.54296875" bestFit="1" customWidth="1"/>
    <col min="2737" max="2737" width="67.7265625" bestFit="1" customWidth="1"/>
    <col min="2738" max="2738" width="74.54296875" bestFit="1" customWidth="1"/>
    <col min="2739" max="2739" width="152" bestFit="1" customWidth="1"/>
    <col min="2740" max="2740" width="163.453125" bestFit="1" customWidth="1"/>
    <col min="2741" max="2741" width="186.08984375" bestFit="1" customWidth="1"/>
    <col min="2742" max="2742" width="93" bestFit="1" customWidth="1"/>
    <col min="2743" max="2743" width="82.08984375" bestFit="1" customWidth="1"/>
    <col min="2744" max="2744" width="78.08984375" bestFit="1" customWidth="1"/>
    <col min="2745" max="2745" width="72.6328125" bestFit="1" customWidth="1"/>
    <col min="2746" max="2746" width="69.7265625" bestFit="1" customWidth="1"/>
    <col min="2747" max="2747" width="69.453125" bestFit="1" customWidth="1"/>
    <col min="2748" max="2748" width="49.54296875" bestFit="1" customWidth="1"/>
    <col min="2749" max="2749" width="129.54296875" bestFit="1" customWidth="1"/>
    <col min="2750" max="2750" width="164.453125" bestFit="1" customWidth="1"/>
    <col min="2751" max="2751" width="160.6328125" bestFit="1" customWidth="1"/>
    <col min="2752" max="2752" width="182.08984375" bestFit="1" customWidth="1"/>
    <col min="2753" max="2753" width="81.453125" bestFit="1" customWidth="1"/>
    <col min="2754" max="2754" width="186.36328125" bestFit="1" customWidth="1"/>
    <col min="2755" max="2755" width="125.81640625" bestFit="1" customWidth="1"/>
    <col min="2756" max="2756" width="68.54296875" bestFit="1" customWidth="1"/>
    <col min="2757" max="2757" width="86.54296875" bestFit="1" customWidth="1"/>
    <col min="2758" max="2758" width="95.6328125" bestFit="1" customWidth="1"/>
    <col min="2759" max="2759" width="47.36328125" bestFit="1" customWidth="1"/>
    <col min="2760" max="2760" width="83.7265625" bestFit="1" customWidth="1"/>
    <col min="2761" max="2761" width="82.81640625" bestFit="1" customWidth="1"/>
    <col min="2762" max="2762" width="94.7265625" bestFit="1" customWidth="1"/>
    <col min="2763" max="2763" width="128.08984375" bestFit="1" customWidth="1"/>
    <col min="2764" max="2764" width="70" bestFit="1" customWidth="1"/>
    <col min="2765" max="2765" width="93.81640625" bestFit="1" customWidth="1"/>
    <col min="2766" max="2766" width="76.6328125" bestFit="1" customWidth="1"/>
    <col min="2767" max="2767" width="79.90625" bestFit="1" customWidth="1"/>
    <col min="2768" max="2768" width="87.453125" bestFit="1" customWidth="1"/>
    <col min="2769" max="2769" width="123.6328125" bestFit="1" customWidth="1"/>
    <col min="2770" max="2770" width="98.08984375" bestFit="1" customWidth="1"/>
    <col min="2771" max="2771" width="73" bestFit="1" customWidth="1"/>
    <col min="2772" max="2772" width="75.7265625" bestFit="1" customWidth="1"/>
    <col min="2773" max="2773" width="87.90625" bestFit="1" customWidth="1"/>
    <col min="2774" max="2774" width="98.36328125" bestFit="1" customWidth="1"/>
    <col min="2775" max="2775" width="122" bestFit="1" customWidth="1"/>
    <col min="2776" max="2776" width="123.6328125" bestFit="1" customWidth="1"/>
    <col min="2777" max="2777" width="170.6328125" bestFit="1" customWidth="1"/>
    <col min="2778" max="2778" width="156.1796875" bestFit="1" customWidth="1"/>
    <col min="2779" max="2779" width="115.1796875" bestFit="1" customWidth="1"/>
    <col min="2780" max="2780" width="110.08984375" bestFit="1" customWidth="1"/>
    <col min="2781" max="2781" width="94.08984375" bestFit="1" customWidth="1"/>
    <col min="2782" max="2782" width="83.6328125" bestFit="1" customWidth="1"/>
    <col min="2783" max="2783" width="141.08984375" bestFit="1" customWidth="1"/>
    <col min="2784" max="2784" width="128.6328125" bestFit="1" customWidth="1"/>
    <col min="2785" max="2785" width="134.1796875" bestFit="1" customWidth="1"/>
    <col min="2786" max="2786" width="206.7265625" bestFit="1" customWidth="1"/>
    <col min="2787" max="2787" width="174.6328125" bestFit="1" customWidth="1"/>
    <col min="2788" max="2788" width="169" bestFit="1" customWidth="1"/>
    <col min="2789" max="2789" width="146.90625" bestFit="1" customWidth="1"/>
    <col min="2790" max="2790" width="198.54296875" bestFit="1" customWidth="1"/>
    <col min="2791" max="2791" width="117.6328125" bestFit="1" customWidth="1"/>
    <col min="2792" max="2792" width="57.08984375" bestFit="1" customWidth="1"/>
    <col min="2793" max="2793" width="59.453125" bestFit="1" customWidth="1"/>
    <col min="2794" max="2794" width="169.90625" bestFit="1" customWidth="1"/>
    <col min="2795" max="2795" width="43.81640625" bestFit="1" customWidth="1"/>
    <col min="2796" max="2797" width="78.08984375" bestFit="1" customWidth="1"/>
    <col min="2798" max="2798" width="130.7265625" bestFit="1" customWidth="1"/>
    <col min="2799" max="2799" width="57.453125" bestFit="1" customWidth="1"/>
    <col min="2800" max="2800" width="47.7265625" bestFit="1" customWidth="1"/>
    <col min="2801" max="2801" width="48.1796875" bestFit="1" customWidth="1"/>
    <col min="2802" max="2802" width="159.54296875" bestFit="1" customWidth="1"/>
    <col min="2803" max="2803" width="122" bestFit="1" customWidth="1"/>
    <col min="2804" max="2804" width="36.7265625" bestFit="1" customWidth="1"/>
    <col min="2805" max="2805" width="38" bestFit="1" customWidth="1"/>
    <col min="2806" max="2806" width="35.36328125" bestFit="1" customWidth="1"/>
    <col min="2807" max="2807" width="142.26953125" bestFit="1" customWidth="1"/>
    <col min="2808" max="2808" width="137.81640625" bestFit="1" customWidth="1"/>
    <col min="2809" max="2809" width="164.81640625" bestFit="1" customWidth="1"/>
    <col min="2810" max="2810" width="158" bestFit="1" customWidth="1"/>
    <col min="2811" max="2811" width="85" bestFit="1" customWidth="1"/>
    <col min="2812" max="2812" width="79.7265625" bestFit="1" customWidth="1"/>
    <col min="2813" max="2813" width="152.453125" bestFit="1" customWidth="1"/>
    <col min="2814" max="2814" width="182.08984375" bestFit="1" customWidth="1"/>
    <col min="2815" max="2815" width="158" bestFit="1" customWidth="1"/>
    <col min="2816" max="2816" width="107" bestFit="1" customWidth="1"/>
    <col min="2817" max="2817" width="150.81640625" bestFit="1" customWidth="1"/>
    <col min="2818" max="2818" width="81.6328125" bestFit="1" customWidth="1"/>
    <col min="2819" max="2819" width="127.08984375" bestFit="1" customWidth="1"/>
    <col min="2820" max="2820" width="111.81640625" bestFit="1" customWidth="1"/>
    <col min="2821" max="2821" width="91.90625" bestFit="1" customWidth="1"/>
    <col min="2822" max="2822" width="64.6328125" bestFit="1" customWidth="1"/>
    <col min="2823" max="2823" width="149.26953125" bestFit="1" customWidth="1"/>
    <col min="2824" max="2824" width="208.54296875" bestFit="1" customWidth="1"/>
    <col min="2825" max="2825" width="54.90625" bestFit="1" customWidth="1"/>
    <col min="2826" max="2826" width="97.90625" bestFit="1" customWidth="1"/>
    <col min="2827" max="2827" width="155.26953125" bestFit="1" customWidth="1"/>
    <col min="2828" max="2828" width="108.08984375" bestFit="1" customWidth="1"/>
    <col min="2829" max="2829" width="136.6328125" bestFit="1" customWidth="1"/>
    <col min="2830" max="2830" width="50.6328125" bestFit="1" customWidth="1"/>
    <col min="2831" max="2831" width="180.81640625" bestFit="1" customWidth="1"/>
    <col min="2832" max="2832" width="181.90625" bestFit="1" customWidth="1"/>
    <col min="2833" max="2833" width="176.1796875" bestFit="1" customWidth="1"/>
    <col min="2834" max="2834" width="148.6328125" bestFit="1" customWidth="1"/>
    <col min="2835" max="2835" width="162.36328125" bestFit="1" customWidth="1"/>
    <col min="2836" max="2836" width="154.6328125" bestFit="1" customWidth="1"/>
    <col min="2837" max="2837" width="183.1796875" bestFit="1" customWidth="1"/>
    <col min="2838" max="2838" width="45.81640625" bestFit="1" customWidth="1"/>
    <col min="2839" max="2839" width="42.1796875" bestFit="1" customWidth="1"/>
    <col min="2840" max="2840" width="183" bestFit="1" customWidth="1"/>
    <col min="2841" max="2841" width="51.26953125" bestFit="1" customWidth="1"/>
    <col min="2842" max="2842" width="177.08984375" bestFit="1" customWidth="1"/>
    <col min="2843" max="2843" width="190.26953125" bestFit="1" customWidth="1"/>
    <col min="2844" max="2844" width="170.81640625" bestFit="1" customWidth="1"/>
    <col min="2845" max="2845" width="154.453125" bestFit="1" customWidth="1"/>
    <col min="2846" max="2846" width="165.54296875" bestFit="1" customWidth="1"/>
    <col min="2847" max="2847" width="163.54296875" bestFit="1" customWidth="1"/>
    <col min="2848" max="2848" width="123.36328125" bestFit="1" customWidth="1"/>
    <col min="2849" max="2849" width="123.08984375" bestFit="1" customWidth="1"/>
    <col min="2850" max="2850" width="120.453125" bestFit="1" customWidth="1"/>
    <col min="2851" max="2851" width="138.26953125" bestFit="1" customWidth="1"/>
    <col min="2852" max="2852" width="181.7265625" bestFit="1" customWidth="1"/>
    <col min="2853" max="2853" width="134" bestFit="1" customWidth="1"/>
    <col min="2854" max="2854" width="164.36328125" bestFit="1" customWidth="1"/>
    <col min="2855" max="2855" width="177.453125" bestFit="1" customWidth="1"/>
    <col min="2856" max="2856" width="135.7265625" bestFit="1" customWidth="1"/>
    <col min="2857" max="2857" width="163.54296875" bestFit="1" customWidth="1"/>
    <col min="2858" max="2858" width="16" bestFit="1" customWidth="1"/>
    <col min="2859" max="2859" width="186.7265625" bestFit="1" customWidth="1"/>
    <col min="2860" max="2860" width="167.453125" bestFit="1" customWidth="1"/>
    <col min="2861" max="2861" width="171.90625" bestFit="1" customWidth="1"/>
    <col min="2862" max="2862" width="183.1796875" bestFit="1" customWidth="1"/>
    <col min="2863" max="2863" width="162.36328125" bestFit="1" customWidth="1"/>
    <col min="2864" max="2864" width="182.36328125" bestFit="1" customWidth="1"/>
    <col min="2865" max="2865" width="175.90625" bestFit="1" customWidth="1"/>
    <col min="2866" max="2866" width="155.36328125" bestFit="1" customWidth="1"/>
    <col min="2867" max="2867" width="40.6328125" bestFit="1" customWidth="1"/>
    <col min="2868" max="2868" width="184.54296875" bestFit="1" customWidth="1"/>
    <col min="2869" max="2869" width="160" bestFit="1" customWidth="1"/>
    <col min="2870" max="2870" width="70.81640625" bestFit="1" customWidth="1"/>
    <col min="2871" max="2871" width="144" bestFit="1" customWidth="1"/>
    <col min="2872" max="2872" width="88.1796875" bestFit="1" customWidth="1"/>
    <col min="2873" max="2873" width="118" bestFit="1" customWidth="1"/>
    <col min="2874" max="2874" width="102.36328125" bestFit="1" customWidth="1"/>
    <col min="2875" max="2875" width="74.1796875" bestFit="1" customWidth="1"/>
    <col min="2876" max="2876" width="189" bestFit="1" customWidth="1"/>
    <col min="2877" max="2877" width="178.36328125" bestFit="1" customWidth="1"/>
    <col min="2878" max="2878" width="181.453125" bestFit="1" customWidth="1"/>
    <col min="2879" max="2879" width="178.36328125" bestFit="1" customWidth="1"/>
    <col min="2880" max="2880" width="78.54296875" bestFit="1" customWidth="1"/>
    <col min="2881" max="2881" width="102.08984375" bestFit="1" customWidth="1"/>
    <col min="2882" max="2882" width="167.7265625" bestFit="1" customWidth="1"/>
    <col min="2883" max="2883" width="177.26953125" bestFit="1" customWidth="1"/>
    <col min="2884" max="2884" width="180.54296875" bestFit="1" customWidth="1"/>
    <col min="2885" max="2885" width="91.7265625" bestFit="1" customWidth="1"/>
    <col min="2886" max="2886" width="188.08984375" bestFit="1" customWidth="1"/>
    <col min="2887" max="2887" width="173.08984375" bestFit="1" customWidth="1"/>
    <col min="2888" max="2888" width="92.54296875" bestFit="1" customWidth="1"/>
    <col min="2889" max="2889" width="79.7265625" bestFit="1" customWidth="1"/>
    <col min="2890" max="2890" width="151.08984375" bestFit="1" customWidth="1"/>
    <col min="2891" max="2891" width="50.453125" bestFit="1" customWidth="1"/>
    <col min="2892" max="2892" width="136.26953125" bestFit="1" customWidth="1"/>
    <col min="2893" max="2893" width="73.08984375" bestFit="1" customWidth="1"/>
    <col min="2894" max="2894" width="42.1796875" bestFit="1" customWidth="1"/>
    <col min="2895" max="2895" width="56.453125" bestFit="1" customWidth="1"/>
    <col min="2896" max="2896" width="46.6328125" bestFit="1" customWidth="1"/>
    <col min="2897" max="2897" width="58.36328125" bestFit="1" customWidth="1"/>
    <col min="2898" max="2898" width="43.81640625" bestFit="1" customWidth="1"/>
    <col min="2899" max="2899" width="86.08984375" bestFit="1" customWidth="1"/>
    <col min="2900" max="2900" width="64.1796875" bestFit="1" customWidth="1"/>
    <col min="2901" max="2901" width="65.7265625" bestFit="1" customWidth="1"/>
    <col min="2902" max="2902" width="46.26953125" bestFit="1" customWidth="1"/>
    <col min="2903" max="2903" width="59.08984375" bestFit="1" customWidth="1"/>
    <col min="2904" max="2904" width="45.81640625" bestFit="1" customWidth="1"/>
    <col min="2905" max="2905" width="99.453125" bestFit="1" customWidth="1"/>
    <col min="2906" max="2906" width="164.81640625" bestFit="1" customWidth="1"/>
    <col min="2907" max="2907" width="183.1796875" bestFit="1" customWidth="1"/>
    <col min="2908" max="2908" width="184.36328125" bestFit="1" customWidth="1"/>
    <col min="2909" max="2909" width="166.54296875" bestFit="1" customWidth="1"/>
    <col min="2910" max="2910" width="183.6328125" bestFit="1" customWidth="1"/>
    <col min="2911" max="2911" width="153.26953125" bestFit="1" customWidth="1"/>
    <col min="2912" max="2912" width="109.1796875" bestFit="1" customWidth="1"/>
    <col min="2913" max="2913" width="79.26953125" bestFit="1" customWidth="1"/>
    <col min="2914" max="2914" width="84.81640625" bestFit="1" customWidth="1"/>
    <col min="2915" max="2915" width="166.1796875" bestFit="1" customWidth="1"/>
    <col min="2916" max="2916" width="59.26953125" bestFit="1" customWidth="1"/>
    <col min="2917" max="2917" width="173.7265625" bestFit="1" customWidth="1"/>
    <col min="2918" max="2918" width="187.453125" bestFit="1" customWidth="1"/>
    <col min="2919" max="2919" width="56" bestFit="1" customWidth="1"/>
    <col min="2920" max="2920" width="146" bestFit="1" customWidth="1"/>
    <col min="2921" max="2921" width="80.6328125" bestFit="1" customWidth="1"/>
    <col min="2922" max="2923" width="32.26953125" bestFit="1" customWidth="1"/>
    <col min="2924" max="2924" width="166.6328125" bestFit="1" customWidth="1"/>
    <col min="2925" max="2925" width="93.453125" bestFit="1" customWidth="1"/>
    <col min="2926" max="2926" width="155.90625" bestFit="1" customWidth="1"/>
    <col min="2927" max="2927" width="23.81640625" bestFit="1" customWidth="1"/>
    <col min="2928" max="2928" width="169.453125" bestFit="1" customWidth="1"/>
    <col min="2929" max="2929" width="186.08984375" bestFit="1" customWidth="1"/>
    <col min="2930" max="2930" width="134.7265625" bestFit="1" customWidth="1"/>
    <col min="2931" max="2931" width="38.26953125" bestFit="1" customWidth="1"/>
    <col min="2932" max="2932" width="37.36328125" bestFit="1" customWidth="1"/>
    <col min="2933" max="2933" width="152.6328125" bestFit="1" customWidth="1"/>
    <col min="2934" max="2934" width="145.7265625" bestFit="1" customWidth="1"/>
    <col min="2935" max="2935" width="149.7265625" bestFit="1" customWidth="1"/>
    <col min="2936" max="2936" width="130.90625" bestFit="1" customWidth="1"/>
    <col min="2937" max="2938" width="155.08984375" bestFit="1" customWidth="1"/>
    <col min="2939" max="2939" width="92.81640625" bestFit="1" customWidth="1"/>
    <col min="2940" max="2940" width="83" bestFit="1" customWidth="1"/>
    <col min="2941" max="2942" width="64.1796875" bestFit="1" customWidth="1"/>
    <col min="2943" max="2943" width="99.90625" bestFit="1" customWidth="1"/>
    <col min="2944" max="2944" width="95.90625" bestFit="1" customWidth="1"/>
    <col min="2945" max="2945" width="98.08984375" bestFit="1" customWidth="1"/>
    <col min="2946" max="2946" width="93.26953125" bestFit="1" customWidth="1"/>
    <col min="2947" max="2947" width="86.7265625" bestFit="1" customWidth="1"/>
    <col min="2948" max="2948" width="62.36328125" bestFit="1" customWidth="1"/>
    <col min="2949" max="2949" width="88.81640625" bestFit="1" customWidth="1"/>
    <col min="2950" max="2950" width="19" bestFit="1" customWidth="1"/>
    <col min="2951" max="2951" width="98.08984375" bestFit="1" customWidth="1"/>
    <col min="2952" max="2952" width="188.08984375" bestFit="1" customWidth="1"/>
    <col min="2953" max="2953" width="183.26953125" bestFit="1" customWidth="1"/>
    <col min="2954" max="2954" width="134.90625" bestFit="1" customWidth="1"/>
    <col min="2955" max="2955" width="164.1796875" bestFit="1" customWidth="1"/>
    <col min="2956" max="2956" width="135.54296875" bestFit="1" customWidth="1"/>
    <col min="2957" max="2957" width="182.08984375" bestFit="1" customWidth="1"/>
    <col min="2958" max="2958" width="121.36328125" bestFit="1" customWidth="1"/>
    <col min="2959" max="2959" width="172.1796875" bestFit="1" customWidth="1"/>
    <col min="2960" max="2960" width="190.36328125" bestFit="1" customWidth="1"/>
    <col min="2961" max="2961" width="140.7265625" bestFit="1" customWidth="1"/>
    <col min="2962" max="2962" width="122.453125" bestFit="1" customWidth="1"/>
    <col min="2963" max="2963" width="129.81640625" bestFit="1" customWidth="1"/>
    <col min="2964" max="2964" width="143.26953125" bestFit="1" customWidth="1"/>
    <col min="2965" max="2965" width="157.26953125" bestFit="1" customWidth="1"/>
    <col min="2966" max="2966" width="124.08984375" bestFit="1" customWidth="1"/>
    <col min="2967" max="2967" width="180.54296875" bestFit="1" customWidth="1"/>
    <col min="2968" max="2969" width="182.08984375" bestFit="1" customWidth="1"/>
    <col min="2970" max="2970" width="169.453125" bestFit="1" customWidth="1"/>
    <col min="2971" max="2971" width="158.81640625" bestFit="1" customWidth="1"/>
    <col min="2972" max="2972" width="66.1796875" bestFit="1" customWidth="1"/>
    <col min="2973" max="2973" width="167.7265625" bestFit="1" customWidth="1"/>
    <col min="2974" max="2974" width="95.26953125" bestFit="1" customWidth="1"/>
    <col min="2975" max="2975" width="88.36328125" bestFit="1" customWidth="1"/>
    <col min="2976" max="2977" width="121.6328125" bestFit="1" customWidth="1"/>
    <col min="2978" max="2978" width="120.54296875" bestFit="1" customWidth="1"/>
    <col min="2979" max="2982" width="137.81640625" bestFit="1" customWidth="1"/>
    <col min="2983" max="2983" width="166.1796875" bestFit="1" customWidth="1"/>
    <col min="2984" max="2984" width="167" bestFit="1" customWidth="1"/>
    <col min="2985" max="2986" width="128.26953125" bestFit="1" customWidth="1"/>
    <col min="2987" max="2987" width="131.6328125" bestFit="1" customWidth="1"/>
    <col min="2988" max="2988" width="71.26953125" bestFit="1" customWidth="1"/>
    <col min="2989" max="2989" width="158.6328125" bestFit="1" customWidth="1"/>
    <col min="2990" max="2990" width="65.7265625" bestFit="1" customWidth="1"/>
    <col min="2991" max="2991" width="126.453125" bestFit="1" customWidth="1"/>
    <col min="2992" max="2992" width="147.26953125" bestFit="1" customWidth="1"/>
    <col min="2993" max="2993" width="131.54296875" bestFit="1" customWidth="1"/>
    <col min="2994" max="2994" width="107.36328125" bestFit="1" customWidth="1"/>
    <col min="2995" max="2995" width="137.36328125" bestFit="1" customWidth="1"/>
    <col min="2996" max="2996" width="123.08984375" bestFit="1" customWidth="1"/>
    <col min="2997" max="2997" width="185.26953125" bestFit="1" customWidth="1"/>
    <col min="2998" max="2998" width="163.54296875" bestFit="1" customWidth="1"/>
    <col min="2999" max="2999" width="191.453125" bestFit="1" customWidth="1"/>
    <col min="3000" max="3000" width="100.54296875" bestFit="1" customWidth="1"/>
    <col min="3001" max="3001" width="107.453125" bestFit="1" customWidth="1"/>
    <col min="3002" max="3002" width="150" bestFit="1" customWidth="1"/>
    <col min="3003" max="3003" width="141.08984375" bestFit="1" customWidth="1"/>
    <col min="3004" max="3004" width="109.6328125" bestFit="1" customWidth="1"/>
    <col min="3005" max="3005" width="167.54296875" bestFit="1" customWidth="1"/>
    <col min="3006" max="3006" width="172.6328125" bestFit="1" customWidth="1"/>
    <col min="3007" max="3007" width="183.1796875" bestFit="1" customWidth="1"/>
    <col min="3008" max="3008" width="116.08984375" bestFit="1" customWidth="1"/>
    <col min="3009" max="3009" width="183.1796875" bestFit="1" customWidth="1"/>
    <col min="3010" max="3010" width="124.26953125" bestFit="1" customWidth="1"/>
    <col min="3011" max="3011" width="31.90625" bestFit="1" customWidth="1"/>
    <col min="3012" max="3012" width="183.6328125" bestFit="1" customWidth="1"/>
    <col min="3013" max="3013" width="51.08984375" bestFit="1" customWidth="1"/>
    <col min="3014" max="3014" width="186.1796875" bestFit="1" customWidth="1"/>
    <col min="3015" max="3015" width="179.453125" bestFit="1" customWidth="1"/>
    <col min="3016" max="3016" width="181.7265625" bestFit="1" customWidth="1"/>
    <col min="3017" max="3017" width="70" bestFit="1" customWidth="1"/>
    <col min="3018" max="3018" width="104.7265625" bestFit="1" customWidth="1"/>
    <col min="3019" max="3019" width="152.1796875" bestFit="1" customWidth="1"/>
    <col min="3020" max="3020" width="99.36328125" bestFit="1" customWidth="1"/>
    <col min="3021" max="3021" width="176.81640625" bestFit="1" customWidth="1"/>
    <col min="3022" max="3022" width="102.26953125" bestFit="1" customWidth="1"/>
    <col min="3023" max="3023" width="64.36328125" bestFit="1" customWidth="1"/>
    <col min="3024" max="3024" width="74.36328125" bestFit="1" customWidth="1"/>
    <col min="3025" max="3025" width="82.81640625" bestFit="1" customWidth="1"/>
    <col min="3026" max="3026" width="63.26953125" bestFit="1" customWidth="1"/>
    <col min="3027" max="3027" width="134.453125" bestFit="1" customWidth="1"/>
    <col min="3028" max="3028" width="154.1796875" bestFit="1" customWidth="1"/>
    <col min="3029" max="3029" width="140.6328125" bestFit="1" customWidth="1"/>
    <col min="3030" max="3030" width="173.08984375" bestFit="1" customWidth="1"/>
    <col min="3031" max="3031" width="135.1796875" bestFit="1" customWidth="1"/>
    <col min="3032" max="3032" width="74.1796875" bestFit="1" customWidth="1"/>
    <col min="3033" max="3033" width="116" bestFit="1" customWidth="1"/>
    <col min="3034" max="3034" width="97.81640625" bestFit="1" customWidth="1"/>
    <col min="3035" max="3035" width="189.26953125" bestFit="1" customWidth="1"/>
    <col min="3036" max="3036" width="79.6328125" bestFit="1" customWidth="1"/>
    <col min="3037" max="3037" width="82.6328125" bestFit="1" customWidth="1"/>
    <col min="3038" max="3038" width="118.7265625" bestFit="1" customWidth="1"/>
    <col min="3039" max="3039" width="129.36328125" bestFit="1" customWidth="1"/>
    <col min="3040" max="3040" width="59.08984375" bestFit="1" customWidth="1"/>
    <col min="3041" max="3041" width="67.26953125" bestFit="1" customWidth="1"/>
    <col min="3042" max="3042" width="108.08984375" bestFit="1" customWidth="1"/>
    <col min="3043" max="3043" width="114.08984375" bestFit="1" customWidth="1"/>
    <col min="3044" max="3044" width="82.08984375" bestFit="1" customWidth="1"/>
    <col min="3045" max="3045" width="187.1796875" bestFit="1" customWidth="1"/>
    <col min="3046" max="3046" width="175" bestFit="1" customWidth="1"/>
    <col min="3047" max="3047" width="186.1796875" bestFit="1" customWidth="1"/>
    <col min="3048" max="3048" width="182.6328125" bestFit="1" customWidth="1"/>
    <col min="3049" max="3049" width="163" bestFit="1" customWidth="1"/>
    <col min="3050" max="3050" width="104.54296875" bestFit="1" customWidth="1"/>
    <col min="3051" max="3051" width="169" bestFit="1" customWidth="1"/>
    <col min="3052" max="3052" width="157.26953125" bestFit="1" customWidth="1"/>
    <col min="3053" max="3054" width="72.81640625" bestFit="1" customWidth="1"/>
    <col min="3055" max="3055" width="70" bestFit="1" customWidth="1"/>
    <col min="3056" max="3056" width="70.36328125" bestFit="1" customWidth="1"/>
    <col min="3057" max="3057" width="176.1796875" bestFit="1" customWidth="1"/>
    <col min="3058" max="3058" width="137.81640625" bestFit="1" customWidth="1"/>
    <col min="3059" max="3059" width="161.08984375" bestFit="1" customWidth="1"/>
    <col min="3060" max="3060" width="140.453125" bestFit="1" customWidth="1"/>
    <col min="3061" max="3061" width="167" bestFit="1" customWidth="1"/>
    <col min="3062" max="3062" width="138.1796875" bestFit="1" customWidth="1"/>
    <col min="3063" max="3063" width="149.26953125" bestFit="1" customWidth="1"/>
    <col min="3064" max="3064" width="153.7265625" bestFit="1" customWidth="1"/>
    <col min="3065" max="3065" width="147.54296875" bestFit="1" customWidth="1"/>
    <col min="3066" max="3066" width="81.90625" bestFit="1" customWidth="1"/>
    <col min="3067" max="3067" width="45.08984375" bestFit="1" customWidth="1"/>
    <col min="3068" max="3068" width="120.7265625" bestFit="1" customWidth="1"/>
    <col min="3069" max="3069" width="88.81640625" bestFit="1" customWidth="1"/>
    <col min="3070" max="3070" width="101.1796875" bestFit="1" customWidth="1"/>
    <col min="3071" max="3071" width="130.7265625" bestFit="1" customWidth="1"/>
    <col min="3072" max="3072" width="187.26953125" bestFit="1" customWidth="1"/>
    <col min="3073" max="3073" width="162.36328125" bestFit="1" customWidth="1"/>
    <col min="3074" max="3074" width="123.1796875" bestFit="1" customWidth="1"/>
    <col min="3075" max="3075" width="51.7265625" bestFit="1" customWidth="1"/>
    <col min="3076" max="3076" width="172.1796875" bestFit="1" customWidth="1"/>
    <col min="3077" max="3077" width="165.7265625" bestFit="1" customWidth="1"/>
    <col min="3078" max="3078" width="160" bestFit="1" customWidth="1"/>
    <col min="3079" max="3079" width="124.90625" bestFit="1" customWidth="1"/>
    <col min="3080" max="3080" width="143.7265625" bestFit="1" customWidth="1"/>
    <col min="3081" max="3081" width="163.54296875" bestFit="1" customWidth="1"/>
    <col min="3082" max="3082" width="147.81640625" bestFit="1" customWidth="1"/>
    <col min="3083" max="3083" width="162.1796875" bestFit="1" customWidth="1"/>
    <col min="3084" max="3084" width="138.1796875" bestFit="1" customWidth="1"/>
    <col min="3085" max="3085" width="173.54296875" bestFit="1" customWidth="1"/>
    <col min="3086" max="3086" width="152" bestFit="1" customWidth="1"/>
    <col min="3087" max="3087" width="89.453125" bestFit="1" customWidth="1"/>
    <col min="3088" max="3088" width="128.7265625" bestFit="1" customWidth="1"/>
    <col min="3089" max="3089" width="121.08984375" bestFit="1" customWidth="1"/>
    <col min="3090" max="3090" width="60.6328125" bestFit="1" customWidth="1"/>
    <col min="3091" max="3091" width="79" bestFit="1" customWidth="1"/>
    <col min="3092" max="3092" width="155.26953125" bestFit="1" customWidth="1"/>
    <col min="3093" max="3093" width="161.7265625" bestFit="1" customWidth="1"/>
    <col min="3094" max="3094" width="138.6328125" bestFit="1" customWidth="1"/>
    <col min="3095" max="3095" width="147.7265625" bestFit="1" customWidth="1"/>
    <col min="3096" max="3096" width="178.1796875" bestFit="1" customWidth="1"/>
    <col min="3097" max="3097" width="57.7265625" bestFit="1" customWidth="1"/>
    <col min="3098" max="3098" width="62.1796875" bestFit="1" customWidth="1"/>
    <col min="3099" max="3099" width="67" bestFit="1" customWidth="1"/>
    <col min="3100" max="3100" width="91.90625" bestFit="1" customWidth="1"/>
    <col min="3101" max="3101" width="63.54296875" bestFit="1" customWidth="1"/>
    <col min="3102" max="3102" width="124.54296875" bestFit="1" customWidth="1"/>
    <col min="3103" max="3103" width="185" bestFit="1" customWidth="1"/>
    <col min="3104" max="3104" width="119.6328125" bestFit="1" customWidth="1"/>
    <col min="3105" max="3105" width="74.6328125" bestFit="1" customWidth="1"/>
    <col min="3106" max="3106" width="118.90625" bestFit="1" customWidth="1"/>
    <col min="3107" max="3107" width="104.36328125" bestFit="1" customWidth="1"/>
    <col min="3108" max="3108" width="149.26953125" bestFit="1" customWidth="1"/>
    <col min="3109" max="3109" width="74.81640625" bestFit="1" customWidth="1"/>
    <col min="3110" max="3110" width="76.1796875" bestFit="1" customWidth="1"/>
    <col min="3111" max="3111" width="62.1796875" bestFit="1" customWidth="1"/>
    <col min="3112" max="3112" width="63" bestFit="1" customWidth="1"/>
    <col min="3113" max="3113" width="77.90625" bestFit="1" customWidth="1"/>
    <col min="3114" max="3114" width="90.36328125" bestFit="1" customWidth="1"/>
    <col min="3115" max="3115" width="59.453125" bestFit="1" customWidth="1"/>
    <col min="3116" max="3116" width="161.26953125" bestFit="1" customWidth="1"/>
    <col min="3117" max="3117" width="76.1796875" bestFit="1" customWidth="1"/>
    <col min="3118" max="3118" width="73.54296875" bestFit="1" customWidth="1"/>
    <col min="3119" max="3119" width="74.54296875" bestFit="1" customWidth="1"/>
    <col min="3120" max="3120" width="169.7265625" bestFit="1" customWidth="1"/>
    <col min="3121" max="3121" width="51.36328125" bestFit="1" customWidth="1"/>
    <col min="3122" max="3122" width="126.6328125" bestFit="1" customWidth="1"/>
    <col min="3123" max="3123" width="47.54296875" bestFit="1" customWidth="1"/>
    <col min="3124" max="3124" width="37.54296875" bestFit="1" customWidth="1"/>
    <col min="3125" max="3125" width="62.453125" bestFit="1" customWidth="1"/>
    <col min="3126" max="3126" width="99.6328125" bestFit="1" customWidth="1"/>
    <col min="3127" max="3127" width="189.26953125" bestFit="1" customWidth="1"/>
    <col min="3128" max="3128" width="155.54296875" bestFit="1" customWidth="1"/>
    <col min="3129" max="3129" width="76.08984375" bestFit="1" customWidth="1"/>
    <col min="3130" max="3130" width="166.1796875" bestFit="1" customWidth="1"/>
    <col min="3131" max="3131" width="91.7265625" bestFit="1" customWidth="1"/>
    <col min="3132" max="3132" width="56.1796875" bestFit="1" customWidth="1"/>
    <col min="3133" max="3133" width="88.7265625" bestFit="1" customWidth="1"/>
    <col min="3134" max="3134" width="68" bestFit="1" customWidth="1"/>
    <col min="3135" max="3135" width="85.26953125" bestFit="1" customWidth="1"/>
    <col min="3136" max="3136" width="94.08984375" bestFit="1" customWidth="1"/>
    <col min="3137" max="3137" width="120.7265625" bestFit="1" customWidth="1"/>
    <col min="3138" max="3138" width="121.08984375" bestFit="1" customWidth="1"/>
    <col min="3139" max="3139" width="147.36328125" bestFit="1" customWidth="1"/>
    <col min="3140" max="3140" width="159.7265625" bestFit="1" customWidth="1"/>
    <col min="3141" max="3141" width="156.7265625" bestFit="1" customWidth="1"/>
    <col min="3142" max="3142" width="135.7265625" bestFit="1" customWidth="1"/>
    <col min="3143" max="3143" width="183.453125" bestFit="1" customWidth="1"/>
    <col min="3144" max="3144" width="175.08984375" bestFit="1" customWidth="1"/>
    <col min="3145" max="3145" width="148.81640625" bestFit="1" customWidth="1"/>
    <col min="3146" max="3146" width="166" bestFit="1" customWidth="1"/>
    <col min="3147" max="3147" width="135.36328125" bestFit="1" customWidth="1"/>
    <col min="3148" max="3148" width="164.81640625" bestFit="1" customWidth="1"/>
    <col min="3149" max="3149" width="178.81640625" bestFit="1" customWidth="1"/>
    <col min="3150" max="3150" width="96.26953125" bestFit="1" customWidth="1"/>
    <col min="3151" max="3151" width="185.6328125" bestFit="1" customWidth="1"/>
    <col min="3152" max="3152" width="168" bestFit="1" customWidth="1"/>
    <col min="3153" max="3153" width="166.1796875" bestFit="1" customWidth="1"/>
    <col min="3154" max="3154" width="158" bestFit="1" customWidth="1"/>
    <col min="3155" max="3155" width="178.81640625" bestFit="1" customWidth="1"/>
    <col min="3156" max="3156" width="176.08984375" bestFit="1" customWidth="1"/>
    <col min="3157" max="3157" width="124" bestFit="1" customWidth="1"/>
    <col min="3158" max="3158" width="172.1796875" bestFit="1" customWidth="1"/>
    <col min="3159" max="3159" width="166.81640625" bestFit="1" customWidth="1"/>
    <col min="3160" max="3160" width="162.6328125" bestFit="1" customWidth="1"/>
    <col min="3161" max="3161" width="149.81640625" bestFit="1" customWidth="1"/>
    <col min="3162" max="3162" width="174.36328125" bestFit="1" customWidth="1"/>
    <col min="3163" max="3163" width="172.54296875" bestFit="1" customWidth="1"/>
    <col min="3164" max="3164" width="173.08984375" bestFit="1" customWidth="1"/>
    <col min="3165" max="3165" width="178.36328125" bestFit="1" customWidth="1"/>
    <col min="3166" max="3166" width="112" bestFit="1" customWidth="1"/>
    <col min="3167" max="3167" width="106.90625" bestFit="1" customWidth="1"/>
    <col min="3168" max="3168" width="102.26953125" bestFit="1" customWidth="1"/>
    <col min="3169" max="3169" width="66.6328125" bestFit="1" customWidth="1"/>
    <col min="3170" max="3170" width="70.81640625" bestFit="1" customWidth="1"/>
    <col min="3171" max="3171" width="22" bestFit="1" customWidth="1"/>
    <col min="3172" max="3172" width="97" bestFit="1" customWidth="1"/>
    <col min="3173" max="3173" width="70.1796875" bestFit="1" customWidth="1"/>
    <col min="3174" max="3174" width="195.6328125" bestFit="1" customWidth="1"/>
    <col min="3175" max="3175" width="240.453125" bestFit="1" customWidth="1"/>
    <col min="3176" max="3176" width="101.1796875" bestFit="1" customWidth="1"/>
    <col min="3177" max="3177" width="81.90625" bestFit="1" customWidth="1"/>
    <col min="3178" max="3178" width="74.54296875" bestFit="1" customWidth="1"/>
    <col min="3179" max="3179" width="68.81640625" bestFit="1" customWidth="1"/>
    <col min="3180" max="3180" width="56.1796875" bestFit="1" customWidth="1"/>
    <col min="3181" max="3181" width="81.90625" bestFit="1" customWidth="1"/>
    <col min="3182" max="3183" width="72.36328125" bestFit="1" customWidth="1"/>
    <col min="3184" max="3184" width="74.1796875" bestFit="1" customWidth="1"/>
    <col min="3185" max="3185" width="75.90625" bestFit="1" customWidth="1"/>
    <col min="3186" max="3186" width="56.36328125" bestFit="1" customWidth="1"/>
    <col min="3187" max="3187" width="53.6328125" bestFit="1" customWidth="1"/>
    <col min="3188" max="3188" width="52.6328125" bestFit="1" customWidth="1"/>
    <col min="3189" max="3189" width="185.90625" bestFit="1" customWidth="1"/>
    <col min="3190" max="3190" width="149.08984375" bestFit="1" customWidth="1"/>
    <col min="3191" max="3191" width="88.81640625" bestFit="1" customWidth="1"/>
    <col min="3192" max="3192" width="92.7265625" bestFit="1" customWidth="1"/>
    <col min="3193" max="3193" width="88.7265625" bestFit="1" customWidth="1"/>
    <col min="3194" max="3194" width="198.7265625" bestFit="1" customWidth="1"/>
    <col min="3195" max="3195" width="234" bestFit="1" customWidth="1"/>
    <col min="3196" max="3196" width="239.54296875" bestFit="1" customWidth="1"/>
    <col min="3197" max="3197" width="135.36328125" bestFit="1" customWidth="1"/>
    <col min="3198" max="3198" width="71.7265625" bestFit="1" customWidth="1"/>
    <col min="3199" max="3199" width="109.6328125" bestFit="1" customWidth="1"/>
    <col min="3200" max="3200" width="72.6328125" bestFit="1" customWidth="1"/>
    <col min="3201" max="3201" width="43.54296875" bestFit="1" customWidth="1"/>
    <col min="3202" max="3202" width="48.6328125" bestFit="1" customWidth="1"/>
    <col min="3203" max="3203" width="41.26953125" bestFit="1" customWidth="1"/>
    <col min="3204" max="3204" width="51.08984375" bestFit="1" customWidth="1"/>
    <col min="3205" max="3205" width="101.453125" bestFit="1" customWidth="1"/>
    <col min="3206" max="3206" width="66" bestFit="1" customWidth="1"/>
    <col min="3207" max="3207" width="35.36328125" bestFit="1" customWidth="1"/>
    <col min="3208" max="3208" width="62.36328125" bestFit="1" customWidth="1"/>
    <col min="3209" max="3209" width="28.453125" bestFit="1" customWidth="1"/>
    <col min="3210" max="3210" width="26.453125" bestFit="1" customWidth="1"/>
    <col min="3211" max="3211" width="99.90625" bestFit="1" customWidth="1"/>
    <col min="3212" max="3212" width="53.36328125" bestFit="1" customWidth="1"/>
    <col min="3213" max="3213" width="187.7265625" bestFit="1" customWidth="1"/>
    <col min="3214" max="3214" width="41.54296875" bestFit="1" customWidth="1"/>
    <col min="3215" max="3215" width="141.08984375" bestFit="1" customWidth="1"/>
    <col min="3216" max="3216" width="101.81640625" bestFit="1" customWidth="1"/>
    <col min="3217" max="3217" width="100.81640625" bestFit="1" customWidth="1"/>
    <col min="3218" max="3218" width="181" bestFit="1" customWidth="1"/>
    <col min="3219" max="3219" width="68" bestFit="1" customWidth="1"/>
    <col min="3220" max="3220" width="137.54296875" bestFit="1" customWidth="1"/>
    <col min="3221" max="3221" width="163.90625" bestFit="1" customWidth="1"/>
    <col min="3222" max="3222" width="161.90625" bestFit="1" customWidth="1"/>
    <col min="3223" max="3223" width="118.90625" bestFit="1" customWidth="1"/>
    <col min="3224" max="3224" width="131.54296875" bestFit="1" customWidth="1"/>
    <col min="3225" max="3225" width="52.6328125" bestFit="1" customWidth="1"/>
    <col min="3226" max="3226" width="50.36328125" bestFit="1" customWidth="1"/>
    <col min="3227" max="3227" width="55.36328125" bestFit="1" customWidth="1"/>
    <col min="3228" max="3228" width="93.81640625" bestFit="1" customWidth="1"/>
    <col min="3229" max="3229" width="164.81640625" bestFit="1" customWidth="1"/>
    <col min="3230" max="3230" width="62.1796875" bestFit="1" customWidth="1"/>
    <col min="3231" max="3231" width="46" bestFit="1" customWidth="1"/>
    <col min="3232" max="3232" width="49.26953125" bestFit="1" customWidth="1"/>
    <col min="3233" max="3233" width="63.90625" bestFit="1" customWidth="1"/>
    <col min="3234" max="3234" width="110.26953125" bestFit="1" customWidth="1"/>
    <col min="3235" max="3235" width="63.26953125" bestFit="1" customWidth="1"/>
    <col min="3236" max="3236" width="151.08984375" bestFit="1" customWidth="1"/>
    <col min="3237" max="3237" width="160.90625" bestFit="1" customWidth="1"/>
    <col min="3238" max="3238" width="165" bestFit="1" customWidth="1"/>
    <col min="3239" max="3239" width="96.36328125" bestFit="1" customWidth="1"/>
    <col min="3240" max="3240" width="99.1796875" bestFit="1" customWidth="1"/>
    <col min="3241" max="3242" width="164.453125" bestFit="1" customWidth="1"/>
    <col min="3243" max="3243" width="58.81640625" bestFit="1" customWidth="1"/>
    <col min="3244" max="3244" width="160" bestFit="1" customWidth="1"/>
    <col min="3245" max="3245" width="111" bestFit="1" customWidth="1"/>
    <col min="3246" max="3246" width="156.6328125" bestFit="1" customWidth="1"/>
    <col min="3247" max="3247" width="142" bestFit="1" customWidth="1"/>
    <col min="3248" max="3248" width="167.54296875" bestFit="1" customWidth="1"/>
    <col min="3249" max="3249" width="46.90625" bestFit="1" customWidth="1"/>
    <col min="3250" max="3250" width="46.26953125" bestFit="1" customWidth="1"/>
    <col min="3251" max="3251" width="158.1796875" bestFit="1" customWidth="1"/>
    <col min="3252" max="3252" width="151.54296875" bestFit="1" customWidth="1"/>
    <col min="3253" max="3253" width="38.6328125" bestFit="1" customWidth="1"/>
    <col min="3254" max="3254" width="41" bestFit="1" customWidth="1"/>
    <col min="3255" max="3255" width="140.1796875" bestFit="1" customWidth="1"/>
    <col min="3256" max="3256" width="144.453125" bestFit="1" customWidth="1"/>
    <col min="3257" max="3257" width="60.1796875" bestFit="1" customWidth="1"/>
    <col min="3258" max="3258" width="179.90625" bestFit="1" customWidth="1"/>
    <col min="3259" max="3259" width="178.36328125" bestFit="1" customWidth="1"/>
    <col min="3260" max="3260" width="125.81640625" bestFit="1" customWidth="1"/>
    <col min="3261" max="3261" width="67" bestFit="1" customWidth="1"/>
    <col min="3262" max="3262" width="137.08984375" bestFit="1" customWidth="1"/>
    <col min="3263" max="3263" width="156" bestFit="1" customWidth="1"/>
    <col min="3264" max="3264" width="102.08984375" bestFit="1" customWidth="1"/>
    <col min="3265" max="3265" width="98.08984375" bestFit="1" customWidth="1"/>
    <col min="3266" max="3266" width="90.08984375" bestFit="1" customWidth="1"/>
    <col min="3267" max="3267" width="120.26953125" bestFit="1" customWidth="1"/>
    <col min="3268" max="3268" width="122.54296875" bestFit="1" customWidth="1"/>
    <col min="3269" max="3269" width="118.26953125" bestFit="1" customWidth="1"/>
    <col min="3270" max="3270" width="119.81640625" bestFit="1" customWidth="1"/>
    <col min="3271" max="3271" width="115.6328125" bestFit="1" customWidth="1"/>
    <col min="3272" max="3272" width="64" bestFit="1" customWidth="1"/>
    <col min="3273" max="3273" width="86.81640625" bestFit="1" customWidth="1"/>
    <col min="3274" max="3274" width="80.08984375" bestFit="1" customWidth="1"/>
    <col min="3275" max="3275" width="60.36328125" bestFit="1" customWidth="1"/>
    <col min="3276" max="3276" width="222.26953125" bestFit="1" customWidth="1"/>
    <col min="3277" max="3277" width="126" bestFit="1" customWidth="1"/>
    <col min="3278" max="3278" width="224.08984375" bestFit="1" customWidth="1"/>
    <col min="3279" max="3279" width="117.54296875" bestFit="1" customWidth="1"/>
    <col min="3280" max="3280" width="76.6328125" bestFit="1" customWidth="1"/>
    <col min="3281" max="3281" width="129.36328125" bestFit="1" customWidth="1"/>
    <col min="3282" max="3282" width="70.81640625" bestFit="1" customWidth="1"/>
    <col min="3283" max="3283" width="37.08984375" bestFit="1" customWidth="1"/>
    <col min="3284" max="3284" width="41.81640625" bestFit="1" customWidth="1"/>
    <col min="3285" max="3285" width="58.1796875" bestFit="1" customWidth="1"/>
    <col min="3286" max="3286" width="84.7265625" bestFit="1" customWidth="1"/>
    <col min="3287" max="3287" width="37.81640625" bestFit="1" customWidth="1"/>
    <col min="3288" max="3288" width="74.81640625" bestFit="1" customWidth="1"/>
    <col min="3289" max="3289" width="63.54296875" bestFit="1" customWidth="1"/>
    <col min="3290" max="3290" width="54.81640625" bestFit="1" customWidth="1"/>
    <col min="3291" max="3291" width="100.26953125" bestFit="1" customWidth="1"/>
    <col min="3292" max="3292" width="98.54296875" bestFit="1" customWidth="1"/>
    <col min="3293" max="3293" width="39.54296875" bestFit="1" customWidth="1"/>
    <col min="3294" max="3294" width="108.54296875" bestFit="1" customWidth="1"/>
    <col min="3295" max="3295" width="90.7265625" bestFit="1" customWidth="1"/>
    <col min="3296" max="3296" width="87" bestFit="1" customWidth="1"/>
    <col min="3297" max="3297" width="79.453125" bestFit="1" customWidth="1"/>
    <col min="3298" max="3298" width="86.7265625" bestFit="1" customWidth="1"/>
    <col min="3299" max="3299" width="109.36328125" bestFit="1" customWidth="1"/>
    <col min="3300" max="3300" width="112" bestFit="1" customWidth="1"/>
    <col min="3301" max="3301" width="101.453125" bestFit="1" customWidth="1"/>
    <col min="3302" max="3302" width="166" bestFit="1" customWidth="1"/>
    <col min="3303" max="3303" width="158.90625" bestFit="1" customWidth="1"/>
    <col min="3304" max="3304" width="145.54296875" bestFit="1" customWidth="1"/>
    <col min="3305" max="3305" width="113.81640625" bestFit="1" customWidth="1"/>
    <col min="3306" max="3307" width="183.90625" bestFit="1" customWidth="1"/>
    <col min="3308" max="3308" width="185.90625" bestFit="1" customWidth="1"/>
    <col min="3309" max="3309" width="155.7265625" bestFit="1" customWidth="1"/>
    <col min="3310" max="3310" width="142.26953125" bestFit="1" customWidth="1"/>
    <col min="3311" max="3311" width="160.90625" bestFit="1" customWidth="1"/>
    <col min="3312" max="3312" width="156.1796875" bestFit="1" customWidth="1"/>
    <col min="3313" max="3313" width="163.453125" bestFit="1" customWidth="1"/>
    <col min="3314" max="3314" width="186.54296875" bestFit="1" customWidth="1"/>
    <col min="3315" max="3315" width="180.54296875" bestFit="1" customWidth="1"/>
    <col min="3316" max="3316" width="181" bestFit="1" customWidth="1"/>
    <col min="3317" max="3317" width="186.54296875" bestFit="1" customWidth="1"/>
    <col min="3318" max="3318" width="169.90625" bestFit="1" customWidth="1"/>
    <col min="3319" max="3319" width="186.81640625" bestFit="1" customWidth="1"/>
    <col min="3320" max="3320" width="189" bestFit="1" customWidth="1"/>
    <col min="3321" max="3321" width="181.1796875" bestFit="1" customWidth="1"/>
    <col min="3322" max="3322" width="131.1796875" bestFit="1" customWidth="1"/>
    <col min="3323" max="3323" width="126" bestFit="1" customWidth="1"/>
    <col min="3324" max="3324" width="55.08984375" bestFit="1" customWidth="1"/>
    <col min="3325" max="3325" width="55.90625" bestFit="1" customWidth="1"/>
    <col min="3326" max="3326" width="136.1796875" bestFit="1" customWidth="1"/>
    <col min="3327" max="3327" width="117.54296875" bestFit="1" customWidth="1"/>
    <col min="3328" max="3328" width="91.90625" bestFit="1" customWidth="1"/>
    <col min="3329" max="3329" width="24.453125" bestFit="1" customWidth="1"/>
    <col min="3330" max="3330" width="88.54296875" bestFit="1" customWidth="1"/>
    <col min="3331" max="3331" width="71.453125" bestFit="1" customWidth="1"/>
    <col min="3332" max="3332" width="134.26953125" bestFit="1" customWidth="1"/>
    <col min="3333" max="3333" width="53.08984375" bestFit="1" customWidth="1"/>
    <col min="3334" max="3334" width="148.6328125" bestFit="1" customWidth="1"/>
    <col min="3335" max="3335" width="78.08984375" bestFit="1" customWidth="1"/>
    <col min="3336" max="3336" width="140.7265625" bestFit="1" customWidth="1"/>
    <col min="3337" max="3337" width="135.08984375" bestFit="1" customWidth="1"/>
    <col min="3338" max="3338" width="136.453125" bestFit="1" customWidth="1"/>
    <col min="3339" max="3339" width="121.54296875" bestFit="1" customWidth="1"/>
    <col min="3340" max="3340" width="124.26953125" bestFit="1" customWidth="1"/>
    <col min="3341" max="3341" width="76.81640625" bestFit="1" customWidth="1"/>
    <col min="3342" max="3342" width="88.81640625" bestFit="1" customWidth="1"/>
    <col min="3343" max="3343" width="86.54296875" bestFit="1" customWidth="1"/>
    <col min="3344" max="3344" width="103.453125" bestFit="1" customWidth="1"/>
    <col min="3345" max="3346" width="101.90625" bestFit="1" customWidth="1"/>
    <col min="3347" max="3347" width="115.1796875" bestFit="1" customWidth="1"/>
    <col min="3348" max="3348" width="119" bestFit="1" customWidth="1"/>
    <col min="3349" max="3349" width="117.1796875" bestFit="1" customWidth="1"/>
    <col min="3350" max="3351" width="133.6328125" bestFit="1" customWidth="1"/>
    <col min="3352" max="3352" width="134.7265625" bestFit="1" customWidth="1"/>
    <col min="3353" max="3353" width="150.81640625" bestFit="1" customWidth="1"/>
    <col min="3354" max="3355" width="148.90625" bestFit="1" customWidth="1"/>
    <col min="3356" max="3356" width="174.54296875" bestFit="1" customWidth="1"/>
    <col min="3357" max="3357" width="169.26953125" bestFit="1" customWidth="1"/>
    <col min="3358" max="3358" width="172.1796875" bestFit="1" customWidth="1"/>
    <col min="3359" max="3359" width="161.90625" bestFit="1" customWidth="1"/>
    <col min="3360" max="3360" width="174.08984375" bestFit="1" customWidth="1"/>
    <col min="3361" max="3361" width="159.54296875" bestFit="1" customWidth="1"/>
    <col min="3362" max="3362" width="96.81640625" bestFit="1" customWidth="1"/>
    <col min="3363" max="3363" width="127.08984375" bestFit="1" customWidth="1"/>
    <col min="3364" max="3364" width="211.453125" bestFit="1" customWidth="1"/>
    <col min="3365" max="3365" width="183" bestFit="1" customWidth="1"/>
    <col min="3366" max="3366" width="190.54296875" bestFit="1" customWidth="1"/>
    <col min="3367" max="3367" width="157.90625" bestFit="1" customWidth="1"/>
    <col min="3368" max="3368" width="154.36328125" bestFit="1" customWidth="1"/>
    <col min="3369" max="3369" width="93.90625" bestFit="1" customWidth="1"/>
    <col min="3370" max="3370" width="151.54296875" bestFit="1" customWidth="1"/>
    <col min="3371" max="3371" width="105.36328125" bestFit="1" customWidth="1"/>
    <col min="3372" max="3372" width="162.36328125" bestFit="1" customWidth="1"/>
    <col min="3373" max="3373" width="145.08984375" bestFit="1" customWidth="1"/>
    <col min="3374" max="3374" width="150.81640625" bestFit="1" customWidth="1"/>
    <col min="3375" max="3375" width="90.36328125" bestFit="1" customWidth="1"/>
    <col min="3376" max="3376" width="103.6328125" bestFit="1" customWidth="1"/>
    <col min="3377" max="3377" width="181.1796875" bestFit="1" customWidth="1"/>
    <col min="3378" max="3378" width="130" bestFit="1" customWidth="1"/>
    <col min="3379" max="3379" width="190.36328125" bestFit="1" customWidth="1"/>
    <col min="3380" max="3380" width="157.7265625" bestFit="1" customWidth="1"/>
    <col min="3381" max="3381" width="144.1796875" bestFit="1" customWidth="1"/>
    <col min="3382" max="3382" width="144.81640625" bestFit="1" customWidth="1"/>
    <col min="3383" max="3383" width="92.08984375" bestFit="1" customWidth="1"/>
    <col min="3384" max="3384" width="87.90625" bestFit="1" customWidth="1"/>
    <col min="3385" max="3385" width="92.08984375" bestFit="1" customWidth="1"/>
    <col min="3386" max="3386" width="87.90625" bestFit="1" customWidth="1"/>
    <col min="3387" max="3387" width="134.90625" bestFit="1" customWidth="1"/>
    <col min="3388" max="3388" width="56.453125" bestFit="1" customWidth="1"/>
    <col min="3389" max="3389" width="100.36328125" bestFit="1" customWidth="1"/>
    <col min="3390" max="3390" width="97.90625" bestFit="1" customWidth="1"/>
    <col min="3391" max="3391" width="95.453125" bestFit="1" customWidth="1"/>
    <col min="3392" max="3392" width="111" bestFit="1" customWidth="1"/>
    <col min="3393" max="3393" width="108.90625" bestFit="1" customWidth="1"/>
    <col min="3394" max="3394" width="103.81640625" bestFit="1" customWidth="1"/>
    <col min="3395" max="3395" width="117.6328125" bestFit="1" customWidth="1"/>
    <col min="3396" max="3396" width="116.453125" bestFit="1" customWidth="1"/>
    <col min="3397" max="3397" width="118.08984375" bestFit="1" customWidth="1"/>
    <col min="3398" max="3398" width="95.26953125" bestFit="1" customWidth="1"/>
    <col min="3399" max="3399" width="97.453125" bestFit="1" customWidth="1"/>
    <col min="3400" max="3400" width="96.81640625" bestFit="1" customWidth="1"/>
    <col min="3401" max="3401" width="101.1796875" bestFit="1" customWidth="1"/>
    <col min="3402" max="3402" width="100.36328125" bestFit="1" customWidth="1"/>
    <col min="3403" max="3403" width="104.08984375" bestFit="1" customWidth="1"/>
    <col min="3404" max="3404" width="58.1796875" bestFit="1" customWidth="1"/>
    <col min="3405" max="3405" width="144" bestFit="1" customWidth="1"/>
    <col min="3406" max="3406" width="144.1796875" bestFit="1" customWidth="1"/>
    <col min="3407" max="3407" width="148.1796875" bestFit="1" customWidth="1"/>
    <col min="3408" max="3408" width="103.1796875" bestFit="1" customWidth="1"/>
    <col min="3409" max="3409" width="73" bestFit="1" customWidth="1"/>
    <col min="3410" max="3410" width="71.90625" bestFit="1" customWidth="1"/>
    <col min="3411" max="3411" width="58.90625" bestFit="1" customWidth="1"/>
    <col min="3412" max="3412" width="57.453125" bestFit="1" customWidth="1"/>
    <col min="3413" max="3413" width="190.36328125" bestFit="1" customWidth="1"/>
    <col min="3414" max="3414" width="40.1796875" bestFit="1" customWidth="1"/>
    <col min="3415" max="3415" width="105.90625" bestFit="1" customWidth="1"/>
    <col min="3416" max="3416" width="105" bestFit="1" customWidth="1"/>
    <col min="3417" max="3417" width="43.26953125" bestFit="1" customWidth="1"/>
    <col min="3418" max="3418" width="63.26953125" bestFit="1" customWidth="1"/>
    <col min="3419" max="3419" width="50.90625" bestFit="1" customWidth="1"/>
    <col min="3420" max="3420" width="89.1796875" bestFit="1" customWidth="1"/>
    <col min="3421" max="3421" width="83.7265625" bestFit="1" customWidth="1"/>
    <col min="3422" max="3422" width="48.90625" bestFit="1" customWidth="1"/>
    <col min="3423" max="3424" width="47.26953125" bestFit="1" customWidth="1"/>
    <col min="3425" max="3425" width="94.26953125" bestFit="1" customWidth="1"/>
    <col min="3426" max="3427" width="87.453125" bestFit="1" customWidth="1"/>
    <col min="3428" max="3428" width="86.36328125" bestFit="1" customWidth="1"/>
    <col min="3429" max="3429" width="114.90625" bestFit="1" customWidth="1"/>
    <col min="3430" max="3430" width="85.6328125" bestFit="1" customWidth="1"/>
    <col min="3431" max="3431" width="161.7265625" bestFit="1" customWidth="1"/>
    <col min="3432" max="3432" width="126.6328125" bestFit="1" customWidth="1"/>
    <col min="3433" max="3433" width="166.81640625" bestFit="1" customWidth="1"/>
    <col min="3434" max="3434" width="97" bestFit="1" customWidth="1"/>
    <col min="3435" max="3435" width="106.36328125" bestFit="1" customWidth="1"/>
    <col min="3436" max="3436" width="101.6328125" bestFit="1" customWidth="1"/>
    <col min="3437" max="3437" width="115" bestFit="1" customWidth="1"/>
    <col min="3438" max="3438" width="95.26953125" bestFit="1" customWidth="1"/>
    <col min="3439" max="3439" width="118.54296875" bestFit="1" customWidth="1"/>
    <col min="3440" max="3440" width="109" bestFit="1" customWidth="1"/>
    <col min="3441" max="3441" width="150.36328125" bestFit="1" customWidth="1"/>
    <col min="3442" max="3442" width="171.54296875" bestFit="1" customWidth="1"/>
    <col min="3443" max="3443" width="137.81640625" bestFit="1" customWidth="1"/>
    <col min="3444" max="3444" width="161.90625" bestFit="1" customWidth="1"/>
    <col min="3445" max="3445" width="71.90625" bestFit="1" customWidth="1"/>
    <col min="3446" max="3446" width="152.81640625" bestFit="1" customWidth="1"/>
    <col min="3447" max="3447" width="169.54296875" bestFit="1" customWidth="1"/>
    <col min="3448" max="3448" width="103.81640625" bestFit="1" customWidth="1"/>
    <col min="3449" max="3449" width="58.90625" bestFit="1" customWidth="1"/>
    <col min="3450" max="3450" width="93.1796875" bestFit="1" customWidth="1"/>
    <col min="3451" max="3451" width="77" bestFit="1" customWidth="1"/>
    <col min="3452" max="3452" width="134" bestFit="1" customWidth="1"/>
    <col min="3453" max="3453" width="182.6328125" bestFit="1" customWidth="1"/>
    <col min="3454" max="3454" width="177" bestFit="1" customWidth="1"/>
    <col min="3455" max="3455" width="182.36328125" bestFit="1" customWidth="1"/>
    <col min="3456" max="3456" width="123.1796875" bestFit="1" customWidth="1"/>
    <col min="3457" max="3457" width="161.26953125" bestFit="1" customWidth="1"/>
    <col min="3458" max="3458" width="127.54296875" bestFit="1" customWidth="1"/>
    <col min="3459" max="3459" width="164" bestFit="1" customWidth="1"/>
    <col min="3460" max="3460" width="85.7265625" bestFit="1" customWidth="1"/>
    <col min="3461" max="3461" width="90.08984375" bestFit="1" customWidth="1"/>
    <col min="3462" max="3462" width="78.81640625" bestFit="1" customWidth="1"/>
    <col min="3463" max="3463" width="100.7265625" bestFit="1" customWidth="1"/>
    <col min="3464" max="3464" width="97.26953125" bestFit="1" customWidth="1"/>
    <col min="3465" max="3465" width="84.81640625" bestFit="1" customWidth="1"/>
    <col min="3466" max="3466" width="109.81640625" bestFit="1" customWidth="1"/>
    <col min="3467" max="3467" width="85.6328125" bestFit="1" customWidth="1"/>
    <col min="3468" max="3468" width="77.26953125" bestFit="1" customWidth="1"/>
    <col min="3469" max="3469" width="114.54296875" bestFit="1" customWidth="1"/>
    <col min="3470" max="3470" width="175.08984375" bestFit="1" customWidth="1"/>
    <col min="3471" max="3471" width="129.6328125" bestFit="1" customWidth="1"/>
    <col min="3472" max="3472" width="129.81640625" bestFit="1" customWidth="1"/>
    <col min="3473" max="3473" width="163.90625" bestFit="1" customWidth="1"/>
    <col min="3474" max="3474" width="173.08984375" bestFit="1" customWidth="1"/>
    <col min="3475" max="3475" width="180.08984375" bestFit="1" customWidth="1"/>
    <col min="3476" max="3476" width="163.90625" bestFit="1" customWidth="1"/>
    <col min="3477" max="3477" width="156" bestFit="1" customWidth="1"/>
    <col min="3478" max="3478" width="184.1796875" bestFit="1" customWidth="1"/>
    <col min="3479" max="3479" width="163.54296875" bestFit="1" customWidth="1"/>
    <col min="3480" max="3480" width="140" bestFit="1" customWidth="1"/>
    <col min="3481" max="3481" width="87.453125" bestFit="1" customWidth="1"/>
    <col min="3482" max="3482" width="172.36328125" bestFit="1" customWidth="1"/>
    <col min="3483" max="3483" width="51.08984375" bestFit="1" customWidth="1"/>
    <col min="3484" max="3484" width="81.453125" bestFit="1" customWidth="1"/>
    <col min="3485" max="3485" width="154.90625" bestFit="1" customWidth="1"/>
    <col min="3486" max="3486" width="162.1796875" bestFit="1" customWidth="1"/>
    <col min="3487" max="3487" width="72.1796875" bestFit="1" customWidth="1"/>
    <col min="3488" max="3488" width="145.36328125" bestFit="1" customWidth="1"/>
    <col min="3489" max="3489" width="146.26953125" bestFit="1" customWidth="1"/>
    <col min="3490" max="3490" width="146.1796875" bestFit="1" customWidth="1"/>
    <col min="3491" max="3491" width="167" bestFit="1" customWidth="1"/>
    <col min="3492" max="3492" width="181" bestFit="1" customWidth="1"/>
    <col min="3493" max="3493" width="158.90625" bestFit="1" customWidth="1"/>
    <col min="3494" max="3494" width="158.81640625" bestFit="1" customWidth="1"/>
    <col min="3495" max="3495" width="156.1796875" bestFit="1" customWidth="1"/>
    <col min="3496" max="3496" width="191.26953125" bestFit="1" customWidth="1"/>
    <col min="3497" max="3497" width="147.54296875" bestFit="1" customWidth="1"/>
    <col min="3498" max="3498" width="201.36328125" bestFit="1" customWidth="1"/>
    <col min="3499" max="3499" width="104.54296875" bestFit="1" customWidth="1"/>
    <col min="3500" max="3500" width="121.54296875" bestFit="1" customWidth="1"/>
    <col min="3501" max="3501" width="37.7265625" bestFit="1" customWidth="1"/>
    <col min="3502" max="3502" width="67.453125" bestFit="1" customWidth="1"/>
    <col min="3503" max="3503" width="24.90625" bestFit="1" customWidth="1"/>
    <col min="3504" max="3504" width="44.6328125" bestFit="1" customWidth="1"/>
    <col min="3505" max="3505" width="70.54296875" bestFit="1" customWidth="1"/>
    <col min="3506" max="3506" width="74.08984375" bestFit="1" customWidth="1"/>
    <col min="3507" max="3507" width="75.26953125" bestFit="1" customWidth="1"/>
    <col min="3508" max="3508" width="73.7265625" bestFit="1" customWidth="1"/>
    <col min="3509" max="3509" width="72.6328125" bestFit="1" customWidth="1"/>
    <col min="3510" max="3510" width="82.36328125" bestFit="1" customWidth="1"/>
    <col min="3511" max="3511" width="90.08984375" bestFit="1" customWidth="1"/>
    <col min="3512" max="3512" width="97.26953125" bestFit="1" customWidth="1"/>
    <col min="3513" max="3513" width="179.7265625" bestFit="1" customWidth="1"/>
    <col min="3514" max="3514" width="33.08984375" bestFit="1" customWidth="1"/>
    <col min="3515" max="3515" width="67.7265625" bestFit="1" customWidth="1"/>
    <col min="3516" max="3516" width="84.36328125" bestFit="1" customWidth="1"/>
    <col min="3517" max="3517" width="94.81640625" bestFit="1" customWidth="1"/>
    <col min="3518" max="3518" width="136.90625" bestFit="1" customWidth="1"/>
    <col min="3519" max="3519" width="187.90625" bestFit="1" customWidth="1"/>
    <col min="3520" max="3520" width="155.90625" bestFit="1" customWidth="1"/>
    <col min="3521" max="3521" width="88.81640625" bestFit="1" customWidth="1"/>
    <col min="3522" max="3522" width="49.08984375" bestFit="1" customWidth="1"/>
    <col min="3523" max="3523" width="76.1796875" bestFit="1" customWidth="1"/>
    <col min="3524" max="3524" width="140.7265625" bestFit="1" customWidth="1"/>
    <col min="3525" max="3525" width="159.54296875" bestFit="1" customWidth="1"/>
    <col min="3526" max="3526" width="191.1796875" bestFit="1" customWidth="1"/>
    <col min="3527" max="3527" width="195.26953125" bestFit="1" customWidth="1"/>
    <col min="3528" max="3528" width="172.1796875" bestFit="1" customWidth="1"/>
    <col min="3529" max="3529" width="172.6328125" bestFit="1" customWidth="1"/>
    <col min="3530" max="3530" width="175.6328125" bestFit="1" customWidth="1"/>
    <col min="3531" max="3531" width="157.08984375" bestFit="1" customWidth="1"/>
    <col min="3532" max="3532" width="182.54296875" bestFit="1" customWidth="1"/>
    <col min="3533" max="3533" width="159.08984375" bestFit="1" customWidth="1"/>
    <col min="3534" max="3534" width="179.6328125" bestFit="1" customWidth="1"/>
    <col min="3535" max="3535" width="176.6328125" bestFit="1" customWidth="1"/>
    <col min="3536" max="3536" width="55.90625" bestFit="1" customWidth="1"/>
    <col min="3537" max="3537" width="73" bestFit="1" customWidth="1"/>
    <col min="3538" max="3538" width="173.54296875" bestFit="1" customWidth="1"/>
    <col min="3539" max="3539" width="181.26953125" bestFit="1" customWidth="1"/>
    <col min="3540" max="3540" width="183.6328125" bestFit="1" customWidth="1"/>
    <col min="3541" max="3541" width="191.6328125" bestFit="1" customWidth="1"/>
    <col min="3542" max="3542" width="222.54296875" bestFit="1" customWidth="1"/>
    <col min="3543" max="3543" width="156" bestFit="1" customWidth="1"/>
    <col min="3544" max="3544" width="157.26953125" bestFit="1" customWidth="1"/>
    <col min="3545" max="3545" width="150" bestFit="1" customWidth="1"/>
    <col min="3546" max="3546" width="173.26953125" bestFit="1" customWidth="1"/>
    <col min="3547" max="3547" width="175.7265625" bestFit="1" customWidth="1"/>
    <col min="3548" max="3548" width="151.81640625" bestFit="1" customWidth="1"/>
    <col min="3549" max="3549" width="181.1796875" bestFit="1" customWidth="1"/>
    <col min="3550" max="3550" width="156.1796875" bestFit="1" customWidth="1"/>
    <col min="3551" max="3551" width="182.36328125" bestFit="1" customWidth="1"/>
    <col min="3552" max="3553" width="72.6328125" bestFit="1" customWidth="1"/>
    <col min="3554" max="3554" width="174.1796875" bestFit="1" customWidth="1"/>
    <col min="3555" max="3555" width="73.90625" bestFit="1" customWidth="1"/>
    <col min="3556" max="3556" width="163.54296875" bestFit="1" customWidth="1"/>
    <col min="3557" max="3557" width="74.54296875" bestFit="1" customWidth="1"/>
    <col min="3558" max="3558" width="91.26953125" bestFit="1" customWidth="1"/>
    <col min="3559" max="3559" width="59.90625" bestFit="1" customWidth="1"/>
    <col min="3560" max="3560" width="73.54296875" bestFit="1" customWidth="1"/>
    <col min="3561" max="3561" width="64.36328125" bestFit="1" customWidth="1"/>
    <col min="3562" max="3562" width="68" bestFit="1" customWidth="1"/>
    <col min="3563" max="3563" width="45.54296875" bestFit="1" customWidth="1"/>
    <col min="3564" max="3564" width="133.36328125" bestFit="1" customWidth="1"/>
    <col min="3565" max="3565" width="71.90625" bestFit="1" customWidth="1"/>
    <col min="3566" max="3566" width="95.90625" bestFit="1" customWidth="1"/>
    <col min="3567" max="3567" width="107.6328125" bestFit="1" customWidth="1"/>
    <col min="3568" max="3568" width="114.90625" bestFit="1" customWidth="1"/>
    <col min="3569" max="3569" width="181.453125" bestFit="1" customWidth="1"/>
    <col min="3570" max="3570" width="203.6328125" bestFit="1" customWidth="1"/>
    <col min="3571" max="3571" width="95.90625" bestFit="1" customWidth="1"/>
    <col min="3572" max="3572" width="82.08984375" bestFit="1" customWidth="1"/>
    <col min="3573" max="3573" width="162.36328125" bestFit="1" customWidth="1"/>
    <col min="3574" max="3574" width="173" bestFit="1" customWidth="1"/>
    <col min="3575" max="3575" width="67.7265625" bestFit="1" customWidth="1"/>
    <col min="3576" max="3576" width="75.08984375" bestFit="1" customWidth="1"/>
    <col min="3577" max="3578" width="75.453125" bestFit="1" customWidth="1"/>
    <col min="3579" max="3579" width="65.54296875" bestFit="1" customWidth="1"/>
    <col min="3580" max="3580" width="66.81640625" bestFit="1" customWidth="1"/>
    <col min="3581" max="3581" width="66.6328125" bestFit="1" customWidth="1"/>
    <col min="3582" max="3582" width="89.26953125" bestFit="1" customWidth="1"/>
    <col min="3583" max="3583" width="153.26953125" bestFit="1" customWidth="1"/>
    <col min="3584" max="3585" width="180.81640625" bestFit="1" customWidth="1"/>
    <col min="3586" max="3586" width="113.1796875" bestFit="1" customWidth="1"/>
    <col min="3587" max="3587" width="123.36328125" bestFit="1" customWidth="1"/>
    <col min="3588" max="3588" width="110.453125" bestFit="1" customWidth="1"/>
    <col min="3589" max="3589" width="134.26953125" bestFit="1" customWidth="1"/>
    <col min="3590" max="3590" width="135.7265625" bestFit="1" customWidth="1"/>
    <col min="3591" max="3591" width="109.90625" bestFit="1" customWidth="1"/>
    <col min="3592" max="3592" width="144" bestFit="1" customWidth="1"/>
    <col min="3593" max="3593" width="98.54296875" bestFit="1" customWidth="1"/>
    <col min="3594" max="3594" width="172.36328125" bestFit="1" customWidth="1"/>
    <col min="3595" max="3595" width="194.81640625" bestFit="1" customWidth="1"/>
    <col min="3596" max="3596" width="197.81640625" bestFit="1" customWidth="1"/>
    <col min="3597" max="3597" width="169.54296875" bestFit="1" customWidth="1"/>
    <col min="3598" max="3598" width="183.26953125" bestFit="1" customWidth="1"/>
    <col min="3599" max="3599" width="147.08984375" bestFit="1" customWidth="1"/>
    <col min="3600" max="3600" width="84.7265625" bestFit="1" customWidth="1"/>
    <col min="3601" max="3601" width="146.6328125" bestFit="1" customWidth="1"/>
    <col min="3602" max="3602" width="191.90625" bestFit="1" customWidth="1"/>
    <col min="3603" max="3603" width="190.81640625" bestFit="1" customWidth="1"/>
    <col min="3604" max="3604" width="171.90625" bestFit="1" customWidth="1"/>
    <col min="3605" max="3605" width="176.54296875" bestFit="1" customWidth="1"/>
    <col min="3606" max="3606" width="179.08984375" bestFit="1" customWidth="1"/>
    <col min="3607" max="3607" width="184.54296875" bestFit="1" customWidth="1"/>
    <col min="3608" max="3608" width="169.7265625" bestFit="1" customWidth="1"/>
    <col min="3609" max="3609" width="179.6328125" bestFit="1" customWidth="1"/>
    <col min="3610" max="3610" width="137.1796875" bestFit="1" customWidth="1"/>
    <col min="3611" max="3611" width="180.08984375" bestFit="1" customWidth="1"/>
    <col min="3612" max="3612" width="150.453125" bestFit="1" customWidth="1"/>
    <col min="3613" max="3613" width="115.81640625" bestFit="1" customWidth="1"/>
    <col min="3614" max="3614" width="132.26953125" bestFit="1" customWidth="1"/>
    <col min="3615" max="3615" width="189.1796875" bestFit="1" customWidth="1"/>
    <col min="3616" max="3616" width="100.26953125" bestFit="1" customWidth="1"/>
    <col min="3617" max="3617" width="161.26953125" bestFit="1" customWidth="1"/>
    <col min="3618" max="3618" width="141.08984375" bestFit="1" customWidth="1"/>
    <col min="3619" max="3619" width="187.7265625" bestFit="1" customWidth="1"/>
    <col min="3620" max="3620" width="42.453125" bestFit="1" customWidth="1"/>
    <col min="3621" max="3621" width="166.36328125" bestFit="1" customWidth="1"/>
    <col min="3622" max="3622" width="154.81640625" bestFit="1" customWidth="1"/>
    <col min="3623" max="3623" width="146.81640625" bestFit="1" customWidth="1"/>
    <col min="3624" max="3624" width="162" bestFit="1" customWidth="1"/>
    <col min="3625" max="3625" width="182.1796875" bestFit="1" customWidth="1"/>
    <col min="3626" max="3626" width="210.26953125" bestFit="1" customWidth="1"/>
    <col min="3627" max="3628" width="180.36328125" bestFit="1" customWidth="1"/>
    <col min="3629" max="3629" width="177" bestFit="1" customWidth="1"/>
    <col min="3630" max="3630" width="191.6328125" bestFit="1" customWidth="1"/>
    <col min="3631" max="3631" width="102.08984375" bestFit="1" customWidth="1"/>
    <col min="3632" max="3632" width="160.36328125" bestFit="1" customWidth="1"/>
    <col min="3633" max="3633" width="167.7265625" bestFit="1" customWidth="1"/>
    <col min="3634" max="3634" width="185.453125" bestFit="1" customWidth="1"/>
    <col min="3635" max="3635" width="148.36328125" bestFit="1" customWidth="1"/>
    <col min="3636" max="3636" width="155.08984375" bestFit="1" customWidth="1"/>
    <col min="3637" max="3637" width="153.36328125" bestFit="1" customWidth="1"/>
    <col min="3638" max="3638" width="97.6328125" bestFit="1" customWidth="1"/>
    <col min="3639" max="3639" width="143.7265625" bestFit="1" customWidth="1"/>
    <col min="3640" max="3640" width="75.26953125" bestFit="1" customWidth="1"/>
    <col min="3641" max="3641" width="99.453125" bestFit="1" customWidth="1"/>
    <col min="3642" max="3642" width="81.6328125" bestFit="1" customWidth="1"/>
    <col min="3643" max="3643" width="188.81640625" bestFit="1" customWidth="1"/>
    <col min="3644" max="3644" width="109.81640625" bestFit="1" customWidth="1"/>
    <col min="3645" max="3645" width="183.90625" bestFit="1" customWidth="1"/>
    <col min="3646" max="3646" width="105.1796875" bestFit="1" customWidth="1"/>
    <col min="3647" max="3647" width="88.81640625" bestFit="1" customWidth="1"/>
    <col min="3648" max="3648" width="129.36328125" bestFit="1" customWidth="1"/>
    <col min="3649" max="3649" width="136.90625" bestFit="1" customWidth="1"/>
    <col min="3650" max="3650" width="163.90625" bestFit="1" customWidth="1"/>
    <col min="3651" max="3651" width="88.81640625" bestFit="1" customWidth="1"/>
    <col min="3652" max="3652" width="158.6328125" bestFit="1" customWidth="1"/>
    <col min="3653" max="3653" width="142.453125" bestFit="1" customWidth="1"/>
    <col min="3654" max="3654" width="118" bestFit="1" customWidth="1"/>
    <col min="3655" max="3655" width="96.26953125" bestFit="1" customWidth="1"/>
    <col min="3656" max="3656" width="181.26953125" bestFit="1" customWidth="1"/>
    <col min="3657" max="3657" width="97.26953125" bestFit="1" customWidth="1"/>
    <col min="3658" max="3658" width="78.54296875" bestFit="1" customWidth="1"/>
    <col min="3659" max="3659" width="73.453125" bestFit="1" customWidth="1"/>
    <col min="3660" max="3660" width="138.6328125" bestFit="1" customWidth="1"/>
    <col min="3661" max="3661" width="115.81640625" bestFit="1" customWidth="1"/>
    <col min="3662" max="3662" width="133.54296875" bestFit="1" customWidth="1"/>
    <col min="3663" max="3663" width="97" bestFit="1" customWidth="1"/>
    <col min="3664" max="3664" width="98.54296875" bestFit="1" customWidth="1"/>
    <col min="3665" max="3665" width="184.1796875" bestFit="1" customWidth="1"/>
    <col min="3666" max="3666" width="95" bestFit="1" customWidth="1"/>
    <col min="3667" max="3667" width="151.7265625" bestFit="1" customWidth="1"/>
    <col min="3668" max="3668" width="149.26953125" bestFit="1" customWidth="1"/>
    <col min="3669" max="3669" width="179.08984375" bestFit="1" customWidth="1"/>
    <col min="3670" max="3670" width="208.54296875" bestFit="1" customWidth="1"/>
    <col min="3671" max="3671" width="161.7265625" bestFit="1" customWidth="1"/>
    <col min="3672" max="3672" width="100.36328125" bestFit="1" customWidth="1"/>
    <col min="3673" max="3673" width="124" bestFit="1" customWidth="1"/>
    <col min="3674" max="3674" width="77.6328125" bestFit="1" customWidth="1"/>
    <col min="3675" max="3675" width="96.81640625" bestFit="1" customWidth="1"/>
    <col min="3676" max="3676" width="194.81640625" bestFit="1" customWidth="1"/>
    <col min="3677" max="3677" width="153.90625" bestFit="1" customWidth="1"/>
    <col min="3678" max="3678" width="116" bestFit="1" customWidth="1"/>
    <col min="3679" max="3679" width="180.08984375" bestFit="1" customWidth="1"/>
    <col min="3680" max="3680" width="142.6328125" bestFit="1" customWidth="1"/>
    <col min="3681" max="3681" width="113.1796875" bestFit="1" customWidth="1"/>
    <col min="3682" max="3682" width="152" bestFit="1" customWidth="1"/>
    <col min="3683" max="3683" width="202.36328125" bestFit="1" customWidth="1"/>
    <col min="3684" max="3684" width="186.1796875" bestFit="1" customWidth="1"/>
    <col min="3685" max="3685" width="114.26953125" bestFit="1" customWidth="1"/>
    <col min="3686" max="3686" width="158.90625" bestFit="1" customWidth="1"/>
    <col min="3687" max="3687" width="159.54296875" bestFit="1" customWidth="1"/>
    <col min="3688" max="3688" width="149.36328125" bestFit="1" customWidth="1"/>
    <col min="3689" max="3689" width="144.81640625" bestFit="1" customWidth="1"/>
    <col min="3690" max="3690" width="148.6328125" bestFit="1" customWidth="1"/>
    <col min="3691" max="3691" width="246" bestFit="1" customWidth="1"/>
    <col min="3692" max="3692" width="81.26953125" bestFit="1" customWidth="1"/>
    <col min="3693" max="3694" width="84.81640625" bestFit="1" customWidth="1"/>
    <col min="3695" max="3695" width="87.6328125" bestFit="1" customWidth="1"/>
    <col min="3696" max="3696" width="84.81640625" bestFit="1" customWidth="1"/>
    <col min="3697" max="3697" width="82.1796875" bestFit="1" customWidth="1"/>
    <col min="3698" max="3698" width="62.36328125" bestFit="1" customWidth="1"/>
    <col min="3699" max="3699" width="83.453125" bestFit="1" customWidth="1"/>
    <col min="3700" max="3700" width="180.54296875" bestFit="1" customWidth="1"/>
    <col min="3701" max="3701" width="106.7265625" bestFit="1" customWidth="1"/>
    <col min="3702" max="3702" width="64.453125" bestFit="1" customWidth="1"/>
    <col min="3703" max="3703" width="113.453125" bestFit="1" customWidth="1"/>
    <col min="3704" max="3704" width="94.26953125" bestFit="1" customWidth="1"/>
    <col min="3705" max="3705" width="133.1796875" bestFit="1" customWidth="1"/>
    <col min="3706" max="3706" width="45.81640625" bestFit="1" customWidth="1"/>
    <col min="3707" max="3707" width="54.90625" bestFit="1" customWidth="1"/>
    <col min="3708" max="3708" width="96.36328125" bestFit="1" customWidth="1"/>
    <col min="3709" max="3709" width="81.1796875" bestFit="1" customWidth="1"/>
    <col min="3710" max="3710" width="60.453125" bestFit="1" customWidth="1"/>
    <col min="3711" max="3711" width="125.08984375" bestFit="1" customWidth="1"/>
    <col min="3712" max="3712" width="63" bestFit="1" customWidth="1"/>
    <col min="3713" max="3713" width="94.7265625" bestFit="1" customWidth="1"/>
    <col min="3714" max="3714" width="158.453125" bestFit="1" customWidth="1"/>
    <col min="3715" max="3715" width="63.26953125" bestFit="1" customWidth="1"/>
    <col min="3716" max="3718" width="168.54296875" bestFit="1" customWidth="1"/>
    <col min="3719" max="3719" width="175.08984375" bestFit="1" customWidth="1"/>
    <col min="3720" max="3720" width="72.81640625" bestFit="1" customWidth="1"/>
    <col min="3721" max="3721" width="90.7265625" bestFit="1" customWidth="1"/>
    <col min="3722" max="3722" width="124.08984375" bestFit="1" customWidth="1"/>
    <col min="3723" max="3723" width="82.1796875" bestFit="1" customWidth="1"/>
    <col min="3724" max="3724" width="85.6328125" bestFit="1" customWidth="1"/>
    <col min="3725" max="3725" width="34.1796875" bestFit="1" customWidth="1"/>
    <col min="3726" max="3726" width="167.26953125" bestFit="1" customWidth="1"/>
    <col min="3727" max="3727" width="133.36328125" bestFit="1" customWidth="1"/>
    <col min="3728" max="3728" width="146.90625" bestFit="1" customWidth="1"/>
    <col min="3729" max="3729" width="173.08984375" bestFit="1" customWidth="1"/>
    <col min="3730" max="3730" width="84.36328125" bestFit="1" customWidth="1"/>
    <col min="3731" max="3731" width="60.6328125" bestFit="1" customWidth="1"/>
    <col min="3732" max="3732" width="44.81640625" bestFit="1" customWidth="1"/>
    <col min="3733" max="3733" width="61.90625" bestFit="1" customWidth="1"/>
    <col min="3734" max="3734" width="124" bestFit="1" customWidth="1"/>
    <col min="3735" max="3735" width="113.6328125" bestFit="1" customWidth="1"/>
    <col min="3736" max="3736" width="62.1796875" bestFit="1" customWidth="1"/>
    <col min="3737" max="3737" width="32.90625" bestFit="1" customWidth="1"/>
    <col min="3738" max="3738" width="78.1796875" bestFit="1" customWidth="1"/>
    <col min="3739" max="3739" width="56.36328125" bestFit="1" customWidth="1"/>
    <col min="3740" max="3740" width="111.81640625" bestFit="1" customWidth="1"/>
    <col min="3741" max="3741" width="68.6328125" bestFit="1" customWidth="1"/>
    <col min="3742" max="3742" width="128.26953125" bestFit="1" customWidth="1"/>
    <col min="3743" max="3743" width="69.453125" bestFit="1" customWidth="1"/>
    <col min="3744" max="3744" width="74.1796875" bestFit="1" customWidth="1"/>
    <col min="3745" max="3745" width="90.81640625" bestFit="1" customWidth="1"/>
    <col min="3746" max="3746" width="78.1796875" bestFit="1" customWidth="1"/>
    <col min="3747" max="3747" width="94.81640625" bestFit="1" customWidth="1"/>
    <col min="3748" max="3748" width="149.26953125" bestFit="1" customWidth="1"/>
    <col min="3749" max="3749" width="133.1796875" bestFit="1" customWidth="1"/>
    <col min="3750" max="3750" width="76.6328125" bestFit="1" customWidth="1"/>
    <col min="3751" max="3751" width="120.54296875" bestFit="1" customWidth="1"/>
    <col min="3752" max="3752" width="117.36328125" bestFit="1" customWidth="1"/>
    <col min="3753" max="3753" width="67.26953125" bestFit="1" customWidth="1"/>
    <col min="3754" max="3754" width="83" bestFit="1" customWidth="1"/>
    <col min="3755" max="3755" width="77.6328125" bestFit="1" customWidth="1"/>
    <col min="3756" max="3756" width="68.1796875" bestFit="1" customWidth="1"/>
    <col min="3757" max="3757" width="82.81640625" bestFit="1" customWidth="1"/>
    <col min="3758" max="3758" width="71.90625" bestFit="1" customWidth="1"/>
    <col min="3759" max="3759" width="62.6328125" bestFit="1" customWidth="1"/>
    <col min="3760" max="3760" width="127.08984375" bestFit="1" customWidth="1"/>
    <col min="3761" max="3761" width="83" bestFit="1" customWidth="1"/>
    <col min="3762" max="3762" width="91" bestFit="1" customWidth="1"/>
    <col min="3763" max="3763" width="106.90625" bestFit="1" customWidth="1"/>
    <col min="3764" max="3764" width="71.90625" bestFit="1" customWidth="1"/>
    <col min="3765" max="3765" width="97.81640625" bestFit="1" customWidth="1"/>
    <col min="3766" max="3766" width="47.54296875" bestFit="1" customWidth="1"/>
    <col min="3767" max="3767" width="99.81640625" bestFit="1" customWidth="1"/>
    <col min="3768" max="3769" width="128.90625" bestFit="1" customWidth="1"/>
    <col min="3770" max="3770" width="127.81640625" bestFit="1" customWidth="1"/>
    <col min="3771" max="3771" width="110.08984375" bestFit="1" customWidth="1"/>
    <col min="3772" max="3772" width="118.453125" bestFit="1" customWidth="1"/>
    <col min="3773" max="3773" width="107.1796875" bestFit="1" customWidth="1"/>
    <col min="3774" max="3774" width="97.26953125" bestFit="1" customWidth="1"/>
    <col min="3775" max="3775" width="114.54296875" bestFit="1" customWidth="1"/>
    <col min="3776" max="3777" width="99.453125" bestFit="1" customWidth="1"/>
    <col min="3778" max="3778" width="77.08984375" bestFit="1" customWidth="1"/>
    <col min="3779" max="3779" width="79.08984375" bestFit="1" customWidth="1"/>
    <col min="3780" max="3780" width="103.90625" bestFit="1" customWidth="1"/>
    <col min="3781" max="3781" width="183.26953125" bestFit="1" customWidth="1"/>
    <col min="3782" max="3782" width="183.6328125" bestFit="1" customWidth="1"/>
    <col min="3783" max="3783" width="175.453125" bestFit="1" customWidth="1"/>
    <col min="3784" max="3784" width="166" bestFit="1" customWidth="1"/>
    <col min="3785" max="3785" width="185" bestFit="1" customWidth="1"/>
    <col min="3786" max="3786" width="162.6328125" bestFit="1" customWidth="1"/>
    <col min="3787" max="3787" width="164.36328125" bestFit="1" customWidth="1"/>
    <col min="3788" max="3788" width="164.453125" bestFit="1" customWidth="1"/>
    <col min="3789" max="3789" width="178.54296875" bestFit="1" customWidth="1"/>
    <col min="3790" max="3790" width="56.81640625" bestFit="1" customWidth="1"/>
    <col min="3791" max="3791" width="165.453125" bestFit="1" customWidth="1"/>
    <col min="3792" max="3792" width="126.90625" bestFit="1" customWidth="1"/>
    <col min="3793" max="3793" width="108.54296875" bestFit="1" customWidth="1"/>
    <col min="3794" max="3794" width="106.26953125" bestFit="1" customWidth="1"/>
    <col min="3795" max="3795" width="176.54296875" bestFit="1" customWidth="1"/>
    <col min="3796" max="3796" width="184.54296875" bestFit="1" customWidth="1"/>
    <col min="3797" max="3797" width="177.08984375" bestFit="1" customWidth="1"/>
    <col min="3798" max="3798" width="208.90625" bestFit="1" customWidth="1"/>
    <col min="3799" max="3799" width="135.36328125" bestFit="1" customWidth="1"/>
    <col min="3800" max="3800" width="116.90625" bestFit="1" customWidth="1"/>
    <col min="3801" max="3801" width="112.54296875" bestFit="1" customWidth="1"/>
    <col min="3802" max="3802" width="169.453125" bestFit="1" customWidth="1"/>
    <col min="3803" max="3803" width="83.453125" bestFit="1" customWidth="1"/>
    <col min="3804" max="3804" width="78.54296875" bestFit="1" customWidth="1"/>
    <col min="3805" max="3805" width="132.90625" bestFit="1" customWidth="1"/>
    <col min="3806" max="3806" width="44.6328125" bestFit="1" customWidth="1"/>
    <col min="3807" max="3807" width="166.36328125" bestFit="1" customWidth="1"/>
    <col min="3808" max="3808" width="171.90625" bestFit="1" customWidth="1"/>
    <col min="3809" max="3809" width="132.453125" bestFit="1" customWidth="1"/>
    <col min="3810" max="3810" width="137.08984375" bestFit="1" customWidth="1"/>
    <col min="3811" max="3811" width="58.81640625" bestFit="1" customWidth="1"/>
    <col min="3812" max="3812" width="81.7265625" bestFit="1" customWidth="1"/>
    <col min="3813" max="3813" width="41.81640625" bestFit="1" customWidth="1"/>
    <col min="3814" max="3814" width="90.26953125" bestFit="1" customWidth="1"/>
    <col min="3815" max="3815" width="179.90625" bestFit="1" customWidth="1"/>
    <col min="3816" max="3816" width="41.08984375" bestFit="1" customWidth="1"/>
    <col min="3817" max="3817" width="71.26953125" bestFit="1" customWidth="1"/>
    <col min="3818" max="3818" width="107.453125" bestFit="1" customWidth="1"/>
    <col min="3819" max="3819" width="93" bestFit="1" customWidth="1"/>
    <col min="3820" max="3820" width="92.26953125" bestFit="1" customWidth="1"/>
    <col min="3821" max="3822" width="94.26953125" bestFit="1" customWidth="1"/>
    <col min="3823" max="3823" width="37.1796875" bestFit="1" customWidth="1"/>
    <col min="3824" max="3824" width="48.81640625" bestFit="1" customWidth="1"/>
    <col min="3825" max="3825" width="59.90625" bestFit="1" customWidth="1"/>
    <col min="3826" max="3826" width="111.1796875" bestFit="1" customWidth="1"/>
    <col min="3827" max="3827" width="74.6328125" bestFit="1" customWidth="1"/>
    <col min="3828" max="3828" width="59.90625" bestFit="1" customWidth="1"/>
    <col min="3829" max="3829" width="183.1796875" bestFit="1" customWidth="1"/>
    <col min="3830" max="3830" width="183" bestFit="1" customWidth="1"/>
    <col min="3831" max="3831" width="183.1796875" bestFit="1" customWidth="1"/>
    <col min="3832" max="3832" width="103.1796875" bestFit="1" customWidth="1"/>
    <col min="3833" max="3833" width="126.26953125" bestFit="1" customWidth="1"/>
    <col min="3834" max="3834" width="105.1796875" bestFit="1" customWidth="1"/>
    <col min="3835" max="3835" width="60.81640625" bestFit="1" customWidth="1"/>
    <col min="3836" max="3836" width="60.6328125" bestFit="1" customWidth="1"/>
    <col min="3837" max="3837" width="39.26953125" bestFit="1" customWidth="1"/>
    <col min="3838" max="3838" width="63.7265625" bestFit="1" customWidth="1"/>
    <col min="3839" max="3839" width="47.54296875" bestFit="1" customWidth="1"/>
    <col min="3840" max="3840" width="73.7265625" bestFit="1" customWidth="1"/>
    <col min="3841" max="3841" width="141.54296875" bestFit="1" customWidth="1"/>
    <col min="3842" max="3842" width="105.1796875" bestFit="1" customWidth="1"/>
    <col min="3843" max="3843" width="130.7265625" bestFit="1" customWidth="1"/>
    <col min="3844" max="3844" width="105.36328125" bestFit="1" customWidth="1"/>
    <col min="3845" max="3845" width="119.36328125" bestFit="1" customWidth="1"/>
    <col min="3846" max="3846" width="89.7265625" bestFit="1" customWidth="1"/>
    <col min="3847" max="3847" width="138.90625" bestFit="1" customWidth="1"/>
    <col min="3848" max="3848" width="139.26953125" bestFit="1" customWidth="1"/>
    <col min="3849" max="3849" width="177.453125" bestFit="1" customWidth="1"/>
    <col min="3850" max="3850" width="206.7265625" bestFit="1" customWidth="1"/>
    <col min="3851" max="3851" width="71.08984375" bestFit="1" customWidth="1"/>
    <col min="3852" max="3852" width="77.6328125" bestFit="1" customWidth="1"/>
    <col min="3853" max="3854" width="128.453125" bestFit="1" customWidth="1"/>
    <col min="3855" max="3855" width="113.36328125" bestFit="1" customWidth="1"/>
    <col min="3856" max="3856" width="37.1796875" bestFit="1" customWidth="1"/>
    <col min="3857" max="3857" width="73.26953125" bestFit="1" customWidth="1"/>
    <col min="3858" max="3858" width="62.1796875" bestFit="1" customWidth="1"/>
    <col min="3859" max="3859" width="165" bestFit="1" customWidth="1"/>
    <col min="3860" max="3860" width="179.7265625" bestFit="1" customWidth="1"/>
    <col min="3861" max="3861" width="136.453125" bestFit="1" customWidth="1"/>
    <col min="3862" max="3862" width="173.453125" bestFit="1" customWidth="1"/>
    <col min="3863" max="3863" width="194.08984375" bestFit="1" customWidth="1"/>
    <col min="3864" max="3864" width="60.90625" bestFit="1" customWidth="1"/>
    <col min="3865" max="3865" width="59.26953125" bestFit="1" customWidth="1"/>
    <col min="3866" max="3866" width="57.7265625" bestFit="1" customWidth="1"/>
    <col min="3867" max="3867" width="60.453125" bestFit="1" customWidth="1"/>
    <col min="3868" max="3868" width="87.453125" bestFit="1" customWidth="1"/>
    <col min="3869" max="3869" width="61.453125" bestFit="1" customWidth="1"/>
    <col min="3870" max="3870" width="54.36328125" bestFit="1" customWidth="1"/>
    <col min="3871" max="3871" width="61.453125" bestFit="1" customWidth="1"/>
    <col min="3872" max="3872" width="54.36328125" bestFit="1" customWidth="1"/>
    <col min="3873" max="3873" width="58.90625" bestFit="1" customWidth="1"/>
    <col min="3874" max="3874" width="181.6328125" bestFit="1" customWidth="1"/>
    <col min="3875" max="3875" width="189.90625" bestFit="1" customWidth="1"/>
    <col min="3876" max="3876" width="100.26953125" bestFit="1" customWidth="1"/>
    <col min="3877" max="3877" width="182.36328125" bestFit="1" customWidth="1"/>
    <col min="3878" max="3878" width="64.1796875" bestFit="1" customWidth="1"/>
    <col min="3879" max="3879" width="81.6328125" bestFit="1" customWidth="1"/>
    <col min="3880" max="3880" width="79.26953125" bestFit="1" customWidth="1"/>
    <col min="3881" max="3881" width="190.81640625" bestFit="1" customWidth="1"/>
    <col min="3882" max="3882" width="105.90625" bestFit="1" customWidth="1"/>
    <col min="3883" max="3883" width="185.1796875" bestFit="1" customWidth="1"/>
    <col min="3884" max="3884" width="186.7265625" bestFit="1" customWidth="1"/>
    <col min="3885" max="3885" width="131.54296875" bestFit="1" customWidth="1"/>
    <col min="3886" max="3886" width="135.7265625" bestFit="1" customWidth="1"/>
    <col min="3887" max="3887" width="130.7265625" bestFit="1" customWidth="1"/>
    <col min="3888" max="3888" width="115" bestFit="1" customWidth="1"/>
    <col min="3889" max="3889" width="156.453125" bestFit="1" customWidth="1"/>
    <col min="3890" max="3890" width="154.1796875" bestFit="1" customWidth="1"/>
    <col min="3891" max="3891" width="50.36328125" bestFit="1" customWidth="1"/>
    <col min="3892" max="3892" width="76.81640625" bestFit="1" customWidth="1"/>
    <col min="3893" max="3893" width="98.54296875" bestFit="1" customWidth="1"/>
    <col min="3894" max="3894" width="148.90625" bestFit="1" customWidth="1"/>
    <col min="3895" max="3895" width="93.90625" bestFit="1" customWidth="1"/>
    <col min="3896" max="3896" width="102.36328125" bestFit="1" customWidth="1"/>
    <col min="3897" max="3897" width="168.1796875" bestFit="1" customWidth="1"/>
    <col min="3898" max="3898" width="172.36328125" bestFit="1" customWidth="1"/>
    <col min="3899" max="3899" width="80.6328125" bestFit="1" customWidth="1"/>
    <col min="3900" max="3900" width="189" bestFit="1" customWidth="1"/>
    <col min="3901" max="3901" width="185.7265625" bestFit="1" customWidth="1"/>
    <col min="3902" max="3902" width="189.1796875" bestFit="1" customWidth="1"/>
    <col min="3903" max="3903" width="190.08984375" bestFit="1" customWidth="1"/>
    <col min="3904" max="3904" width="164.6328125" bestFit="1" customWidth="1"/>
    <col min="3905" max="3905" width="149.7265625" bestFit="1" customWidth="1"/>
    <col min="3906" max="3906" width="176.08984375" bestFit="1" customWidth="1"/>
    <col min="3907" max="3907" width="181.1796875" bestFit="1" customWidth="1"/>
    <col min="3908" max="3908" width="177.6328125" bestFit="1" customWidth="1"/>
    <col min="3909" max="3909" width="53.54296875" bestFit="1" customWidth="1"/>
    <col min="3910" max="3910" width="138.7265625" bestFit="1" customWidth="1"/>
    <col min="3911" max="3911" width="62.81640625" bestFit="1" customWidth="1"/>
    <col min="3912" max="3912" width="49.08984375" bestFit="1" customWidth="1"/>
    <col min="3913" max="3913" width="183" bestFit="1" customWidth="1"/>
    <col min="3914" max="3914" width="168.54296875" bestFit="1" customWidth="1"/>
    <col min="3915" max="3915" width="170" bestFit="1" customWidth="1"/>
    <col min="3916" max="3916" width="137.1796875" bestFit="1" customWidth="1"/>
    <col min="3917" max="3917" width="101.81640625" bestFit="1" customWidth="1"/>
    <col min="3918" max="3918" width="99.81640625" bestFit="1" customWidth="1"/>
    <col min="3919" max="3919" width="167.26953125" bestFit="1" customWidth="1"/>
    <col min="3920" max="3920" width="183.6328125" bestFit="1" customWidth="1"/>
    <col min="3921" max="3921" width="124.453125" bestFit="1" customWidth="1"/>
    <col min="3922" max="3922" width="187.90625" bestFit="1" customWidth="1"/>
    <col min="3923" max="3923" width="171.90625" bestFit="1" customWidth="1"/>
    <col min="3924" max="3924" width="89.1796875" bestFit="1" customWidth="1"/>
    <col min="3925" max="3925" width="183" bestFit="1" customWidth="1"/>
    <col min="3926" max="3926" width="123.36328125" bestFit="1" customWidth="1"/>
    <col min="3927" max="3927" width="107" bestFit="1" customWidth="1"/>
    <col min="3928" max="3928" width="149.7265625" bestFit="1" customWidth="1"/>
    <col min="3929" max="3929" width="155.36328125" bestFit="1" customWidth="1"/>
    <col min="3930" max="3930" width="183.453125" bestFit="1" customWidth="1"/>
    <col min="3931" max="3931" width="50.36328125" bestFit="1" customWidth="1"/>
    <col min="3932" max="3932" width="47.54296875" bestFit="1" customWidth="1"/>
    <col min="3933" max="3933" width="46" bestFit="1" customWidth="1"/>
    <col min="3934" max="3934" width="94.08984375" bestFit="1" customWidth="1"/>
    <col min="3935" max="3935" width="95.81640625" bestFit="1" customWidth="1"/>
    <col min="3936" max="3936" width="178.36328125" bestFit="1" customWidth="1"/>
    <col min="3937" max="3937" width="119" bestFit="1" customWidth="1"/>
    <col min="3938" max="3938" width="114.90625" bestFit="1" customWidth="1"/>
    <col min="3939" max="3939" width="185.7265625" bestFit="1" customWidth="1"/>
    <col min="3940" max="3940" width="49.26953125" bestFit="1" customWidth="1"/>
    <col min="3941" max="3941" width="51.81640625" bestFit="1" customWidth="1"/>
    <col min="3942" max="3942" width="50.6328125" bestFit="1" customWidth="1"/>
    <col min="3943" max="3943" width="42.453125" bestFit="1" customWidth="1"/>
    <col min="3944" max="3944" width="99.90625" bestFit="1" customWidth="1"/>
    <col min="3945" max="3945" width="118.90625" bestFit="1" customWidth="1"/>
    <col min="3946" max="3946" width="71.08984375" bestFit="1" customWidth="1"/>
    <col min="3947" max="3947" width="80.08984375" bestFit="1" customWidth="1"/>
    <col min="3948" max="3948" width="114.54296875" bestFit="1" customWidth="1"/>
    <col min="3949" max="3949" width="183.26953125" bestFit="1" customWidth="1"/>
    <col min="3950" max="3950" width="83.7265625" bestFit="1" customWidth="1"/>
    <col min="3951" max="3951" width="94.81640625" bestFit="1" customWidth="1"/>
    <col min="3952" max="3952" width="54.6328125" bestFit="1" customWidth="1"/>
    <col min="3953" max="3953" width="78.08984375" bestFit="1" customWidth="1"/>
    <col min="3954" max="3954" width="57.7265625" bestFit="1" customWidth="1"/>
    <col min="3955" max="3955" width="169.54296875" bestFit="1" customWidth="1"/>
    <col min="3956" max="3956" width="53.36328125" bestFit="1" customWidth="1"/>
    <col min="3957" max="3957" width="51.7265625" bestFit="1" customWidth="1"/>
    <col min="3958" max="3958" width="80.81640625" bestFit="1" customWidth="1"/>
    <col min="3959" max="3959" width="69.54296875" bestFit="1" customWidth="1"/>
    <col min="3960" max="3960" width="67.7265625" bestFit="1" customWidth="1"/>
    <col min="3961" max="3961" width="74.54296875" bestFit="1" customWidth="1"/>
    <col min="3962" max="3962" width="152" bestFit="1" customWidth="1"/>
    <col min="3963" max="3963" width="163.453125" bestFit="1" customWidth="1"/>
    <col min="3964" max="3964" width="186.08984375" bestFit="1" customWidth="1"/>
    <col min="3965" max="3965" width="93" bestFit="1" customWidth="1"/>
    <col min="3966" max="3966" width="82.08984375" bestFit="1" customWidth="1"/>
    <col min="3967" max="3967" width="78.08984375" bestFit="1" customWidth="1"/>
    <col min="3968" max="3968" width="72.6328125" bestFit="1" customWidth="1"/>
    <col min="3969" max="3969" width="69.7265625" bestFit="1" customWidth="1"/>
    <col min="3970" max="3970" width="69.453125" bestFit="1" customWidth="1"/>
    <col min="3971" max="3971" width="49.54296875" bestFit="1" customWidth="1"/>
    <col min="3972" max="3972" width="129.54296875" bestFit="1" customWidth="1"/>
    <col min="3973" max="3973" width="164.453125" bestFit="1" customWidth="1"/>
    <col min="3974" max="3974" width="160.6328125" bestFit="1" customWidth="1"/>
    <col min="3975" max="3975" width="182.08984375" bestFit="1" customWidth="1"/>
    <col min="3976" max="3976" width="81.453125" bestFit="1" customWidth="1"/>
    <col min="3977" max="3977" width="186.36328125" bestFit="1" customWidth="1"/>
    <col min="3978" max="3978" width="125.81640625" bestFit="1" customWidth="1"/>
    <col min="3979" max="3979" width="68.54296875" bestFit="1" customWidth="1"/>
    <col min="3980" max="3980" width="86.54296875" bestFit="1" customWidth="1"/>
    <col min="3981" max="3981" width="95.6328125" bestFit="1" customWidth="1"/>
    <col min="3982" max="3982" width="47.36328125" bestFit="1" customWidth="1"/>
    <col min="3983" max="3983" width="83.7265625" bestFit="1" customWidth="1"/>
    <col min="3984" max="3984" width="82.81640625" bestFit="1" customWidth="1"/>
    <col min="3985" max="3985" width="94.7265625" bestFit="1" customWidth="1"/>
    <col min="3986" max="3986" width="128.08984375" bestFit="1" customWidth="1"/>
    <col min="3987" max="3987" width="70" bestFit="1" customWidth="1"/>
    <col min="3988" max="3988" width="93.81640625" bestFit="1" customWidth="1"/>
    <col min="3989" max="3989" width="76.6328125" bestFit="1" customWidth="1"/>
    <col min="3990" max="3990" width="79.90625" bestFit="1" customWidth="1"/>
    <col min="3991" max="3991" width="87.453125" bestFit="1" customWidth="1"/>
    <col min="3992" max="3992" width="123.6328125" bestFit="1" customWidth="1"/>
    <col min="3993" max="3993" width="98.08984375" bestFit="1" customWidth="1"/>
    <col min="3994" max="3994" width="73" bestFit="1" customWidth="1"/>
    <col min="3995" max="3995" width="75.7265625" bestFit="1" customWidth="1"/>
    <col min="3996" max="3996" width="87.90625" bestFit="1" customWidth="1"/>
    <col min="3997" max="3997" width="98.36328125" bestFit="1" customWidth="1"/>
    <col min="3998" max="3998" width="122" bestFit="1" customWidth="1"/>
    <col min="3999" max="3999" width="123.6328125" bestFit="1" customWidth="1"/>
    <col min="4000" max="4000" width="170.6328125" bestFit="1" customWidth="1"/>
    <col min="4001" max="4001" width="156.1796875" bestFit="1" customWidth="1"/>
    <col min="4002" max="4002" width="115.1796875" bestFit="1" customWidth="1"/>
    <col min="4003" max="4003" width="110.08984375" bestFit="1" customWidth="1"/>
    <col min="4004" max="4004" width="94.08984375" bestFit="1" customWidth="1"/>
    <col min="4005" max="4005" width="83.6328125" bestFit="1" customWidth="1"/>
    <col min="4006" max="4006" width="141.08984375" bestFit="1" customWidth="1"/>
    <col min="4007" max="4007" width="128.6328125" bestFit="1" customWidth="1"/>
    <col min="4008" max="4008" width="134.1796875" bestFit="1" customWidth="1"/>
    <col min="4009" max="4009" width="206.7265625" bestFit="1" customWidth="1"/>
    <col min="4010" max="4010" width="174.6328125" bestFit="1" customWidth="1"/>
    <col min="4011" max="4011" width="169" bestFit="1" customWidth="1"/>
    <col min="4012" max="4012" width="146.90625" bestFit="1" customWidth="1"/>
    <col min="4013" max="4013" width="198.54296875" bestFit="1" customWidth="1"/>
    <col min="4014" max="4014" width="117.6328125" bestFit="1" customWidth="1"/>
    <col min="4015" max="4015" width="57.08984375" bestFit="1" customWidth="1"/>
    <col min="4016" max="4016" width="59.453125" bestFit="1" customWidth="1"/>
    <col min="4017" max="4017" width="169.90625" bestFit="1" customWidth="1"/>
    <col min="4018" max="4018" width="43.81640625" bestFit="1" customWidth="1"/>
    <col min="4019" max="4020" width="78.08984375" bestFit="1" customWidth="1"/>
    <col min="4021" max="4021" width="130.7265625" bestFit="1" customWidth="1"/>
    <col min="4022" max="4022" width="57.453125" bestFit="1" customWidth="1"/>
    <col min="4023" max="4023" width="47.7265625" bestFit="1" customWidth="1"/>
    <col min="4024" max="4024" width="48.1796875" bestFit="1" customWidth="1"/>
    <col min="4025" max="4025" width="159.54296875" bestFit="1" customWidth="1"/>
    <col min="4026" max="4026" width="122" bestFit="1" customWidth="1"/>
    <col min="4027" max="4027" width="36.7265625" bestFit="1" customWidth="1"/>
    <col min="4028" max="4028" width="38" bestFit="1" customWidth="1"/>
    <col min="4029" max="4029" width="35.36328125" bestFit="1" customWidth="1"/>
    <col min="4030" max="4030" width="142.26953125" bestFit="1" customWidth="1"/>
    <col min="4031" max="4031" width="137.81640625" bestFit="1" customWidth="1"/>
    <col min="4032" max="4032" width="164.81640625" bestFit="1" customWidth="1"/>
    <col min="4033" max="4033" width="158" bestFit="1" customWidth="1"/>
    <col min="4034" max="4034" width="85" bestFit="1" customWidth="1"/>
    <col min="4035" max="4035" width="79.7265625" bestFit="1" customWidth="1"/>
    <col min="4036" max="4036" width="152.453125" bestFit="1" customWidth="1"/>
    <col min="4037" max="4037" width="182.08984375" bestFit="1" customWidth="1"/>
    <col min="4038" max="4038" width="158" bestFit="1" customWidth="1"/>
    <col min="4039" max="4039" width="107" bestFit="1" customWidth="1"/>
    <col min="4040" max="4040" width="150.81640625" bestFit="1" customWidth="1"/>
    <col min="4041" max="4041" width="81.6328125" bestFit="1" customWidth="1"/>
    <col min="4042" max="4042" width="127.08984375" bestFit="1" customWidth="1"/>
    <col min="4043" max="4043" width="111.81640625" bestFit="1" customWidth="1"/>
    <col min="4044" max="4044" width="91.90625" bestFit="1" customWidth="1"/>
    <col min="4045" max="4045" width="64.6328125" bestFit="1" customWidth="1"/>
    <col min="4046" max="4046" width="149.26953125" bestFit="1" customWidth="1"/>
    <col min="4047" max="4047" width="208.54296875" bestFit="1" customWidth="1"/>
    <col min="4048" max="4048" width="54.90625" bestFit="1" customWidth="1"/>
    <col min="4049" max="4049" width="97.90625" bestFit="1" customWidth="1"/>
    <col min="4050" max="4050" width="155.26953125" bestFit="1" customWidth="1"/>
    <col min="4051" max="4051" width="108.08984375" bestFit="1" customWidth="1"/>
    <col min="4052" max="4052" width="136.6328125" bestFit="1" customWidth="1"/>
    <col min="4053" max="4053" width="50.6328125" bestFit="1" customWidth="1"/>
    <col min="4054" max="4054" width="180.81640625" bestFit="1" customWidth="1"/>
    <col min="4055" max="4055" width="181.90625" bestFit="1" customWidth="1"/>
    <col min="4056" max="4056" width="176.1796875" bestFit="1" customWidth="1"/>
    <col min="4057" max="4057" width="148.6328125" bestFit="1" customWidth="1"/>
    <col min="4058" max="4058" width="162.36328125" bestFit="1" customWidth="1"/>
    <col min="4059" max="4059" width="154.6328125" bestFit="1" customWidth="1"/>
    <col min="4060" max="4060" width="183.1796875" bestFit="1" customWidth="1"/>
    <col min="4061" max="4061" width="45.81640625" bestFit="1" customWidth="1"/>
    <col min="4062" max="4062" width="42.1796875" bestFit="1" customWidth="1"/>
    <col min="4063" max="4063" width="183" bestFit="1" customWidth="1"/>
    <col min="4064" max="4064" width="51.26953125" bestFit="1" customWidth="1"/>
    <col min="4065" max="4065" width="177.08984375" bestFit="1" customWidth="1"/>
    <col min="4066" max="4066" width="190.26953125" bestFit="1" customWidth="1"/>
    <col min="4067" max="4067" width="170.81640625" bestFit="1" customWidth="1"/>
    <col min="4068" max="4068" width="154.453125" bestFit="1" customWidth="1"/>
    <col min="4069" max="4069" width="165.54296875" bestFit="1" customWidth="1"/>
    <col min="4070" max="4070" width="163.54296875" bestFit="1" customWidth="1"/>
    <col min="4071" max="4071" width="123.36328125" bestFit="1" customWidth="1"/>
    <col min="4072" max="4072" width="123.08984375" bestFit="1" customWidth="1"/>
    <col min="4073" max="4073" width="120.453125" bestFit="1" customWidth="1"/>
    <col min="4074" max="4074" width="138.26953125" bestFit="1" customWidth="1"/>
    <col min="4075" max="4075" width="181.7265625" bestFit="1" customWidth="1"/>
    <col min="4076" max="4076" width="134" bestFit="1" customWidth="1"/>
    <col min="4077" max="4077" width="164.36328125" bestFit="1" customWidth="1"/>
    <col min="4078" max="4078" width="177.453125" bestFit="1" customWidth="1"/>
    <col min="4079" max="4079" width="135.7265625" bestFit="1" customWidth="1"/>
    <col min="4080" max="4080" width="163.54296875" bestFit="1" customWidth="1"/>
    <col min="4081" max="4081" width="16" bestFit="1" customWidth="1"/>
    <col min="4082" max="4082" width="186.7265625" bestFit="1" customWidth="1"/>
    <col min="4083" max="4083" width="167.453125" bestFit="1" customWidth="1"/>
    <col min="4084" max="4084" width="171.90625" bestFit="1" customWidth="1"/>
    <col min="4085" max="4085" width="183.1796875" bestFit="1" customWidth="1"/>
    <col min="4086" max="4086" width="162.36328125" bestFit="1" customWidth="1"/>
    <col min="4087" max="4087" width="182.36328125" bestFit="1" customWidth="1"/>
    <col min="4088" max="4088" width="175.90625" bestFit="1" customWidth="1"/>
    <col min="4089" max="4089" width="155.36328125" bestFit="1" customWidth="1"/>
    <col min="4090" max="4090" width="40.6328125" bestFit="1" customWidth="1"/>
    <col min="4091" max="4091" width="184.54296875" bestFit="1" customWidth="1"/>
    <col min="4092" max="4092" width="160" bestFit="1" customWidth="1"/>
    <col min="4093" max="4093" width="70.81640625" bestFit="1" customWidth="1"/>
    <col min="4094" max="4094" width="144" bestFit="1" customWidth="1"/>
    <col min="4095" max="4095" width="88.1796875" bestFit="1" customWidth="1"/>
    <col min="4096" max="4096" width="118" bestFit="1" customWidth="1"/>
    <col min="4097" max="4097" width="102.36328125" bestFit="1" customWidth="1"/>
    <col min="4098" max="4098" width="74.1796875" bestFit="1" customWidth="1"/>
    <col min="4099" max="4099" width="189" bestFit="1" customWidth="1"/>
    <col min="4100" max="4100" width="178.36328125" bestFit="1" customWidth="1"/>
    <col min="4101" max="4101" width="181.453125" bestFit="1" customWidth="1"/>
    <col min="4102" max="4102" width="178.36328125" bestFit="1" customWidth="1"/>
    <col min="4103" max="4103" width="78.54296875" bestFit="1" customWidth="1"/>
    <col min="4104" max="4104" width="102.08984375" bestFit="1" customWidth="1"/>
    <col min="4105" max="4105" width="167.7265625" bestFit="1" customWidth="1"/>
    <col min="4106" max="4106" width="177.26953125" bestFit="1" customWidth="1"/>
    <col min="4107" max="4107" width="180.54296875" bestFit="1" customWidth="1"/>
    <col min="4108" max="4108" width="91.7265625" bestFit="1" customWidth="1"/>
    <col min="4109" max="4109" width="188.08984375" bestFit="1" customWidth="1"/>
    <col min="4110" max="4110" width="173.08984375" bestFit="1" customWidth="1"/>
    <col min="4111" max="4111" width="92.54296875" bestFit="1" customWidth="1"/>
    <col min="4112" max="4112" width="79.7265625" bestFit="1" customWidth="1"/>
    <col min="4113" max="4113" width="151.08984375" bestFit="1" customWidth="1"/>
    <col min="4114" max="4114" width="50.453125" bestFit="1" customWidth="1"/>
    <col min="4115" max="4115" width="136.26953125" bestFit="1" customWidth="1"/>
    <col min="4116" max="4116" width="73.08984375" bestFit="1" customWidth="1"/>
    <col min="4117" max="4117" width="42.1796875" bestFit="1" customWidth="1"/>
    <col min="4118" max="4118" width="56.453125" bestFit="1" customWidth="1"/>
    <col min="4119" max="4119" width="46.6328125" bestFit="1" customWidth="1"/>
    <col min="4120" max="4120" width="58.36328125" bestFit="1" customWidth="1"/>
    <col min="4121" max="4121" width="43.81640625" bestFit="1" customWidth="1"/>
    <col min="4122" max="4122" width="86.08984375" bestFit="1" customWidth="1"/>
    <col min="4123" max="4123" width="64.1796875" bestFit="1" customWidth="1"/>
    <col min="4124" max="4124" width="65.7265625" bestFit="1" customWidth="1"/>
    <col min="4125" max="4125" width="46.26953125" bestFit="1" customWidth="1"/>
    <col min="4126" max="4126" width="59.08984375" bestFit="1" customWidth="1"/>
    <col min="4127" max="4127" width="45.81640625" bestFit="1" customWidth="1"/>
    <col min="4128" max="4128" width="99.453125" bestFit="1" customWidth="1"/>
    <col min="4129" max="4129" width="164.81640625" bestFit="1" customWidth="1"/>
    <col min="4130" max="4130" width="183.1796875" bestFit="1" customWidth="1"/>
    <col min="4131" max="4131" width="184.36328125" bestFit="1" customWidth="1"/>
    <col min="4132" max="4132" width="166.54296875" bestFit="1" customWidth="1"/>
    <col min="4133" max="4133" width="183.6328125" bestFit="1" customWidth="1"/>
    <col min="4134" max="4134" width="153.26953125" bestFit="1" customWidth="1"/>
    <col min="4135" max="4135" width="109.1796875" bestFit="1" customWidth="1"/>
    <col min="4136" max="4136" width="79.26953125" bestFit="1" customWidth="1"/>
    <col min="4137" max="4137" width="84.81640625" bestFit="1" customWidth="1"/>
    <col min="4138" max="4138" width="166.1796875" bestFit="1" customWidth="1"/>
    <col min="4139" max="4139" width="59.26953125" bestFit="1" customWidth="1"/>
    <col min="4140" max="4140" width="173.7265625" bestFit="1" customWidth="1"/>
    <col min="4141" max="4141" width="187.453125" bestFit="1" customWidth="1"/>
    <col min="4142" max="4142" width="56" bestFit="1" customWidth="1"/>
    <col min="4143" max="4143" width="146" bestFit="1" customWidth="1"/>
    <col min="4144" max="4144" width="80.6328125" bestFit="1" customWidth="1"/>
    <col min="4145" max="4146" width="32.26953125" bestFit="1" customWidth="1"/>
    <col min="4147" max="4147" width="166.6328125" bestFit="1" customWidth="1"/>
    <col min="4148" max="4148" width="93.453125" bestFit="1" customWidth="1"/>
    <col min="4149" max="4149" width="155.90625" bestFit="1" customWidth="1"/>
    <col min="4150" max="4150" width="23.81640625" bestFit="1" customWidth="1"/>
    <col min="4151" max="4151" width="169.453125" bestFit="1" customWidth="1"/>
    <col min="4152" max="4152" width="186.08984375" bestFit="1" customWidth="1"/>
    <col min="4153" max="4153" width="134.7265625" bestFit="1" customWidth="1"/>
    <col min="4154" max="4154" width="38.26953125" bestFit="1" customWidth="1"/>
    <col min="4155" max="4155" width="37.36328125" bestFit="1" customWidth="1"/>
    <col min="4156" max="4156" width="152.6328125" bestFit="1" customWidth="1"/>
    <col min="4157" max="4157" width="145.7265625" bestFit="1" customWidth="1"/>
    <col min="4158" max="4158" width="149.7265625" bestFit="1" customWidth="1"/>
    <col min="4159" max="4159" width="130.90625" bestFit="1" customWidth="1"/>
    <col min="4160" max="4161" width="155.08984375" bestFit="1" customWidth="1"/>
    <col min="4162" max="4162" width="92.81640625" bestFit="1" customWidth="1"/>
    <col min="4163" max="4163" width="83" bestFit="1" customWidth="1"/>
    <col min="4164" max="4165" width="64.1796875" bestFit="1" customWidth="1"/>
    <col min="4166" max="4166" width="99.90625" bestFit="1" customWidth="1"/>
    <col min="4167" max="4167" width="95.90625" bestFit="1" customWidth="1"/>
    <col min="4168" max="4168" width="98.08984375" bestFit="1" customWidth="1"/>
    <col min="4169" max="4169" width="93.26953125" bestFit="1" customWidth="1"/>
    <col min="4170" max="4170" width="86.7265625" bestFit="1" customWidth="1"/>
    <col min="4171" max="4171" width="62.36328125" bestFit="1" customWidth="1"/>
    <col min="4172" max="4172" width="88.81640625" bestFit="1" customWidth="1"/>
    <col min="4173" max="4173" width="19" bestFit="1" customWidth="1"/>
    <col min="4174" max="4174" width="98.08984375" bestFit="1" customWidth="1"/>
    <col min="4175" max="4175" width="188.08984375" bestFit="1" customWidth="1"/>
    <col min="4176" max="4176" width="183.26953125" bestFit="1" customWidth="1"/>
    <col min="4177" max="4177" width="134.90625" bestFit="1" customWidth="1"/>
    <col min="4178" max="4178" width="164.1796875" bestFit="1" customWidth="1"/>
    <col min="4179" max="4179" width="135.54296875" bestFit="1" customWidth="1"/>
    <col min="4180" max="4180" width="182.08984375" bestFit="1" customWidth="1"/>
    <col min="4181" max="4181" width="121.36328125" bestFit="1" customWidth="1"/>
    <col min="4182" max="4182" width="172.1796875" bestFit="1" customWidth="1"/>
    <col min="4183" max="4183" width="190.36328125" bestFit="1" customWidth="1"/>
    <col min="4184" max="4184" width="140.7265625" bestFit="1" customWidth="1"/>
    <col min="4185" max="4185" width="122.453125" bestFit="1" customWidth="1"/>
    <col min="4186" max="4186" width="129.81640625" bestFit="1" customWidth="1"/>
    <col min="4187" max="4187" width="143.26953125" bestFit="1" customWidth="1"/>
    <col min="4188" max="4188" width="157.26953125" bestFit="1" customWidth="1"/>
    <col min="4189" max="4189" width="124.08984375" bestFit="1" customWidth="1"/>
    <col min="4190" max="4190" width="180.54296875" bestFit="1" customWidth="1"/>
    <col min="4191" max="4192" width="182.08984375" bestFit="1" customWidth="1"/>
    <col min="4193" max="4193" width="169.453125" bestFit="1" customWidth="1"/>
    <col min="4194" max="4194" width="158.81640625" bestFit="1" customWidth="1"/>
    <col min="4195" max="4195" width="66.1796875" bestFit="1" customWidth="1"/>
    <col min="4196" max="4196" width="167.7265625" bestFit="1" customWidth="1"/>
    <col min="4197" max="4197" width="95.26953125" bestFit="1" customWidth="1"/>
    <col min="4198" max="4198" width="88.36328125" bestFit="1" customWidth="1"/>
    <col min="4199" max="4200" width="121.6328125" bestFit="1" customWidth="1"/>
    <col min="4201" max="4201" width="120.54296875" bestFit="1" customWidth="1"/>
    <col min="4202" max="4205" width="137.81640625" bestFit="1" customWidth="1"/>
    <col min="4206" max="4206" width="166.1796875" bestFit="1" customWidth="1"/>
    <col min="4207" max="4207" width="167" bestFit="1" customWidth="1"/>
    <col min="4208" max="4209" width="128.26953125" bestFit="1" customWidth="1"/>
    <col min="4210" max="4210" width="131.6328125" bestFit="1" customWidth="1"/>
    <col min="4211" max="4211" width="71.26953125" bestFit="1" customWidth="1"/>
    <col min="4212" max="4212" width="158.6328125" bestFit="1" customWidth="1"/>
    <col min="4213" max="4213" width="65.7265625" bestFit="1" customWidth="1"/>
    <col min="4214" max="4214" width="126.453125" bestFit="1" customWidth="1"/>
    <col min="4215" max="4215" width="147.26953125" bestFit="1" customWidth="1"/>
    <col min="4216" max="4216" width="131.54296875" bestFit="1" customWidth="1"/>
    <col min="4217" max="4217" width="107.36328125" bestFit="1" customWidth="1"/>
    <col min="4218" max="4218" width="137.36328125" bestFit="1" customWidth="1"/>
    <col min="4219" max="4219" width="123.08984375" bestFit="1" customWidth="1"/>
    <col min="4220" max="4220" width="185.26953125" bestFit="1" customWidth="1"/>
    <col min="4221" max="4221" width="163.54296875" bestFit="1" customWidth="1"/>
    <col min="4222" max="4222" width="191.453125" bestFit="1" customWidth="1"/>
    <col min="4223" max="4223" width="100.54296875" bestFit="1" customWidth="1"/>
    <col min="4224" max="4224" width="107.453125" bestFit="1" customWidth="1"/>
    <col min="4225" max="4225" width="150" bestFit="1" customWidth="1"/>
    <col min="4226" max="4226" width="141.08984375" bestFit="1" customWidth="1"/>
    <col min="4227" max="4227" width="109.6328125" bestFit="1" customWidth="1"/>
    <col min="4228" max="4228" width="167.54296875" bestFit="1" customWidth="1"/>
    <col min="4229" max="4229" width="172.6328125" bestFit="1" customWidth="1"/>
    <col min="4230" max="4230" width="183.1796875" bestFit="1" customWidth="1"/>
    <col min="4231" max="4231" width="116.08984375" bestFit="1" customWidth="1"/>
    <col min="4232" max="4232" width="183.1796875" bestFit="1" customWidth="1"/>
    <col min="4233" max="4233" width="124.26953125" bestFit="1" customWidth="1"/>
    <col min="4234" max="4234" width="31.90625" bestFit="1" customWidth="1"/>
    <col min="4235" max="4235" width="183.6328125" bestFit="1" customWidth="1"/>
    <col min="4236" max="4236" width="51.08984375" bestFit="1" customWidth="1"/>
    <col min="4237" max="4237" width="186.1796875" bestFit="1" customWidth="1"/>
    <col min="4238" max="4238" width="179.453125" bestFit="1" customWidth="1"/>
    <col min="4239" max="4239" width="181.7265625" bestFit="1" customWidth="1"/>
    <col min="4240" max="4240" width="70" bestFit="1" customWidth="1"/>
    <col min="4241" max="4241" width="104.7265625" bestFit="1" customWidth="1"/>
    <col min="4242" max="4242" width="152.1796875" bestFit="1" customWidth="1"/>
    <col min="4243" max="4243" width="99.36328125" bestFit="1" customWidth="1"/>
    <col min="4244" max="4244" width="176.81640625" bestFit="1" customWidth="1"/>
    <col min="4245" max="4245" width="102.26953125" bestFit="1" customWidth="1"/>
    <col min="4246" max="4246" width="64.36328125" bestFit="1" customWidth="1"/>
    <col min="4247" max="4247" width="74.36328125" bestFit="1" customWidth="1"/>
    <col min="4248" max="4248" width="82.81640625" bestFit="1" customWidth="1"/>
    <col min="4249" max="4249" width="63.26953125" bestFit="1" customWidth="1"/>
    <col min="4250" max="4250" width="134.453125" bestFit="1" customWidth="1"/>
    <col min="4251" max="4251" width="154.1796875" bestFit="1" customWidth="1"/>
    <col min="4252" max="4252" width="140.6328125" bestFit="1" customWidth="1"/>
    <col min="4253" max="4253" width="173.08984375" bestFit="1" customWidth="1"/>
    <col min="4254" max="4254" width="135.1796875" bestFit="1" customWidth="1"/>
    <col min="4255" max="4255" width="74.1796875" bestFit="1" customWidth="1"/>
    <col min="4256" max="4256" width="116" bestFit="1" customWidth="1"/>
    <col min="4257" max="4257" width="97.81640625" bestFit="1" customWidth="1"/>
    <col min="4258" max="4258" width="189.26953125" bestFit="1" customWidth="1"/>
    <col min="4259" max="4259" width="79.6328125" bestFit="1" customWidth="1"/>
    <col min="4260" max="4260" width="82.6328125" bestFit="1" customWidth="1"/>
    <col min="4261" max="4261" width="118.7265625" bestFit="1" customWidth="1"/>
    <col min="4262" max="4262" width="129.36328125" bestFit="1" customWidth="1"/>
    <col min="4263" max="4263" width="59.08984375" bestFit="1" customWidth="1"/>
    <col min="4264" max="4264" width="67.26953125" bestFit="1" customWidth="1"/>
    <col min="4265" max="4265" width="108.08984375" bestFit="1" customWidth="1"/>
    <col min="4266" max="4266" width="114.08984375" bestFit="1" customWidth="1"/>
    <col min="4267" max="4267" width="82.08984375" bestFit="1" customWidth="1"/>
    <col min="4268" max="4268" width="187.1796875" bestFit="1" customWidth="1"/>
    <col min="4269" max="4269" width="175" bestFit="1" customWidth="1"/>
    <col min="4270" max="4270" width="186.1796875" bestFit="1" customWidth="1"/>
    <col min="4271" max="4271" width="182.6328125" bestFit="1" customWidth="1"/>
    <col min="4272" max="4272" width="163" bestFit="1" customWidth="1"/>
    <col min="4273" max="4273" width="104.54296875" bestFit="1" customWidth="1"/>
    <col min="4274" max="4274" width="169" bestFit="1" customWidth="1"/>
    <col min="4275" max="4275" width="157.26953125" bestFit="1" customWidth="1"/>
    <col min="4276" max="4277" width="72.81640625" bestFit="1" customWidth="1"/>
    <col min="4278" max="4278" width="70" bestFit="1" customWidth="1"/>
    <col min="4279" max="4279" width="70.36328125" bestFit="1" customWidth="1"/>
    <col min="4280" max="4280" width="176.1796875" bestFit="1" customWidth="1"/>
    <col min="4281" max="4281" width="137.81640625" bestFit="1" customWidth="1"/>
    <col min="4282" max="4282" width="161.08984375" bestFit="1" customWidth="1"/>
    <col min="4283" max="4283" width="140.453125" bestFit="1" customWidth="1"/>
    <col min="4284" max="4284" width="167" bestFit="1" customWidth="1"/>
    <col min="4285" max="4285" width="138.1796875" bestFit="1" customWidth="1"/>
    <col min="4286" max="4286" width="149.26953125" bestFit="1" customWidth="1"/>
    <col min="4287" max="4287" width="153.7265625" bestFit="1" customWidth="1"/>
    <col min="4288" max="4288" width="147.54296875" bestFit="1" customWidth="1"/>
    <col min="4289" max="4289" width="81.90625" bestFit="1" customWidth="1"/>
    <col min="4290" max="4290" width="45.08984375" bestFit="1" customWidth="1"/>
    <col min="4291" max="4291" width="120.7265625" bestFit="1" customWidth="1"/>
    <col min="4292" max="4292" width="88.81640625" bestFit="1" customWidth="1"/>
    <col min="4293" max="4293" width="101.1796875" bestFit="1" customWidth="1"/>
    <col min="4294" max="4294" width="130.7265625" bestFit="1" customWidth="1"/>
    <col min="4295" max="4295" width="187.26953125" bestFit="1" customWidth="1"/>
    <col min="4296" max="4296" width="162.36328125" bestFit="1" customWidth="1"/>
    <col min="4297" max="4297" width="123.1796875" bestFit="1" customWidth="1"/>
    <col min="4298" max="4298" width="51.7265625" bestFit="1" customWidth="1"/>
    <col min="4299" max="4299" width="172.1796875" bestFit="1" customWidth="1"/>
    <col min="4300" max="4300" width="165.7265625" bestFit="1" customWidth="1"/>
    <col min="4301" max="4301" width="160" bestFit="1" customWidth="1"/>
    <col min="4302" max="4302" width="124.90625" bestFit="1" customWidth="1"/>
    <col min="4303" max="4303" width="143.7265625" bestFit="1" customWidth="1"/>
    <col min="4304" max="4304" width="163.54296875" bestFit="1" customWidth="1"/>
    <col min="4305" max="4305" width="147.81640625" bestFit="1" customWidth="1"/>
    <col min="4306" max="4306" width="162.1796875" bestFit="1" customWidth="1"/>
    <col min="4307" max="4307" width="138.1796875" bestFit="1" customWidth="1"/>
    <col min="4308" max="4308" width="173.54296875" bestFit="1" customWidth="1"/>
    <col min="4309" max="4309" width="152" bestFit="1" customWidth="1"/>
    <col min="4310" max="4310" width="89.453125" bestFit="1" customWidth="1"/>
    <col min="4311" max="4311" width="128.7265625" bestFit="1" customWidth="1"/>
    <col min="4312" max="4312" width="121.08984375" bestFit="1" customWidth="1"/>
    <col min="4313" max="4313" width="60.6328125" bestFit="1" customWidth="1"/>
    <col min="4314" max="4314" width="79" bestFit="1" customWidth="1"/>
    <col min="4315" max="4315" width="155.26953125" bestFit="1" customWidth="1"/>
    <col min="4316" max="4316" width="161.7265625" bestFit="1" customWidth="1"/>
    <col min="4317" max="4317" width="138.6328125" bestFit="1" customWidth="1"/>
    <col min="4318" max="4318" width="147.7265625" bestFit="1" customWidth="1"/>
    <col min="4319" max="4319" width="178.1796875" bestFit="1" customWidth="1"/>
    <col min="4320" max="4320" width="57.7265625" bestFit="1" customWidth="1"/>
    <col min="4321" max="4321" width="62.1796875" bestFit="1" customWidth="1"/>
    <col min="4322" max="4322" width="67" bestFit="1" customWidth="1"/>
    <col min="4323" max="4323" width="91.90625" bestFit="1" customWidth="1"/>
    <col min="4324" max="4324" width="63.54296875" bestFit="1" customWidth="1"/>
    <col min="4325" max="4325" width="124.54296875" bestFit="1" customWidth="1"/>
    <col min="4326" max="4326" width="185" bestFit="1" customWidth="1"/>
    <col min="4327" max="4327" width="119.6328125" bestFit="1" customWidth="1"/>
    <col min="4328" max="4328" width="74.6328125" bestFit="1" customWidth="1"/>
    <col min="4329" max="4329" width="118.90625" bestFit="1" customWidth="1"/>
    <col min="4330" max="4330" width="104.36328125" bestFit="1" customWidth="1"/>
    <col min="4331" max="4331" width="149.26953125" bestFit="1" customWidth="1"/>
    <col min="4332" max="4332" width="74.81640625" bestFit="1" customWidth="1"/>
    <col min="4333" max="4333" width="76.1796875" bestFit="1" customWidth="1"/>
    <col min="4334" max="4334" width="62.1796875" bestFit="1" customWidth="1"/>
    <col min="4335" max="4335" width="63" bestFit="1" customWidth="1"/>
    <col min="4336" max="4336" width="77.90625" bestFit="1" customWidth="1"/>
    <col min="4337" max="4337" width="90.36328125" bestFit="1" customWidth="1"/>
    <col min="4338" max="4338" width="59.453125" bestFit="1" customWidth="1"/>
    <col min="4339" max="4339" width="161.26953125" bestFit="1" customWidth="1"/>
    <col min="4340" max="4340" width="76.1796875" bestFit="1" customWidth="1"/>
    <col min="4341" max="4341" width="73.54296875" bestFit="1" customWidth="1"/>
    <col min="4342" max="4342" width="74.54296875" bestFit="1" customWidth="1"/>
    <col min="4343" max="4343" width="169.7265625" bestFit="1" customWidth="1"/>
    <col min="4344" max="4344" width="51.36328125" bestFit="1" customWidth="1"/>
    <col min="4345" max="4345" width="126.6328125" bestFit="1" customWidth="1"/>
    <col min="4346" max="4346" width="47.54296875" bestFit="1" customWidth="1"/>
    <col min="4347" max="4347" width="37.54296875" bestFit="1" customWidth="1"/>
    <col min="4348" max="4348" width="62.453125" bestFit="1" customWidth="1"/>
    <col min="4349" max="4349" width="99.6328125" bestFit="1" customWidth="1"/>
    <col min="4350" max="4350" width="189.26953125" bestFit="1" customWidth="1"/>
    <col min="4351" max="4351" width="155.54296875" bestFit="1" customWidth="1"/>
    <col min="4352" max="4352" width="76.08984375" bestFit="1" customWidth="1"/>
    <col min="4353" max="4353" width="166.1796875" bestFit="1" customWidth="1"/>
    <col min="4354" max="4354" width="91.7265625" bestFit="1" customWidth="1"/>
    <col min="4355" max="4355" width="56.1796875" bestFit="1" customWidth="1"/>
    <col min="4356" max="4356" width="88.7265625" bestFit="1" customWidth="1"/>
    <col min="4357" max="4357" width="68" bestFit="1" customWidth="1"/>
    <col min="4358" max="4358" width="85.26953125" bestFit="1" customWidth="1"/>
    <col min="4359" max="4359" width="94.08984375" bestFit="1" customWidth="1"/>
    <col min="4360" max="4360" width="120.7265625" bestFit="1" customWidth="1"/>
    <col min="4361" max="4361" width="121.08984375" bestFit="1" customWidth="1"/>
    <col min="4362" max="4362" width="147.36328125" bestFit="1" customWidth="1"/>
    <col min="4363" max="4363" width="159.7265625" bestFit="1" customWidth="1"/>
    <col min="4364" max="4364" width="156.7265625" bestFit="1" customWidth="1"/>
    <col min="4365" max="4365" width="135.7265625" bestFit="1" customWidth="1"/>
    <col min="4366" max="4366" width="183.453125" bestFit="1" customWidth="1"/>
    <col min="4367" max="4367" width="175.08984375" bestFit="1" customWidth="1"/>
    <col min="4368" max="4368" width="148.81640625" bestFit="1" customWidth="1"/>
    <col min="4369" max="4369" width="166" bestFit="1" customWidth="1"/>
    <col min="4370" max="4370" width="135.36328125" bestFit="1" customWidth="1"/>
    <col min="4371" max="4371" width="164.81640625" bestFit="1" customWidth="1"/>
    <col min="4372" max="4372" width="178.81640625" bestFit="1" customWidth="1"/>
    <col min="4373" max="4373" width="96.26953125" bestFit="1" customWidth="1"/>
    <col min="4374" max="4374" width="185.6328125" bestFit="1" customWidth="1"/>
    <col min="4375" max="4375" width="168" bestFit="1" customWidth="1"/>
    <col min="4376" max="4376" width="166.1796875" bestFit="1" customWidth="1"/>
    <col min="4377" max="4377" width="158" bestFit="1" customWidth="1"/>
    <col min="4378" max="4378" width="178.81640625" bestFit="1" customWidth="1"/>
    <col min="4379" max="4379" width="176.08984375" bestFit="1" customWidth="1"/>
    <col min="4380" max="4380" width="124" bestFit="1" customWidth="1"/>
    <col min="4381" max="4381" width="172.1796875" bestFit="1" customWidth="1"/>
    <col min="4382" max="4382" width="166.81640625" bestFit="1" customWidth="1"/>
    <col min="4383" max="4383" width="162.6328125" bestFit="1" customWidth="1"/>
    <col min="4384" max="4384" width="149.81640625" bestFit="1" customWidth="1"/>
    <col min="4385" max="4385" width="174.36328125" bestFit="1" customWidth="1"/>
    <col min="4386" max="4386" width="172.54296875" bestFit="1" customWidth="1"/>
    <col min="4387" max="4387" width="173.08984375" bestFit="1" customWidth="1"/>
    <col min="4388" max="4388" width="178.36328125" bestFit="1" customWidth="1"/>
    <col min="4389" max="4389" width="112" bestFit="1" customWidth="1"/>
    <col min="4390" max="4390" width="106.90625" bestFit="1" customWidth="1"/>
    <col min="4391" max="4391" width="102.26953125" bestFit="1" customWidth="1"/>
    <col min="4392" max="4392" width="66.6328125" bestFit="1" customWidth="1"/>
    <col min="4393" max="4393" width="70.81640625" bestFit="1" customWidth="1"/>
    <col min="4394" max="4394" width="22" bestFit="1" customWidth="1"/>
    <col min="4395" max="4395" width="97" bestFit="1" customWidth="1"/>
    <col min="4396" max="4396" width="70.1796875" bestFit="1" customWidth="1"/>
    <col min="4397" max="4397" width="195.6328125" bestFit="1" customWidth="1"/>
    <col min="4398" max="4398" width="240.453125" bestFit="1" customWidth="1"/>
    <col min="4399" max="4399" width="101.1796875" bestFit="1" customWidth="1"/>
    <col min="4400" max="4400" width="81.90625" bestFit="1" customWidth="1"/>
    <col min="4401" max="4401" width="74.54296875" bestFit="1" customWidth="1"/>
    <col min="4402" max="4402" width="68.81640625" bestFit="1" customWidth="1"/>
    <col min="4403" max="4403" width="56.1796875" bestFit="1" customWidth="1"/>
    <col min="4404" max="4404" width="81.90625" bestFit="1" customWidth="1"/>
    <col min="4405" max="4406" width="72.36328125" bestFit="1" customWidth="1"/>
    <col min="4407" max="4407" width="74.1796875" bestFit="1" customWidth="1"/>
    <col min="4408" max="4408" width="75.90625" bestFit="1" customWidth="1"/>
    <col min="4409" max="4409" width="56.36328125" bestFit="1" customWidth="1"/>
    <col min="4410" max="4410" width="53.6328125" bestFit="1" customWidth="1"/>
    <col min="4411" max="4411" width="52.6328125" bestFit="1" customWidth="1"/>
    <col min="4412" max="4412" width="185.90625" bestFit="1" customWidth="1"/>
    <col min="4413" max="4413" width="149.08984375" bestFit="1" customWidth="1"/>
    <col min="4414" max="4414" width="88.81640625" bestFit="1" customWidth="1"/>
    <col min="4415" max="4415" width="92.7265625" bestFit="1" customWidth="1"/>
    <col min="4416" max="4416" width="88.7265625" bestFit="1" customWidth="1"/>
    <col min="4417" max="4417" width="198.7265625" bestFit="1" customWidth="1"/>
    <col min="4418" max="4418" width="234" bestFit="1" customWidth="1"/>
    <col min="4419" max="4419" width="239.54296875" bestFit="1" customWidth="1"/>
    <col min="4420" max="4420" width="135.36328125" bestFit="1" customWidth="1"/>
    <col min="4421" max="4421" width="71.7265625" bestFit="1" customWidth="1"/>
    <col min="4422" max="4422" width="109.6328125" bestFit="1" customWidth="1"/>
    <col min="4423" max="4423" width="72.6328125" bestFit="1" customWidth="1"/>
    <col min="4424" max="4424" width="43.54296875" bestFit="1" customWidth="1"/>
    <col min="4425" max="4425" width="48.6328125" bestFit="1" customWidth="1"/>
    <col min="4426" max="4426" width="41.26953125" bestFit="1" customWidth="1"/>
    <col min="4427" max="4427" width="51.08984375" bestFit="1" customWidth="1"/>
    <col min="4428" max="4428" width="101.453125" bestFit="1" customWidth="1"/>
    <col min="4429" max="4429" width="66" bestFit="1" customWidth="1"/>
    <col min="4430" max="4430" width="35.36328125" bestFit="1" customWidth="1"/>
    <col min="4431" max="4431" width="62.36328125" bestFit="1" customWidth="1"/>
    <col min="4432" max="4432" width="28.453125" bestFit="1" customWidth="1"/>
    <col min="4433" max="4433" width="26.453125" bestFit="1" customWidth="1"/>
    <col min="4434" max="4434" width="99.90625" bestFit="1" customWidth="1"/>
    <col min="4435" max="4435" width="53.36328125" bestFit="1" customWidth="1"/>
    <col min="4436" max="4436" width="187.7265625" bestFit="1" customWidth="1"/>
    <col min="4437" max="4437" width="41.54296875" bestFit="1" customWidth="1"/>
    <col min="4438" max="4438" width="141.08984375" bestFit="1" customWidth="1"/>
    <col min="4439" max="4439" width="101.81640625" bestFit="1" customWidth="1"/>
    <col min="4440" max="4440" width="100.81640625" bestFit="1" customWidth="1"/>
    <col min="4441" max="4441" width="181" bestFit="1" customWidth="1"/>
    <col min="4442" max="4442" width="68" bestFit="1" customWidth="1"/>
    <col min="4443" max="4443" width="137.54296875" bestFit="1" customWidth="1"/>
    <col min="4444" max="4444" width="163.90625" bestFit="1" customWidth="1"/>
    <col min="4445" max="4445" width="161.90625" bestFit="1" customWidth="1"/>
    <col min="4446" max="4446" width="118.90625" bestFit="1" customWidth="1"/>
    <col min="4447" max="4447" width="131.54296875" bestFit="1" customWidth="1"/>
    <col min="4448" max="4448" width="52.6328125" bestFit="1" customWidth="1"/>
    <col min="4449" max="4449" width="50.36328125" bestFit="1" customWidth="1"/>
    <col min="4450" max="4450" width="55.36328125" bestFit="1" customWidth="1"/>
    <col min="4451" max="4451" width="93.81640625" bestFit="1" customWidth="1"/>
    <col min="4452" max="4452" width="164.81640625" bestFit="1" customWidth="1"/>
    <col min="4453" max="4453" width="62.1796875" bestFit="1" customWidth="1"/>
    <col min="4454" max="4454" width="46" bestFit="1" customWidth="1"/>
    <col min="4455" max="4455" width="49.26953125" bestFit="1" customWidth="1"/>
    <col min="4456" max="4456" width="63.90625" bestFit="1" customWidth="1"/>
    <col min="4457" max="4457" width="110.26953125" bestFit="1" customWidth="1"/>
    <col min="4458" max="4458" width="63.26953125" bestFit="1" customWidth="1"/>
    <col min="4459" max="4459" width="151.08984375" bestFit="1" customWidth="1"/>
    <col min="4460" max="4460" width="160.90625" bestFit="1" customWidth="1"/>
    <col min="4461" max="4461" width="165" bestFit="1" customWidth="1"/>
    <col min="4462" max="4462" width="96.36328125" bestFit="1" customWidth="1"/>
    <col min="4463" max="4463" width="99.1796875" bestFit="1" customWidth="1"/>
    <col min="4464" max="4465" width="164.453125" bestFit="1" customWidth="1"/>
    <col min="4466" max="4466" width="58.81640625" bestFit="1" customWidth="1"/>
    <col min="4467" max="4467" width="160" bestFit="1" customWidth="1"/>
    <col min="4468" max="4468" width="111" bestFit="1" customWidth="1"/>
    <col min="4469" max="4469" width="156.6328125" bestFit="1" customWidth="1"/>
    <col min="4470" max="4470" width="142" bestFit="1" customWidth="1"/>
    <col min="4471" max="4471" width="167.54296875" bestFit="1" customWidth="1"/>
    <col min="4472" max="4472" width="46.90625" bestFit="1" customWidth="1"/>
    <col min="4473" max="4473" width="46.26953125" bestFit="1" customWidth="1"/>
    <col min="4474" max="4474" width="158.1796875" bestFit="1" customWidth="1"/>
    <col min="4475" max="4475" width="151.54296875" bestFit="1" customWidth="1"/>
    <col min="4476" max="4476" width="38.6328125" bestFit="1" customWidth="1"/>
    <col min="4477" max="4477" width="41" bestFit="1" customWidth="1"/>
    <col min="4478" max="4478" width="140.1796875" bestFit="1" customWidth="1"/>
    <col min="4479" max="4479" width="144.453125" bestFit="1" customWidth="1"/>
    <col min="4480" max="4480" width="60.1796875" bestFit="1" customWidth="1"/>
    <col min="4481" max="4481" width="179.90625" bestFit="1" customWidth="1"/>
    <col min="4482" max="4482" width="178.36328125" bestFit="1" customWidth="1"/>
    <col min="4483" max="4483" width="125.81640625" bestFit="1" customWidth="1"/>
    <col min="4484" max="4484" width="67" bestFit="1" customWidth="1"/>
    <col min="4485" max="4485" width="137.08984375" bestFit="1" customWidth="1"/>
    <col min="4486" max="4486" width="156" bestFit="1" customWidth="1"/>
    <col min="4487" max="4487" width="102.08984375" bestFit="1" customWidth="1"/>
    <col min="4488" max="4488" width="98.08984375" bestFit="1" customWidth="1"/>
    <col min="4489" max="4489" width="90.08984375" bestFit="1" customWidth="1"/>
    <col min="4490" max="4490" width="120.26953125" bestFit="1" customWidth="1"/>
    <col min="4491" max="4491" width="122.54296875" bestFit="1" customWidth="1"/>
    <col min="4492" max="4492" width="118.26953125" bestFit="1" customWidth="1"/>
    <col min="4493" max="4493" width="119.81640625" bestFit="1" customWidth="1"/>
    <col min="4494" max="4494" width="115.6328125" bestFit="1" customWidth="1"/>
    <col min="4495" max="4495" width="64" bestFit="1" customWidth="1"/>
    <col min="4496" max="4496" width="86.81640625" bestFit="1" customWidth="1"/>
    <col min="4497" max="4497" width="80.08984375" bestFit="1" customWidth="1"/>
    <col min="4498" max="4498" width="60.36328125" bestFit="1" customWidth="1"/>
    <col min="4499" max="4499" width="222.26953125" bestFit="1" customWidth="1"/>
    <col min="4500" max="4500" width="126" bestFit="1" customWidth="1"/>
    <col min="4501" max="4501" width="224.08984375" bestFit="1" customWidth="1"/>
    <col min="4502" max="4502" width="117.54296875" bestFit="1" customWidth="1"/>
    <col min="4503" max="4503" width="76.6328125" bestFit="1" customWidth="1"/>
    <col min="4504" max="4504" width="129.36328125" bestFit="1" customWidth="1"/>
    <col min="4505" max="4505" width="70.81640625" bestFit="1" customWidth="1"/>
    <col min="4506" max="4506" width="37.08984375" bestFit="1" customWidth="1"/>
    <col min="4507" max="4507" width="41.81640625" bestFit="1" customWidth="1"/>
    <col min="4508" max="4508" width="58.1796875" bestFit="1" customWidth="1"/>
    <col min="4509" max="4509" width="84.7265625" bestFit="1" customWidth="1"/>
    <col min="4510" max="4510" width="37.81640625" bestFit="1" customWidth="1"/>
    <col min="4511" max="4511" width="74.81640625" bestFit="1" customWidth="1"/>
    <col min="4512" max="4512" width="63.54296875" bestFit="1" customWidth="1"/>
    <col min="4513" max="4513" width="54.81640625" bestFit="1" customWidth="1"/>
    <col min="4514" max="4514" width="100.26953125" bestFit="1" customWidth="1"/>
    <col min="4515" max="4515" width="98.54296875" bestFit="1" customWidth="1"/>
    <col min="4516" max="4516" width="39.54296875" bestFit="1" customWidth="1"/>
    <col min="4517" max="4517" width="108.54296875" bestFit="1" customWidth="1"/>
    <col min="4518" max="4518" width="90.7265625" bestFit="1" customWidth="1"/>
    <col min="4519" max="4519" width="87" bestFit="1" customWidth="1"/>
    <col min="4520" max="4520" width="79.453125" bestFit="1" customWidth="1"/>
    <col min="4521" max="4521" width="86.7265625" bestFit="1" customWidth="1"/>
    <col min="4522" max="4522" width="109.36328125" bestFit="1" customWidth="1"/>
    <col min="4523" max="4523" width="112" bestFit="1" customWidth="1"/>
    <col min="4524" max="4524" width="101.453125" bestFit="1" customWidth="1"/>
    <col min="4525" max="4525" width="166" bestFit="1" customWidth="1"/>
    <col min="4526" max="4526" width="158.90625" bestFit="1" customWidth="1"/>
    <col min="4527" max="4527" width="145.54296875" bestFit="1" customWidth="1"/>
    <col min="4528" max="4528" width="113.81640625" bestFit="1" customWidth="1"/>
    <col min="4529" max="4530" width="183.90625" bestFit="1" customWidth="1"/>
    <col min="4531" max="4531" width="185.90625" bestFit="1" customWidth="1"/>
    <col min="4532" max="4532" width="155.7265625" bestFit="1" customWidth="1"/>
    <col min="4533" max="4533" width="142.26953125" bestFit="1" customWidth="1"/>
    <col min="4534" max="4534" width="160.90625" bestFit="1" customWidth="1"/>
    <col min="4535" max="4535" width="156.1796875" bestFit="1" customWidth="1"/>
    <col min="4536" max="4536" width="163.453125" bestFit="1" customWidth="1"/>
    <col min="4537" max="4537" width="186.54296875" bestFit="1" customWidth="1"/>
    <col min="4538" max="4538" width="180.54296875" bestFit="1" customWidth="1"/>
    <col min="4539" max="4539" width="181" bestFit="1" customWidth="1"/>
    <col min="4540" max="4540" width="186.54296875" bestFit="1" customWidth="1"/>
    <col min="4541" max="4541" width="169.90625" bestFit="1" customWidth="1"/>
    <col min="4542" max="4542" width="186.81640625" bestFit="1" customWidth="1"/>
    <col min="4543" max="4543" width="189" bestFit="1" customWidth="1"/>
    <col min="4544" max="4544" width="181.1796875" bestFit="1" customWidth="1"/>
    <col min="4545" max="4545" width="131.1796875" bestFit="1" customWidth="1"/>
    <col min="4546" max="4546" width="126" bestFit="1" customWidth="1"/>
    <col min="4547" max="4547" width="55.08984375" bestFit="1" customWidth="1"/>
    <col min="4548" max="4548" width="55.90625" bestFit="1" customWidth="1"/>
    <col min="4549" max="4549" width="136.1796875" bestFit="1" customWidth="1"/>
    <col min="4550" max="4550" width="117.54296875" bestFit="1" customWidth="1"/>
    <col min="4551" max="4551" width="91.90625" bestFit="1" customWidth="1"/>
    <col min="4552" max="4552" width="24.453125" bestFit="1" customWidth="1"/>
    <col min="4553" max="4553" width="88.54296875" bestFit="1" customWidth="1"/>
    <col min="4554" max="4554" width="71.453125" bestFit="1" customWidth="1"/>
    <col min="4555" max="4555" width="134.26953125" bestFit="1" customWidth="1"/>
    <col min="4556" max="4556" width="53.08984375" bestFit="1" customWidth="1"/>
    <col min="4557" max="4557" width="148.6328125" bestFit="1" customWidth="1"/>
    <col min="4558" max="4558" width="78.08984375" bestFit="1" customWidth="1"/>
    <col min="4559" max="4559" width="140.7265625" bestFit="1" customWidth="1"/>
    <col min="4560" max="4560" width="135.08984375" bestFit="1" customWidth="1"/>
    <col min="4561" max="4561" width="136.453125" bestFit="1" customWidth="1"/>
    <col min="4562" max="4562" width="121.54296875" bestFit="1" customWidth="1"/>
    <col min="4563" max="4563" width="124.26953125" bestFit="1" customWidth="1"/>
    <col min="4564" max="4564" width="76.81640625" bestFit="1" customWidth="1"/>
    <col min="4565" max="4565" width="88.81640625" bestFit="1" customWidth="1"/>
    <col min="4566" max="4566" width="86.54296875" bestFit="1" customWidth="1"/>
    <col min="4567" max="4567" width="103.453125" bestFit="1" customWidth="1"/>
    <col min="4568" max="4569" width="101.90625" bestFit="1" customWidth="1"/>
    <col min="4570" max="4570" width="115.1796875" bestFit="1" customWidth="1"/>
    <col min="4571" max="4571" width="119" bestFit="1" customWidth="1"/>
    <col min="4572" max="4572" width="117.1796875" bestFit="1" customWidth="1"/>
    <col min="4573" max="4574" width="133.6328125" bestFit="1" customWidth="1"/>
    <col min="4575" max="4575" width="134.7265625" bestFit="1" customWidth="1"/>
    <col min="4576" max="4576" width="150.81640625" bestFit="1" customWidth="1"/>
    <col min="4577" max="4578" width="148.90625" bestFit="1" customWidth="1"/>
    <col min="4579" max="4579" width="174.54296875" bestFit="1" customWidth="1"/>
    <col min="4580" max="4580" width="169.26953125" bestFit="1" customWidth="1"/>
    <col min="4581" max="4581" width="172.1796875" bestFit="1" customWidth="1"/>
    <col min="4582" max="4582" width="161.90625" bestFit="1" customWidth="1"/>
    <col min="4583" max="4583" width="174.08984375" bestFit="1" customWidth="1"/>
    <col min="4584" max="4584" width="159.54296875" bestFit="1" customWidth="1"/>
    <col min="4585" max="4585" width="96.81640625" bestFit="1" customWidth="1"/>
    <col min="4586" max="4586" width="127.08984375" bestFit="1" customWidth="1"/>
    <col min="4587" max="4587" width="211.453125" bestFit="1" customWidth="1"/>
    <col min="4588" max="4588" width="183" bestFit="1" customWidth="1"/>
    <col min="4589" max="4589" width="190.54296875" bestFit="1" customWidth="1"/>
    <col min="4590" max="4590" width="157.90625" bestFit="1" customWidth="1"/>
    <col min="4591" max="4591" width="154.36328125" bestFit="1" customWidth="1"/>
    <col min="4592" max="4592" width="93.90625" bestFit="1" customWidth="1"/>
    <col min="4593" max="4593" width="151.54296875" bestFit="1" customWidth="1"/>
    <col min="4594" max="4594" width="105.36328125" bestFit="1" customWidth="1"/>
    <col min="4595" max="4595" width="162.36328125" bestFit="1" customWidth="1"/>
    <col min="4596" max="4596" width="145.08984375" bestFit="1" customWidth="1"/>
    <col min="4597" max="4597" width="150.81640625" bestFit="1" customWidth="1"/>
    <col min="4598" max="4598" width="90.36328125" bestFit="1" customWidth="1"/>
    <col min="4599" max="4599" width="103.6328125" bestFit="1" customWidth="1"/>
    <col min="4600" max="4600" width="181.1796875" bestFit="1" customWidth="1"/>
    <col min="4601" max="4601" width="130" bestFit="1" customWidth="1"/>
    <col min="4602" max="4602" width="190.36328125" bestFit="1" customWidth="1"/>
    <col min="4603" max="4603" width="157.7265625" bestFit="1" customWidth="1"/>
    <col min="4604" max="4604" width="144.1796875" bestFit="1" customWidth="1"/>
    <col min="4605" max="4605" width="144.81640625" bestFit="1" customWidth="1"/>
    <col min="4606" max="4606" width="92.08984375" bestFit="1" customWidth="1"/>
    <col min="4607" max="4607" width="87.90625" bestFit="1" customWidth="1"/>
    <col min="4608" max="4608" width="92.08984375" bestFit="1" customWidth="1"/>
    <col min="4609" max="4609" width="87.90625" bestFit="1" customWidth="1"/>
    <col min="4610" max="4610" width="134.90625" bestFit="1" customWidth="1"/>
    <col min="4611" max="4611" width="56.453125" bestFit="1" customWidth="1"/>
    <col min="4612" max="4612" width="100.36328125" bestFit="1" customWidth="1"/>
    <col min="4613" max="4613" width="97.90625" bestFit="1" customWidth="1"/>
    <col min="4614" max="4614" width="95.453125" bestFit="1" customWidth="1"/>
    <col min="4615" max="4615" width="111" bestFit="1" customWidth="1"/>
    <col min="4616" max="4616" width="108.90625" bestFit="1" customWidth="1"/>
    <col min="4617" max="4617" width="103.81640625" bestFit="1" customWidth="1"/>
    <col min="4618" max="4618" width="117.6328125" bestFit="1" customWidth="1"/>
    <col min="4619" max="4619" width="116.453125" bestFit="1" customWidth="1"/>
    <col min="4620" max="4620" width="118.08984375" bestFit="1" customWidth="1"/>
    <col min="4621" max="4621" width="95.26953125" bestFit="1" customWidth="1"/>
    <col min="4622" max="4622" width="97.453125" bestFit="1" customWidth="1"/>
    <col min="4623" max="4623" width="96.81640625" bestFit="1" customWidth="1"/>
    <col min="4624" max="4624" width="101.1796875" bestFit="1" customWidth="1"/>
    <col min="4625" max="4625" width="100.36328125" bestFit="1" customWidth="1"/>
    <col min="4626" max="4626" width="104.08984375" bestFit="1" customWidth="1"/>
    <col min="4627" max="4627" width="58.1796875" bestFit="1" customWidth="1"/>
    <col min="4628" max="4628" width="144" bestFit="1" customWidth="1"/>
    <col min="4629" max="4629" width="144.1796875" bestFit="1" customWidth="1"/>
    <col min="4630" max="4630" width="148.1796875" bestFit="1" customWidth="1"/>
    <col min="4631" max="4631" width="103.1796875" bestFit="1" customWidth="1"/>
    <col min="4632" max="4632" width="73" bestFit="1" customWidth="1"/>
    <col min="4633" max="4633" width="71.90625" bestFit="1" customWidth="1"/>
    <col min="4634" max="4634" width="58.90625" bestFit="1" customWidth="1"/>
    <col min="4635" max="4635" width="57.453125" bestFit="1" customWidth="1"/>
    <col min="4636" max="4636" width="190.36328125" bestFit="1" customWidth="1"/>
    <col min="4637" max="4637" width="40.1796875" bestFit="1" customWidth="1"/>
    <col min="4638" max="4638" width="105.90625" bestFit="1" customWidth="1"/>
    <col min="4639" max="4639" width="105" bestFit="1" customWidth="1"/>
    <col min="4640" max="4640" width="43.26953125" bestFit="1" customWidth="1"/>
    <col min="4641" max="4641" width="63.26953125" bestFit="1" customWidth="1"/>
    <col min="4642" max="4642" width="50.90625" bestFit="1" customWidth="1"/>
    <col min="4643" max="4643" width="89.1796875" bestFit="1" customWidth="1"/>
    <col min="4644" max="4644" width="83.7265625" bestFit="1" customWidth="1"/>
    <col min="4645" max="4645" width="48.90625" bestFit="1" customWidth="1"/>
    <col min="4646" max="4647" width="47.26953125" bestFit="1" customWidth="1"/>
    <col min="4648" max="4648" width="94.26953125" bestFit="1" customWidth="1"/>
    <col min="4649" max="4650" width="87.453125" bestFit="1" customWidth="1"/>
    <col min="4651" max="4651" width="86.36328125" bestFit="1" customWidth="1"/>
    <col min="4652" max="4652" width="114.90625" bestFit="1" customWidth="1"/>
    <col min="4653" max="4653" width="85.6328125" bestFit="1" customWidth="1"/>
    <col min="4654" max="4654" width="161.7265625" bestFit="1" customWidth="1"/>
    <col min="4655" max="4655" width="126.6328125" bestFit="1" customWidth="1"/>
    <col min="4656" max="4656" width="166.81640625" bestFit="1" customWidth="1"/>
    <col min="4657" max="4657" width="97" bestFit="1" customWidth="1"/>
    <col min="4658" max="4658" width="106.36328125" bestFit="1" customWidth="1"/>
    <col min="4659" max="4659" width="101.6328125" bestFit="1" customWidth="1"/>
    <col min="4660" max="4660" width="115" bestFit="1" customWidth="1"/>
    <col min="4661" max="4661" width="95.26953125" bestFit="1" customWidth="1"/>
    <col min="4662" max="4662" width="118.54296875" bestFit="1" customWidth="1"/>
    <col min="4663" max="4663" width="109" bestFit="1" customWidth="1"/>
    <col min="4664" max="4664" width="150.36328125" bestFit="1" customWidth="1"/>
    <col min="4665" max="4665" width="171.54296875" bestFit="1" customWidth="1"/>
    <col min="4666" max="4666" width="137.81640625" bestFit="1" customWidth="1"/>
    <col min="4667" max="4667" width="161.90625" bestFit="1" customWidth="1"/>
    <col min="4668" max="4668" width="71.90625" bestFit="1" customWidth="1"/>
    <col min="4669" max="4669" width="152.81640625" bestFit="1" customWidth="1"/>
    <col min="4670" max="4670" width="169.54296875" bestFit="1" customWidth="1"/>
    <col min="4671" max="4671" width="103.81640625" bestFit="1" customWidth="1"/>
    <col min="4672" max="4672" width="58.90625" bestFit="1" customWidth="1"/>
    <col min="4673" max="4673" width="93.1796875" bestFit="1" customWidth="1"/>
    <col min="4674" max="4674" width="77" bestFit="1" customWidth="1"/>
    <col min="4675" max="4675" width="134" bestFit="1" customWidth="1"/>
    <col min="4676" max="4676" width="182.6328125" bestFit="1" customWidth="1"/>
    <col min="4677" max="4677" width="177" bestFit="1" customWidth="1"/>
    <col min="4678" max="4678" width="182.36328125" bestFit="1" customWidth="1"/>
    <col min="4679" max="4679" width="123.1796875" bestFit="1" customWidth="1"/>
    <col min="4680" max="4680" width="161.26953125" bestFit="1" customWidth="1"/>
    <col min="4681" max="4681" width="127.54296875" bestFit="1" customWidth="1"/>
    <col min="4682" max="4682" width="164" bestFit="1" customWidth="1"/>
    <col min="4683" max="4683" width="85.7265625" bestFit="1" customWidth="1"/>
    <col min="4684" max="4684" width="90.08984375" bestFit="1" customWidth="1"/>
    <col min="4685" max="4685" width="78.81640625" bestFit="1" customWidth="1"/>
    <col min="4686" max="4686" width="100.7265625" bestFit="1" customWidth="1"/>
    <col min="4687" max="4687" width="97.26953125" bestFit="1" customWidth="1"/>
    <col min="4688" max="4688" width="84.81640625" bestFit="1" customWidth="1"/>
    <col min="4689" max="4689" width="109.81640625" bestFit="1" customWidth="1"/>
    <col min="4690" max="4690" width="85.6328125" bestFit="1" customWidth="1"/>
    <col min="4691" max="4691" width="77.26953125" bestFit="1" customWidth="1"/>
    <col min="4692" max="4692" width="114.54296875" bestFit="1" customWidth="1"/>
    <col min="4693" max="4693" width="175.08984375" bestFit="1" customWidth="1"/>
    <col min="4694" max="4694" width="129.6328125" bestFit="1" customWidth="1"/>
    <col min="4695" max="4695" width="129.81640625" bestFit="1" customWidth="1"/>
    <col min="4696" max="4696" width="163.90625" bestFit="1" customWidth="1"/>
    <col min="4697" max="4697" width="173.08984375" bestFit="1" customWidth="1"/>
    <col min="4698" max="4698" width="180.08984375" bestFit="1" customWidth="1"/>
    <col min="4699" max="4699" width="163.90625" bestFit="1" customWidth="1"/>
    <col min="4700" max="4700" width="156" bestFit="1" customWidth="1"/>
    <col min="4701" max="4701" width="184.1796875" bestFit="1" customWidth="1"/>
    <col min="4702" max="4702" width="163.54296875" bestFit="1" customWidth="1"/>
    <col min="4703" max="4703" width="140" bestFit="1" customWidth="1"/>
    <col min="4704" max="4704" width="87.453125" bestFit="1" customWidth="1"/>
    <col min="4705" max="4705" width="172.36328125" bestFit="1" customWidth="1"/>
    <col min="4706" max="4706" width="51.08984375" bestFit="1" customWidth="1"/>
    <col min="4707" max="4707" width="81.453125" bestFit="1" customWidth="1"/>
    <col min="4708" max="4708" width="154.90625" bestFit="1" customWidth="1"/>
    <col min="4709" max="4709" width="162.1796875" bestFit="1" customWidth="1"/>
    <col min="4710" max="4710" width="72.1796875" bestFit="1" customWidth="1"/>
    <col min="4711" max="4711" width="145.36328125" bestFit="1" customWidth="1"/>
    <col min="4712" max="4712" width="146.26953125" bestFit="1" customWidth="1"/>
    <col min="4713" max="4713" width="146.1796875" bestFit="1" customWidth="1"/>
    <col min="4714" max="4714" width="167" bestFit="1" customWidth="1"/>
    <col min="4715" max="4715" width="181" bestFit="1" customWidth="1"/>
    <col min="4716" max="4716" width="158.90625" bestFit="1" customWidth="1"/>
    <col min="4717" max="4717" width="158.81640625" bestFit="1" customWidth="1"/>
    <col min="4718" max="4718" width="156.1796875" bestFit="1" customWidth="1"/>
    <col min="4719" max="4719" width="191.26953125" bestFit="1" customWidth="1"/>
    <col min="4720" max="4720" width="147.54296875" bestFit="1" customWidth="1"/>
    <col min="4721" max="4721" width="201.36328125" bestFit="1" customWidth="1"/>
    <col min="4722" max="4722" width="104.54296875" bestFit="1" customWidth="1"/>
    <col min="4723" max="4723" width="121.54296875" bestFit="1" customWidth="1"/>
    <col min="4724" max="4724" width="37.7265625" bestFit="1" customWidth="1"/>
    <col min="4725" max="4725" width="67.453125" bestFit="1" customWidth="1"/>
    <col min="4726" max="4726" width="24.90625" bestFit="1" customWidth="1"/>
    <col min="4727" max="4727" width="44.6328125" bestFit="1" customWidth="1"/>
    <col min="4728" max="4728" width="70.54296875" bestFit="1" customWidth="1"/>
    <col min="4729" max="4729" width="74.08984375" bestFit="1" customWidth="1"/>
    <col min="4730" max="4730" width="75.26953125" bestFit="1" customWidth="1"/>
    <col min="4731" max="4731" width="73.7265625" bestFit="1" customWidth="1"/>
    <col min="4732" max="4732" width="72.6328125" bestFit="1" customWidth="1"/>
    <col min="4733" max="4733" width="82.36328125" bestFit="1" customWidth="1"/>
    <col min="4734" max="4734" width="90.08984375" bestFit="1" customWidth="1"/>
    <col min="4735" max="4735" width="97.26953125" bestFit="1" customWidth="1"/>
    <col min="4736" max="4736" width="179.7265625" bestFit="1" customWidth="1"/>
    <col min="4737" max="4737" width="33.08984375" bestFit="1" customWidth="1"/>
    <col min="4738" max="4738" width="67.7265625" bestFit="1" customWidth="1"/>
    <col min="4739" max="4739" width="84.36328125" bestFit="1" customWidth="1"/>
    <col min="4740" max="4740" width="94.81640625" bestFit="1" customWidth="1"/>
    <col min="4741" max="4741" width="136.90625" bestFit="1" customWidth="1"/>
    <col min="4742" max="4742" width="187.90625" bestFit="1" customWidth="1"/>
    <col min="4743" max="4743" width="155.90625" bestFit="1" customWidth="1"/>
    <col min="4744" max="4744" width="88.81640625" bestFit="1" customWidth="1"/>
    <col min="4745" max="4745" width="49.08984375" bestFit="1" customWidth="1"/>
    <col min="4746" max="4746" width="76.1796875" bestFit="1" customWidth="1"/>
    <col min="4747" max="4747" width="140.7265625" bestFit="1" customWidth="1"/>
    <col min="4748" max="4748" width="159.54296875" bestFit="1" customWidth="1"/>
    <col min="4749" max="4749" width="191.1796875" bestFit="1" customWidth="1"/>
    <col min="4750" max="4750" width="195.26953125" bestFit="1" customWidth="1"/>
    <col min="4751" max="4751" width="172.1796875" bestFit="1" customWidth="1"/>
    <col min="4752" max="4752" width="172.6328125" bestFit="1" customWidth="1"/>
    <col min="4753" max="4753" width="175.6328125" bestFit="1" customWidth="1"/>
    <col min="4754" max="4754" width="157.08984375" bestFit="1" customWidth="1"/>
    <col min="4755" max="4755" width="182.54296875" bestFit="1" customWidth="1"/>
    <col min="4756" max="4756" width="159.08984375" bestFit="1" customWidth="1"/>
    <col min="4757" max="4757" width="179.6328125" bestFit="1" customWidth="1"/>
    <col min="4758" max="4758" width="176.6328125" bestFit="1" customWidth="1"/>
    <col min="4759" max="4759" width="55.90625" bestFit="1" customWidth="1"/>
    <col min="4760" max="4760" width="73" bestFit="1" customWidth="1"/>
    <col min="4761" max="4761" width="173.54296875" bestFit="1" customWidth="1"/>
    <col min="4762" max="4762" width="181.26953125" bestFit="1" customWidth="1"/>
    <col min="4763" max="4763" width="183.6328125" bestFit="1" customWidth="1"/>
    <col min="4764" max="4764" width="191.6328125" bestFit="1" customWidth="1"/>
    <col min="4765" max="4765" width="222.54296875" bestFit="1" customWidth="1"/>
    <col min="4766" max="4766" width="156" bestFit="1" customWidth="1"/>
    <col min="4767" max="4767" width="157.26953125" bestFit="1" customWidth="1"/>
    <col min="4768" max="4768" width="150" bestFit="1" customWidth="1"/>
    <col min="4769" max="4769" width="173.26953125" bestFit="1" customWidth="1"/>
    <col min="4770" max="4770" width="175.7265625" bestFit="1" customWidth="1"/>
    <col min="4771" max="4771" width="151.81640625" bestFit="1" customWidth="1"/>
    <col min="4772" max="4772" width="181.1796875" bestFit="1" customWidth="1"/>
    <col min="4773" max="4773" width="156.1796875" bestFit="1" customWidth="1"/>
    <col min="4774" max="4774" width="182.36328125" bestFit="1" customWidth="1"/>
    <col min="4775" max="4776" width="72.6328125" bestFit="1" customWidth="1"/>
    <col min="4777" max="4777" width="174.1796875" bestFit="1" customWidth="1"/>
    <col min="4778" max="4778" width="73.90625" bestFit="1" customWidth="1"/>
    <col min="4779" max="4779" width="163.54296875" bestFit="1" customWidth="1"/>
    <col min="4780" max="4780" width="74.54296875" bestFit="1" customWidth="1"/>
    <col min="4781" max="4781" width="91.26953125" bestFit="1" customWidth="1"/>
    <col min="4782" max="4782" width="59.90625" bestFit="1" customWidth="1"/>
    <col min="4783" max="4783" width="73.54296875" bestFit="1" customWidth="1"/>
    <col min="4784" max="4784" width="64.36328125" bestFit="1" customWidth="1"/>
    <col min="4785" max="4785" width="68" bestFit="1" customWidth="1"/>
    <col min="4786" max="4786" width="45.54296875" bestFit="1" customWidth="1"/>
    <col min="4787" max="4787" width="133.36328125" bestFit="1" customWidth="1"/>
    <col min="4788" max="4788" width="71.90625" bestFit="1" customWidth="1"/>
    <col min="4789" max="4789" width="95.90625" bestFit="1" customWidth="1"/>
    <col min="4790" max="4790" width="107.6328125" bestFit="1" customWidth="1"/>
    <col min="4791" max="4791" width="114.90625" bestFit="1" customWidth="1"/>
    <col min="4792" max="4792" width="181.453125" bestFit="1" customWidth="1"/>
    <col min="4793" max="4793" width="203.6328125" bestFit="1" customWidth="1"/>
    <col min="4794" max="4794" width="95.90625" bestFit="1" customWidth="1"/>
    <col min="4795" max="4795" width="82.08984375" bestFit="1" customWidth="1"/>
    <col min="4796" max="4796" width="162.36328125" bestFit="1" customWidth="1"/>
    <col min="4797" max="4797" width="173" bestFit="1" customWidth="1"/>
    <col min="4798" max="4798" width="67.7265625" bestFit="1" customWidth="1"/>
    <col min="4799" max="4799" width="75.08984375" bestFit="1" customWidth="1"/>
    <col min="4800" max="4801" width="75.453125" bestFit="1" customWidth="1"/>
    <col min="4802" max="4802" width="65.54296875" bestFit="1" customWidth="1"/>
    <col min="4803" max="4803" width="66.81640625" bestFit="1" customWidth="1"/>
    <col min="4804" max="4804" width="66.6328125" bestFit="1" customWidth="1"/>
    <col min="4805" max="4805" width="89.26953125" bestFit="1" customWidth="1"/>
    <col min="4806" max="4806" width="153.26953125" bestFit="1" customWidth="1"/>
    <col min="4807" max="4808" width="180.81640625" bestFit="1" customWidth="1"/>
    <col min="4809" max="4809" width="113.1796875" bestFit="1" customWidth="1"/>
    <col min="4810" max="4810" width="123.36328125" bestFit="1" customWidth="1"/>
    <col min="4811" max="4811" width="110.453125" bestFit="1" customWidth="1"/>
    <col min="4812" max="4812" width="134.26953125" bestFit="1" customWidth="1"/>
    <col min="4813" max="4813" width="135.7265625" bestFit="1" customWidth="1"/>
    <col min="4814" max="4814" width="109.90625" bestFit="1" customWidth="1"/>
    <col min="4815" max="4815" width="144" bestFit="1" customWidth="1"/>
    <col min="4816" max="4816" width="98.54296875" bestFit="1" customWidth="1"/>
    <col min="4817" max="4817" width="172.36328125" bestFit="1" customWidth="1"/>
    <col min="4818" max="4818" width="194.81640625" bestFit="1" customWidth="1"/>
    <col min="4819" max="4819" width="197.81640625" bestFit="1" customWidth="1"/>
    <col min="4820" max="4820" width="169.54296875" bestFit="1" customWidth="1"/>
    <col min="4821" max="4821" width="183.26953125" bestFit="1" customWidth="1"/>
    <col min="4822" max="4822" width="147.08984375" bestFit="1" customWidth="1"/>
    <col min="4823" max="4823" width="84.7265625" bestFit="1" customWidth="1"/>
    <col min="4824" max="4824" width="146.6328125" bestFit="1" customWidth="1"/>
    <col min="4825" max="4825" width="191.90625" bestFit="1" customWidth="1"/>
    <col min="4826" max="4826" width="190.81640625" bestFit="1" customWidth="1"/>
    <col min="4827" max="4827" width="171.90625" bestFit="1" customWidth="1"/>
    <col min="4828" max="4828" width="176.54296875" bestFit="1" customWidth="1"/>
    <col min="4829" max="4829" width="179.08984375" bestFit="1" customWidth="1"/>
    <col min="4830" max="4830" width="184.54296875" bestFit="1" customWidth="1"/>
    <col min="4831" max="4831" width="169.7265625" bestFit="1" customWidth="1"/>
    <col min="4832" max="4832" width="179.6328125" bestFit="1" customWidth="1"/>
    <col min="4833" max="4833" width="137.1796875" bestFit="1" customWidth="1"/>
    <col min="4834" max="4834" width="180.08984375" bestFit="1" customWidth="1"/>
    <col min="4835" max="4835" width="150.453125" bestFit="1" customWidth="1"/>
    <col min="4836" max="4836" width="115.81640625" bestFit="1" customWidth="1"/>
    <col min="4837" max="4837" width="132.26953125" bestFit="1" customWidth="1"/>
    <col min="4838" max="4838" width="189.1796875" bestFit="1" customWidth="1"/>
    <col min="4839" max="4839" width="100.26953125" bestFit="1" customWidth="1"/>
    <col min="4840" max="4840" width="161.26953125" bestFit="1" customWidth="1"/>
    <col min="4841" max="4841" width="141.08984375" bestFit="1" customWidth="1"/>
    <col min="4842" max="4842" width="187.7265625" bestFit="1" customWidth="1"/>
    <col min="4843" max="4843" width="42.453125" bestFit="1" customWidth="1"/>
    <col min="4844" max="4844" width="166.36328125" bestFit="1" customWidth="1"/>
    <col min="4845" max="4845" width="154.81640625" bestFit="1" customWidth="1"/>
    <col min="4846" max="4846" width="146.81640625" bestFit="1" customWidth="1"/>
    <col min="4847" max="4847" width="162" bestFit="1" customWidth="1"/>
    <col min="4848" max="4848" width="182.1796875" bestFit="1" customWidth="1"/>
    <col min="4849" max="4849" width="210.26953125" bestFit="1" customWidth="1"/>
    <col min="4850" max="4851" width="180.36328125" bestFit="1" customWidth="1"/>
    <col min="4852" max="4852" width="177" bestFit="1" customWidth="1"/>
    <col min="4853" max="4853" width="191.6328125" bestFit="1" customWidth="1"/>
    <col min="4854" max="4854" width="102.08984375" bestFit="1" customWidth="1"/>
    <col min="4855" max="4855" width="160.36328125" bestFit="1" customWidth="1"/>
    <col min="4856" max="4856" width="167.7265625" bestFit="1" customWidth="1"/>
    <col min="4857" max="4857" width="185.453125" bestFit="1" customWidth="1"/>
    <col min="4858" max="4858" width="148.36328125" bestFit="1" customWidth="1"/>
    <col min="4859" max="4859" width="155.08984375" bestFit="1" customWidth="1"/>
    <col min="4860" max="4860" width="153.36328125" bestFit="1" customWidth="1"/>
    <col min="4861" max="4861" width="97.6328125" bestFit="1" customWidth="1"/>
    <col min="4862" max="4862" width="143.7265625" bestFit="1" customWidth="1"/>
    <col min="4863" max="4863" width="75.26953125" bestFit="1" customWidth="1"/>
    <col min="4864" max="4864" width="99.453125" bestFit="1" customWidth="1"/>
    <col min="4865" max="4865" width="81.6328125" bestFit="1" customWidth="1"/>
    <col min="4866" max="4866" width="188.81640625" bestFit="1" customWidth="1"/>
    <col min="4867" max="4867" width="109.81640625" bestFit="1" customWidth="1"/>
    <col min="4868" max="4868" width="183.90625" bestFit="1" customWidth="1"/>
    <col min="4869" max="4869" width="105.1796875" bestFit="1" customWidth="1"/>
    <col min="4870" max="4870" width="88.81640625" bestFit="1" customWidth="1"/>
    <col min="4871" max="4871" width="129.36328125" bestFit="1" customWidth="1"/>
    <col min="4872" max="4872" width="136.90625" bestFit="1" customWidth="1"/>
    <col min="4873" max="4873" width="163.90625" bestFit="1" customWidth="1"/>
    <col min="4874" max="4874" width="88.81640625" bestFit="1" customWidth="1"/>
    <col min="4875" max="4875" width="158.6328125" bestFit="1" customWidth="1"/>
    <col min="4876" max="4876" width="142.453125" bestFit="1" customWidth="1"/>
    <col min="4877" max="4877" width="118" bestFit="1" customWidth="1"/>
    <col min="4878" max="4878" width="96.26953125" bestFit="1" customWidth="1"/>
    <col min="4879" max="4879" width="181.26953125" bestFit="1" customWidth="1"/>
    <col min="4880" max="4880" width="97.26953125" bestFit="1" customWidth="1"/>
    <col min="4881" max="4881" width="78.54296875" bestFit="1" customWidth="1"/>
    <col min="4882" max="4882" width="73.453125" bestFit="1" customWidth="1"/>
    <col min="4883" max="4883" width="138.6328125" bestFit="1" customWidth="1"/>
    <col min="4884" max="4884" width="115.81640625" bestFit="1" customWidth="1"/>
    <col min="4885" max="4885" width="133.54296875" bestFit="1" customWidth="1"/>
    <col min="4886" max="4886" width="97" bestFit="1" customWidth="1"/>
    <col min="4887" max="4887" width="98.54296875" bestFit="1" customWidth="1"/>
    <col min="4888" max="4888" width="184.1796875" bestFit="1" customWidth="1"/>
    <col min="4889" max="4889" width="95" bestFit="1" customWidth="1"/>
    <col min="4890" max="4890" width="151.7265625" bestFit="1" customWidth="1"/>
    <col min="4891" max="4891" width="149.26953125" bestFit="1" customWidth="1"/>
    <col min="4892" max="4892" width="179.08984375" bestFit="1" customWidth="1"/>
    <col min="4893" max="4893" width="208.54296875" bestFit="1" customWidth="1"/>
    <col min="4894" max="4894" width="161.7265625" bestFit="1" customWidth="1"/>
    <col min="4895" max="4895" width="100.36328125" bestFit="1" customWidth="1"/>
    <col min="4896" max="4896" width="124" bestFit="1" customWidth="1"/>
    <col min="4897" max="4900" width="19.36328125" bestFit="1" customWidth="1"/>
  </cols>
  <sheetData>
    <row r="2" spans="1:9" ht="15.6">
      <c r="H2" s="10" t="s">
        <v>2608</v>
      </c>
    </row>
    <row r="3" spans="1:9" ht="15.6">
      <c r="A3" s="7" t="s">
        <v>2594</v>
      </c>
      <c r="B3" t="s">
        <v>2603</v>
      </c>
      <c r="C3" t="s">
        <v>2602</v>
      </c>
      <c r="D3" t="s">
        <v>2593</v>
      </c>
      <c r="E3" t="s">
        <v>2601</v>
      </c>
      <c r="F3" s="10" t="s">
        <v>2604</v>
      </c>
      <c r="H3" s="7" t="s">
        <v>2594</v>
      </c>
      <c r="I3" t="s">
        <v>2609</v>
      </c>
    </row>
    <row r="4" spans="1:9" ht="15.6">
      <c r="A4" s="8" t="s">
        <v>2636</v>
      </c>
      <c r="B4" s="6"/>
      <c r="C4" s="6"/>
      <c r="D4" s="6">
        <v>1</v>
      </c>
      <c r="E4" s="6"/>
      <c r="F4" s="11">
        <f>SUM(D4:E4)</f>
        <v>1</v>
      </c>
      <c r="H4" s="8" t="s">
        <v>2636</v>
      </c>
      <c r="I4" s="6">
        <v>0.42</v>
      </c>
    </row>
    <row r="5" spans="1:9" ht="15.6">
      <c r="A5" s="8" t="s">
        <v>2637</v>
      </c>
      <c r="B5" s="6"/>
      <c r="C5" s="6">
        <v>8</v>
      </c>
      <c r="D5" s="6">
        <v>402</v>
      </c>
      <c r="E5" s="6">
        <v>43</v>
      </c>
      <c r="F5" s="11">
        <f>SUM(C5:E5)</f>
        <v>453</v>
      </c>
      <c r="H5" s="8" t="s">
        <v>2637</v>
      </c>
      <c r="I5" s="6">
        <v>0.54024282560706416</v>
      </c>
    </row>
    <row r="6" spans="1:9" ht="15.6">
      <c r="A6" s="8" t="s">
        <v>2596</v>
      </c>
      <c r="B6" s="6"/>
      <c r="C6" s="6">
        <v>14</v>
      </c>
      <c r="D6" s="6">
        <v>488</v>
      </c>
      <c r="E6" s="6">
        <v>24</v>
      </c>
      <c r="F6" s="11">
        <f t="shared" ref="F6:F13" si="0">SUM(B6:E6)</f>
        <v>526</v>
      </c>
      <c r="H6" s="8" t="s">
        <v>2596</v>
      </c>
      <c r="I6" s="6">
        <v>0.50828897338403023</v>
      </c>
    </row>
    <row r="7" spans="1:9" ht="15.6">
      <c r="A7" s="8" t="s">
        <v>2638</v>
      </c>
      <c r="B7" s="6"/>
      <c r="C7" s="6"/>
      <c r="D7" s="6">
        <v>1</v>
      </c>
      <c r="E7" s="6"/>
      <c r="F7" s="11">
        <f t="shared" si="0"/>
        <v>1</v>
      </c>
      <c r="H7" s="8" t="s">
        <v>2638</v>
      </c>
      <c r="I7" s="6">
        <v>0.53</v>
      </c>
    </row>
    <row r="8" spans="1:9" ht="15.6">
      <c r="A8" s="8" t="s">
        <v>2639</v>
      </c>
      <c r="B8" s="6">
        <v>2</v>
      </c>
      <c r="C8" s="6">
        <v>12</v>
      </c>
      <c r="D8" s="6">
        <v>298</v>
      </c>
      <c r="E8" s="6">
        <v>21</v>
      </c>
      <c r="F8" s="11">
        <f t="shared" si="0"/>
        <v>333</v>
      </c>
      <c r="H8" s="8" t="s">
        <v>2639</v>
      </c>
      <c r="I8" s="6">
        <v>0.39661676646706578</v>
      </c>
    </row>
    <row r="9" spans="1:9" ht="15.6">
      <c r="A9" s="8" t="s">
        <v>2597</v>
      </c>
      <c r="B9" s="6"/>
      <c r="C9" s="6"/>
      <c r="D9" s="6">
        <v>1</v>
      </c>
      <c r="E9" s="6">
        <v>1</v>
      </c>
      <c r="F9" s="11">
        <f t="shared" si="0"/>
        <v>2</v>
      </c>
      <c r="H9" s="8" t="s">
        <v>2597</v>
      </c>
      <c r="I9" s="6">
        <v>0.57499999999999996</v>
      </c>
    </row>
    <row r="10" spans="1:9" ht="15.6">
      <c r="A10" s="8" t="s">
        <v>2598</v>
      </c>
      <c r="B10" s="6"/>
      <c r="C10" s="6"/>
      <c r="D10" s="6">
        <v>2</v>
      </c>
      <c r="E10" s="6"/>
      <c r="F10" s="11">
        <f t="shared" si="0"/>
        <v>2</v>
      </c>
      <c r="H10" s="8" t="s">
        <v>2598</v>
      </c>
      <c r="I10" s="6">
        <v>0.45999999999999996</v>
      </c>
    </row>
    <row r="11" spans="1:9" ht="15.6">
      <c r="A11" s="8" t="s">
        <v>2599</v>
      </c>
      <c r="B11" s="6"/>
      <c r="C11" s="6"/>
      <c r="D11" s="6">
        <v>24</v>
      </c>
      <c r="E11" s="6">
        <v>7</v>
      </c>
      <c r="F11" s="11">
        <f t="shared" si="0"/>
        <v>31</v>
      </c>
      <c r="H11" s="8" t="s">
        <v>2599</v>
      </c>
      <c r="I11" s="6">
        <v>0.12354838709677421</v>
      </c>
    </row>
    <row r="12" spans="1:9" ht="15.6">
      <c r="A12" s="8" t="s">
        <v>2640</v>
      </c>
      <c r="B12" s="6"/>
      <c r="C12" s="6"/>
      <c r="D12" s="6">
        <v>1</v>
      </c>
      <c r="E12" s="6"/>
      <c r="F12" s="11">
        <f t="shared" si="0"/>
        <v>1</v>
      </c>
      <c r="H12" s="8" t="s">
        <v>2640</v>
      </c>
      <c r="I12" s="6">
        <v>0</v>
      </c>
    </row>
    <row r="13" spans="1:9" ht="15.6">
      <c r="A13" s="8" t="s">
        <v>2600</v>
      </c>
      <c r="B13" s="6">
        <v>2</v>
      </c>
      <c r="C13" s="6">
        <v>34</v>
      </c>
      <c r="D13" s="6">
        <v>1218</v>
      </c>
      <c r="E13" s="6">
        <v>96</v>
      </c>
      <c r="F13" s="10">
        <f t="shared" si="0"/>
        <v>1350</v>
      </c>
      <c r="H13" s="8" t="s">
        <v>2600</v>
      </c>
      <c r="I13" s="6">
        <v>0.48216876387860819</v>
      </c>
    </row>
    <row r="18" spans="1:9" ht="15.6">
      <c r="A18" s="7" t="s">
        <v>2594</v>
      </c>
      <c r="B18" t="s">
        <v>2605</v>
      </c>
      <c r="C18" t="s">
        <v>2606</v>
      </c>
      <c r="D18" t="s">
        <v>2607</v>
      </c>
      <c r="E18" s="10" t="s">
        <v>2604</v>
      </c>
      <c r="H18" s="10" t="s">
        <v>2610</v>
      </c>
    </row>
    <row r="19" spans="1:9" ht="15.6">
      <c r="A19" s="8" t="s">
        <v>2636</v>
      </c>
      <c r="B19" s="6"/>
      <c r="C19" s="6"/>
      <c r="D19" s="6">
        <v>1</v>
      </c>
      <c r="E19" s="11">
        <f t="shared" ref="E19:E28" si="1">SUM(B19:D19)</f>
        <v>1</v>
      </c>
      <c r="H19" s="7" t="s">
        <v>2594</v>
      </c>
      <c r="I19" t="s">
        <v>2611</v>
      </c>
    </row>
    <row r="20" spans="1:9" ht="15.6">
      <c r="A20" s="8" t="s">
        <v>2637</v>
      </c>
      <c r="B20" s="6">
        <v>11</v>
      </c>
      <c r="C20" s="6">
        <v>92</v>
      </c>
      <c r="D20" s="6">
        <v>350</v>
      </c>
      <c r="E20" s="11">
        <f t="shared" si="1"/>
        <v>453</v>
      </c>
      <c r="H20" s="8" t="s">
        <v>2636</v>
      </c>
      <c r="I20" s="6">
        <v>1</v>
      </c>
    </row>
    <row r="21" spans="1:9" ht="15.6">
      <c r="A21" s="8" t="s">
        <v>2596</v>
      </c>
      <c r="B21" s="6">
        <v>3</v>
      </c>
      <c r="C21" s="6">
        <v>46</v>
      </c>
      <c r="D21" s="6">
        <v>477</v>
      </c>
      <c r="E21" s="11">
        <f t="shared" si="1"/>
        <v>526</v>
      </c>
      <c r="H21" s="8" t="s">
        <v>2637</v>
      </c>
      <c r="I21" s="6">
        <v>453</v>
      </c>
    </row>
    <row r="22" spans="1:9" ht="15.6">
      <c r="A22" s="8" t="s">
        <v>2638</v>
      </c>
      <c r="B22" s="6"/>
      <c r="C22" s="6"/>
      <c r="D22" s="6">
        <v>1</v>
      </c>
      <c r="E22" s="11">
        <f t="shared" si="1"/>
        <v>1</v>
      </c>
      <c r="H22" s="8" t="s">
        <v>2596</v>
      </c>
      <c r="I22" s="6">
        <v>526</v>
      </c>
    </row>
    <row r="23" spans="1:9" ht="15.6">
      <c r="A23" s="8" t="s">
        <v>2639</v>
      </c>
      <c r="B23" s="6">
        <v>6</v>
      </c>
      <c r="C23" s="6">
        <v>24</v>
      </c>
      <c r="D23" s="6">
        <v>304</v>
      </c>
      <c r="E23" s="11">
        <f t="shared" si="1"/>
        <v>334</v>
      </c>
      <c r="H23" s="8" t="s">
        <v>2638</v>
      </c>
      <c r="I23" s="6">
        <v>1</v>
      </c>
    </row>
    <row r="24" spans="1:9" ht="15.6">
      <c r="A24" s="8" t="s">
        <v>2597</v>
      </c>
      <c r="B24" s="6"/>
      <c r="C24" s="6"/>
      <c r="D24" s="6">
        <v>2</v>
      </c>
      <c r="E24" s="11">
        <f t="shared" si="1"/>
        <v>2</v>
      </c>
      <c r="H24" s="8" t="s">
        <v>2639</v>
      </c>
      <c r="I24" s="6">
        <v>334</v>
      </c>
    </row>
    <row r="25" spans="1:9" ht="15.6">
      <c r="A25" s="8" t="s">
        <v>2598</v>
      </c>
      <c r="B25" s="6"/>
      <c r="C25" s="6"/>
      <c r="D25" s="6">
        <v>2</v>
      </c>
      <c r="E25" s="11">
        <f t="shared" si="1"/>
        <v>2</v>
      </c>
      <c r="H25" s="8" t="s">
        <v>2597</v>
      </c>
      <c r="I25" s="6">
        <v>2</v>
      </c>
    </row>
    <row r="26" spans="1:9" ht="15.6">
      <c r="A26" s="8" t="s">
        <v>2599</v>
      </c>
      <c r="B26" s="6">
        <v>15</v>
      </c>
      <c r="C26" s="6">
        <v>9</v>
      </c>
      <c r="D26" s="6">
        <v>7</v>
      </c>
      <c r="E26" s="11">
        <f t="shared" si="1"/>
        <v>31</v>
      </c>
      <c r="H26" s="8" t="s">
        <v>2598</v>
      </c>
      <c r="I26" s="6">
        <v>2</v>
      </c>
    </row>
    <row r="27" spans="1:9" ht="15.6">
      <c r="A27" s="8" t="s">
        <v>2640</v>
      </c>
      <c r="B27" s="6">
        <v>1</v>
      </c>
      <c r="C27" s="6"/>
      <c r="D27" s="6"/>
      <c r="E27" s="11">
        <f t="shared" si="1"/>
        <v>1</v>
      </c>
      <c r="H27" s="8" t="s">
        <v>2599</v>
      </c>
      <c r="I27" s="6">
        <v>31</v>
      </c>
    </row>
    <row r="28" spans="1:9" ht="15.6">
      <c r="A28" s="8" t="s">
        <v>2600</v>
      </c>
      <c r="B28" s="6">
        <v>36</v>
      </c>
      <c r="C28" s="6">
        <v>171</v>
      </c>
      <c r="D28" s="6">
        <v>1144</v>
      </c>
      <c r="E28" s="11">
        <f t="shared" si="1"/>
        <v>1351</v>
      </c>
      <c r="H28" s="8" t="s">
        <v>2640</v>
      </c>
      <c r="I28" s="6">
        <v>1</v>
      </c>
    </row>
    <row r="29" spans="1:9">
      <c r="H29" s="8" t="s">
        <v>2600</v>
      </c>
      <c r="I29" s="6">
        <v>1351</v>
      </c>
    </row>
    <row r="32" spans="1:9" ht="15.6">
      <c r="A32" s="10" t="s">
        <v>2615</v>
      </c>
      <c r="D32" s="10" t="s">
        <v>2616</v>
      </c>
      <c r="H32" s="10" t="s">
        <v>2614</v>
      </c>
    </row>
    <row r="33" spans="1:9">
      <c r="A33" s="7" t="s">
        <v>2594</v>
      </c>
      <c r="B33" s="13" t="s">
        <v>2613</v>
      </c>
      <c r="D33" s="7" t="s">
        <v>2594</v>
      </c>
      <c r="E33" t="s">
        <v>2617</v>
      </c>
      <c r="F33" t="s">
        <v>2618</v>
      </c>
      <c r="H33" s="7" t="s">
        <v>2594</v>
      </c>
      <c r="I33" s="13" t="s">
        <v>2612</v>
      </c>
    </row>
    <row r="34" spans="1:9">
      <c r="A34" s="8" t="s">
        <v>102</v>
      </c>
      <c r="B34" s="14">
        <v>316.0421909696521</v>
      </c>
      <c r="D34" s="8" t="s">
        <v>2636</v>
      </c>
      <c r="E34" s="14">
        <v>4000</v>
      </c>
      <c r="F34" s="14">
        <v>2339</v>
      </c>
      <c r="H34" s="8" t="s">
        <v>2636</v>
      </c>
      <c r="I34" s="14">
        <v>1118</v>
      </c>
    </row>
    <row r="35" spans="1:9">
      <c r="A35" s="8" t="s">
        <v>32</v>
      </c>
      <c r="B35" s="14">
        <v>316.0421909696521</v>
      </c>
      <c r="D35" s="8" t="s">
        <v>2637</v>
      </c>
      <c r="E35" s="14">
        <v>1683.6231346578368</v>
      </c>
      <c r="F35" s="14">
        <v>842.65037527593813</v>
      </c>
      <c r="H35" s="8" t="s">
        <v>2637</v>
      </c>
      <c r="I35" s="14">
        <v>7728689</v>
      </c>
    </row>
    <row r="36" spans="1:9">
      <c r="A36" s="8" t="s">
        <v>138</v>
      </c>
      <c r="B36" s="14">
        <v>316.0421909696521</v>
      </c>
      <c r="D36" s="8" t="s">
        <v>2596</v>
      </c>
      <c r="E36" s="14">
        <v>10127.311787072244</v>
      </c>
      <c r="F36" s="14">
        <v>5965.88783269962</v>
      </c>
      <c r="H36" s="8" t="s">
        <v>2596</v>
      </c>
      <c r="I36" s="14">
        <v>15778848</v>
      </c>
    </row>
    <row r="37" spans="1:9">
      <c r="A37" s="8" t="s">
        <v>2600</v>
      </c>
      <c r="B37" s="14">
        <v>316.0421909696521</v>
      </c>
      <c r="D37" s="8" t="s">
        <v>2638</v>
      </c>
      <c r="E37" s="14">
        <v>1900</v>
      </c>
      <c r="F37" s="14">
        <v>899</v>
      </c>
      <c r="H37" s="8" t="s">
        <v>2638</v>
      </c>
      <c r="I37" s="14">
        <v>3663</v>
      </c>
    </row>
    <row r="38" spans="1:9">
      <c r="D38" s="8" t="s">
        <v>2639</v>
      </c>
      <c r="E38" s="14">
        <v>4193.0119760479038</v>
      </c>
      <c r="F38" s="14">
        <v>2318.9512574850301</v>
      </c>
      <c r="H38" s="8" t="s">
        <v>2639</v>
      </c>
      <c r="I38" s="14">
        <v>2729922</v>
      </c>
    </row>
    <row r="39" spans="1:9">
      <c r="D39" s="8" t="s">
        <v>2597</v>
      </c>
      <c r="E39" s="14">
        <v>799</v>
      </c>
      <c r="F39" s="14">
        <v>337</v>
      </c>
      <c r="H39" s="8" t="s">
        <v>2597</v>
      </c>
      <c r="I39" s="14">
        <v>8566</v>
      </c>
    </row>
    <row r="40" spans="1:9">
      <c r="D40" s="8" t="s">
        <v>2598</v>
      </c>
      <c r="E40" s="14">
        <v>1347</v>
      </c>
      <c r="F40" s="14">
        <v>638</v>
      </c>
      <c r="H40" s="8" t="s">
        <v>2598</v>
      </c>
      <c r="I40" s="14">
        <v>88882</v>
      </c>
    </row>
    <row r="41" spans="1:9">
      <c r="D41" s="8" t="s">
        <v>2599</v>
      </c>
      <c r="E41" s="14">
        <v>397.19354838709677</v>
      </c>
      <c r="F41" s="14">
        <v>301.58064516129031</v>
      </c>
      <c r="H41" s="8" t="s">
        <v>2599</v>
      </c>
      <c r="I41" s="14">
        <v>149675</v>
      </c>
    </row>
    <row r="42" spans="1:9">
      <c r="D42" s="8" t="s">
        <v>2640</v>
      </c>
      <c r="E42" s="14">
        <v>150</v>
      </c>
      <c r="F42" s="14">
        <v>150</v>
      </c>
      <c r="H42" s="8" t="s">
        <v>2640</v>
      </c>
      <c r="I42" s="14">
        <v>15867</v>
      </c>
    </row>
    <row r="43" spans="1:9">
      <c r="D43" s="8" t="s">
        <v>2600</v>
      </c>
      <c r="E43" s="14">
        <v>5560.894359733531</v>
      </c>
      <c r="F43" s="14">
        <v>3189.4850777202073</v>
      </c>
      <c r="H43" s="8" t="s">
        <v>2600</v>
      </c>
      <c r="I43" s="14">
        <v>26505230</v>
      </c>
    </row>
    <row r="45" spans="1:9" ht="15.6">
      <c r="D45" s="10" t="s">
        <v>2623</v>
      </c>
    </row>
    <row r="46" spans="1:9" ht="15.6">
      <c r="A46" s="10" t="s">
        <v>2619</v>
      </c>
      <c r="D46" t="s">
        <v>2622</v>
      </c>
    </row>
    <row r="47" spans="1:9">
      <c r="A47" s="7" t="s">
        <v>2594</v>
      </c>
      <c r="B47" s="13" t="s">
        <v>2620</v>
      </c>
      <c r="D47" s="6">
        <v>712</v>
      </c>
    </row>
    <row r="48" spans="1:9" ht="15.6">
      <c r="A48" s="8" t="s">
        <v>102</v>
      </c>
      <c r="B48" s="14">
        <v>426973</v>
      </c>
      <c r="D48" s="16"/>
    </row>
    <row r="49" spans="1:12">
      <c r="A49" s="8" t="s">
        <v>32</v>
      </c>
      <c r="B49" s="14">
        <v>426973</v>
      </c>
    </row>
    <row r="50" spans="1:12" ht="15.6">
      <c r="A50" s="8" t="s">
        <v>138</v>
      </c>
      <c r="B50" s="14">
        <v>426973</v>
      </c>
      <c r="D50" s="10"/>
      <c r="I50" s="10" t="s">
        <v>2626</v>
      </c>
    </row>
    <row r="51" spans="1:12" ht="15.6">
      <c r="A51" s="8" t="s">
        <v>2600</v>
      </c>
      <c r="B51" s="14">
        <v>426973</v>
      </c>
      <c r="D51" s="10"/>
      <c r="I51" t="s">
        <v>2605</v>
      </c>
      <c r="J51" t="s">
        <v>2606</v>
      </c>
      <c r="K51" t="s">
        <v>2607</v>
      </c>
      <c r="L51" s="18" t="s">
        <v>2604</v>
      </c>
    </row>
    <row r="52" spans="1:12" ht="15.6">
      <c r="D52" s="10"/>
      <c r="I52" s="14">
        <v>36</v>
      </c>
      <c r="J52" s="14">
        <v>171</v>
      </c>
      <c r="K52" s="14">
        <v>1144</v>
      </c>
      <c r="L52" s="14">
        <f>SUM(I52:K52)</f>
        <v>1351</v>
      </c>
    </row>
    <row r="53" spans="1:12" ht="15.6">
      <c r="D53" s="10"/>
    </row>
    <row r="54" spans="1:12" ht="15.6">
      <c r="D54" s="10"/>
      <c r="I54" s="10" t="s">
        <v>2627</v>
      </c>
    </row>
    <row r="55" spans="1:12" ht="15.6">
      <c r="D55" s="10"/>
      <c r="I55" s="7" t="s">
        <v>2594</v>
      </c>
      <c r="J55" t="s">
        <v>2612</v>
      </c>
      <c r="K55" t="s">
        <v>2635</v>
      </c>
    </row>
    <row r="56" spans="1:12" ht="15.6">
      <c r="A56" s="10" t="s">
        <v>2624</v>
      </c>
      <c r="D56" s="10"/>
      <c r="I56" s="8" t="s">
        <v>2636</v>
      </c>
      <c r="J56" s="14">
        <v>1118</v>
      </c>
      <c r="K56" s="15">
        <v>0.42</v>
      </c>
    </row>
    <row r="57" spans="1:12" ht="15.6">
      <c r="A57" s="7" t="s">
        <v>2594</v>
      </c>
      <c r="B57" s="13" t="s">
        <v>2625</v>
      </c>
      <c r="D57" s="10"/>
      <c r="I57" s="8" t="s">
        <v>2637</v>
      </c>
      <c r="J57" s="14">
        <v>7728689</v>
      </c>
      <c r="K57" s="15">
        <v>244.73000000000008</v>
      </c>
    </row>
    <row r="58" spans="1:12" ht="15.6">
      <c r="A58" s="8" t="s">
        <v>2636</v>
      </c>
      <c r="B58" s="14">
        <v>4472000</v>
      </c>
      <c r="D58" s="10"/>
      <c r="I58" s="8" t="s">
        <v>2596</v>
      </c>
      <c r="J58" s="14">
        <v>15778848</v>
      </c>
      <c r="K58" s="15">
        <v>267.3599999999999</v>
      </c>
    </row>
    <row r="59" spans="1:12" ht="15.6">
      <c r="A59" s="8" t="s">
        <v>2637</v>
      </c>
      <c r="B59" s="14">
        <v>12614808460.58</v>
      </c>
      <c r="D59" s="10"/>
      <c r="I59" s="8" t="s">
        <v>2638</v>
      </c>
      <c r="J59" s="14">
        <v>3663</v>
      </c>
      <c r="K59" s="15">
        <v>0.53</v>
      </c>
    </row>
    <row r="60" spans="1:12" ht="15.6">
      <c r="A60" s="8" t="s">
        <v>2596</v>
      </c>
      <c r="B60" s="14">
        <v>98020806794</v>
      </c>
      <c r="D60" s="10"/>
      <c r="I60" s="8" t="s">
        <v>2639</v>
      </c>
      <c r="J60" s="14">
        <v>2729922</v>
      </c>
      <c r="K60" s="15">
        <v>132.46999999999997</v>
      </c>
    </row>
    <row r="61" spans="1:12" ht="15.6">
      <c r="A61" s="8" t="s">
        <v>2638</v>
      </c>
      <c r="B61" s="14">
        <v>6959700</v>
      </c>
      <c r="D61" s="10"/>
      <c r="I61" s="8" t="s">
        <v>2597</v>
      </c>
      <c r="J61" s="14">
        <v>8566</v>
      </c>
      <c r="K61" s="15">
        <v>1.1499999999999999</v>
      </c>
    </row>
    <row r="62" spans="1:12">
      <c r="A62" s="8" t="s">
        <v>2639</v>
      </c>
      <c r="B62" s="14">
        <v>9162592187</v>
      </c>
      <c r="I62" s="8" t="s">
        <v>2598</v>
      </c>
      <c r="J62" s="14">
        <v>88882</v>
      </c>
      <c r="K62" s="15">
        <v>0.91999999999999993</v>
      </c>
    </row>
    <row r="63" spans="1:12">
      <c r="A63" s="8" t="s">
        <v>2597</v>
      </c>
      <c r="B63" s="14">
        <v>6163434</v>
      </c>
      <c r="I63" s="8" t="s">
        <v>2599</v>
      </c>
      <c r="J63" s="14">
        <v>149675</v>
      </c>
      <c r="K63" s="15">
        <v>3.8300000000000005</v>
      </c>
    </row>
    <row r="64" spans="1:12">
      <c r="A64" s="8" t="s">
        <v>2598</v>
      </c>
      <c r="B64" s="14">
        <v>151117062</v>
      </c>
      <c r="I64" s="8" t="s">
        <v>2640</v>
      </c>
      <c r="J64" s="14">
        <v>15867</v>
      </c>
      <c r="K64" s="15">
        <v>0</v>
      </c>
    </row>
    <row r="65" spans="1:11">
      <c r="A65" s="8" t="s">
        <v>2599</v>
      </c>
      <c r="B65" s="14">
        <v>60778817</v>
      </c>
      <c r="I65" s="8" t="s">
        <v>2600</v>
      </c>
      <c r="J65" s="14">
        <v>26505230</v>
      </c>
      <c r="K65" s="15">
        <v>651.41</v>
      </c>
    </row>
    <row r="66" spans="1:11" ht="15.6">
      <c r="A66" s="8" t="s">
        <v>2640</v>
      </c>
      <c r="B66" s="14">
        <v>2380050</v>
      </c>
      <c r="I66" s="16" t="s">
        <v>2629</v>
      </c>
    </row>
    <row r="67" spans="1:11">
      <c r="A67" s="8" t="s">
        <v>2600</v>
      </c>
      <c r="B67" s="14">
        <v>120030078504.58</v>
      </c>
    </row>
    <row r="68" spans="1:11" ht="15.6">
      <c r="I68" s="16" t="s">
        <v>2631</v>
      </c>
    </row>
    <row r="69" spans="1:11">
      <c r="I69" t="s">
        <v>2632</v>
      </c>
    </row>
    <row r="70" spans="1:11">
      <c r="I70" s="6">
        <v>278</v>
      </c>
    </row>
    <row r="72" spans="1:11" ht="15.6">
      <c r="I72" s="10" t="s">
        <v>2633</v>
      </c>
    </row>
    <row r="73" spans="1:11">
      <c r="I73" s="7" t="s">
        <v>2594</v>
      </c>
      <c r="J73" t="s">
        <v>2628</v>
      </c>
    </row>
    <row r="74" spans="1:11">
      <c r="I74" s="8" t="s">
        <v>2595</v>
      </c>
      <c r="J74" s="6">
        <v>0.94</v>
      </c>
    </row>
    <row r="75" spans="1:11">
      <c r="I75" s="8" t="s">
        <v>2600</v>
      </c>
      <c r="J75" s="6">
        <v>0.94</v>
      </c>
    </row>
    <row r="78" spans="1:11" ht="15.6">
      <c r="I78" s="10" t="s">
        <v>2634</v>
      </c>
    </row>
  </sheetData>
  <pageMargins left="0.7" right="0.7" top="0.75" bottom="0.75" header="0.3" footer="0.3"/>
  <pageSetup paperSize="9" orientation="portrait" verticalDpi="0"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opLeftCell="A100" zoomScale="46" zoomScaleNormal="70" workbookViewId="0">
      <selection activeCell="R10" sqref="R10"/>
    </sheetView>
  </sheetViews>
  <sheetFormatPr defaultRowHeight="1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466"/>
  <sheetViews>
    <sheetView tabSelected="1" workbookViewId="0">
      <selection activeCell="A6" sqref="A6"/>
    </sheetView>
  </sheetViews>
  <sheetFormatPr defaultColWidth="11.54296875" defaultRowHeight="15"/>
  <cols>
    <col min="3" max="3" width="20.6328125" bestFit="1" customWidth="1"/>
    <col min="8" max="8" width="11.453125" style="12" bestFit="1" customWidth="1"/>
    <col min="10" max="10" width="16.36328125" style="4" bestFit="1" customWidth="1"/>
    <col min="11" max="13" width="11.54296875" style="5"/>
  </cols>
  <sheetData>
    <row r="1" spans="1:19">
      <c r="A1" t="s">
        <v>0</v>
      </c>
      <c r="B1" t="s">
        <v>1</v>
      </c>
      <c r="C1" t="s">
        <v>2583</v>
      </c>
      <c r="D1" t="s">
        <v>2</v>
      </c>
      <c r="E1" t="s">
        <v>3</v>
      </c>
      <c r="F1" t="s">
        <v>4</v>
      </c>
      <c r="G1" t="s">
        <v>5</v>
      </c>
      <c r="H1" s="12" t="s">
        <v>6</v>
      </c>
      <c r="I1" t="s">
        <v>2584</v>
      </c>
      <c r="J1" s="4" t="s">
        <v>2585</v>
      </c>
      <c r="K1" s="5" t="s">
        <v>2586</v>
      </c>
      <c r="L1" s="5" t="s">
        <v>2587</v>
      </c>
      <c r="M1" s="5" t="s">
        <v>2588</v>
      </c>
      <c r="N1" t="s">
        <v>2589</v>
      </c>
      <c r="O1" s="9" t="s">
        <v>2590</v>
      </c>
      <c r="P1" t="s">
        <v>2591</v>
      </c>
      <c r="Q1" t="s">
        <v>2592</v>
      </c>
      <c r="R1" t="s">
        <v>2621</v>
      </c>
      <c r="S1" t="s">
        <v>2630</v>
      </c>
    </row>
    <row r="2" spans="1:19">
      <c r="A2" t="s">
        <v>2306</v>
      </c>
      <c r="B2" t="s">
        <v>2079</v>
      </c>
      <c r="C2" t="s">
        <v>2636</v>
      </c>
      <c r="D2" s="2">
        <v>2339</v>
      </c>
      <c r="E2" s="2">
        <v>4000</v>
      </c>
      <c r="F2" s="1">
        <v>0.42</v>
      </c>
      <c r="G2">
        <v>3.8</v>
      </c>
      <c r="H2" s="12">
        <v>1118</v>
      </c>
      <c r="I2">
        <f>H2/1351</f>
        <v>0.82753515914137676</v>
      </c>
      <c r="J2" s="4">
        <v>4472000</v>
      </c>
      <c r="M2" s="5">
        <v>4000</v>
      </c>
      <c r="O2" s="9"/>
      <c r="P2" s="9">
        <v>3.8</v>
      </c>
    </row>
    <row r="3" spans="1:19">
      <c r="A3" t="s">
        <v>7</v>
      </c>
      <c r="B3" t="s">
        <v>8</v>
      </c>
      <c r="C3" t="s">
        <v>2637</v>
      </c>
      <c r="D3">
        <v>399</v>
      </c>
      <c r="E3" s="2">
        <v>1099</v>
      </c>
      <c r="F3" s="1">
        <v>0.64</v>
      </c>
      <c r="G3">
        <v>4.2</v>
      </c>
      <c r="H3" s="12">
        <v>24269</v>
      </c>
      <c r="I3">
        <f t="shared" ref="I3:I66" si="0">H3/1351</f>
        <v>17.963730569948186</v>
      </c>
      <c r="J3" s="4">
        <v>26671631</v>
      </c>
      <c r="M3" s="5">
        <v>1099</v>
      </c>
      <c r="O3" s="9"/>
      <c r="P3" s="9">
        <v>4.2</v>
      </c>
      <c r="R3">
        <v>0.64</v>
      </c>
    </row>
    <row r="4" spans="1:19">
      <c r="A4" t="s">
        <v>9</v>
      </c>
      <c r="B4" t="s">
        <v>10</v>
      </c>
      <c r="C4" t="s">
        <v>2637</v>
      </c>
      <c r="D4">
        <v>199</v>
      </c>
      <c r="E4">
        <v>349</v>
      </c>
      <c r="F4" s="1">
        <v>0.43</v>
      </c>
      <c r="G4">
        <v>4</v>
      </c>
      <c r="H4" s="12">
        <v>43994</v>
      </c>
      <c r="I4">
        <f t="shared" si="0"/>
        <v>32.564026646928198</v>
      </c>
      <c r="J4" s="4">
        <v>15353906</v>
      </c>
      <c r="L4" s="5">
        <v>349</v>
      </c>
      <c r="O4" s="9"/>
      <c r="P4" s="9">
        <v>4</v>
      </c>
    </row>
    <row r="5" spans="1:19">
      <c r="A5" t="s">
        <v>11</v>
      </c>
      <c r="B5" t="s">
        <v>12</v>
      </c>
      <c r="C5" t="s">
        <v>2637</v>
      </c>
      <c r="D5">
        <v>199</v>
      </c>
      <c r="E5" s="2">
        <v>1899</v>
      </c>
      <c r="F5" s="1">
        <v>0.9</v>
      </c>
      <c r="G5">
        <v>3.9</v>
      </c>
      <c r="H5" s="12">
        <v>7928</v>
      </c>
      <c r="I5">
        <f t="shared" si="0"/>
        <v>5.8682457438934126</v>
      </c>
      <c r="J5" s="4">
        <v>15055272</v>
      </c>
      <c r="M5" s="5">
        <v>1899</v>
      </c>
      <c r="O5" s="9"/>
      <c r="P5" s="9">
        <v>3.9</v>
      </c>
      <c r="R5">
        <v>0.9</v>
      </c>
    </row>
    <row r="6" spans="1:19">
      <c r="A6" t="s">
        <v>13</v>
      </c>
      <c r="B6" t="s">
        <v>14</v>
      </c>
      <c r="C6" t="s">
        <v>2637</v>
      </c>
      <c r="D6">
        <v>329</v>
      </c>
      <c r="E6">
        <v>699</v>
      </c>
      <c r="F6" s="1">
        <v>0.53</v>
      </c>
      <c r="G6">
        <v>4.2</v>
      </c>
      <c r="H6" s="12">
        <v>94363</v>
      </c>
      <c r="I6">
        <f t="shared" si="0"/>
        <v>69.846780162842336</v>
      </c>
      <c r="J6" s="4">
        <v>65959737</v>
      </c>
      <c r="M6" s="5">
        <v>699</v>
      </c>
      <c r="O6" s="9"/>
      <c r="P6" s="9">
        <v>4.2</v>
      </c>
      <c r="R6">
        <v>0.53</v>
      </c>
    </row>
    <row r="7" spans="1:19">
      <c r="A7" t="s">
        <v>15</v>
      </c>
      <c r="B7" t="s">
        <v>16</v>
      </c>
      <c r="C7" t="s">
        <v>2637</v>
      </c>
      <c r="D7">
        <v>154</v>
      </c>
      <c r="E7">
        <v>399</v>
      </c>
      <c r="F7" s="1">
        <v>0.61</v>
      </c>
      <c r="G7">
        <v>4.2</v>
      </c>
      <c r="H7" s="12">
        <v>16905</v>
      </c>
      <c r="I7">
        <f t="shared" si="0"/>
        <v>12.512953367875648</v>
      </c>
      <c r="J7" s="4">
        <v>6745095</v>
      </c>
      <c r="L7" s="5">
        <v>399</v>
      </c>
      <c r="O7" s="9"/>
      <c r="P7" s="9">
        <v>4.2</v>
      </c>
      <c r="R7">
        <v>0.61</v>
      </c>
    </row>
    <row r="8" spans="1:19">
      <c r="A8" t="s">
        <v>17</v>
      </c>
      <c r="B8" t="s">
        <v>18</v>
      </c>
      <c r="C8" t="s">
        <v>2637</v>
      </c>
      <c r="D8">
        <v>149</v>
      </c>
      <c r="E8" s="2">
        <v>1000</v>
      </c>
      <c r="F8" s="1">
        <v>0.85</v>
      </c>
      <c r="G8">
        <v>3.9</v>
      </c>
      <c r="H8" s="12">
        <v>24871</v>
      </c>
      <c r="I8">
        <f t="shared" si="0"/>
        <v>18.409326424870468</v>
      </c>
      <c r="J8" s="4">
        <v>24871000</v>
      </c>
      <c r="M8" s="5">
        <v>1000</v>
      </c>
      <c r="O8" s="9"/>
      <c r="P8" s="9">
        <v>3.9</v>
      </c>
      <c r="R8">
        <v>0.85</v>
      </c>
    </row>
    <row r="9" spans="1:19">
      <c r="A9" t="s">
        <v>19</v>
      </c>
      <c r="B9" t="s">
        <v>20</v>
      </c>
      <c r="C9" t="s">
        <v>2637</v>
      </c>
      <c r="D9">
        <v>176.63</v>
      </c>
      <c r="E9">
        <v>499</v>
      </c>
      <c r="F9" s="1">
        <v>0.65</v>
      </c>
      <c r="G9">
        <v>4.0999999999999996</v>
      </c>
      <c r="H9" s="12">
        <v>15188</v>
      </c>
      <c r="I9">
        <f t="shared" si="0"/>
        <v>11.242042931162102</v>
      </c>
      <c r="J9" s="4">
        <v>7578812</v>
      </c>
      <c r="L9" s="5">
        <v>499</v>
      </c>
      <c r="O9" s="9"/>
      <c r="P9" s="9">
        <v>4.0999999999999996</v>
      </c>
      <c r="R9">
        <v>0.65</v>
      </c>
    </row>
    <row r="10" spans="1:19">
      <c r="A10" t="s">
        <v>21</v>
      </c>
      <c r="B10" t="s">
        <v>22</v>
      </c>
      <c r="C10" t="s">
        <v>2637</v>
      </c>
      <c r="D10">
        <v>229</v>
      </c>
      <c r="E10">
        <v>299</v>
      </c>
      <c r="F10" s="1">
        <v>0.23</v>
      </c>
      <c r="G10">
        <v>4.3</v>
      </c>
      <c r="H10" s="12">
        <v>30411</v>
      </c>
      <c r="I10">
        <f t="shared" si="0"/>
        <v>22.509992598075499</v>
      </c>
      <c r="J10" s="4">
        <v>9092889</v>
      </c>
      <c r="L10" s="5">
        <v>299</v>
      </c>
      <c r="O10" s="9"/>
      <c r="P10" s="9">
        <v>4.3</v>
      </c>
    </row>
    <row r="11" spans="1:19">
      <c r="A11" t="s">
        <v>23</v>
      </c>
      <c r="B11" t="s">
        <v>24</v>
      </c>
      <c r="C11" t="s">
        <v>2637</v>
      </c>
      <c r="D11">
        <v>499</v>
      </c>
      <c r="E11">
        <v>999</v>
      </c>
      <c r="F11" s="1">
        <v>0.5</v>
      </c>
      <c r="G11">
        <v>4.2</v>
      </c>
      <c r="H11" s="12">
        <v>179691</v>
      </c>
      <c r="I11">
        <f t="shared" si="0"/>
        <v>133.00592153960031</v>
      </c>
      <c r="J11" s="4">
        <v>179511309</v>
      </c>
      <c r="M11" s="5">
        <v>999</v>
      </c>
      <c r="O11" s="9"/>
      <c r="P11" s="9">
        <v>4.2</v>
      </c>
      <c r="R11">
        <v>0.5</v>
      </c>
    </row>
    <row r="12" spans="1:19">
      <c r="A12" t="s">
        <v>25</v>
      </c>
      <c r="B12" t="s">
        <v>26</v>
      </c>
      <c r="C12" t="s">
        <v>2637</v>
      </c>
      <c r="D12">
        <v>199</v>
      </c>
      <c r="E12">
        <v>299</v>
      </c>
      <c r="F12" s="1">
        <v>0.33</v>
      </c>
      <c r="G12">
        <v>4</v>
      </c>
      <c r="H12" s="12">
        <v>43994</v>
      </c>
      <c r="I12">
        <f t="shared" si="0"/>
        <v>32.564026646928198</v>
      </c>
      <c r="J12" s="4">
        <v>13154206</v>
      </c>
      <c r="L12" s="5">
        <v>299</v>
      </c>
      <c r="O12" s="9"/>
      <c r="P12" s="9">
        <v>4</v>
      </c>
    </row>
    <row r="13" spans="1:19">
      <c r="A13" t="s">
        <v>27</v>
      </c>
      <c r="B13" t="s">
        <v>28</v>
      </c>
      <c r="C13" t="s">
        <v>2637</v>
      </c>
      <c r="D13">
        <v>154</v>
      </c>
      <c r="E13">
        <v>339</v>
      </c>
      <c r="F13" s="1">
        <v>0.55000000000000004</v>
      </c>
      <c r="G13">
        <v>4.3</v>
      </c>
      <c r="H13" s="12">
        <v>13391</v>
      </c>
      <c r="I13">
        <f t="shared" si="0"/>
        <v>9.9119170984455955</v>
      </c>
      <c r="J13" s="4">
        <v>4539549</v>
      </c>
      <c r="L13" s="5">
        <v>339</v>
      </c>
      <c r="O13" s="9"/>
      <c r="P13" s="9">
        <v>4.3</v>
      </c>
      <c r="R13">
        <v>0.55000000000000004</v>
      </c>
    </row>
    <row r="14" spans="1:19">
      <c r="A14" t="s">
        <v>29</v>
      </c>
      <c r="B14" t="s">
        <v>30</v>
      </c>
      <c r="C14" t="s">
        <v>2637</v>
      </c>
      <c r="D14">
        <v>299</v>
      </c>
      <c r="E14">
        <v>799</v>
      </c>
      <c r="F14" s="1">
        <v>0.63</v>
      </c>
      <c r="G14">
        <v>4.2</v>
      </c>
      <c r="H14" s="12">
        <v>94363</v>
      </c>
      <c r="I14">
        <f t="shared" si="0"/>
        <v>69.846780162842336</v>
      </c>
      <c r="J14" s="4">
        <v>75396037</v>
      </c>
      <c r="M14" s="5">
        <v>799</v>
      </c>
      <c r="O14" s="9"/>
      <c r="P14" s="9">
        <v>4.2</v>
      </c>
      <c r="R14">
        <v>0.63</v>
      </c>
    </row>
    <row r="15" spans="1:19">
      <c r="A15" t="s">
        <v>33</v>
      </c>
      <c r="B15" t="s">
        <v>34</v>
      </c>
      <c r="C15" t="s">
        <v>2637</v>
      </c>
      <c r="D15">
        <v>350</v>
      </c>
      <c r="E15">
        <v>899</v>
      </c>
      <c r="F15" s="1">
        <v>0.61</v>
      </c>
      <c r="G15">
        <v>4.2</v>
      </c>
      <c r="H15" s="12">
        <v>2262</v>
      </c>
      <c r="I15">
        <f t="shared" si="0"/>
        <v>1.6743153219837157</v>
      </c>
      <c r="J15" s="4">
        <v>2033538</v>
      </c>
      <c r="M15" s="5">
        <v>899</v>
      </c>
      <c r="O15" s="9"/>
      <c r="P15" s="9">
        <v>4.2</v>
      </c>
      <c r="R15">
        <v>0.61</v>
      </c>
    </row>
    <row r="16" spans="1:19">
      <c r="A16" t="s">
        <v>35</v>
      </c>
      <c r="B16" t="s">
        <v>36</v>
      </c>
      <c r="C16" t="s">
        <v>2637</v>
      </c>
      <c r="D16">
        <v>159</v>
      </c>
      <c r="E16">
        <v>399</v>
      </c>
      <c r="F16" s="1">
        <v>0.6</v>
      </c>
      <c r="G16">
        <v>4.0999999999999996</v>
      </c>
      <c r="H16" s="12">
        <v>4768</v>
      </c>
      <c r="I16">
        <f t="shared" si="0"/>
        <v>3.5292376017764617</v>
      </c>
      <c r="J16" s="4">
        <v>1902432</v>
      </c>
      <c r="L16" s="5">
        <v>399</v>
      </c>
      <c r="O16" s="9"/>
      <c r="P16" s="9">
        <v>4.0999999999999996</v>
      </c>
      <c r="R16">
        <v>0.6</v>
      </c>
    </row>
    <row r="17" spans="1:19">
      <c r="A17" t="s">
        <v>37</v>
      </c>
      <c r="B17" t="s">
        <v>38</v>
      </c>
      <c r="C17" t="s">
        <v>2637</v>
      </c>
      <c r="D17">
        <v>349</v>
      </c>
      <c r="E17">
        <v>399</v>
      </c>
      <c r="F17" s="1">
        <v>0.13</v>
      </c>
      <c r="G17">
        <v>4.4000000000000004</v>
      </c>
      <c r="H17" s="12">
        <v>18757</v>
      </c>
      <c r="I17">
        <f t="shared" si="0"/>
        <v>13.88378978534419</v>
      </c>
      <c r="J17" s="4">
        <v>7484043</v>
      </c>
      <c r="L17" s="5">
        <v>399</v>
      </c>
      <c r="O17" s="9"/>
      <c r="P17" s="9">
        <v>4.4000000000000004</v>
      </c>
    </row>
    <row r="18" spans="1:19">
      <c r="A18" t="s">
        <v>41</v>
      </c>
      <c r="B18" t="s">
        <v>42</v>
      </c>
      <c r="C18" t="s">
        <v>2637</v>
      </c>
      <c r="D18">
        <v>249</v>
      </c>
      <c r="E18">
        <v>399</v>
      </c>
      <c r="F18" s="1">
        <v>0.38</v>
      </c>
      <c r="G18">
        <v>4</v>
      </c>
      <c r="H18" s="12">
        <v>43994</v>
      </c>
      <c r="I18">
        <f t="shared" si="0"/>
        <v>32.564026646928198</v>
      </c>
      <c r="J18" s="4">
        <v>17553606</v>
      </c>
      <c r="L18" s="5">
        <v>399</v>
      </c>
      <c r="O18" s="9"/>
      <c r="P18" s="9">
        <v>4</v>
      </c>
    </row>
    <row r="19" spans="1:19">
      <c r="A19" t="s">
        <v>43</v>
      </c>
      <c r="B19" t="s">
        <v>44</v>
      </c>
      <c r="C19" t="s">
        <v>2637</v>
      </c>
      <c r="D19">
        <v>199</v>
      </c>
      <c r="E19">
        <v>499</v>
      </c>
      <c r="F19" s="1">
        <v>0.6</v>
      </c>
      <c r="G19">
        <v>4.0999999999999996</v>
      </c>
      <c r="H19" s="12">
        <v>13045</v>
      </c>
      <c r="I19">
        <f t="shared" si="0"/>
        <v>9.6558105107327901</v>
      </c>
      <c r="J19" s="4">
        <v>6509455</v>
      </c>
      <c r="L19" s="5">
        <v>499</v>
      </c>
      <c r="O19" s="9"/>
      <c r="P19" s="9">
        <v>4.0999999999999996</v>
      </c>
      <c r="R19">
        <v>0.6</v>
      </c>
    </row>
    <row r="20" spans="1:19">
      <c r="A20" t="s">
        <v>47</v>
      </c>
      <c r="B20" t="s">
        <v>48</v>
      </c>
      <c r="C20" t="s">
        <v>2637</v>
      </c>
      <c r="D20">
        <v>970</v>
      </c>
      <c r="E20" s="2">
        <v>1799</v>
      </c>
      <c r="F20" s="1">
        <v>0.46</v>
      </c>
      <c r="G20">
        <v>4.5</v>
      </c>
      <c r="H20" s="12">
        <v>815</v>
      </c>
      <c r="I20">
        <f t="shared" si="0"/>
        <v>0.60325684678016289</v>
      </c>
      <c r="J20" s="4">
        <v>1466185</v>
      </c>
      <c r="M20" s="5">
        <v>1799</v>
      </c>
      <c r="O20" s="9"/>
      <c r="P20" s="9"/>
      <c r="Q20" s="9">
        <v>4.5</v>
      </c>
      <c r="S20">
        <v>815</v>
      </c>
    </row>
    <row r="21" spans="1:19">
      <c r="A21" t="s">
        <v>53</v>
      </c>
      <c r="B21" t="s">
        <v>54</v>
      </c>
      <c r="C21" t="s">
        <v>2637</v>
      </c>
      <c r="D21">
        <v>59</v>
      </c>
      <c r="E21">
        <v>199</v>
      </c>
      <c r="F21" s="1">
        <v>0.7</v>
      </c>
      <c r="G21">
        <v>4</v>
      </c>
      <c r="H21" s="12">
        <v>9378</v>
      </c>
      <c r="I21">
        <f t="shared" si="0"/>
        <v>6.9415247964470765</v>
      </c>
      <c r="J21" s="4">
        <v>1866222</v>
      </c>
      <c r="K21" s="5">
        <v>199</v>
      </c>
      <c r="O21" s="9"/>
      <c r="P21" s="9">
        <v>4</v>
      </c>
      <c r="R21">
        <v>0.7</v>
      </c>
    </row>
    <row r="22" spans="1:19">
      <c r="A22" t="s">
        <v>61</v>
      </c>
      <c r="B22" t="s">
        <v>62</v>
      </c>
      <c r="C22" t="s">
        <v>2637</v>
      </c>
      <c r="D22">
        <v>299</v>
      </c>
      <c r="E22">
        <v>399</v>
      </c>
      <c r="F22" s="1">
        <v>0.25</v>
      </c>
      <c r="G22">
        <v>4</v>
      </c>
      <c r="H22" s="12">
        <v>2766</v>
      </c>
      <c r="I22">
        <f t="shared" si="0"/>
        <v>2.0473723168023685</v>
      </c>
      <c r="J22" s="4">
        <v>1103634</v>
      </c>
      <c r="L22" s="5">
        <v>399</v>
      </c>
      <c r="O22" s="9"/>
      <c r="P22" s="9">
        <v>4</v>
      </c>
    </row>
    <row r="23" spans="1:19">
      <c r="A23" t="s">
        <v>63</v>
      </c>
      <c r="B23" t="s">
        <v>64</v>
      </c>
      <c r="C23" t="s">
        <v>2637</v>
      </c>
      <c r="D23">
        <v>970</v>
      </c>
      <c r="E23" s="2">
        <v>1999</v>
      </c>
      <c r="F23" s="1">
        <v>0.51</v>
      </c>
      <c r="G23">
        <v>4.4000000000000004</v>
      </c>
      <c r="H23" s="12">
        <v>184</v>
      </c>
      <c r="I23">
        <f t="shared" si="0"/>
        <v>0.13619541080680977</v>
      </c>
      <c r="J23" s="4">
        <v>367816</v>
      </c>
      <c r="M23" s="5">
        <v>1999</v>
      </c>
      <c r="O23" s="9"/>
      <c r="P23" s="9">
        <v>4.4000000000000004</v>
      </c>
      <c r="R23">
        <v>0.51</v>
      </c>
      <c r="S23">
        <v>184</v>
      </c>
    </row>
    <row r="24" spans="1:19">
      <c r="A24" t="s">
        <v>65</v>
      </c>
      <c r="B24" t="s">
        <v>66</v>
      </c>
      <c r="C24" t="s">
        <v>2637</v>
      </c>
      <c r="D24">
        <v>299</v>
      </c>
      <c r="E24">
        <v>999</v>
      </c>
      <c r="F24" s="1">
        <v>0.7</v>
      </c>
      <c r="G24">
        <v>4.3</v>
      </c>
      <c r="H24" s="12">
        <v>20850</v>
      </c>
      <c r="I24">
        <f t="shared" si="0"/>
        <v>15.433012583271651</v>
      </c>
      <c r="J24" s="4">
        <v>20829150</v>
      </c>
      <c r="M24" s="5">
        <v>999</v>
      </c>
      <c r="O24" s="9"/>
      <c r="P24" s="9">
        <v>4.3</v>
      </c>
      <c r="R24">
        <v>0.7</v>
      </c>
    </row>
    <row r="25" spans="1:19">
      <c r="A25" t="s">
        <v>67</v>
      </c>
      <c r="B25" t="s">
        <v>68</v>
      </c>
      <c r="C25" t="s">
        <v>2637</v>
      </c>
      <c r="D25">
        <v>199</v>
      </c>
      <c r="E25">
        <v>750</v>
      </c>
      <c r="F25" s="1">
        <v>0.73</v>
      </c>
      <c r="G25">
        <v>4.5</v>
      </c>
      <c r="H25" s="12">
        <v>74976</v>
      </c>
      <c r="I25">
        <f t="shared" si="0"/>
        <v>55.496669133974834</v>
      </c>
      <c r="J25" s="4">
        <v>56232000</v>
      </c>
      <c r="M25" s="5">
        <v>750</v>
      </c>
      <c r="O25" s="9"/>
      <c r="P25" s="9"/>
      <c r="Q25" s="9">
        <v>4.5</v>
      </c>
      <c r="R25">
        <v>0.73</v>
      </c>
    </row>
    <row r="26" spans="1:19">
      <c r="A26" t="s">
        <v>69</v>
      </c>
      <c r="B26" t="s">
        <v>70</v>
      </c>
      <c r="C26" t="s">
        <v>2637</v>
      </c>
      <c r="D26">
        <v>179</v>
      </c>
      <c r="E26">
        <v>499</v>
      </c>
      <c r="F26" s="1">
        <v>0.64</v>
      </c>
      <c r="G26">
        <v>4</v>
      </c>
      <c r="H26" s="12">
        <v>1934</v>
      </c>
      <c r="I26">
        <f t="shared" si="0"/>
        <v>1.4315321983715765</v>
      </c>
      <c r="J26" s="4">
        <v>965066</v>
      </c>
      <c r="L26" s="5">
        <v>499</v>
      </c>
      <c r="O26" s="9"/>
      <c r="P26" s="9">
        <v>4</v>
      </c>
      <c r="Q26" s="9"/>
      <c r="R26">
        <v>0.64</v>
      </c>
    </row>
    <row r="27" spans="1:19">
      <c r="A27" t="s">
        <v>71</v>
      </c>
      <c r="B27" t="s">
        <v>72</v>
      </c>
      <c r="C27" t="s">
        <v>2637</v>
      </c>
      <c r="D27">
        <v>389</v>
      </c>
      <c r="E27" s="2">
        <v>1099</v>
      </c>
      <c r="F27" s="1">
        <v>0.65</v>
      </c>
      <c r="G27">
        <v>4.3</v>
      </c>
      <c r="H27" s="12">
        <v>974</v>
      </c>
      <c r="I27">
        <f t="shared" si="0"/>
        <v>0.72094744633604735</v>
      </c>
      <c r="J27" s="4">
        <v>1070426</v>
      </c>
      <c r="M27" s="5">
        <v>1099</v>
      </c>
      <c r="O27" s="9"/>
      <c r="P27" s="9">
        <v>4.3</v>
      </c>
      <c r="Q27" s="9"/>
      <c r="R27">
        <v>0.65</v>
      </c>
      <c r="S27">
        <v>974</v>
      </c>
    </row>
    <row r="28" spans="1:19">
      <c r="A28" t="s">
        <v>73</v>
      </c>
      <c r="B28" t="s">
        <v>74</v>
      </c>
      <c r="C28" t="s">
        <v>2637</v>
      </c>
      <c r="D28">
        <v>599</v>
      </c>
      <c r="E28">
        <v>599</v>
      </c>
      <c r="F28" s="1">
        <v>0</v>
      </c>
      <c r="G28">
        <v>4.3</v>
      </c>
      <c r="H28" s="12">
        <v>355</v>
      </c>
      <c r="I28">
        <f t="shared" si="0"/>
        <v>0.26276831976313841</v>
      </c>
      <c r="J28" s="4">
        <v>212645</v>
      </c>
      <c r="M28" s="5">
        <v>599</v>
      </c>
      <c r="O28" s="9"/>
      <c r="P28" s="9">
        <v>4.3</v>
      </c>
      <c r="Q28" s="9"/>
      <c r="S28">
        <v>355</v>
      </c>
    </row>
    <row r="29" spans="1:19">
      <c r="A29" t="s">
        <v>75</v>
      </c>
      <c r="B29" t="s">
        <v>76</v>
      </c>
      <c r="C29" t="s">
        <v>2637</v>
      </c>
      <c r="D29">
        <v>199</v>
      </c>
      <c r="E29">
        <v>999</v>
      </c>
      <c r="F29" s="1">
        <v>0.8</v>
      </c>
      <c r="G29">
        <v>3.9</v>
      </c>
      <c r="H29" s="12">
        <v>1075</v>
      </c>
      <c r="I29">
        <f t="shared" si="0"/>
        <v>0.79570688378978538</v>
      </c>
      <c r="J29" s="4">
        <v>1073925</v>
      </c>
      <c r="M29" s="5">
        <v>999</v>
      </c>
      <c r="O29" s="9"/>
      <c r="P29" s="9">
        <v>3.9</v>
      </c>
      <c r="Q29" s="9"/>
      <c r="R29">
        <v>0.8</v>
      </c>
    </row>
    <row r="30" spans="1:19">
      <c r="A30" t="s">
        <v>77</v>
      </c>
      <c r="B30" t="s">
        <v>78</v>
      </c>
      <c r="C30" t="s">
        <v>2637</v>
      </c>
      <c r="D30">
        <v>99</v>
      </c>
      <c r="E30">
        <v>666.66</v>
      </c>
      <c r="F30" s="1">
        <v>0.85</v>
      </c>
      <c r="G30">
        <v>3.9</v>
      </c>
      <c r="H30" s="12">
        <v>24871</v>
      </c>
      <c r="I30">
        <f t="shared" si="0"/>
        <v>18.409326424870468</v>
      </c>
      <c r="J30" s="4">
        <v>16580500.859999999</v>
      </c>
      <c r="M30" s="5">
        <v>666.66</v>
      </c>
      <c r="O30" s="9"/>
      <c r="P30" s="9">
        <v>3.9</v>
      </c>
      <c r="Q30" s="9"/>
      <c r="R30">
        <v>0.85</v>
      </c>
    </row>
    <row r="31" spans="1:19">
      <c r="A31" t="s">
        <v>79</v>
      </c>
      <c r="B31" t="s">
        <v>80</v>
      </c>
      <c r="C31" t="s">
        <v>2637</v>
      </c>
      <c r="D31">
        <v>899</v>
      </c>
      <c r="E31" s="2">
        <v>1900</v>
      </c>
      <c r="F31" s="1">
        <v>0.53</v>
      </c>
      <c r="G31">
        <v>4.4000000000000004</v>
      </c>
      <c r="H31" s="12">
        <v>13552</v>
      </c>
      <c r="I31">
        <f t="shared" si="0"/>
        <v>10.031088082901555</v>
      </c>
      <c r="J31" s="4">
        <v>25748800</v>
      </c>
      <c r="M31" s="5">
        <v>1900</v>
      </c>
      <c r="O31" s="9"/>
      <c r="P31" s="9">
        <v>4.4000000000000004</v>
      </c>
      <c r="Q31" s="9"/>
      <c r="R31">
        <v>0.53</v>
      </c>
    </row>
    <row r="32" spans="1:19">
      <c r="A32" t="s">
        <v>81</v>
      </c>
      <c r="B32" t="s">
        <v>82</v>
      </c>
      <c r="C32" t="s">
        <v>2637</v>
      </c>
      <c r="D32">
        <v>199</v>
      </c>
      <c r="E32">
        <v>999</v>
      </c>
      <c r="F32" s="1">
        <v>0.8</v>
      </c>
      <c r="G32">
        <v>4</v>
      </c>
      <c r="H32" s="12">
        <v>576</v>
      </c>
      <c r="I32">
        <f t="shared" si="0"/>
        <v>0.42635085122131755</v>
      </c>
      <c r="J32" s="4">
        <v>575424</v>
      </c>
      <c r="M32" s="5">
        <v>999</v>
      </c>
      <c r="O32" s="9"/>
      <c r="P32" s="9">
        <v>4</v>
      </c>
      <c r="Q32" s="9"/>
      <c r="R32">
        <v>0.8</v>
      </c>
      <c r="S32">
        <v>576</v>
      </c>
    </row>
    <row r="33" spans="1:19">
      <c r="A33" t="s">
        <v>85</v>
      </c>
      <c r="B33" t="s">
        <v>86</v>
      </c>
      <c r="C33" t="s">
        <v>2637</v>
      </c>
      <c r="D33">
        <v>970</v>
      </c>
      <c r="E33" s="2">
        <v>1999</v>
      </c>
      <c r="F33" s="1">
        <v>0.51</v>
      </c>
      <c r="G33">
        <v>4.2</v>
      </c>
      <c r="H33" s="12">
        <v>462</v>
      </c>
      <c r="I33">
        <f t="shared" si="0"/>
        <v>0.34196891191709844</v>
      </c>
      <c r="J33" s="4">
        <v>923538</v>
      </c>
      <c r="M33" s="5">
        <v>1999</v>
      </c>
      <c r="O33" s="9"/>
      <c r="P33" s="9">
        <v>4.2</v>
      </c>
      <c r="Q33" s="9"/>
      <c r="R33">
        <v>0.51</v>
      </c>
      <c r="S33">
        <v>462</v>
      </c>
    </row>
    <row r="34" spans="1:19">
      <c r="A34" t="s">
        <v>87</v>
      </c>
      <c r="B34" t="s">
        <v>88</v>
      </c>
      <c r="C34" t="s">
        <v>2637</v>
      </c>
      <c r="D34">
        <v>209</v>
      </c>
      <c r="E34">
        <v>695</v>
      </c>
      <c r="F34" s="1">
        <v>0.7</v>
      </c>
      <c r="G34">
        <v>4.5</v>
      </c>
      <c r="H34" s="12">
        <v>107687</v>
      </c>
      <c r="I34">
        <f t="shared" si="0"/>
        <v>79.709104367135453</v>
      </c>
      <c r="J34" s="4">
        <v>74842465</v>
      </c>
      <c r="M34" s="5">
        <v>695</v>
      </c>
      <c r="O34" s="9"/>
      <c r="P34" s="9"/>
      <c r="Q34" s="9">
        <v>4.5</v>
      </c>
      <c r="R34">
        <v>0.7</v>
      </c>
    </row>
    <row r="35" spans="1:19">
      <c r="A35" t="s">
        <v>91</v>
      </c>
      <c r="B35" t="s">
        <v>92</v>
      </c>
      <c r="C35" t="s">
        <v>2637</v>
      </c>
      <c r="D35">
        <v>399</v>
      </c>
      <c r="E35" s="2">
        <v>1099</v>
      </c>
      <c r="F35" s="1">
        <v>0.64</v>
      </c>
      <c r="G35">
        <v>4.2</v>
      </c>
      <c r="H35" s="12">
        <v>24269</v>
      </c>
      <c r="I35">
        <f t="shared" si="0"/>
        <v>17.963730569948186</v>
      </c>
      <c r="J35" s="4">
        <v>26671631</v>
      </c>
      <c r="M35" s="5">
        <v>1099</v>
      </c>
      <c r="O35" s="9"/>
      <c r="P35" s="9">
        <v>4.2</v>
      </c>
      <c r="Q35" s="9"/>
      <c r="R35">
        <v>0.64</v>
      </c>
    </row>
    <row r="36" spans="1:19">
      <c r="A36" t="s">
        <v>93</v>
      </c>
      <c r="B36" t="s">
        <v>94</v>
      </c>
      <c r="C36" t="s">
        <v>2637</v>
      </c>
      <c r="D36">
        <v>999</v>
      </c>
      <c r="E36" s="2">
        <v>1599</v>
      </c>
      <c r="F36" s="1">
        <v>0.38</v>
      </c>
      <c r="G36">
        <v>4.3</v>
      </c>
      <c r="H36" s="12">
        <v>12093</v>
      </c>
      <c r="I36">
        <f t="shared" si="0"/>
        <v>8.951147298297558</v>
      </c>
      <c r="J36" s="4">
        <v>19336707</v>
      </c>
      <c r="M36" s="5">
        <v>1599</v>
      </c>
      <c r="O36" s="9"/>
      <c r="P36" s="9">
        <v>4.3</v>
      </c>
      <c r="Q36" s="9"/>
    </row>
    <row r="37" spans="1:19">
      <c r="A37" t="s">
        <v>95</v>
      </c>
      <c r="B37" t="s">
        <v>96</v>
      </c>
      <c r="C37" t="s">
        <v>2637</v>
      </c>
      <c r="D37">
        <v>59</v>
      </c>
      <c r="E37">
        <v>199</v>
      </c>
      <c r="F37" s="1">
        <v>0.7</v>
      </c>
      <c r="G37">
        <v>4</v>
      </c>
      <c r="H37" s="12">
        <v>9378</v>
      </c>
      <c r="I37">
        <f t="shared" si="0"/>
        <v>6.9415247964470765</v>
      </c>
      <c r="J37" s="4">
        <v>1866222</v>
      </c>
      <c r="K37" s="5">
        <v>199</v>
      </c>
      <c r="O37" s="9"/>
      <c r="P37" s="9">
        <v>4</v>
      </c>
      <c r="Q37" s="9"/>
      <c r="R37">
        <v>0.7</v>
      </c>
    </row>
    <row r="38" spans="1:19">
      <c r="A38" t="s">
        <v>97</v>
      </c>
      <c r="B38" t="s">
        <v>98</v>
      </c>
      <c r="C38" t="s">
        <v>2637</v>
      </c>
      <c r="D38">
        <v>333</v>
      </c>
      <c r="E38">
        <v>999</v>
      </c>
      <c r="F38" s="1">
        <v>0.67</v>
      </c>
      <c r="G38">
        <v>3.3</v>
      </c>
      <c r="H38" s="12">
        <v>9792</v>
      </c>
      <c r="I38">
        <f t="shared" si="0"/>
        <v>7.2479644707623985</v>
      </c>
      <c r="J38" s="4">
        <v>9782208</v>
      </c>
      <c r="M38" s="5">
        <v>999</v>
      </c>
      <c r="O38" s="9">
        <v>3.3</v>
      </c>
      <c r="P38" s="9"/>
      <c r="Q38" s="9"/>
      <c r="R38">
        <v>0.67</v>
      </c>
    </row>
    <row r="39" spans="1:19">
      <c r="A39" t="s">
        <v>99</v>
      </c>
      <c r="B39" t="s">
        <v>100</v>
      </c>
      <c r="C39" t="s">
        <v>2637</v>
      </c>
      <c r="D39">
        <v>507</v>
      </c>
      <c r="E39" s="2">
        <v>1208</v>
      </c>
      <c r="F39" s="1">
        <v>0.57999999999999996</v>
      </c>
      <c r="G39">
        <v>4.0999999999999996</v>
      </c>
      <c r="H39" s="12">
        <v>8131</v>
      </c>
      <c r="I39">
        <f t="shared" si="0"/>
        <v>6.0185048112509252</v>
      </c>
      <c r="J39" s="4">
        <v>9822248</v>
      </c>
      <c r="M39" s="5">
        <v>1208</v>
      </c>
      <c r="O39" s="9"/>
      <c r="P39" s="9">
        <v>4.0999999999999996</v>
      </c>
      <c r="Q39" s="9"/>
      <c r="R39">
        <v>0.57999999999999996</v>
      </c>
    </row>
    <row r="40" spans="1:19">
      <c r="A40" t="s">
        <v>105</v>
      </c>
      <c r="B40" t="s">
        <v>106</v>
      </c>
      <c r="C40" t="s">
        <v>2637</v>
      </c>
      <c r="D40">
        <v>199</v>
      </c>
      <c r="E40">
        <v>395</v>
      </c>
      <c r="F40" s="1">
        <v>0.5</v>
      </c>
      <c r="G40">
        <v>4.2</v>
      </c>
      <c r="H40" s="12">
        <v>92595</v>
      </c>
      <c r="I40">
        <f t="shared" si="0"/>
        <v>68.538119911176906</v>
      </c>
      <c r="J40" s="4">
        <v>36575025</v>
      </c>
      <c r="L40" s="5">
        <v>395</v>
      </c>
      <c r="O40" s="9"/>
      <c r="P40" s="9">
        <v>4.2</v>
      </c>
      <c r="Q40" s="9"/>
      <c r="R40">
        <v>0.5</v>
      </c>
    </row>
    <row r="41" spans="1:19">
      <c r="A41" t="s">
        <v>107</v>
      </c>
      <c r="B41" t="s">
        <v>108</v>
      </c>
      <c r="C41" t="s">
        <v>2637</v>
      </c>
      <c r="D41" s="2">
        <v>1199</v>
      </c>
      <c r="E41" s="2">
        <v>2199</v>
      </c>
      <c r="F41" s="1">
        <v>0.45</v>
      </c>
      <c r="G41">
        <v>4.4000000000000004</v>
      </c>
      <c r="H41" s="12">
        <v>24780</v>
      </c>
      <c r="I41">
        <f t="shared" si="0"/>
        <v>18.3419689119171</v>
      </c>
      <c r="J41" s="4">
        <v>54491220</v>
      </c>
      <c r="M41" s="5">
        <v>2199</v>
      </c>
      <c r="O41" s="9"/>
      <c r="P41" s="9">
        <v>4.4000000000000004</v>
      </c>
      <c r="Q41" s="9"/>
    </row>
    <row r="42" spans="1:19">
      <c r="A42" t="s">
        <v>109</v>
      </c>
      <c r="B42" t="s">
        <v>110</v>
      </c>
      <c r="C42" t="s">
        <v>2637</v>
      </c>
      <c r="D42">
        <v>179</v>
      </c>
      <c r="E42">
        <v>500</v>
      </c>
      <c r="F42" s="1">
        <v>0.64</v>
      </c>
      <c r="G42">
        <v>4.2</v>
      </c>
      <c r="H42" s="12">
        <v>92595</v>
      </c>
      <c r="I42">
        <f t="shared" si="0"/>
        <v>68.538119911176906</v>
      </c>
      <c r="J42" s="4">
        <v>46297500</v>
      </c>
      <c r="L42" s="5">
        <v>500</v>
      </c>
      <c r="O42" s="9"/>
      <c r="P42" s="9">
        <v>4.2</v>
      </c>
      <c r="Q42" s="9"/>
      <c r="R42">
        <v>0.64</v>
      </c>
    </row>
    <row r="43" spans="1:19">
      <c r="A43" t="s">
        <v>111</v>
      </c>
      <c r="B43" t="s">
        <v>112</v>
      </c>
      <c r="C43" t="s">
        <v>2637</v>
      </c>
      <c r="D43">
        <v>799</v>
      </c>
      <c r="E43" s="2">
        <v>2100</v>
      </c>
      <c r="F43" s="1">
        <v>0.62</v>
      </c>
      <c r="G43">
        <v>4.3</v>
      </c>
      <c r="H43" s="12">
        <v>8188</v>
      </c>
      <c r="I43">
        <f t="shared" si="0"/>
        <v>6.0606957809030346</v>
      </c>
      <c r="J43" s="4">
        <v>17194800</v>
      </c>
      <c r="M43" s="5">
        <v>2100</v>
      </c>
      <c r="O43" s="9"/>
      <c r="P43" s="9">
        <v>4.3</v>
      </c>
      <c r="Q43" s="9"/>
      <c r="R43">
        <v>0.62</v>
      </c>
    </row>
    <row r="44" spans="1:19">
      <c r="A44" t="s">
        <v>115</v>
      </c>
      <c r="B44" t="s">
        <v>116</v>
      </c>
      <c r="C44" t="s">
        <v>2637</v>
      </c>
      <c r="D44">
        <v>199</v>
      </c>
      <c r="E44">
        <v>349</v>
      </c>
      <c r="F44" s="1">
        <v>0.43</v>
      </c>
      <c r="G44">
        <v>4.0999999999999996</v>
      </c>
      <c r="H44" s="12">
        <v>314</v>
      </c>
      <c r="I44">
        <f t="shared" si="0"/>
        <v>0.23242042931162102</v>
      </c>
      <c r="J44" s="4">
        <v>109586</v>
      </c>
      <c r="L44" s="5">
        <v>349</v>
      </c>
      <c r="O44" s="9"/>
      <c r="P44" s="9">
        <v>4.0999999999999996</v>
      </c>
      <c r="Q44" s="9"/>
      <c r="S44">
        <v>314</v>
      </c>
    </row>
    <row r="45" spans="1:19">
      <c r="A45" t="s">
        <v>119</v>
      </c>
      <c r="B45" t="s">
        <v>120</v>
      </c>
      <c r="C45" t="s">
        <v>2637</v>
      </c>
      <c r="D45">
        <v>649</v>
      </c>
      <c r="E45" s="2">
        <v>1399</v>
      </c>
      <c r="F45" s="1">
        <v>0.54</v>
      </c>
      <c r="G45">
        <v>4.2</v>
      </c>
      <c r="H45" s="12">
        <v>179691</v>
      </c>
      <c r="I45">
        <f t="shared" si="0"/>
        <v>133.00592153960031</v>
      </c>
      <c r="J45" s="4">
        <v>251387709</v>
      </c>
      <c r="M45" s="5">
        <v>1399</v>
      </c>
      <c r="O45" s="9"/>
      <c r="P45" s="9">
        <v>4.2</v>
      </c>
      <c r="Q45" s="9"/>
      <c r="R45">
        <v>0.54</v>
      </c>
    </row>
    <row r="46" spans="1:19">
      <c r="A46" t="s">
        <v>123</v>
      </c>
      <c r="B46" t="s">
        <v>124</v>
      </c>
      <c r="C46" t="s">
        <v>2637</v>
      </c>
      <c r="D46">
        <v>348</v>
      </c>
      <c r="E46" s="2">
        <v>1499</v>
      </c>
      <c r="F46" s="1">
        <v>0.77</v>
      </c>
      <c r="G46">
        <v>4.2</v>
      </c>
      <c r="H46" s="12">
        <v>656</v>
      </c>
      <c r="I46">
        <f t="shared" si="0"/>
        <v>0.48556624722427832</v>
      </c>
      <c r="J46" s="4">
        <v>983344</v>
      </c>
      <c r="M46" s="5">
        <v>1499</v>
      </c>
      <c r="O46" s="9"/>
      <c r="P46" s="9">
        <v>4.2</v>
      </c>
      <c r="Q46" s="9"/>
      <c r="R46">
        <v>0.77</v>
      </c>
      <c r="S46">
        <v>656</v>
      </c>
    </row>
    <row r="47" spans="1:19">
      <c r="A47" t="s">
        <v>125</v>
      </c>
      <c r="B47" t="s">
        <v>126</v>
      </c>
      <c r="C47" t="s">
        <v>2637</v>
      </c>
      <c r="D47">
        <v>154</v>
      </c>
      <c r="E47">
        <v>349</v>
      </c>
      <c r="F47" s="1">
        <v>0.56000000000000005</v>
      </c>
      <c r="G47">
        <v>4.3</v>
      </c>
      <c r="H47" s="12">
        <v>7064</v>
      </c>
      <c r="I47">
        <f t="shared" si="0"/>
        <v>5.2287194670614356</v>
      </c>
      <c r="J47" s="4">
        <v>2465336</v>
      </c>
      <c r="L47" s="5">
        <v>349</v>
      </c>
      <c r="O47" s="9"/>
      <c r="P47" s="9">
        <v>4.3</v>
      </c>
      <c r="Q47" s="9"/>
      <c r="R47">
        <v>0.56000000000000005</v>
      </c>
    </row>
    <row r="48" spans="1:19">
      <c r="A48" t="s">
        <v>131</v>
      </c>
      <c r="B48" t="s">
        <v>132</v>
      </c>
      <c r="C48" t="s">
        <v>2637</v>
      </c>
      <c r="D48">
        <v>139</v>
      </c>
      <c r="E48">
        <v>999</v>
      </c>
      <c r="F48" s="1">
        <v>0.86</v>
      </c>
      <c r="G48">
        <v>4</v>
      </c>
      <c r="H48" s="12">
        <v>1313</v>
      </c>
      <c r="I48">
        <f t="shared" si="0"/>
        <v>0.97187268689859363</v>
      </c>
      <c r="J48" s="4">
        <v>1311687</v>
      </c>
      <c r="M48" s="5">
        <v>999</v>
      </c>
      <c r="O48" s="9"/>
      <c r="P48" s="9">
        <v>4</v>
      </c>
      <c r="Q48" s="9"/>
      <c r="R48">
        <v>0.86</v>
      </c>
    </row>
    <row r="49" spans="1:19">
      <c r="A49" t="s">
        <v>133</v>
      </c>
      <c r="B49" t="s">
        <v>134</v>
      </c>
      <c r="C49" t="s">
        <v>2637</v>
      </c>
      <c r="D49">
        <v>329</v>
      </c>
      <c r="E49">
        <v>845</v>
      </c>
      <c r="F49" s="1">
        <v>0.61</v>
      </c>
      <c r="G49">
        <v>4.2</v>
      </c>
      <c r="H49" s="12">
        <v>29746</v>
      </c>
      <c r="I49">
        <f t="shared" si="0"/>
        <v>22.017764618800889</v>
      </c>
      <c r="J49" s="4">
        <v>25135370</v>
      </c>
      <c r="M49" s="5">
        <v>845</v>
      </c>
      <c r="O49" s="9"/>
      <c r="P49" s="9">
        <v>4.2</v>
      </c>
      <c r="Q49" s="9"/>
      <c r="R49">
        <v>0.61</v>
      </c>
    </row>
    <row r="50" spans="1:19">
      <c r="A50" t="s">
        <v>139</v>
      </c>
      <c r="B50" t="s">
        <v>140</v>
      </c>
      <c r="C50" t="s">
        <v>2637</v>
      </c>
      <c r="D50">
        <v>263</v>
      </c>
      <c r="E50">
        <v>699</v>
      </c>
      <c r="F50" s="1">
        <v>0.62</v>
      </c>
      <c r="G50">
        <v>4.0999999999999996</v>
      </c>
      <c r="H50" s="12">
        <v>450</v>
      </c>
      <c r="I50">
        <f t="shared" si="0"/>
        <v>0.33308660251665434</v>
      </c>
      <c r="J50" s="4">
        <v>314550</v>
      </c>
      <c r="M50" s="5">
        <v>699</v>
      </c>
      <c r="O50" s="9"/>
      <c r="P50" s="9">
        <v>4.0999999999999996</v>
      </c>
      <c r="Q50" s="9"/>
      <c r="R50">
        <v>0.62</v>
      </c>
      <c r="S50">
        <v>450</v>
      </c>
    </row>
    <row r="51" spans="1:19">
      <c r="A51" t="s">
        <v>145</v>
      </c>
      <c r="B51" t="s">
        <v>146</v>
      </c>
      <c r="C51" t="s">
        <v>2637</v>
      </c>
      <c r="D51">
        <v>219</v>
      </c>
      <c r="E51">
        <v>700</v>
      </c>
      <c r="F51" s="1">
        <v>0.69</v>
      </c>
      <c r="G51">
        <v>4.3</v>
      </c>
      <c r="H51" s="12">
        <v>20053</v>
      </c>
      <c r="I51">
        <f t="shared" si="0"/>
        <v>14.843079200592154</v>
      </c>
      <c r="J51" s="4">
        <v>14037100</v>
      </c>
      <c r="M51" s="5">
        <v>700</v>
      </c>
      <c r="O51" s="9"/>
      <c r="P51" s="9">
        <v>4.3</v>
      </c>
      <c r="Q51" s="9"/>
      <c r="R51">
        <v>0.69</v>
      </c>
    </row>
    <row r="52" spans="1:19">
      <c r="A52" t="s">
        <v>147</v>
      </c>
      <c r="B52" t="s">
        <v>148</v>
      </c>
      <c r="C52" t="s">
        <v>2637</v>
      </c>
      <c r="D52">
        <v>349</v>
      </c>
      <c r="E52">
        <v>899</v>
      </c>
      <c r="F52" s="1">
        <v>0.61</v>
      </c>
      <c r="G52">
        <v>4.5</v>
      </c>
      <c r="H52" s="12">
        <v>149</v>
      </c>
      <c r="I52">
        <f t="shared" si="0"/>
        <v>0.11028867505551443</v>
      </c>
      <c r="J52" s="4">
        <v>133951</v>
      </c>
      <c r="M52" s="5">
        <v>899</v>
      </c>
      <c r="O52" s="9"/>
      <c r="P52" s="9"/>
      <c r="Q52" s="9">
        <v>4.5</v>
      </c>
      <c r="R52">
        <v>0.61</v>
      </c>
      <c r="S52">
        <v>149</v>
      </c>
    </row>
    <row r="53" spans="1:19">
      <c r="A53" t="s">
        <v>149</v>
      </c>
      <c r="B53" t="s">
        <v>150</v>
      </c>
      <c r="C53" t="s">
        <v>2637</v>
      </c>
      <c r="D53">
        <v>349</v>
      </c>
      <c r="E53">
        <v>599</v>
      </c>
      <c r="F53" s="1">
        <v>0.42</v>
      </c>
      <c r="G53">
        <v>4.0999999999999996</v>
      </c>
      <c r="H53" s="12">
        <v>210</v>
      </c>
      <c r="I53">
        <f t="shared" si="0"/>
        <v>0.15544041450777202</v>
      </c>
      <c r="J53" s="4">
        <v>125790</v>
      </c>
      <c r="M53" s="5">
        <v>599</v>
      </c>
      <c r="O53" s="9"/>
      <c r="P53" s="9">
        <v>4.0999999999999996</v>
      </c>
      <c r="Q53" s="9"/>
      <c r="S53">
        <v>210</v>
      </c>
    </row>
    <row r="54" spans="1:19">
      <c r="A54" t="s">
        <v>153</v>
      </c>
      <c r="B54" t="s">
        <v>154</v>
      </c>
      <c r="C54" t="s">
        <v>2637</v>
      </c>
      <c r="D54">
        <v>115</v>
      </c>
      <c r="E54">
        <v>499</v>
      </c>
      <c r="F54" s="1">
        <v>0.77</v>
      </c>
      <c r="G54">
        <v>4</v>
      </c>
      <c r="H54" s="12">
        <v>7732</v>
      </c>
      <c r="I54">
        <f t="shared" si="0"/>
        <v>5.7231680236861582</v>
      </c>
      <c r="J54" s="4">
        <v>3858268</v>
      </c>
      <c r="L54" s="5">
        <v>499</v>
      </c>
      <c r="O54" s="9"/>
      <c r="P54" s="9">
        <v>4</v>
      </c>
      <c r="Q54" s="9"/>
      <c r="R54">
        <v>0.77</v>
      </c>
    </row>
    <row r="55" spans="1:19">
      <c r="A55" t="s">
        <v>155</v>
      </c>
      <c r="B55" t="s">
        <v>156</v>
      </c>
      <c r="C55" t="s">
        <v>2637</v>
      </c>
      <c r="D55">
        <v>399</v>
      </c>
      <c r="E55">
        <v>999</v>
      </c>
      <c r="F55" s="1">
        <v>0.6</v>
      </c>
      <c r="G55">
        <v>4.0999999999999996</v>
      </c>
      <c r="H55" s="12">
        <v>1780</v>
      </c>
      <c r="I55">
        <f t="shared" si="0"/>
        <v>1.3175425610658771</v>
      </c>
      <c r="J55" s="4">
        <v>1778220</v>
      </c>
      <c r="M55" s="5">
        <v>999</v>
      </c>
      <c r="O55" s="9"/>
      <c r="P55" s="9">
        <v>4.0999999999999996</v>
      </c>
      <c r="Q55" s="9"/>
      <c r="R55">
        <v>0.6</v>
      </c>
    </row>
    <row r="56" spans="1:19">
      <c r="A56" t="s">
        <v>157</v>
      </c>
      <c r="B56" t="s">
        <v>158</v>
      </c>
      <c r="C56" t="s">
        <v>2637</v>
      </c>
      <c r="D56">
        <v>199</v>
      </c>
      <c r="E56">
        <v>499</v>
      </c>
      <c r="F56" s="1">
        <v>0.6</v>
      </c>
      <c r="G56">
        <v>4.0999999999999996</v>
      </c>
      <c r="H56" s="12">
        <v>602</v>
      </c>
      <c r="I56">
        <f t="shared" si="0"/>
        <v>0.44559585492227977</v>
      </c>
      <c r="J56" s="4">
        <v>300398</v>
      </c>
      <c r="L56" s="5">
        <v>499</v>
      </c>
      <c r="O56" s="9"/>
      <c r="P56" s="9">
        <v>4.0999999999999996</v>
      </c>
      <c r="Q56" s="9"/>
      <c r="R56">
        <v>0.6</v>
      </c>
      <c r="S56">
        <v>602</v>
      </c>
    </row>
    <row r="57" spans="1:19">
      <c r="A57" t="s">
        <v>159</v>
      </c>
      <c r="B57" t="s">
        <v>160</v>
      </c>
      <c r="C57" t="s">
        <v>2637</v>
      </c>
      <c r="D57">
        <v>179</v>
      </c>
      <c r="E57">
        <v>399</v>
      </c>
      <c r="F57" s="1">
        <v>0.55000000000000004</v>
      </c>
      <c r="G57">
        <v>4</v>
      </c>
      <c r="H57" s="12">
        <v>1423</v>
      </c>
      <c r="I57">
        <f t="shared" si="0"/>
        <v>1.0532938564026646</v>
      </c>
      <c r="J57" s="4">
        <v>567777</v>
      </c>
      <c r="L57" s="5">
        <v>399</v>
      </c>
      <c r="O57" s="9"/>
      <c r="P57" s="9">
        <v>4</v>
      </c>
      <c r="Q57" s="9"/>
      <c r="R57">
        <v>0.55000000000000004</v>
      </c>
    </row>
    <row r="58" spans="1:19">
      <c r="A58" t="s">
        <v>163</v>
      </c>
      <c r="B58" t="s">
        <v>164</v>
      </c>
      <c r="C58" t="s">
        <v>2637</v>
      </c>
      <c r="D58">
        <v>209</v>
      </c>
      <c r="E58">
        <v>499</v>
      </c>
      <c r="F58" s="1">
        <v>0.57999999999999996</v>
      </c>
      <c r="G58">
        <v>3.9</v>
      </c>
      <c r="H58" s="12">
        <v>536</v>
      </c>
      <c r="I58">
        <f t="shared" si="0"/>
        <v>0.39674315321983716</v>
      </c>
      <c r="J58" s="4">
        <v>267464</v>
      </c>
      <c r="L58" s="5">
        <v>499</v>
      </c>
      <c r="O58" s="9"/>
      <c r="P58" s="9">
        <v>3.9</v>
      </c>
      <c r="Q58" s="9"/>
      <c r="R58">
        <v>0.57999999999999996</v>
      </c>
      <c r="S58">
        <v>536</v>
      </c>
    </row>
    <row r="59" spans="1:19">
      <c r="A59" t="s">
        <v>167</v>
      </c>
      <c r="B59" t="s">
        <v>168</v>
      </c>
      <c r="C59" t="s">
        <v>2637</v>
      </c>
      <c r="D59">
        <v>399</v>
      </c>
      <c r="E59" s="2">
        <v>1099</v>
      </c>
      <c r="F59" s="1">
        <v>0.64</v>
      </c>
      <c r="G59">
        <v>4.2</v>
      </c>
      <c r="H59" s="12">
        <v>24269</v>
      </c>
      <c r="I59">
        <f t="shared" si="0"/>
        <v>17.963730569948186</v>
      </c>
      <c r="J59" s="4">
        <v>26671631</v>
      </c>
      <c r="M59" s="5">
        <v>1099</v>
      </c>
      <c r="O59" s="9"/>
      <c r="P59" s="9">
        <v>4.2</v>
      </c>
      <c r="Q59" s="9"/>
      <c r="R59">
        <v>0.64</v>
      </c>
    </row>
    <row r="60" spans="1:19">
      <c r="A60" t="s">
        <v>169</v>
      </c>
      <c r="B60" t="s">
        <v>170</v>
      </c>
      <c r="C60" t="s">
        <v>2637</v>
      </c>
      <c r="D60">
        <v>139</v>
      </c>
      <c r="E60">
        <v>249</v>
      </c>
      <c r="F60" s="1">
        <v>0.44</v>
      </c>
      <c r="G60">
        <v>4</v>
      </c>
      <c r="H60" s="12">
        <v>9378</v>
      </c>
      <c r="I60">
        <f t="shared" si="0"/>
        <v>6.9415247964470765</v>
      </c>
      <c r="J60" s="4">
        <v>2335122</v>
      </c>
      <c r="L60" s="5">
        <v>249</v>
      </c>
      <c r="O60" s="9"/>
      <c r="P60" s="9">
        <v>4</v>
      </c>
      <c r="Q60" s="9"/>
    </row>
    <row r="61" spans="1:19">
      <c r="A61" t="s">
        <v>173</v>
      </c>
      <c r="B61" t="s">
        <v>174</v>
      </c>
      <c r="C61" t="s">
        <v>2637</v>
      </c>
      <c r="D61">
        <v>299</v>
      </c>
      <c r="E61">
        <v>799</v>
      </c>
      <c r="F61" s="1">
        <v>0.63</v>
      </c>
      <c r="G61">
        <v>4.4000000000000004</v>
      </c>
      <c r="H61" s="12">
        <v>28791</v>
      </c>
      <c r="I61">
        <f t="shared" si="0"/>
        <v>21.310880829015545</v>
      </c>
      <c r="J61" s="4">
        <v>23004009</v>
      </c>
      <c r="M61" s="5">
        <v>799</v>
      </c>
      <c r="O61" s="9"/>
      <c r="P61" s="9">
        <v>4.4000000000000004</v>
      </c>
      <c r="Q61" s="9"/>
      <c r="R61">
        <v>0.63</v>
      </c>
    </row>
    <row r="62" spans="1:19">
      <c r="A62" t="s">
        <v>175</v>
      </c>
      <c r="B62" t="s">
        <v>176</v>
      </c>
      <c r="C62" t="s">
        <v>2637</v>
      </c>
      <c r="D62">
        <v>325</v>
      </c>
      <c r="E62" s="2">
        <v>1299</v>
      </c>
      <c r="F62" s="1">
        <v>0.75</v>
      </c>
      <c r="G62">
        <v>4.2</v>
      </c>
      <c r="H62" s="12">
        <v>10576</v>
      </c>
      <c r="I62">
        <f t="shared" si="0"/>
        <v>7.8282753515914134</v>
      </c>
      <c r="J62" s="4">
        <v>13738224</v>
      </c>
      <c r="M62" s="5">
        <v>1299</v>
      </c>
      <c r="O62" s="9"/>
      <c r="P62" s="9">
        <v>4.2</v>
      </c>
      <c r="Q62" s="9"/>
      <c r="R62">
        <v>0.75</v>
      </c>
    </row>
    <row r="63" spans="1:19">
      <c r="A63" t="s">
        <v>183</v>
      </c>
      <c r="B63" t="s">
        <v>184</v>
      </c>
      <c r="C63" t="s">
        <v>2637</v>
      </c>
      <c r="D63">
        <v>199</v>
      </c>
      <c r="E63">
        <v>999</v>
      </c>
      <c r="F63" s="1">
        <v>0.8</v>
      </c>
      <c r="G63">
        <v>4.5</v>
      </c>
      <c r="H63" s="12">
        <v>127</v>
      </c>
      <c r="I63">
        <f t="shared" si="0"/>
        <v>9.4004441154700219E-2</v>
      </c>
      <c r="J63" s="4">
        <v>126873</v>
      </c>
      <c r="M63" s="5">
        <v>999</v>
      </c>
      <c r="O63" s="9"/>
      <c r="P63" s="9"/>
      <c r="Q63" s="9">
        <v>4.5</v>
      </c>
      <c r="R63">
        <v>0.8</v>
      </c>
      <c r="S63">
        <v>127</v>
      </c>
    </row>
    <row r="64" spans="1:19">
      <c r="A64" t="s">
        <v>185</v>
      </c>
      <c r="B64" t="s">
        <v>186</v>
      </c>
      <c r="C64" t="s">
        <v>2637</v>
      </c>
      <c r="D64">
        <v>649</v>
      </c>
      <c r="E64" s="2">
        <v>1999</v>
      </c>
      <c r="F64" s="1">
        <v>0.68</v>
      </c>
      <c r="G64">
        <v>4.2</v>
      </c>
      <c r="H64" s="12">
        <v>24269</v>
      </c>
      <c r="I64">
        <f t="shared" si="0"/>
        <v>17.963730569948186</v>
      </c>
      <c r="J64" s="4">
        <v>48513731</v>
      </c>
      <c r="M64" s="5">
        <v>1999</v>
      </c>
      <c r="O64" s="9"/>
      <c r="P64" s="9">
        <v>4.2</v>
      </c>
      <c r="Q64" s="9"/>
      <c r="R64">
        <v>0.68</v>
      </c>
    </row>
    <row r="65" spans="1:19">
      <c r="A65" t="s">
        <v>187</v>
      </c>
      <c r="B65" t="s">
        <v>188</v>
      </c>
      <c r="C65" t="s">
        <v>2637</v>
      </c>
      <c r="D65">
        <v>269</v>
      </c>
      <c r="E65">
        <v>800</v>
      </c>
      <c r="F65" s="1">
        <v>0.66</v>
      </c>
      <c r="G65">
        <v>3.6</v>
      </c>
      <c r="H65" s="12">
        <v>10134</v>
      </c>
      <c r="I65">
        <f t="shared" si="0"/>
        <v>7.5011102886750551</v>
      </c>
      <c r="J65" s="4">
        <v>8107200</v>
      </c>
      <c r="M65" s="5">
        <v>800</v>
      </c>
      <c r="O65" s="9"/>
      <c r="P65" s="9">
        <v>3.6</v>
      </c>
      <c r="Q65" s="9"/>
      <c r="R65">
        <v>0.66</v>
      </c>
    </row>
    <row r="66" spans="1:19">
      <c r="A66" t="s">
        <v>191</v>
      </c>
      <c r="B66" t="s">
        <v>192</v>
      </c>
      <c r="C66" t="s">
        <v>2637</v>
      </c>
      <c r="D66">
        <v>299</v>
      </c>
      <c r="E66">
        <v>699</v>
      </c>
      <c r="F66" s="1">
        <v>0.56999999999999995</v>
      </c>
      <c r="G66">
        <v>4.2</v>
      </c>
      <c r="H66" s="12">
        <v>94363</v>
      </c>
      <c r="I66">
        <f t="shared" si="0"/>
        <v>69.846780162842336</v>
      </c>
      <c r="J66" s="4">
        <v>65959737</v>
      </c>
      <c r="M66" s="5">
        <v>699</v>
      </c>
      <c r="O66" s="9"/>
      <c r="P66" s="9">
        <v>4.2</v>
      </c>
      <c r="Q66" s="9"/>
      <c r="R66">
        <v>0.56999999999999995</v>
      </c>
    </row>
    <row r="67" spans="1:19">
      <c r="A67" t="s">
        <v>193</v>
      </c>
      <c r="B67" t="s">
        <v>194</v>
      </c>
      <c r="C67" t="s">
        <v>2637</v>
      </c>
      <c r="D67">
        <v>199</v>
      </c>
      <c r="E67">
        <v>999</v>
      </c>
      <c r="F67" s="1">
        <v>0.8</v>
      </c>
      <c r="G67">
        <v>4.0999999999999996</v>
      </c>
      <c r="H67" s="12">
        <v>425</v>
      </c>
      <c r="I67">
        <f t="shared" ref="I67:I130" si="1">H67/1351</f>
        <v>0.3145817912657291</v>
      </c>
      <c r="J67" s="4">
        <v>424575</v>
      </c>
      <c r="M67" s="5">
        <v>999</v>
      </c>
      <c r="O67" s="9"/>
      <c r="P67" s="9">
        <v>4.0999999999999996</v>
      </c>
      <c r="Q67" s="9"/>
      <c r="R67">
        <v>0.8</v>
      </c>
      <c r="S67">
        <v>425</v>
      </c>
    </row>
    <row r="68" spans="1:19">
      <c r="A68" t="s">
        <v>197</v>
      </c>
      <c r="B68" t="s">
        <v>198</v>
      </c>
      <c r="C68" t="s">
        <v>2637</v>
      </c>
      <c r="D68">
        <v>290</v>
      </c>
      <c r="E68">
        <v>349</v>
      </c>
      <c r="F68" s="1">
        <v>0.17</v>
      </c>
      <c r="G68">
        <v>3.7</v>
      </c>
      <c r="H68" s="12">
        <v>1977</v>
      </c>
      <c r="I68">
        <f t="shared" si="1"/>
        <v>1.463360473723168</v>
      </c>
      <c r="J68" s="4">
        <v>689973</v>
      </c>
      <c r="L68" s="5">
        <v>349</v>
      </c>
      <c r="O68" s="9"/>
      <c r="P68" s="9">
        <v>3.7</v>
      </c>
      <c r="Q68" s="9"/>
    </row>
    <row r="69" spans="1:19">
      <c r="A69" t="s">
        <v>201</v>
      </c>
      <c r="B69" t="s">
        <v>202</v>
      </c>
      <c r="C69" t="s">
        <v>2637</v>
      </c>
      <c r="D69">
        <v>345</v>
      </c>
      <c r="E69">
        <v>999</v>
      </c>
      <c r="F69" s="1">
        <v>0.65</v>
      </c>
      <c r="G69">
        <v>3.7</v>
      </c>
      <c r="H69" s="12">
        <v>1097</v>
      </c>
      <c r="I69">
        <f t="shared" si="1"/>
        <v>0.81199111769059951</v>
      </c>
      <c r="J69" s="4">
        <v>1095903</v>
      </c>
      <c r="M69" s="5">
        <v>999</v>
      </c>
      <c r="O69" s="9"/>
      <c r="P69" s="9">
        <v>3.7</v>
      </c>
      <c r="Q69" s="9"/>
      <c r="R69">
        <v>0.65</v>
      </c>
    </row>
    <row r="70" spans="1:19">
      <c r="A70" t="s">
        <v>203</v>
      </c>
      <c r="B70" t="s">
        <v>204</v>
      </c>
      <c r="C70" t="s">
        <v>2637</v>
      </c>
      <c r="D70" s="2">
        <v>1099</v>
      </c>
      <c r="E70" s="2">
        <v>1899</v>
      </c>
      <c r="F70" s="1">
        <v>0.42</v>
      </c>
      <c r="G70">
        <v>4.5</v>
      </c>
      <c r="H70" s="12">
        <v>22420</v>
      </c>
      <c r="I70">
        <f t="shared" si="1"/>
        <v>16.595114729829756</v>
      </c>
      <c r="J70" s="4">
        <v>42575580</v>
      </c>
      <c r="M70" s="5">
        <v>1899</v>
      </c>
      <c r="O70" s="9"/>
      <c r="P70" s="9"/>
      <c r="Q70" s="9">
        <v>4.5</v>
      </c>
    </row>
    <row r="71" spans="1:19">
      <c r="A71" t="s">
        <v>205</v>
      </c>
      <c r="B71" t="s">
        <v>206</v>
      </c>
      <c r="C71" t="s">
        <v>2637</v>
      </c>
      <c r="D71">
        <v>719</v>
      </c>
      <c r="E71" s="2">
        <v>1499</v>
      </c>
      <c r="F71" s="1">
        <v>0.52</v>
      </c>
      <c r="G71">
        <v>4.0999999999999996</v>
      </c>
      <c r="H71" s="12">
        <v>1045</v>
      </c>
      <c r="I71">
        <f t="shared" si="1"/>
        <v>0.77350111028867508</v>
      </c>
      <c r="J71" s="4">
        <v>1566455</v>
      </c>
      <c r="M71" s="5">
        <v>1499</v>
      </c>
      <c r="O71" s="9"/>
      <c r="P71" s="9">
        <v>4.0999999999999996</v>
      </c>
      <c r="Q71" s="9"/>
      <c r="R71">
        <v>0.52</v>
      </c>
    </row>
    <row r="72" spans="1:19">
      <c r="A72" t="s">
        <v>209</v>
      </c>
      <c r="B72" t="s">
        <v>210</v>
      </c>
      <c r="C72" t="s">
        <v>2637</v>
      </c>
      <c r="D72">
        <v>849</v>
      </c>
      <c r="E72" s="2">
        <v>1809</v>
      </c>
      <c r="F72" s="1">
        <v>0.53</v>
      </c>
      <c r="G72">
        <v>4.3</v>
      </c>
      <c r="H72" s="12">
        <v>6547</v>
      </c>
      <c r="I72">
        <f t="shared" si="1"/>
        <v>4.8460399703923018</v>
      </c>
      <c r="J72" s="4">
        <v>11843523</v>
      </c>
      <c r="M72" s="5">
        <v>1809</v>
      </c>
      <c r="O72" s="9"/>
      <c r="P72" s="9">
        <v>4.3</v>
      </c>
      <c r="Q72" s="9"/>
      <c r="R72">
        <v>0.53</v>
      </c>
    </row>
    <row r="73" spans="1:19">
      <c r="A73" t="s">
        <v>215</v>
      </c>
      <c r="B73" t="s">
        <v>216</v>
      </c>
      <c r="C73" t="s">
        <v>2637</v>
      </c>
      <c r="D73">
        <v>349</v>
      </c>
      <c r="E73">
        <v>999</v>
      </c>
      <c r="F73" s="1">
        <v>0.65</v>
      </c>
      <c r="G73">
        <v>4.2</v>
      </c>
      <c r="H73" s="12">
        <v>13120</v>
      </c>
      <c r="I73">
        <f t="shared" si="1"/>
        <v>9.7113249444855665</v>
      </c>
      <c r="J73" s="4">
        <v>13106880</v>
      </c>
      <c r="M73" s="5">
        <v>999</v>
      </c>
      <c r="O73" s="9"/>
      <c r="P73" s="9">
        <v>4.2</v>
      </c>
      <c r="Q73" s="9"/>
      <c r="R73">
        <v>0.65</v>
      </c>
    </row>
    <row r="74" spans="1:19">
      <c r="A74" t="s">
        <v>217</v>
      </c>
      <c r="B74" t="s">
        <v>218</v>
      </c>
      <c r="C74" t="s">
        <v>2637</v>
      </c>
      <c r="D74">
        <v>399</v>
      </c>
      <c r="E74">
        <v>999</v>
      </c>
      <c r="F74" s="1">
        <v>0.6</v>
      </c>
      <c r="G74">
        <v>4.3</v>
      </c>
      <c r="H74" s="12">
        <v>2806</v>
      </c>
      <c r="I74">
        <f t="shared" si="1"/>
        <v>2.0769800148038491</v>
      </c>
      <c r="J74" s="4">
        <v>2803194</v>
      </c>
      <c r="M74" s="5">
        <v>999</v>
      </c>
      <c r="O74" s="9"/>
      <c r="P74" s="9">
        <v>4.3</v>
      </c>
      <c r="Q74" s="9"/>
      <c r="R74">
        <v>0.6</v>
      </c>
    </row>
    <row r="75" spans="1:19">
      <c r="A75" t="s">
        <v>219</v>
      </c>
      <c r="B75" t="s">
        <v>220</v>
      </c>
      <c r="C75" t="s">
        <v>2637</v>
      </c>
      <c r="D75">
        <v>449</v>
      </c>
      <c r="E75" s="2">
        <v>1299</v>
      </c>
      <c r="F75" s="1">
        <v>0.65</v>
      </c>
      <c r="G75">
        <v>4.2</v>
      </c>
      <c r="H75" s="12">
        <v>24269</v>
      </c>
      <c r="I75">
        <f t="shared" si="1"/>
        <v>17.963730569948186</v>
      </c>
      <c r="J75" s="4">
        <v>31525431</v>
      </c>
      <c r="M75" s="5">
        <v>1299</v>
      </c>
      <c r="O75" s="9"/>
      <c r="P75" s="9">
        <v>4.2</v>
      </c>
      <c r="Q75" s="9"/>
      <c r="R75">
        <v>0.65</v>
      </c>
    </row>
    <row r="76" spans="1:19">
      <c r="A76" t="s">
        <v>221</v>
      </c>
      <c r="B76" t="s">
        <v>222</v>
      </c>
      <c r="C76" t="s">
        <v>2637</v>
      </c>
      <c r="D76">
        <v>299</v>
      </c>
      <c r="E76">
        <v>999</v>
      </c>
      <c r="F76" s="1">
        <v>0.7</v>
      </c>
      <c r="G76">
        <v>4.3</v>
      </c>
      <c r="H76" s="12">
        <v>766</v>
      </c>
      <c r="I76">
        <f t="shared" si="1"/>
        <v>0.5669874167283494</v>
      </c>
      <c r="J76" s="4">
        <v>765234</v>
      </c>
      <c r="M76" s="5">
        <v>999</v>
      </c>
      <c r="O76" s="9"/>
      <c r="P76" s="9">
        <v>4.3</v>
      </c>
      <c r="Q76" s="9"/>
      <c r="R76">
        <v>0.7</v>
      </c>
      <c r="S76">
        <v>766</v>
      </c>
    </row>
    <row r="77" spans="1:19">
      <c r="A77" t="s">
        <v>225</v>
      </c>
      <c r="B77" t="s">
        <v>226</v>
      </c>
      <c r="C77" t="s">
        <v>2637</v>
      </c>
      <c r="D77">
        <v>99</v>
      </c>
      <c r="E77">
        <v>800</v>
      </c>
      <c r="F77" s="1">
        <v>0.88</v>
      </c>
      <c r="G77">
        <v>3.9</v>
      </c>
      <c r="H77" s="12">
        <v>24871</v>
      </c>
      <c r="I77">
        <f t="shared" si="1"/>
        <v>18.409326424870468</v>
      </c>
      <c r="J77" s="4">
        <v>19896800</v>
      </c>
      <c r="M77" s="5">
        <v>800</v>
      </c>
      <c r="O77" s="9"/>
      <c r="P77" s="9">
        <v>3.9</v>
      </c>
      <c r="Q77" s="9"/>
      <c r="R77">
        <v>0.88</v>
      </c>
    </row>
    <row r="78" spans="1:19">
      <c r="A78" t="s">
        <v>229</v>
      </c>
      <c r="B78" t="s">
        <v>230</v>
      </c>
      <c r="C78" t="s">
        <v>2637</v>
      </c>
      <c r="D78">
        <v>273.10000000000002</v>
      </c>
      <c r="E78">
        <v>999</v>
      </c>
      <c r="F78" s="1">
        <v>0.73</v>
      </c>
      <c r="G78">
        <v>4.3</v>
      </c>
      <c r="H78" s="12">
        <v>20850</v>
      </c>
      <c r="I78">
        <f t="shared" si="1"/>
        <v>15.433012583271651</v>
      </c>
      <c r="J78" s="4">
        <v>20829150</v>
      </c>
      <c r="M78" s="5">
        <v>999</v>
      </c>
      <c r="O78" s="9"/>
      <c r="P78" s="9">
        <v>4.3</v>
      </c>
      <c r="Q78" s="9"/>
      <c r="R78">
        <v>0.73</v>
      </c>
    </row>
    <row r="79" spans="1:19">
      <c r="A79" t="s">
        <v>233</v>
      </c>
      <c r="B79" t="s">
        <v>234</v>
      </c>
      <c r="C79" t="s">
        <v>2637</v>
      </c>
      <c r="D79">
        <v>399</v>
      </c>
      <c r="E79">
        <v>999</v>
      </c>
      <c r="F79" s="1">
        <v>0.6</v>
      </c>
      <c r="G79">
        <v>4.0999999999999996</v>
      </c>
      <c r="H79" s="12">
        <v>1780</v>
      </c>
      <c r="I79">
        <f t="shared" si="1"/>
        <v>1.3175425610658771</v>
      </c>
      <c r="J79" s="4">
        <v>1778220</v>
      </c>
      <c r="M79" s="5">
        <v>999</v>
      </c>
      <c r="O79" s="9"/>
      <c r="P79" s="9">
        <v>4.0999999999999996</v>
      </c>
      <c r="Q79" s="9"/>
      <c r="R79">
        <v>0.6</v>
      </c>
    </row>
    <row r="80" spans="1:19">
      <c r="A80" t="s">
        <v>237</v>
      </c>
      <c r="B80" t="s">
        <v>238</v>
      </c>
      <c r="C80" t="s">
        <v>2637</v>
      </c>
      <c r="D80">
        <v>210</v>
      </c>
      <c r="E80">
        <v>399</v>
      </c>
      <c r="F80" s="1">
        <v>0.47</v>
      </c>
      <c r="G80">
        <v>4.0999999999999996</v>
      </c>
      <c r="H80" s="12">
        <v>1717</v>
      </c>
      <c r="I80">
        <f t="shared" si="1"/>
        <v>1.2709104367135455</v>
      </c>
      <c r="J80" s="4">
        <v>685083</v>
      </c>
      <c r="L80" s="5">
        <v>399</v>
      </c>
      <c r="O80" s="9"/>
      <c r="P80" s="9">
        <v>4.0999999999999996</v>
      </c>
      <c r="Q80" s="9"/>
    </row>
    <row r="81" spans="1:19">
      <c r="A81" t="s">
        <v>241</v>
      </c>
      <c r="B81" t="s">
        <v>242</v>
      </c>
      <c r="C81" t="s">
        <v>2637</v>
      </c>
      <c r="D81">
        <v>347</v>
      </c>
      <c r="E81">
        <v>999</v>
      </c>
      <c r="F81" s="1">
        <v>0.65</v>
      </c>
      <c r="G81">
        <v>3.5</v>
      </c>
      <c r="H81" s="12">
        <v>1121</v>
      </c>
      <c r="I81">
        <f t="shared" si="1"/>
        <v>0.82975573649148782</v>
      </c>
      <c r="J81" s="4">
        <v>1119879</v>
      </c>
      <c r="M81" s="5">
        <v>999</v>
      </c>
      <c r="O81" s="9"/>
      <c r="P81" s="9">
        <v>3.5</v>
      </c>
      <c r="Q81" s="9"/>
      <c r="R81">
        <v>0.65</v>
      </c>
    </row>
    <row r="82" spans="1:19">
      <c r="A82" t="s">
        <v>243</v>
      </c>
      <c r="B82" t="s">
        <v>244</v>
      </c>
      <c r="C82" t="s">
        <v>2637</v>
      </c>
      <c r="D82">
        <v>149</v>
      </c>
      <c r="E82">
        <v>999</v>
      </c>
      <c r="F82" s="1">
        <v>0.85</v>
      </c>
      <c r="G82">
        <v>4</v>
      </c>
      <c r="H82" s="12">
        <v>1313</v>
      </c>
      <c r="I82">
        <f t="shared" si="1"/>
        <v>0.97187268689859363</v>
      </c>
      <c r="J82" s="4">
        <v>1311687</v>
      </c>
      <c r="M82" s="5">
        <v>999</v>
      </c>
      <c r="O82" s="9"/>
      <c r="P82" s="9">
        <v>4</v>
      </c>
      <c r="Q82" s="9"/>
      <c r="R82">
        <v>0.85</v>
      </c>
    </row>
    <row r="83" spans="1:19">
      <c r="A83" t="s">
        <v>245</v>
      </c>
      <c r="B83" t="s">
        <v>246</v>
      </c>
      <c r="C83" t="s">
        <v>2637</v>
      </c>
      <c r="D83">
        <v>228</v>
      </c>
      <c r="E83">
        <v>899</v>
      </c>
      <c r="F83" s="1">
        <v>0.75</v>
      </c>
      <c r="G83">
        <v>3.8</v>
      </c>
      <c r="H83" s="12">
        <v>132</v>
      </c>
      <c r="I83">
        <f t="shared" si="1"/>
        <v>9.7705403404885274E-2</v>
      </c>
      <c r="J83" s="4">
        <v>118668</v>
      </c>
      <c r="M83" s="5">
        <v>899</v>
      </c>
      <c r="O83" s="9"/>
      <c r="P83" s="9">
        <v>3.8</v>
      </c>
      <c r="Q83" s="9"/>
      <c r="R83">
        <v>0.75</v>
      </c>
      <c r="S83">
        <v>132</v>
      </c>
    </row>
    <row r="84" spans="1:19">
      <c r="A84" t="s">
        <v>247</v>
      </c>
      <c r="B84" t="s">
        <v>248</v>
      </c>
      <c r="C84" t="s">
        <v>2637</v>
      </c>
      <c r="D84" s="2">
        <v>1599</v>
      </c>
      <c r="E84" s="2">
        <v>1999</v>
      </c>
      <c r="F84" s="1">
        <v>0.2</v>
      </c>
      <c r="G84">
        <v>4.4000000000000004</v>
      </c>
      <c r="H84" s="12">
        <v>1951</v>
      </c>
      <c r="I84">
        <f t="shared" si="1"/>
        <v>1.4441154700222059</v>
      </c>
      <c r="J84" s="4">
        <v>3900049</v>
      </c>
      <c r="M84" s="5">
        <v>1999</v>
      </c>
      <c r="O84" s="9"/>
      <c r="P84" s="9">
        <v>4.4000000000000004</v>
      </c>
      <c r="Q84" s="9"/>
    </row>
    <row r="85" spans="1:19">
      <c r="A85" t="s">
        <v>269</v>
      </c>
      <c r="B85" t="s">
        <v>270</v>
      </c>
      <c r="C85" t="s">
        <v>2637</v>
      </c>
      <c r="D85">
        <v>399</v>
      </c>
      <c r="E85">
        <v>999</v>
      </c>
      <c r="F85" s="1">
        <v>0.6</v>
      </c>
      <c r="G85">
        <v>4.3</v>
      </c>
      <c r="H85" s="12">
        <v>2806</v>
      </c>
      <c r="I85">
        <f t="shared" si="1"/>
        <v>2.0769800148038491</v>
      </c>
      <c r="J85" s="4">
        <v>2803194</v>
      </c>
      <c r="M85" s="5">
        <v>999</v>
      </c>
      <c r="O85" s="9"/>
      <c r="P85" s="9">
        <v>4.3</v>
      </c>
      <c r="Q85" s="9"/>
      <c r="R85">
        <v>0.6</v>
      </c>
    </row>
    <row r="86" spans="1:19">
      <c r="A86" t="s">
        <v>273</v>
      </c>
      <c r="B86" t="s">
        <v>274</v>
      </c>
      <c r="C86" t="s">
        <v>2637</v>
      </c>
      <c r="D86">
        <v>179</v>
      </c>
      <c r="E86">
        <v>299</v>
      </c>
      <c r="F86" s="1">
        <v>0.4</v>
      </c>
      <c r="G86">
        <v>3.9</v>
      </c>
      <c r="H86" s="12">
        <v>81</v>
      </c>
      <c r="I86">
        <f t="shared" si="1"/>
        <v>5.9955588452997782E-2</v>
      </c>
      <c r="J86" s="4">
        <v>24219</v>
      </c>
      <c r="L86" s="5">
        <v>299</v>
      </c>
      <c r="O86" s="9"/>
      <c r="P86" s="9">
        <v>3.9</v>
      </c>
      <c r="Q86" s="9"/>
      <c r="S86">
        <v>81</v>
      </c>
    </row>
    <row r="87" spans="1:19">
      <c r="A87" t="s">
        <v>275</v>
      </c>
      <c r="B87" t="s">
        <v>276</v>
      </c>
      <c r="C87" t="s">
        <v>2637</v>
      </c>
      <c r="D87">
        <v>689</v>
      </c>
      <c r="E87" s="2">
        <v>1500</v>
      </c>
      <c r="F87" s="1">
        <v>0.54</v>
      </c>
      <c r="G87">
        <v>4.2</v>
      </c>
      <c r="H87" s="12">
        <v>42301</v>
      </c>
      <c r="I87">
        <f t="shared" si="1"/>
        <v>31.310880829015545</v>
      </c>
      <c r="J87" s="4">
        <v>63451500</v>
      </c>
      <c r="M87" s="5">
        <v>1500</v>
      </c>
      <c r="O87" s="9"/>
      <c r="P87" s="9">
        <v>4.2</v>
      </c>
      <c r="Q87" s="9"/>
      <c r="R87">
        <v>0.54</v>
      </c>
    </row>
    <row r="88" spans="1:19">
      <c r="A88" t="s">
        <v>279</v>
      </c>
      <c r="B88" t="s">
        <v>280</v>
      </c>
      <c r="C88" t="s">
        <v>2637</v>
      </c>
      <c r="D88">
        <v>249</v>
      </c>
      <c r="E88">
        <v>931</v>
      </c>
      <c r="F88" s="1">
        <v>0.73</v>
      </c>
      <c r="G88">
        <v>3.9</v>
      </c>
      <c r="H88" s="12">
        <v>1075</v>
      </c>
      <c r="I88">
        <f t="shared" si="1"/>
        <v>0.79570688378978538</v>
      </c>
      <c r="J88" s="4">
        <v>1000825</v>
      </c>
      <c r="M88" s="5">
        <v>931</v>
      </c>
      <c r="O88" s="9"/>
      <c r="P88" s="9">
        <v>3.9</v>
      </c>
      <c r="Q88" s="9"/>
      <c r="R88">
        <v>0.73</v>
      </c>
    </row>
    <row r="89" spans="1:19">
      <c r="A89" t="s">
        <v>285</v>
      </c>
      <c r="B89" t="s">
        <v>286</v>
      </c>
      <c r="C89" t="s">
        <v>2637</v>
      </c>
      <c r="D89">
        <v>349</v>
      </c>
      <c r="E89">
        <v>699</v>
      </c>
      <c r="F89" s="1">
        <v>0.5</v>
      </c>
      <c r="G89">
        <v>4.3</v>
      </c>
      <c r="H89" s="12">
        <v>20850</v>
      </c>
      <c r="I89">
        <f t="shared" si="1"/>
        <v>15.433012583271651</v>
      </c>
      <c r="J89" s="4">
        <v>14574150</v>
      </c>
      <c r="M89" s="5">
        <v>699</v>
      </c>
      <c r="O89" s="9"/>
      <c r="P89" s="9">
        <v>4.3</v>
      </c>
      <c r="Q89" s="9"/>
      <c r="R89">
        <v>0.5</v>
      </c>
    </row>
    <row r="90" spans="1:19">
      <c r="A90" t="s">
        <v>287</v>
      </c>
      <c r="B90" t="s">
        <v>288</v>
      </c>
      <c r="C90" t="s">
        <v>2637</v>
      </c>
      <c r="D90">
        <v>399</v>
      </c>
      <c r="E90" s="2">
        <v>1099</v>
      </c>
      <c r="F90" s="1">
        <v>0.64</v>
      </c>
      <c r="G90">
        <v>4.0999999999999996</v>
      </c>
      <c r="H90" s="12">
        <v>2685</v>
      </c>
      <c r="I90">
        <f t="shared" si="1"/>
        <v>1.9874167283493709</v>
      </c>
      <c r="J90" s="4">
        <v>2950815</v>
      </c>
      <c r="M90" s="5">
        <v>1099</v>
      </c>
      <c r="O90" s="9"/>
      <c r="P90" s="9">
        <v>4.0999999999999996</v>
      </c>
      <c r="Q90" s="9"/>
      <c r="R90">
        <v>0.64</v>
      </c>
    </row>
    <row r="91" spans="1:19">
      <c r="A91" t="s">
        <v>289</v>
      </c>
      <c r="B91" t="s">
        <v>290</v>
      </c>
      <c r="C91" t="s">
        <v>2637</v>
      </c>
      <c r="D91" s="2">
        <v>1699</v>
      </c>
      <c r="E91" s="2">
        <v>2999</v>
      </c>
      <c r="F91" s="1">
        <v>0.43</v>
      </c>
      <c r="G91">
        <v>4.4000000000000004</v>
      </c>
      <c r="H91" s="12">
        <v>24780</v>
      </c>
      <c r="I91">
        <f t="shared" si="1"/>
        <v>18.3419689119171</v>
      </c>
      <c r="J91" s="4">
        <v>74315220</v>
      </c>
      <c r="M91" s="5">
        <v>2999</v>
      </c>
      <c r="O91" s="9"/>
      <c r="P91" s="9">
        <v>4.4000000000000004</v>
      </c>
      <c r="Q91" s="9"/>
    </row>
    <row r="92" spans="1:19">
      <c r="A92" t="s">
        <v>293</v>
      </c>
      <c r="B92" t="s">
        <v>294</v>
      </c>
      <c r="C92" t="s">
        <v>2637</v>
      </c>
      <c r="D92">
        <v>749</v>
      </c>
      <c r="E92" s="2">
        <v>1339</v>
      </c>
      <c r="F92" s="1">
        <v>0.44</v>
      </c>
      <c r="G92">
        <v>4.2</v>
      </c>
      <c r="H92" s="12">
        <v>179692</v>
      </c>
      <c r="I92">
        <f t="shared" si="1"/>
        <v>133.00666173205033</v>
      </c>
      <c r="J92" s="4">
        <v>240607588</v>
      </c>
      <c r="M92" s="5">
        <v>1339</v>
      </c>
      <c r="O92" s="9"/>
      <c r="P92" s="9">
        <v>4.2</v>
      </c>
      <c r="Q92" s="9"/>
    </row>
    <row r="93" spans="1:19">
      <c r="A93" t="s">
        <v>299</v>
      </c>
      <c r="B93" t="s">
        <v>300</v>
      </c>
      <c r="C93" t="s">
        <v>2637</v>
      </c>
      <c r="D93">
        <v>999</v>
      </c>
      <c r="E93" s="2">
        <v>2100</v>
      </c>
      <c r="F93" s="1">
        <v>0.52</v>
      </c>
      <c r="G93">
        <v>4.5</v>
      </c>
      <c r="H93" s="12">
        <v>5492</v>
      </c>
      <c r="I93">
        <f t="shared" si="1"/>
        <v>4.065136935603257</v>
      </c>
      <c r="J93" s="4">
        <v>11533200</v>
      </c>
      <c r="M93" s="5">
        <v>2100</v>
      </c>
      <c r="O93" s="9"/>
      <c r="P93" s="9"/>
      <c r="Q93" s="9">
        <v>4.5</v>
      </c>
      <c r="R93">
        <v>0.52</v>
      </c>
    </row>
    <row r="94" spans="1:19">
      <c r="A94" t="s">
        <v>301</v>
      </c>
      <c r="B94" t="s">
        <v>302</v>
      </c>
      <c r="C94" t="s">
        <v>2637</v>
      </c>
      <c r="D94">
        <v>499</v>
      </c>
      <c r="E94">
        <v>899</v>
      </c>
      <c r="F94" s="1">
        <v>0.44</v>
      </c>
      <c r="G94">
        <v>4.2</v>
      </c>
      <c r="H94" s="12">
        <v>919</v>
      </c>
      <c r="I94">
        <f t="shared" si="1"/>
        <v>0.68023686158401186</v>
      </c>
      <c r="J94" s="4">
        <v>826181</v>
      </c>
      <c r="M94" s="5">
        <v>899</v>
      </c>
      <c r="O94" s="9"/>
      <c r="P94" s="9">
        <v>4.2</v>
      </c>
      <c r="Q94" s="9"/>
      <c r="S94">
        <v>919</v>
      </c>
    </row>
    <row r="95" spans="1:19">
      <c r="A95" t="s">
        <v>305</v>
      </c>
      <c r="B95" t="s">
        <v>306</v>
      </c>
      <c r="C95" t="s">
        <v>2637</v>
      </c>
      <c r="D95">
        <v>368</v>
      </c>
      <c r="E95">
        <v>699</v>
      </c>
      <c r="F95" s="1">
        <v>0.47</v>
      </c>
      <c r="G95">
        <v>4.2</v>
      </c>
      <c r="H95" s="12">
        <v>387</v>
      </c>
      <c r="I95">
        <f t="shared" si="1"/>
        <v>0.28645447816432273</v>
      </c>
      <c r="J95" s="4">
        <v>270513</v>
      </c>
      <c r="M95" s="5">
        <v>699</v>
      </c>
      <c r="O95" s="9"/>
      <c r="P95" s="9">
        <v>4.2</v>
      </c>
      <c r="Q95" s="9"/>
      <c r="S95">
        <v>387</v>
      </c>
    </row>
    <row r="96" spans="1:19">
      <c r="A96" t="s">
        <v>309</v>
      </c>
      <c r="B96" t="s">
        <v>310</v>
      </c>
      <c r="C96" t="s">
        <v>2637</v>
      </c>
      <c r="D96">
        <v>339</v>
      </c>
      <c r="E96" s="2">
        <v>1099</v>
      </c>
      <c r="F96" s="1">
        <v>0.69</v>
      </c>
      <c r="G96">
        <v>4.3</v>
      </c>
      <c r="H96" s="12">
        <v>974</v>
      </c>
      <c r="I96">
        <f t="shared" si="1"/>
        <v>0.72094744633604735</v>
      </c>
      <c r="J96" s="4">
        <v>1070426</v>
      </c>
      <c r="M96" s="5">
        <v>1099</v>
      </c>
      <c r="O96" s="9"/>
      <c r="P96" s="9">
        <v>4.3</v>
      </c>
      <c r="Q96" s="9"/>
      <c r="R96">
        <v>0.69</v>
      </c>
      <c r="S96">
        <v>974</v>
      </c>
    </row>
    <row r="97" spans="1:19">
      <c r="A97" t="s">
        <v>313</v>
      </c>
      <c r="B97" t="s">
        <v>314</v>
      </c>
      <c r="C97" t="s">
        <v>2637</v>
      </c>
      <c r="D97">
        <v>499</v>
      </c>
      <c r="E97" s="2">
        <v>1299</v>
      </c>
      <c r="F97" s="1">
        <v>0.62</v>
      </c>
      <c r="G97">
        <v>4.3</v>
      </c>
      <c r="H97" s="12">
        <v>30411</v>
      </c>
      <c r="I97">
        <f t="shared" si="1"/>
        <v>22.509992598075499</v>
      </c>
      <c r="J97" s="4">
        <v>39503889</v>
      </c>
      <c r="M97" s="5">
        <v>1299</v>
      </c>
      <c r="O97" s="9"/>
      <c r="P97" s="9">
        <v>4.3</v>
      </c>
      <c r="Q97" s="9"/>
      <c r="R97">
        <v>0.62</v>
      </c>
    </row>
    <row r="98" spans="1:19">
      <c r="A98" t="s">
        <v>315</v>
      </c>
      <c r="B98" t="s">
        <v>316</v>
      </c>
      <c r="C98" t="s">
        <v>2637</v>
      </c>
      <c r="D98">
        <v>249</v>
      </c>
      <c r="E98">
        <v>399</v>
      </c>
      <c r="F98" s="1">
        <v>0.38</v>
      </c>
      <c r="G98">
        <v>3.4</v>
      </c>
      <c r="H98" s="12">
        <v>4642</v>
      </c>
      <c r="I98">
        <f t="shared" si="1"/>
        <v>3.4359733530717986</v>
      </c>
      <c r="J98" s="4">
        <v>1852158</v>
      </c>
      <c r="L98" s="5">
        <v>399</v>
      </c>
      <c r="O98" s="9">
        <v>3.4</v>
      </c>
      <c r="P98" s="9"/>
      <c r="Q98" s="9"/>
    </row>
    <row r="99" spans="1:19">
      <c r="A99" t="s">
        <v>319</v>
      </c>
      <c r="B99" t="s">
        <v>320</v>
      </c>
      <c r="C99" t="s">
        <v>2637</v>
      </c>
      <c r="D99" s="2">
        <v>1499</v>
      </c>
      <c r="E99" s="2">
        <v>1999</v>
      </c>
      <c r="F99" s="1">
        <v>0.25</v>
      </c>
      <c r="G99">
        <v>4.4000000000000004</v>
      </c>
      <c r="H99" s="12">
        <v>1951</v>
      </c>
      <c r="I99">
        <f t="shared" si="1"/>
        <v>1.4441154700222059</v>
      </c>
      <c r="J99" s="4">
        <v>3900049</v>
      </c>
      <c r="M99" s="5">
        <v>1999</v>
      </c>
      <c r="P99" s="9">
        <v>4.4000000000000004</v>
      </c>
      <c r="Q99" s="9"/>
    </row>
    <row r="100" spans="1:19">
      <c r="A100" t="s">
        <v>329</v>
      </c>
      <c r="B100" t="s">
        <v>330</v>
      </c>
      <c r="C100" t="s">
        <v>2637</v>
      </c>
      <c r="D100">
        <v>339</v>
      </c>
      <c r="E100">
        <v>999</v>
      </c>
      <c r="F100" s="1">
        <v>0.66</v>
      </c>
      <c r="G100">
        <v>4.3</v>
      </c>
      <c r="H100" s="12">
        <v>6255</v>
      </c>
      <c r="I100">
        <f t="shared" si="1"/>
        <v>4.6299037749814955</v>
      </c>
      <c r="J100" s="4">
        <v>6248745</v>
      </c>
      <c r="M100" s="5">
        <v>999</v>
      </c>
      <c r="P100" s="9">
        <v>4.3</v>
      </c>
      <c r="Q100" s="9"/>
      <c r="R100">
        <v>0.66</v>
      </c>
    </row>
    <row r="101" spans="1:19">
      <c r="A101" t="s">
        <v>331</v>
      </c>
      <c r="B101" t="s">
        <v>332</v>
      </c>
      <c r="C101" t="s">
        <v>2637</v>
      </c>
      <c r="D101">
        <v>149</v>
      </c>
      <c r="E101">
        <v>499</v>
      </c>
      <c r="F101" s="1">
        <v>0.7</v>
      </c>
      <c r="G101">
        <v>4</v>
      </c>
      <c r="H101" s="12">
        <v>7732</v>
      </c>
      <c r="I101">
        <f t="shared" si="1"/>
        <v>5.7231680236861582</v>
      </c>
      <c r="J101" s="4">
        <v>3858268</v>
      </c>
      <c r="L101" s="5">
        <v>499</v>
      </c>
      <c r="P101" s="9">
        <v>4</v>
      </c>
      <c r="Q101" s="9"/>
      <c r="R101">
        <v>0.7</v>
      </c>
    </row>
    <row r="102" spans="1:19">
      <c r="A102" t="s">
        <v>333</v>
      </c>
      <c r="B102" t="s">
        <v>334</v>
      </c>
      <c r="C102" t="s">
        <v>2637</v>
      </c>
      <c r="D102">
        <v>149</v>
      </c>
      <c r="E102">
        <v>399</v>
      </c>
      <c r="F102" s="1">
        <v>0.63</v>
      </c>
      <c r="G102">
        <v>3.9</v>
      </c>
      <c r="H102" s="12">
        <v>57</v>
      </c>
      <c r="I102">
        <f t="shared" si="1"/>
        <v>4.2190969652109549E-2</v>
      </c>
      <c r="J102" s="4">
        <v>22743</v>
      </c>
      <c r="L102" s="5">
        <v>399</v>
      </c>
      <c r="P102" s="9">
        <v>3.9</v>
      </c>
      <c r="Q102" s="9"/>
      <c r="R102">
        <v>0.63</v>
      </c>
      <c r="S102">
        <v>57</v>
      </c>
    </row>
    <row r="103" spans="1:19">
      <c r="A103" t="s">
        <v>335</v>
      </c>
      <c r="B103" t="s">
        <v>336</v>
      </c>
      <c r="C103" t="s">
        <v>2637</v>
      </c>
      <c r="D103">
        <v>599</v>
      </c>
      <c r="E103">
        <v>849</v>
      </c>
      <c r="F103" s="1">
        <v>0.28999999999999998</v>
      </c>
      <c r="G103">
        <v>4.5</v>
      </c>
      <c r="H103" s="12">
        <v>577</v>
      </c>
      <c r="I103">
        <f t="shared" si="1"/>
        <v>0.42709104367135453</v>
      </c>
      <c r="J103" s="4">
        <v>489873</v>
      </c>
      <c r="M103" s="5">
        <v>849</v>
      </c>
      <c r="P103" s="9"/>
      <c r="Q103" s="9">
        <v>4.5</v>
      </c>
      <c r="S103">
        <v>577</v>
      </c>
    </row>
    <row r="104" spans="1:19">
      <c r="A104" t="s">
        <v>339</v>
      </c>
      <c r="B104" t="s">
        <v>340</v>
      </c>
      <c r="C104" t="s">
        <v>2637</v>
      </c>
      <c r="D104">
        <v>399</v>
      </c>
      <c r="E104" s="2">
        <v>1299</v>
      </c>
      <c r="F104" s="1">
        <v>0.69</v>
      </c>
      <c r="G104">
        <v>4.2</v>
      </c>
      <c r="H104" s="12">
        <v>13120</v>
      </c>
      <c r="I104">
        <f t="shared" si="1"/>
        <v>9.7113249444855665</v>
      </c>
      <c r="J104" s="4">
        <v>17042880</v>
      </c>
      <c r="M104" s="5">
        <v>1299</v>
      </c>
      <c r="P104" s="9">
        <v>4.2</v>
      </c>
      <c r="R104">
        <v>0.69</v>
      </c>
    </row>
    <row r="105" spans="1:19">
      <c r="A105" t="s">
        <v>345</v>
      </c>
      <c r="B105" t="s">
        <v>346</v>
      </c>
      <c r="C105" t="s">
        <v>2637</v>
      </c>
      <c r="D105">
        <v>249</v>
      </c>
      <c r="E105">
        <v>399</v>
      </c>
      <c r="F105" s="1">
        <v>0.38</v>
      </c>
      <c r="G105">
        <v>4</v>
      </c>
      <c r="H105" s="12">
        <v>6558</v>
      </c>
      <c r="I105">
        <f t="shared" si="1"/>
        <v>4.8541820873427088</v>
      </c>
      <c r="J105" s="4">
        <v>2616642</v>
      </c>
      <c r="L105" s="5">
        <v>399</v>
      </c>
      <c r="P105" s="9">
        <v>4</v>
      </c>
    </row>
    <row r="106" spans="1:19">
      <c r="A106" t="s">
        <v>347</v>
      </c>
      <c r="B106" t="s">
        <v>348</v>
      </c>
      <c r="C106" t="s">
        <v>2637</v>
      </c>
      <c r="D106" s="2">
        <v>1399</v>
      </c>
      <c r="E106" s="2">
        <v>2499</v>
      </c>
      <c r="F106" s="1">
        <v>0.44</v>
      </c>
      <c r="G106">
        <v>4.4000000000000004</v>
      </c>
      <c r="H106" s="12">
        <v>23169</v>
      </c>
      <c r="I106">
        <f t="shared" si="1"/>
        <v>17.149518874907475</v>
      </c>
      <c r="J106" s="4">
        <v>57899331</v>
      </c>
      <c r="M106" s="5">
        <v>2499</v>
      </c>
      <c r="P106" s="9">
        <v>4.4000000000000004</v>
      </c>
    </row>
    <row r="107" spans="1:19">
      <c r="A107" t="s">
        <v>351</v>
      </c>
      <c r="B107" t="s">
        <v>352</v>
      </c>
      <c r="C107" t="s">
        <v>2637</v>
      </c>
      <c r="D107">
        <v>149</v>
      </c>
      <c r="E107">
        <v>399</v>
      </c>
      <c r="F107" s="1">
        <v>0.63</v>
      </c>
      <c r="G107">
        <v>4</v>
      </c>
      <c r="H107" s="12">
        <v>1423</v>
      </c>
      <c r="I107">
        <f t="shared" si="1"/>
        <v>1.0532938564026646</v>
      </c>
      <c r="J107" s="4">
        <v>567777</v>
      </c>
      <c r="L107" s="5">
        <v>399</v>
      </c>
      <c r="P107" s="9">
        <v>4</v>
      </c>
      <c r="R107">
        <v>0.63</v>
      </c>
    </row>
    <row r="108" spans="1:19">
      <c r="A108" t="s">
        <v>353</v>
      </c>
      <c r="B108" t="s">
        <v>354</v>
      </c>
      <c r="C108" t="s">
        <v>2637</v>
      </c>
      <c r="D108">
        <v>325</v>
      </c>
      <c r="E108">
        <v>999</v>
      </c>
      <c r="F108" s="1">
        <v>0.67</v>
      </c>
      <c r="G108">
        <v>4.3</v>
      </c>
      <c r="H108" s="12">
        <v>2651</v>
      </c>
      <c r="I108">
        <f t="shared" si="1"/>
        <v>1.9622501850481124</v>
      </c>
      <c r="J108" s="4">
        <v>2648349</v>
      </c>
      <c r="M108" s="5">
        <v>999</v>
      </c>
      <c r="P108" s="9">
        <v>4.3</v>
      </c>
      <c r="R108">
        <v>0.67</v>
      </c>
    </row>
    <row r="109" spans="1:19">
      <c r="A109" t="s">
        <v>355</v>
      </c>
      <c r="B109" t="s">
        <v>356</v>
      </c>
      <c r="C109" t="s">
        <v>2637</v>
      </c>
      <c r="D109">
        <v>399</v>
      </c>
      <c r="E109" s="2">
        <v>1999</v>
      </c>
      <c r="F109" s="1">
        <v>0.8</v>
      </c>
      <c r="G109">
        <v>5</v>
      </c>
      <c r="H109" s="12">
        <v>5</v>
      </c>
      <c r="I109">
        <f t="shared" si="1"/>
        <v>3.7009622501850479E-3</v>
      </c>
      <c r="J109" s="4">
        <v>9995</v>
      </c>
      <c r="M109" s="5">
        <v>1999</v>
      </c>
      <c r="P109" s="9"/>
      <c r="Q109">
        <v>5</v>
      </c>
      <c r="R109">
        <v>0.8</v>
      </c>
      <c r="S109">
        <v>5</v>
      </c>
    </row>
    <row r="110" spans="1:19">
      <c r="A110" t="s">
        <v>357</v>
      </c>
      <c r="B110" t="s">
        <v>358</v>
      </c>
      <c r="C110" t="s">
        <v>2637</v>
      </c>
      <c r="D110">
        <v>199</v>
      </c>
      <c r="E110">
        <v>499</v>
      </c>
      <c r="F110" s="1">
        <v>0.6</v>
      </c>
      <c r="G110">
        <v>3.7</v>
      </c>
      <c r="H110" s="12">
        <v>612</v>
      </c>
      <c r="I110">
        <f t="shared" si="1"/>
        <v>0.4529977794226499</v>
      </c>
      <c r="J110" s="4">
        <v>305388</v>
      </c>
      <c r="L110" s="5">
        <v>499</v>
      </c>
      <c r="P110" s="9">
        <v>3.7</v>
      </c>
      <c r="R110">
        <v>0.6</v>
      </c>
      <c r="S110">
        <v>612</v>
      </c>
    </row>
    <row r="111" spans="1:19">
      <c r="A111" t="s">
        <v>359</v>
      </c>
      <c r="B111" t="s">
        <v>360</v>
      </c>
      <c r="C111" t="s">
        <v>2637</v>
      </c>
      <c r="D111">
        <v>88</v>
      </c>
      <c r="E111">
        <v>299</v>
      </c>
      <c r="F111" s="1">
        <v>0.71</v>
      </c>
      <c r="G111">
        <v>4</v>
      </c>
      <c r="H111" s="12">
        <v>9378</v>
      </c>
      <c r="I111">
        <f t="shared" si="1"/>
        <v>6.9415247964470765</v>
      </c>
      <c r="J111" s="4">
        <v>2804022</v>
      </c>
      <c r="L111" s="5">
        <v>299</v>
      </c>
      <c r="P111" s="9">
        <v>4</v>
      </c>
      <c r="R111">
        <v>0.71</v>
      </c>
    </row>
    <row r="112" spans="1:19">
      <c r="A112" t="s">
        <v>361</v>
      </c>
      <c r="B112" t="s">
        <v>362</v>
      </c>
      <c r="C112" t="s">
        <v>2637</v>
      </c>
      <c r="D112">
        <v>399</v>
      </c>
      <c r="E112" s="2">
        <v>1099</v>
      </c>
      <c r="F112" s="1">
        <v>0.64</v>
      </c>
      <c r="G112">
        <v>4.0999999999999996</v>
      </c>
      <c r="H112" s="12">
        <v>2685</v>
      </c>
      <c r="I112">
        <f t="shared" si="1"/>
        <v>1.9874167283493709</v>
      </c>
      <c r="J112" s="4">
        <v>2950815</v>
      </c>
      <c r="M112" s="5">
        <v>1099</v>
      </c>
      <c r="P112" s="9">
        <v>4.0999999999999996</v>
      </c>
      <c r="R112">
        <v>0.64</v>
      </c>
    </row>
    <row r="113" spans="1:19">
      <c r="A113" t="s">
        <v>363</v>
      </c>
      <c r="B113" t="s">
        <v>364</v>
      </c>
      <c r="C113" t="s">
        <v>2637</v>
      </c>
      <c r="D113">
        <v>57.89</v>
      </c>
      <c r="E113">
        <v>199</v>
      </c>
      <c r="F113" s="1">
        <v>0.71</v>
      </c>
      <c r="G113">
        <v>4</v>
      </c>
      <c r="H113" s="12">
        <v>9378</v>
      </c>
      <c r="I113">
        <f t="shared" si="1"/>
        <v>6.9415247964470765</v>
      </c>
      <c r="J113" s="4">
        <v>1866222</v>
      </c>
      <c r="K113" s="5">
        <v>199</v>
      </c>
      <c r="P113" s="9">
        <v>4</v>
      </c>
      <c r="R113">
        <v>0.71</v>
      </c>
    </row>
    <row r="114" spans="1:19">
      <c r="A114" t="s">
        <v>369</v>
      </c>
      <c r="B114" t="s">
        <v>370</v>
      </c>
      <c r="C114" t="s">
        <v>2637</v>
      </c>
      <c r="D114">
        <v>299</v>
      </c>
      <c r="E114">
        <v>699</v>
      </c>
      <c r="F114" s="1">
        <v>0.56999999999999995</v>
      </c>
      <c r="G114">
        <v>4.0999999999999996</v>
      </c>
      <c r="H114" s="12">
        <v>2957</v>
      </c>
      <c r="I114">
        <f t="shared" si="1"/>
        <v>2.1887490747594374</v>
      </c>
      <c r="J114" s="4">
        <v>2066943</v>
      </c>
      <c r="M114" s="5">
        <v>699</v>
      </c>
      <c r="P114" s="9">
        <v>4.0999999999999996</v>
      </c>
      <c r="R114">
        <v>0.56999999999999995</v>
      </c>
    </row>
    <row r="115" spans="1:19">
      <c r="A115" t="s">
        <v>371</v>
      </c>
      <c r="B115" t="s">
        <v>372</v>
      </c>
      <c r="C115" t="s">
        <v>2637</v>
      </c>
      <c r="D115">
        <v>849</v>
      </c>
      <c r="E115">
        <v>999</v>
      </c>
      <c r="F115" s="1">
        <v>0.15</v>
      </c>
      <c r="G115">
        <v>4.0999999999999996</v>
      </c>
      <c r="H115" s="12">
        <v>6736</v>
      </c>
      <c r="I115">
        <f t="shared" si="1"/>
        <v>4.9859363434492971</v>
      </c>
      <c r="J115" s="4">
        <v>6729264</v>
      </c>
      <c r="M115" s="5">
        <v>999</v>
      </c>
      <c r="P115" s="9">
        <v>4.0999999999999996</v>
      </c>
    </row>
    <row r="116" spans="1:19">
      <c r="A116" t="s">
        <v>373</v>
      </c>
      <c r="B116" t="s">
        <v>374</v>
      </c>
      <c r="C116" t="s">
        <v>2637</v>
      </c>
      <c r="D116">
        <v>949</v>
      </c>
      <c r="E116" s="2">
        <v>1999</v>
      </c>
      <c r="F116" s="1">
        <v>0.53</v>
      </c>
      <c r="G116">
        <v>4.4000000000000004</v>
      </c>
      <c r="H116" s="12">
        <v>13552</v>
      </c>
      <c r="I116">
        <f t="shared" si="1"/>
        <v>10.031088082901555</v>
      </c>
      <c r="J116" s="4">
        <v>27090448</v>
      </c>
      <c r="M116" s="5">
        <v>1999</v>
      </c>
      <c r="P116" s="9">
        <v>4.4000000000000004</v>
      </c>
      <c r="R116">
        <v>0.53</v>
      </c>
    </row>
    <row r="117" spans="1:19">
      <c r="A117" t="s">
        <v>375</v>
      </c>
      <c r="B117" t="s">
        <v>376</v>
      </c>
      <c r="C117" t="s">
        <v>2637</v>
      </c>
      <c r="D117">
        <v>499</v>
      </c>
      <c r="E117" s="2">
        <v>1200</v>
      </c>
      <c r="F117" s="1">
        <v>0.57999999999999996</v>
      </c>
      <c r="G117">
        <v>4.3</v>
      </c>
      <c r="H117" s="12">
        <v>5451</v>
      </c>
      <c r="I117">
        <f t="shared" si="1"/>
        <v>4.0347890451517392</v>
      </c>
      <c r="J117" s="4">
        <v>6541200</v>
      </c>
      <c r="M117" s="5">
        <v>1200</v>
      </c>
      <c r="P117" s="9">
        <v>4.3</v>
      </c>
      <c r="R117">
        <v>0.57999999999999996</v>
      </c>
    </row>
    <row r="118" spans="1:19">
      <c r="A118" t="s">
        <v>377</v>
      </c>
      <c r="B118" t="s">
        <v>378</v>
      </c>
      <c r="C118" t="s">
        <v>2637</v>
      </c>
      <c r="D118">
        <v>299</v>
      </c>
      <c r="E118">
        <v>485</v>
      </c>
      <c r="F118" s="1">
        <v>0.38</v>
      </c>
      <c r="G118">
        <v>4.3</v>
      </c>
      <c r="H118" s="12">
        <v>10911</v>
      </c>
      <c r="I118">
        <f t="shared" si="1"/>
        <v>8.0762398223538128</v>
      </c>
      <c r="J118" s="4">
        <v>5291835</v>
      </c>
      <c r="L118" s="5">
        <v>485</v>
      </c>
      <c r="P118" s="9">
        <v>4.3</v>
      </c>
    </row>
    <row r="119" spans="1:19">
      <c r="A119" t="s">
        <v>379</v>
      </c>
      <c r="B119" t="s">
        <v>380</v>
      </c>
      <c r="C119" t="s">
        <v>2637</v>
      </c>
      <c r="D119">
        <v>949</v>
      </c>
      <c r="E119" s="2">
        <v>1999</v>
      </c>
      <c r="F119" s="1">
        <v>0.53</v>
      </c>
      <c r="G119">
        <v>4.4000000000000004</v>
      </c>
      <c r="H119" s="12">
        <v>13552</v>
      </c>
      <c r="I119">
        <f t="shared" si="1"/>
        <v>10.031088082901555</v>
      </c>
      <c r="J119" s="4">
        <v>27090448</v>
      </c>
      <c r="M119" s="5">
        <v>1999</v>
      </c>
      <c r="P119" s="9">
        <v>4.4000000000000004</v>
      </c>
      <c r="R119">
        <v>0.53</v>
      </c>
    </row>
    <row r="120" spans="1:19">
      <c r="A120" t="s">
        <v>381</v>
      </c>
      <c r="B120" t="s">
        <v>382</v>
      </c>
      <c r="C120" t="s">
        <v>2637</v>
      </c>
      <c r="D120">
        <v>379</v>
      </c>
      <c r="E120" s="2">
        <v>1099</v>
      </c>
      <c r="F120" s="1">
        <v>0.66</v>
      </c>
      <c r="G120">
        <v>4.3</v>
      </c>
      <c r="H120" s="12">
        <v>2806</v>
      </c>
      <c r="I120">
        <f t="shared" si="1"/>
        <v>2.0769800148038491</v>
      </c>
      <c r="J120" s="4">
        <v>3083794</v>
      </c>
      <c r="M120" s="5">
        <v>1099</v>
      </c>
      <c r="P120" s="9">
        <v>4.3</v>
      </c>
      <c r="R120">
        <v>0.66</v>
      </c>
    </row>
    <row r="121" spans="1:19">
      <c r="A121" t="s">
        <v>389</v>
      </c>
      <c r="B121" t="s">
        <v>390</v>
      </c>
      <c r="C121" t="s">
        <v>2637</v>
      </c>
      <c r="D121">
        <v>709</v>
      </c>
      <c r="E121" s="2">
        <v>1999</v>
      </c>
      <c r="F121" s="1">
        <v>0.65</v>
      </c>
      <c r="G121">
        <v>4.0999999999999996</v>
      </c>
      <c r="H121" s="12">
        <v>178817</v>
      </c>
      <c r="I121">
        <f t="shared" si="1"/>
        <v>132.35899333826794</v>
      </c>
      <c r="J121" s="4">
        <v>357455183</v>
      </c>
      <c r="M121" s="5">
        <v>1999</v>
      </c>
      <c r="P121" s="9">
        <v>4.0999999999999996</v>
      </c>
      <c r="R121">
        <v>0.65</v>
      </c>
    </row>
    <row r="122" spans="1:19">
      <c r="A122" t="s">
        <v>395</v>
      </c>
      <c r="B122" t="s">
        <v>396</v>
      </c>
      <c r="C122" t="s">
        <v>2637</v>
      </c>
      <c r="D122">
        <v>320</v>
      </c>
      <c r="E122">
        <v>599</v>
      </c>
      <c r="F122" s="1">
        <v>0.47</v>
      </c>
      <c r="G122">
        <v>4.0999999999999996</v>
      </c>
      <c r="H122" s="12">
        <v>491</v>
      </c>
      <c r="I122">
        <f t="shared" si="1"/>
        <v>0.36343449296817171</v>
      </c>
      <c r="J122" s="4">
        <v>294109</v>
      </c>
      <c r="M122" s="5">
        <v>599</v>
      </c>
      <c r="P122" s="9">
        <v>4.0999999999999996</v>
      </c>
      <c r="S122">
        <v>491</v>
      </c>
    </row>
    <row r="123" spans="1:19">
      <c r="A123" t="s">
        <v>397</v>
      </c>
      <c r="B123" t="s">
        <v>398</v>
      </c>
      <c r="C123" t="s">
        <v>2637</v>
      </c>
      <c r="D123">
        <v>139</v>
      </c>
      <c r="E123">
        <v>549</v>
      </c>
      <c r="F123" s="1">
        <v>0.75</v>
      </c>
      <c r="G123">
        <v>3.9</v>
      </c>
      <c r="H123" s="12">
        <v>61</v>
      </c>
      <c r="I123">
        <f t="shared" si="1"/>
        <v>4.5151739452257589E-2</v>
      </c>
      <c r="J123" s="4">
        <v>33489</v>
      </c>
      <c r="M123" s="5">
        <v>549</v>
      </c>
      <c r="P123" s="9">
        <v>3.9</v>
      </c>
      <c r="R123">
        <v>0.75</v>
      </c>
      <c r="S123">
        <v>61</v>
      </c>
    </row>
    <row r="124" spans="1:19">
      <c r="A124" t="s">
        <v>399</v>
      </c>
      <c r="B124" t="s">
        <v>400</v>
      </c>
      <c r="C124" t="s">
        <v>2637</v>
      </c>
      <c r="D124">
        <v>129</v>
      </c>
      <c r="E124">
        <v>249</v>
      </c>
      <c r="F124" s="1">
        <v>0.48</v>
      </c>
      <c r="G124">
        <v>4</v>
      </c>
      <c r="H124" s="12">
        <v>9378</v>
      </c>
      <c r="I124">
        <f t="shared" si="1"/>
        <v>6.9415247964470765</v>
      </c>
      <c r="J124" s="4">
        <v>2335122</v>
      </c>
      <c r="L124" s="5">
        <v>249</v>
      </c>
      <c r="P124" s="9">
        <v>4</v>
      </c>
    </row>
    <row r="125" spans="1:19">
      <c r="A125" t="s">
        <v>403</v>
      </c>
      <c r="B125" t="s">
        <v>404</v>
      </c>
      <c r="C125" t="s">
        <v>2637</v>
      </c>
      <c r="D125">
        <v>999</v>
      </c>
      <c r="E125" s="2">
        <v>1699</v>
      </c>
      <c r="F125" s="1">
        <v>0.41</v>
      </c>
      <c r="G125">
        <v>4.4000000000000004</v>
      </c>
      <c r="H125" s="12">
        <v>7318</v>
      </c>
      <c r="I125">
        <f t="shared" si="1"/>
        <v>5.4167283493708362</v>
      </c>
      <c r="J125" s="4">
        <v>12433282</v>
      </c>
      <c r="M125" s="5">
        <v>1699</v>
      </c>
      <c r="P125" s="9">
        <v>4.4000000000000004</v>
      </c>
    </row>
    <row r="126" spans="1:19">
      <c r="A126" t="s">
        <v>405</v>
      </c>
      <c r="B126" t="s">
        <v>406</v>
      </c>
      <c r="C126" t="s">
        <v>2637</v>
      </c>
      <c r="D126">
        <v>225</v>
      </c>
      <c r="E126">
        <v>499</v>
      </c>
      <c r="F126" s="1">
        <v>0.55000000000000004</v>
      </c>
      <c r="G126">
        <v>4.0999999999999996</v>
      </c>
      <c r="H126" s="12">
        <v>789</v>
      </c>
      <c r="I126">
        <f t="shared" si="1"/>
        <v>0.58401184307920062</v>
      </c>
      <c r="J126" s="4">
        <v>393711</v>
      </c>
      <c r="L126" s="5">
        <v>499</v>
      </c>
      <c r="P126" s="9">
        <v>4.0999999999999996</v>
      </c>
      <c r="R126">
        <v>0.55000000000000004</v>
      </c>
      <c r="S126">
        <v>789</v>
      </c>
    </row>
    <row r="127" spans="1:19">
      <c r="A127" t="s">
        <v>409</v>
      </c>
      <c r="B127" t="s">
        <v>410</v>
      </c>
      <c r="C127" t="s">
        <v>2637</v>
      </c>
      <c r="D127">
        <v>259</v>
      </c>
      <c r="E127">
        <v>699</v>
      </c>
      <c r="F127" s="1">
        <v>0.63</v>
      </c>
      <c r="G127">
        <v>3.8</v>
      </c>
      <c r="H127" s="12">
        <v>2399</v>
      </c>
      <c r="I127">
        <f t="shared" si="1"/>
        <v>1.775721687638786</v>
      </c>
      <c r="J127" s="4">
        <v>1676901</v>
      </c>
      <c r="M127" s="5">
        <v>699</v>
      </c>
      <c r="P127" s="9">
        <v>3.8</v>
      </c>
      <c r="R127">
        <v>0.63</v>
      </c>
    </row>
    <row r="128" spans="1:19">
      <c r="A128" t="s">
        <v>417</v>
      </c>
      <c r="B128" t="s">
        <v>418</v>
      </c>
      <c r="C128" t="s">
        <v>2637</v>
      </c>
      <c r="D128">
        <v>449</v>
      </c>
      <c r="E128">
        <v>599</v>
      </c>
      <c r="F128" s="1">
        <v>0.25</v>
      </c>
      <c r="G128">
        <v>4</v>
      </c>
      <c r="H128" s="12">
        <v>3231</v>
      </c>
      <c r="I128">
        <f t="shared" si="1"/>
        <v>2.391561806069578</v>
      </c>
      <c r="J128" s="4">
        <v>1935369</v>
      </c>
      <c r="M128" s="5">
        <v>599</v>
      </c>
      <c r="P128" s="9">
        <v>4</v>
      </c>
    </row>
    <row r="129" spans="1:19">
      <c r="A129" t="s">
        <v>421</v>
      </c>
      <c r="B129" t="s">
        <v>422</v>
      </c>
      <c r="C129" t="s">
        <v>2637</v>
      </c>
      <c r="D129">
        <v>350</v>
      </c>
      <c r="E129">
        <v>599</v>
      </c>
      <c r="F129" s="1">
        <v>0.42</v>
      </c>
      <c r="G129">
        <v>3.9</v>
      </c>
      <c r="H129" s="12">
        <v>8314</v>
      </c>
      <c r="I129">
        <f t="shared" si="1"/>
        <v>6.1539600296076982</v>
      </c>
      <c r="J129" s="4">
        <v>4980086</v>
      </c>
      <c r="M129" s="5">
        <v>599</v>
      </c>
      <c r="P129" s="9">
        <v>3.9</v>
      </c>
    </row>
    <row r="130" spans="1:19">
      <c r="A130" t="s">
        <v>423</v>
      </c>
      <c r="B130" t="s">
        <v>424</v>
      </c>
      <c r="C130" t="s">
        <v>2637</v>
      </c>
      <c r="D130">
        <v>252</v>
      </c>
      <c r="E130">
        <v>999</v>
      </c>
      <c r="F130" s="1">
        <v>0.75</v>
      </c>
      <c r="G130">
        <v>3.7</v>
      </c>
      <c r="H130" s="12">
        <v>2249</v>
      </c>
      <c r="I130">
        <f t="shared" si="1"/>
        <v>1.6646928201332347</v>
      </c>
      <c r="J130" s="4">
        <v>2246751</v>
      </c>
      <c r="M130" s="5">
        <v>999</v>
      </c>
      <c r="P130" s="9">
        <v>3.7</v>
      </c>
      <c r="R130">
        <v>0.75</v>
      </c>
    </row>
    <row r="131" spans="1:19">
      <c r="A131" t="s">
        <v>431</v>
      </c>
      <c r="B131" t="s">
        <v>432</v>
      </c>
      <c r="C131" t="s">
        <v>2637</v>
      </c>
      <c r="D131">
        <v>299</v>
      </c>
      <c r="E131">
        <v>800</v>
      </c>
      <c r="F131" s="1">
        <v>0.63</v>
      </c>
      <c r="G131">
        <v>4.5</v>
      </c>
      <c r="H131" s="12">
        <v>74977</v>
      </c>
      <c r="I131">
        <f t="shared" ref="I131:I194" si="2">H131/1351</f>
        <v>55.497409326424872</v>
      </c>
      <c r="J131" s="4">
        <v>59981600</v>
      </c>
      <c r="M131" s="5">
        <v>800</v>
      </c>
      <c r="P131" s="9"/>
      <c r="Q131" s="9">
        <v>4.5</v>
      </c>
      <c r="R131">
        <v>0.63</v>
      </c>
    </row>
    <row r="132" spans="1:19">
      <c r="A132" t="s">
        <v>433</v>
      </c>
      <c r="B132" t="s">
        <v>434</v>
      </c>
      <c r="C132" t="s">
        <v>2637</v>
      </c>
      <c r="D132">
        <v>799</v>
      </c>
      <c r="E132" s="2">
        <v>1999</v>
      </c>
      <c r="F132" s="1">
        <v>0.6</v>
      </c>
      <c r="G132">
        <v>4.2</v>
      </c>
      <c r="H132" s="12">
        <v>8583</v>
      </c>
      <c r="I132">
        <f t="shared" si="2"/>
        <v>6.3530717986676537</v>
      </c>
      <c r="J132" s="4">
        <v>17157417</v>
      </c>
      <c r="M132" s="5">
        <v>1999</v>
      </c>
      <c r="P132" s="9">
        <v>4.2</v>
      </c>
      <c r="Q132" s="9"/>
      <c r="R132">
        <v>0.6</v>
      </c>
    </row>
    <row r="133" spans="1:19">
      <c r="A133" t="s">
        <v>445</v>
      </c>
      <c r="B133" t="s">
        <v>446</v>
      </c>
      <c r="C133" t="s">
        <v>2637</v>
      </c>
      <c r="D133">
        <v>848.99</v>
      </c>
      <c r="E133" s="2">
        <v>1490</v>
      </c>
      <c r="F133" s="1">
        <v>0.43</v>
      </c>
      <c r="G133">
        <v>3.9</v>
      </c>
      <c r="H133" s="12">
        <v>356</v>
      </c>
      <c r="I133">
        <f t="shared" si="2"/>
        <v>0.26350851221317545</v>
      </c>
      <c r="J133" s="4">
        <v>530440</v>
      </c>
      <c r="M133" s="5">
        <v>1490</v>
      </c>
      <c r="P133" s="9">
        <v>3.9</v>
      </c>
      <c r="Q133" s="9"/>
      <c r="S133">
        <v>356</v>
      </c>
    </row>
    <row r="134" spans="1:19">
      <c r="A134" t="s">
        <v>447</v>
      </c>
      <c r="B134" t="s">
        <v>448</v>
      </c>
      <c r="C134" t="s">
        <v>2637</v>
      </c>
      <c r="D134">
        <v>649</v>
      </c>
      <c r="E134" s="2">
        <v>1999</v>
      </c>
      <c r="F134" s="1">
        <v>0.68</v>
      </c>
      <c r="G134">
        <v>4.2</v>
      </c>
      <c r="H134" s="12">
        <v>24269</v>
      </c>
      <c r="I134">
        <f t="shared" si="2"/>
        <v>17.963730569948186</v>
      </c>
      <c r="J134" s="4">
        <v>48513731</v>
      </c>
      <c r="M134" s="5">
        <v>1999</v>
      </c>
      <c r="P134" s="9">
        <v>4.2</v>
      </c>
      <c r="Q134" s="9"/>
      <c r="R134">
        <v>0.68</v>
      </c>
    </row>
    <row r="135" spans="1:19">
      <c r="A135" t="s">
        <v>453</v>
      </c>
      <c r="B135" t="s">
        <v>454</v>
      </c>
      <c r="C135" t="s">
        <v>2637</v>
      </c>
      <c r="D135">
        <v>249</v>
      </c>
      <c r="E135">
        <v>499</v>
      </c>
      <c r="F135" s="1">
        <v>0.5</v>
      </c>
      <c r="G135">
        <v>4.0999999999999996</v>
      </c>
      <c r="H135" s="12">
        <v>1508</v>
      </c>
      <c r="I135">
        <f t="shared" si="2"/>
        <v>1.1162102146558106</v>
      </c>
      <c r="J135" s="4">
        <v>752492</v>
      </c>
      <c r="L135" s="5">
        <v>499</v>
      </c>
      <c r="P135" s="9">
        <v>4.0999999999999996</v>
      </c>
      <c r="Q135" s="9"/>
      <c r="R135">
        <v>0.5</v>
      </c>
    </row>
    <row r="136" spans="1:19">
      <c r="A136" t="s">
        <v>463</v>
      </c>
      <c r="B136" t="s">
        <v>464</v>
      </c>
      <c r="C136" t="s">
        <v>2637</v>
      </c>
      <c r="D136">
        <v>799</v>
      </c>
      <c r="E136" s="2">
        <v>1749</v>
      </c>
      <c r="F136" s="1">
        <v>0.54</v>
      </c>
      <c r="G136">
        <v>4.0999999999999996</v>
      </c>
      <c r="H136" s="12">
        <v>5626</v>
      </c>
      <c r="I136">
        <f t="shared" si="2"/>
        <v>4.1643227239082163</v>
      </c>
      <c r="J136" s="4">
        <v>9839874</v>
      </c>
      <c r="M136" s="5">
        <v>1749</v>
      </c>
      <c r="P136" s="9">
        <v>4.0999999999999996</v>
      </c>
      <c r="Q136" s="9"/>
      <c r="R136">
        <v>0.54</v>
      </c>
    </row>
    <row r="137" spans="1:19">
      <c r="A137" t="s">
        <v>465</v>
      </c>
      <c r="B137" t="s">
        <v>466</v>
      </c>
      <c r="C137" t="s">
        <v>2637</v>
      </c>
      <c r="D137">
        <v>159</v>
      </c>
      <c r="E137">
        <v>595</v>
      </c>
      <c r="F137" s="1">
        <v>0.73</v>
      </c>
      <c r="G137">
        <v>4.3</v>
      </c>
      <c r="H137" s="12">
        <v>14184</v>
      </c>
      <c r="I137">
        <f t="shared" si="2"/>
        <v>10.498889711324944</v>
      </c>
      <c r="J137" s="4">
        <v>8439480</v>
      </c>
      <c r="M137" s="5">
        <v>595</v>
      </c>
      <c r="P137" s="9">
        <v>4.3</v>
      </c>
      <c r="Q137" s="9"/>
      <c r="R137">
        <v>0.73</v>
      </c>
    </row>
    <row r="138" spans="1:19">
      <c r="A138" t="s">
        <v>467</v>
      </c>
      <c r="B138" t="s">
        <v>468</v>
      </c>
      <c r="C138" t="s">
        <v>2637</v>
      </c>
      <c r="D138">
        <v>499</v>
      </c>
      <c r="E138" s="2">
        <v>1100</v>
      </c>
      <c r="F138" s="1">
        <v>0.55000000000000004</v>
      </c>
      <c r="G138">
        <v>4.4000000000000004</v>
      </c>
      <c r="H138" s="12">
        <v>25177</v>
      </c>
      <c r="I138">
        <f t="shared" si="2"/>
        <v>18.63582531458179</v>
      </c>
      <c r="J138" s="4">
        <v>27694700</v>
      </c>
      <c r="M138" s="5">
        <v>1100</v>
      </c>
      <c r="P138" s="9">
        <v>4.4000000000000004</v>
      </c>
      <c r="Q138" s="9"/>
      <c r="R138">
        <v>0.55000000000000004</v>
      </c>
    </row>
    <row r="139" spans="1:19">
      <c r="A139" t="s">
        <v>475</v>
      </c>
      <c r="B139" t="s">
        <v>476</v>
      </c>
      <c r="C139" t="s">
        <v>2637</v>
      </c>
      <c r="D139">
        <v>128.31</v>
      </c>
      <c r="E139">
        <v>549</v>
      </c>
      <c r="F139" s="1">
        <v>0.77</v>
      </c>
      <c r="G139">
        <v>3.9</v>
      </c>
      <c r="H139" s="12">
        <v>61</v>
      </c>
      <c r="I139">
        <f t="shared" si="2"/>
        <v>4.5151739452257589E-2</v>
      </c>
      <c r="J139" s="4">
        <v>33489</v>
      </c>
      <c r="M139" s="5">
        <v>549</v>
      </c>
      <c r="P139" s="9">
        <v>3.9</v>
      </c>
      <c r="Q139" s="9"/>
      <c r="R139">
        <v>0.77</v>
      </c>
      <c r="S139">
        <v>61</v>
      </c>
    </row>
    <row r="140" spans="1:19">
      <c r="A140" t="s">
        <v>477</v>
      </c>
      <c r="B140" t="s">
        <v>478</v>
      </c>
      <c r="C140" t="s">
        <v>2637</v>
      </c>
      <c r="D140">
        <v>599</v>
      </c>
      <c r="E140">
        <v>849</v>
      </c>
      <c r="F140" s="1">
        <v>0.28999999999999998</v>
      </c>
      <c r="G140">
        <v>4.5</v>
      </c>
      <c r="H140" s="12">
        <v>474</v>
      </c>
      <c r="I140">
        <f t="shared" si="2"/>
        <v>0.35085122131754254</v>
      </c>
      <c r="J140" s="4">
        <v>402426</v>
      </c>
      <c r="M140" s="5">
        <v>849</v>
      </c>
      <c r="P140" s="9"/>
      <c r="Q140" s="9">
        <v>4.5</v>
      </c>
      <c r="S140">
        <v>474</v>
      </c>
    </row>
    <row r="141" spans="1:19">
      <c r="A141" t="s">
        <v>481</v>
      </c>
      <c r="B141" t="s">
        <v>482</v>
      </c>
      <c r="C141" t="s">
        <v>2637</v>
      </c>
      <c r="D141">
        <v>449</v>
      </c>
      <c r="E141" s="2">
        <v>1099</v>
      </c>
      <c r="F141" s="1">
        <v>0.59</v>
      </c>
      <c r="G141">
        <v>4</v>
      </c>
      <c r="H141" s="12">
        <v>242</v>
      </c>
      <c r="I141">
        <f t="shared" si="2"/>
        <v>0.17912657290895634</v>
      </c>
      <c r="J141" s="4">
        <v>265958</v>
      </c>
      <c r="M141" s="5">
        <v>1099</v>
      </c>
      <c r="P141" s="9">
        <v>4</v>
      </c>
      <c r="Q141" s="9"/>
      <c r="R141">
        <v>0.59</v>
      </c>
      <c r="S141">
        <v>242</v>
      </c>
    </row>
    <row r="142" spans="1:19">
      <c r="A142" t="s">
        <v>483</v>
      </c>
      <c r="B142" t="s">
        <v>484</v>
      </c>
      <c r="C142" t="s">
        <v>2637</v>
      </c>
      <c r="D142">
        <v>254</v>
      </c>
      <c r="E142">
        <v>799</v>
      </c>
      <c r="F142" s="1">
        <v>0.68</v>
      </c>
      <c r="G142">
        <v>4</v>
      </c>
      <c r="H142" s="12">
        <v>2905</v>
      </c>
      <c r="I142">
        <f t="shared" si="2"/>
        <v>2.150259067357513</v>
      </c>
      <c r="J142" s="4">
        <v>2321095</v>
      </c>
      <c r="M142" s="5">
        <v>799</v>
      </c>
      <c r="P142" s="9">
        <v>4</v>
      </c>
      <c r="Q142" s="9"/>
      <c r="R142">
        <v>0.68</v>
      </c>
    </row>
    <row r="143" spans="1:19">
      <c r="A143" t="s">
        <v>487</v>
      </c>
      <c r="B143" t="s">
        <v>488</v>
      </c>
      <c r="C143" t="s">
        <v>2637</v>
      </c>
      <c r="D143">
        <v>179</v>
      </c>
      <c r="E143">
        <v>399</v>
      </c>
      <c r="F143" s="1">
        <v>0.55000000000000004</v>
      </c>
      <c r="G143">
        <v>4</v>
      </c>
      <c r="H143" s="12">
        <v>1423</v>
      </c>
      <c r="I143">
        <f t="shared" si="2"/>
        <v>1.0532938564026646</v>
      </c>
      <c r="J143" s="4">
        <v>567777</v>
      </c>
      <c r="L143" s="5">
        <v>399</v>
      </c>
      <c r="P143" s="9">
        <v>4</v>
      </c>
      <c r="Q143" s="9"/>
      <c r="R143">
        <v>0.55000000000000004</v>
      </c>
    </row>
    <row r="144" spans="1:19">
      <c r="A144" t="s">
        <v>489</v>
      </c>
      <c r="B144" t="s">
        <v>490</v>
      </c>
      <c r="C144" t="s">
        <v>2637</v>
      </c>
      <c r="D144">
        <v>339</v>
      </c>
      <c r="E144">
        <v>999</v>
      </c>
      <c r="F144" s="1">
        <v>0.66</v>
      </c>
      <c r="G144">
        <v>4.3</v>
      </c>
      <c r="H144" s="12">
        <v>6255</v>
      </c>
      <c r="I144">
        <f t="shared" si="2"/>
        <v>4.6299037749814955</v>
      </c>
      <c r="J144" s="4">
        <v>6248745</v>
      </c>
      <c r="M144" s="5">
        <v>999</v>
      </c>
      <c r="P144" s="9">
        <v>4.3</v>
      </c>
      <c r="Q144" s="9"/>
      <c r="R144">
        <v>0.66</v>
      </c>
    </row>
    <row r="145" spans="1:19">
      <c r="A145" t="s">
        <v>497</v>
      </c>
      <c r="B145" t="s">
        <v>498</v>
      </c>
      <c r="C145" t="s">
        <v>2637</v>
      </c>
      <c r="D145">
        <v>299</v>
      </c>
      <c r="E145">
        <v>798</v>
      </c>
      <c r="F145" s="1">
        <v>0.63</v>
      </c>
      <c r="G145">
        <v>4.4000000000000004</v>
      </c>
      <c r="H145" s="12">
        <v>28791</v>
      </c>
      <c r="I145">
        <f t="shared" si="2"/>
        <v>21.310880829015545</v>
      </c>
      <c r="J145" s="4">
        <v>22975218</v>
      </c>
      <c r="M145" s="5">
        <v>798</v>
      </c>
      <c r="P145" s="9">
        <v>4.4000000000000004</v>
      </c>
      <c r="Q145" s="9"/>
      <c r="R145">
        <v>0.63</v>
      </c>
    </row>
    <row r="146" spans="1:19">
      <c r="A146" t="s">
        <v>499</v>
      </c>
      <c r="B146" t="s">
        <v>500</v>
      </c>
      <c r="C146" t="s">
        <v>2637</v>
      </c>
      <c r="D146">
        <v>89</v>
      </c>
      <c r="E146">
        <v>800</v>
      </c>
      <c r="F146" s="1">
        <v>0.89</v>
      </c>
      <c r="G146">
        <v>3.9</v>
      </c>
      <c r="H146" s="12">
        <v>1075</v>
      </c>
      <c r="I146">
        <f t="shared" si="2"/>
        <v>0.79570688378978538</v>
      </c>
      <c r="J146" s="4">
        <v>860000</v>
      </c>
      <c r="M146" s="5">
        <v>800</v>
      </c>
      <c r="P146" s="9">
        <v>3.9</v>
      </c>
      <c r="Q146" s="9"/>
      <c r="R146">
        <v>0.89</v>
      </c>
    </row>
    <row r="147" spans="1:19">
      <c r="A147" t="s">
        <v>501</v>
      </c>
      <c r="B147" t="s">
        <v>502</v>
      </c>
      <c r="C147" t="s">
        <v>2637</v>
      </c>
      <c r="D147">
        <v>549</v>
      </c>
      <c r="E147">
        <v>995</v>
      </c>
      <c r="F147" s="1">
        <v>0.45</v>
      </c>
      <c r="G147">
        <v>4.2</v>
      </c>
      <c r="H147" s="12">
        <v>29746</v>
      </c>
      <c r="I147">
        <f t="shared" si="2"/>
        <v>22.017764618800889</v>
      </c>
      <c r="J147" s="4">
        <v>29597270</v>
      </c>
      <c r="M147" s="5">
        <v>995</v>
      </c>
      <c r="P147" s="9">
        <v>4.2</v>
      </c>
      <c r="Q147" s="9"/>
    </row>
    <row r="148" spans="1:19">
      <c r="A148" t="s">
        <v>503</v>
      </c>
      <c r="B148" t="s">
        <v>504</v>
      </c>
      <c r="C148" t="s">
        <v>2637</v>
      </c>
      <c r="D148">
        <v>129</v>
      </c>
      <c r="E148" s="2">
        <v>1000</v>
      </c>
      <c r="F148" s="1">
        <v>0.87</v>
      </c>
      <c r="G148">
        <v>3.9</v>
      </c>
      <c r="H148" s="12">
        <v>295</v>
      </c>
      <c r="I148">
        <f t="shared" si="2"/>
        <v>0.21835677276091783</v>
      </c>
      <c r="J148" s="4">
        <v>295000</v>
      </c>
      <c r="M148" s="5">
        <v>1000</v>
      </c>
      <c r="P148" s="9">
        <v>3.9</v>
      </c>
      <c r="Q148" s="9"/>
      <c r="R148">
        <v>0.87</v>
      </c>
      <c r="S148">
        <v>295</v>
      </c>
    </row>
    <row r="149" spans="1:19">
      <c r="A149" t="s">
        <v>511</v>
      </c>
      <c r="B149" t="s">
        <v>512</v>
      </c>
      <c r="C149" t="s">
        <v>2637</v>
      </c>
      <c r="D149">
        <v>299</v>
      </c>
      <c r="E149">
        <v>799</v>
      </c>
      <c r="F149" s="1">
        <v>0.63</v>
      </c>
      <c r="G149">
        <v>4.2</v>
      </c>
      <c r="H149" s="12">
        <v>2117</v>
      </c>
      <c r="I149">
        <f t="shared" si="2"/>
        <v>1.5669874167283493</v>
      </c>
      <c r="J149" s="4">
        <v>1691483</v>
      </c>
      <c r="M149" s="5">
        <v>799</v>
      </c>
      <c r="P149" s="9">
        <v>4.2</v>
      </c>
      <c r="Q149" s="9"/>
      <c r="R149">
        <v>0.63</v>
      </c>
    </row>
    <row r="150" spans="1:19">
      <c r="A150" t="s">
        <v>513</v>
      </c>
      <c r="B150" t="s">
        <v>514</v>
      </c>
      <c r="C150" t="s">
        <v>2637</v>
      </c>
      <c r="D150">
        <v>182</v>
      </c>
      <c r="E150">
        <v>599</v>
      </c>
      <c r="F150" s="1">
        <v>0.7</v>
      </c>
      <c r="G150">
        <v>4</v>
      </c>
      <c r="H150" s="12">
        <v>9378</v>
      </c>
      <c r="I150">
        <f t="shared" si="2"/>
        <v>6.9415247964470765</v>
      </c>
      <c r="J150" s="4">
        <v>5617422</v>
      </c>
      <c r="M150" s="5">
        <v>599</v>
      </c>
      <c r="P150" s="9">
        <v>4</v>
      </c>
      <c r="Q150" s="9"/>
      <c r="R150">
        <v>0.7</v>
      </c>
    </row>
    <row r="151" spans="1:19">
      <c r="A151" t="s">
        <v>521</v>
      </c>
      <c r="B151" t="s">
        <v>522</v>
      </c>
      <c r="C151" t="s">
        <v>2637</v>
      </c>
      <c r="D151">
        <v>299</v>
      </c>
      <c r="E151">
        <v>999</v>
      </c>
      <c r="F151" s="1">
        <v>0.7</v>
      </c>
      <c r="G151">
        <v>4.3</v>
      </c>
      <c r="H151" s="12">
        <v>2651</v>
      </c>
      <c r="I151">
        <f t="shared" si="2"/>
        <v>1.9622501850481124</v>
      </c>
      <c r="J151" s="4">
        <v>2648349</v>
      </c>
      <c r="M151" s="5">
        <v>999</v>
      </c>
      <c r="P151" s="9">
        <v>4.3</v>
      </c>
      <c r="Q151" s="9"/>
      <c r="R151">
        <v>0.7</v>
      </c>
    </row>
    <row r="152" spans="1:19">
      <c r="A152" t="s">
        <v>523</v>
      </c>
      <c r="B152" t="s">
        <v>524</v>
      </c>
      <c r="C152" t="s">
        <v>2637</v>
      </c>
      <c r="D152">
        <v>299</v>
      </c>
      <c r="E152">
        <v>799</v>
      </c>
      <c r="F152" s="1">
        <v>0.63</v>
      </c>
      <c r="G152">
        <v>4.2</v>
      </c>
      <c r="H152" s="12">
        <v>94363</v>
      </c>
      <c r="I152">
        <f t="shared" si="2"/>
        <v>69.846780162842336</v>
      </c>
      <c r="J152" s="4">
        <v>75396037</v>
      </c>
      <c r="M152" s="5">
        <v>799</v>
      </c>
      <c r="P152" s="9">
        <v>4.2</v>
      </c>
      <c r="Q152" s="9"/>
      <c r="R152">
        <v>0.63</v>
      </c>
    </row>
    <row r="153" spans="1:19">
      <c r="A153" t="s">
        <v>525</v>
      </c>
      <c r="B153" t="s">
        <v>526</v>
      </c>
      <c r="C153" t="s">
        <v>2637</v>
      </c>
      <c r="D153">
        <v>789</v>
      </c>
      <c r="E153" s="2">
        <v>1999</v>
      </c>
      <c r="F153" s="1">
        <v>0.61</v>
      </c>
      <c r="G153">
        <v>4.2</v>
      </c>
      <c r="H153" s="12">
        <v>34540</v>
      </c>
      <c r="I153">
        <f t="shared" si="2"/>
        <v>25.566247224278314</v>
      </c>
      <c r="J153" s="4">
        <v>69045460</v>
      </c>
      <c r="M153" s="5">
        <v>1999</v>
      </c>
      <c r="P153" s="9">
        <v>4.2</v>
      </c>
      <c r="Q153" s="9"/>
      <c r="R153">
        <v>0.61</v>
      </c>
    </row>
    <row r="154" spans="1:19">
      <c r="A154" t="s">
        <v>529</v>
      </c>
      <c r="B154" t="s">
        <v>530</v>
      </c>
      <c r="C154" t="s">
        <v>2637</v>
      </c>
      <c r="D154">
        <v>325</v>
      </c>
      <c r="E154" s="2">
        <v>1099</v>
      </c>
      <c r="F154" s="1">
        <v>0.7</v>
      </c>
      <c r="G154">
        <v>4.2</v>
      </c>
      <c r="H154" s="12">
        <v>10576</v>
      </c>
      <c r="I154">
        <f t="shared" si="2"/>
        <v>7.8282753515914134</v>
      </c>
      <c r="J154" s="4">
        <v>11623024</v>
      </c>
      <c r="M154" s="5">
        <v>1099</v>
      </c>
      <c r="P154" s="9">
        <v>4.2</v>
      </c>
      <c r="Q154" s="9"/>
      <c r="R154">
        <v>0.7</v>
      </c>
    </row>
    <row r="155" spans="1:19">
      <c r="A155" t="s">
        <v>531</v>
      </c>
      <c r="B155" t="s">
        <v>532</v>
      </c>
      <c r="C155" t="s">
        <v>2637</v>
      </c>
      <c r="D155" s="2">
        <v>1299</v>
      </c>
      <c r="E155" s="2">
        <v>1999</v>
      </c>
      <c r="F155" s="1">
        <v>0.35</v>
      </c>
      <c r="G155">
        <v>4.4000000000000004</v>
      </c>
      <c r="H155" s="12">
        <v>7318</v>
      </c>
      <c r="I155">
        <f t="shared" si="2"/>
        <v>5.4167283493708362</v>
      </c>
      <c r="J155" s="4">
        <v>14628682</v>
      </c>
      <c r="M155" s="5">
        <v>1999</v>
      </c>
      <c r="P155" s="9">
        <v>4.4000000000000004</v>
      </c>
      <c r="Q155" s="9"/>
    </row>
    <row r="156" spans="1:19">
      <c r="A156" t="s">
        <v>539</v>
      </c>
      <c r="B156" t="s">
        <v>540</v>
      </c>
      <c r="C156" t="s">
        <v>2637</v>
      </c>
      <c r="D156">
        <v>199</v>
      </c>
      <c r="E156">
        <v>999</v>
      </c>
      <c r="F156" s="1">
        <v>0.8</v>
      </c>
      <c r="G156">
        <v>4.2</v>
      </c>
      <c r="H156" s="12">
        <v>85</v>
      </c>
      <c r="I156">
        <f t="shared" si="2"/>
        <v>6.2916358253145815E-2</v>
      </c>
      <c r="J156" s="4">
        <v>84915</v>
      </c>
      <c r="M156" s="5">
        <v>999</v>
      </c>
      <c r="P156" s="9">
        <v>4.2</v>
      </c>
      <c r="Q156" s="9"/>
      <c r="R156">
        <v>0.8</v>
      </c>
      <c r="S156">
        <v>85</v>
      </c>
    </row>
    <row r="157" spans="1:19">
      <c r="A157" t="s">
        <v>551</v>
      </c>
      <c r="B157" t="s">
        <v>552</v>
      </c>
      <c r="C157" t="s">
        <v>2637</v>
      </c>
      <c r="D157">
        <v>719</v>
      </c>
      <c r="E157" s="2">
        <v>1499</v>
      </c>
      <c r="F157" s="1">
        <v>0.52</v>
      </c>
      <c r="G157">
        <v>4.0999999999999996</v>
      </c>
      <c r="H157" s="12">
        <v>1045</v>
      </c>
      <c r="I157">
        <f t="shared" si="2"/>
        <v>0.77350111028867508</v>
      </c>
      <c r="J157" s="4">
        <v>1566455</v>
      </c>
      <c r="M157" s="5">
        <v>1499</v>
      </c>
      <c r="P157" s="9">
        <v>4.0999999999999996</v>
      </c>
      <c r="Q157" s="9"/>
      <c r="R157">
        <v>0.52</v>
      </c>
    </row>
    <row r="158" spans="1:19">
      <c r="A158" t="s">
        <v>561</v>
      </c>
      <c r="B158" t="s">
        <v>562</v>
      </c>
      <c r="C158" t="s">
        <v>2637</v>
      </c>
      <c r="D158">
        <v>119</v>
      </c>
      <c r="E158">
        <v>299</v>
      </c>
      <c r="F158" s="1">
        <v>0.6</v>
      </c>
      <c r="G158">
        <v>3.8</v>
      </c>
      <c r="H158" s="12">
        <v>51</v>
      </c>
      <c r="I158">
        <f t="shared" si="2"/>
        <v>3.7749814951887492E-2</v>
      </c>
      <c r="J158" s="4">
        <v>15249</v>
      </c>
      <c r="L158" s="5">
        <v>299</v>
      </c>
      <c r="P158" s="9">
        <v>3.8</v>
      </c>
      <c r="Q158" s="9"/>
      <c r="R158">
        <v>0.6</v>
      </c>
      <c r="S158">
        <v>51</v>
      </c>
    </row>
    <row r="159" spans="1:19">
      <c r="A159" t="s">
        <v>569</v>
      </c>
      <c r="B159" t="s">
        <v>570</v>
      </c>
      <c r="C159" t="s">
        <v>2637</v>
      </c>
      <c r="D159">
        <v>417.44</v>
      </c>
      <c r="E159">
        <v>670</v>
      </c>
      <c r="F159" s="1">
        <v>0.38</v>
      </c>
      <c r="G159">
        <v>3.9</v>
      </c>
      <c r="H159" s="12">
        <v>523</v>
      </c>
      <c r="I159">
        <f t="shared" si="2"/>
        <v>0.38712065136935603</v>
      </c>
      <c r="J159" s="4">
        <v>350410</v>
      </c>
      <c r="M159" s="5">
        <v>670</v>
      </c>
      <c r="P159" s="9">
        <v>3.9</v>
      </c>
      <c r="Q159" s="9"/>
      <c r="S159">
        <v>523</v>
      </c>
    </row>
    <row r="160" spans="1:19">
      <c r="A160" t="s">
        <v>571</v>
      </c>
      <c r="B160" t="s">
        <v>572</v>
      </c>
      <c r="C160" t="s">
        <v>2637</v>
      </c>
      <c r="D160">
        <v>199</v>
      </c>
      <c r="E160">
        <v>999</v>
      </c>
      <c r="F160" s="1">
        <v>0.8</v>
      </c>
      <c r="G160">
        <v>3</v>
      </c>
      <c r="I160">
        <f t="shared" si="2"/>
        <v>0</v>
      </c>
      <c r="J160" s="4">
        <v>0</v>
      </c>
      <c r="M160" s="5">
        <v>999</v>
      </c>
      <c r="O160">
        <v>3</v>
      </c>
      <c r="P160" s="9"/>
      <c r="Q160" s="9"/>
      <c r="R160">
        <v>0.8</v>
      </c>
    </row>
    <row r="161" spans="1:19">
      <c r="A161" t="s">
        <v>577</v>
      </c>
      <c r="B161" t="s">
        <v>578</v>
      </c>
      <c r="C161" t="s">
        <v>2637</v>
      </c>
      <c r="D161">
        <v>99</v>
      </c>
      <c r="E161">
        <v>800</v>
      </c>
      <c r="F161" s="1">
        <v>0.88</v>
      </c>
      <c r="G161">
        <v>3.9</v>
      </c>
      <c r="H161" s="12">
        <v>1075</v>
      </c>
      <c r="I161">
        <f t="shared" si="2"/>
        <v>0.79570688378978538</v>
      </c>
      <c r="J161" s="4">
        <v>860000</v>
      </c>
      <c r="M161" s="5">
        <v>800</v>
      </c>
      <c r="P161" s="9">
        <v>3.9</v>
      </c>
      <c r="Q161" s="9"/>
      <c r="R161">
        <v>0.88</v>
      </c>
    </row>
    <row r="162" spans="1:19">
      <c r="A162" t="s">
        <v>581</v>
      </c>
      <c r="B162" t="s">
        <v>582</v>
      </c>
      <c r="C162" t="s">
        <v>2637</v>
      </c>
      <c r="D162">
        <v>249</v>
      </c>
      <c r="E162">
        <v>999</v>
      </c>
      <c r="F162" s="1">
        <v>0.75</v>
      </c>
      <c r="G162">
        <v>4.3</v>
      </c>
      <c r="H162" s="12">
        <v>112</v>
      </c>
      <c r="I162">
        <f t="shared" si="2"/>
        <v>8.2901554404145081E-2</v>
      </c>
      <c r="J162" s="4">
        <v>111888</v>
      </c>
      <c r="M162" s="5">
        <v>999</v>
      </c>
      <c r="P162" s="9">
        <v>4.3</v>
      </c>
      <c r="Q162" s="9"/>
      <c r="R162">
        <v>0.75</v>
      </c>
      <c r="S162">
        <v>112</v>
      </c>
    </row>
    <row r="163" spans="1:19">
      <c r="A163" t="s">
        <v>585</v>
      </c>
      <c r="B163" t="s">
        <v>586</v>
      </c>
      <c r="C163" t="s">
        <v>2637</v>
      </c>
      <c r="D163">
        <v>649</v>
      </c>
      <c r="E163" s="2">
        <v>1600</v>
      </c>
      <c r="F163" s="1">
        <v>0.59</v>
      </c>
      <c r="G163">
        <v>4.3</v>
      </c>
      <c r="H163" s="12">
        <v>5451</v>
      </c>
      <c r="I163">
        <f t="shared" si="2"/>
        <v>4.0347890451517392</v>
      </c>
      <c r="J163" s="4">
        <v>8721600</v>
      </c>
      <c r="M163" s="5">
        <v>1600</v>
      </c>
      <c r="P163" s="9">
        <v>4.3</v>
      </c>
      <c r="Q163" s="9"/>
      <c r="R163">
        <v>0.59</v>
      </c>
    </row>
    <row r="164" spans="1:19">
      <c r="A164" t="s">
        <v>594</v>
      </c>
      <c r="B164" t="s">
        <v>595</v>
      </c>
      <c r="C164" t="s">
        <v>2637</v>
      </c>
      <c r="D164">
        <v>349</v>
      </c>
      <c r="E164">
        <v>899</v>
      </c>
      <c r="F164" s="1">
        <v>0.61</v>
      </c>
      <c r="G164">
        <v>4.0999999999999996</v>
      </c>
      <c r="H164" s="12">
        <v>14896</v>
      </c>
      <c r="I164">
        <f t="shared" si="2"/>
        <v>11.025906735751295</v>
      </c>
      <c r="J164" s="4">
        <v>13391504</v>
      </c>
      <c r="M164" s="5">
        <v>899</v>
      </c>
      <c r="P164" s="9">
        <v>4.0999999999999996</v>
      </c>
      <c r="Q164" s="9"/>
      <c r="R164">
        <v>0.61</v>
      </c>
    </row>
    <row r="165" spans="1:19">
      <c r="A165" t="s">
        <v>605</v>
      </c>
      <c r="B165" t="s">
        <v>606</v>
      </c>
      <c r="C165" t="s">
        <v>2637</v>
      </c>
      <c r="D165">
        <v>129</v>
      </c>
      <c r="E165">
        <v>449</v>
      </c>
      <c r="F165" s="1">
        <v>0.71</v>
      </c>
      <c r="G165">
        <v>3.7</v>
      </c>
      <c r="H165" s="12">
        <v>41</v>
      </c>
      <c r="I165">
        <f t="shared" si="2"/>
        <v>3.0347890451517395E-2</v>
      </c>
      <c r="J165" s="4">
        <v>18409</v>
      </c>
      <c r="L165" s="5">
        <v>449</v>
      </c>
      <c r="P165" s="9">
        <v>3.7</v>
      </c>
      <c r="Q165" s="9"/>
      <c r="R165">
        <v>0.71</v>
      </c>
      <c r="S165">
        <v>41</v>
      </c>
    </row>
    <row r="166" spans="1:19">
      <c r="A166" t="s">
        <v>611</v>
      </c>
      <c r="B166" t="s">
        <v>612</v>
      </c>
      <c r="C166" t="s">
        <v>2637</v>
      </c>
      <c r="D166">
        <v>218</v>
      </c>
      <c r="E166">
        <v>999</v>
      </c>
      <c r="F166" s="1">
        <v>0.78</v>
      </c>
      <c r="G166">
        <v>4.2</v>
      </c>
      <c r="H166" s="12">
        <v>163</v>
      </c>
      <c r="I166">
        <f t="shared" si="2"/>
        <v>0.12065136935603257</v>
      </c>
      <c r="J166" s="4">
        <v>162837</v>
      </c>
      <c r="M166" s="5">
        <v>999</v>
      </c>
      <c r="P166" s="9">
        <v>4.2</v>
      </c>
      <c r="Q166" s="9"/>
      <c r="R166">
        <v>0.78</v>
      </c>
      <c r="S166">
        <v>163</v>
      </c>
    </row>
    <row r="167" spans="1:19">
      <c r="A167" t="s">
        <v>613</v>
      </c>
      <c r="B167" t="s">
        <v>614</v>
      </c>
      <c r="C167" t="s">
        <v>2637</v>
      </c>
      <c r="D167">
        <v>199</v>
      </c>
      <c r="E167">
        <v>999</v>
      </c>
      <c r="F167" s="1">
        <v>0.8</v>
      </c>
      <c r="G167">
        <v>4.3</v>
      </c>
      <c r="H167" s="12">
        <v>87</v>
      </c>
      <c r="I167">
        <f t="shared" si="2"/>
        <v>6.4396743153219832E-2</v>
      </c>
      <c r="J167" s="4">
        <v>86913</v>
      </c>
      <c r="M167" s="5">
        <v>999</v>
      </c>
      <c r="P167" s="9">
        <v>4.3</v>
      </c>
      <c r="Q167" s="9"/>
      <c r="R167">
        <v>0.8</v>
      </c>
      <c r="S167">
        <v>87</v>
      </c>
    </row>
    <row r="168" spans="1:19">
      <c r="A168" t="s">
        <v>623</v>
      </c>
      <c r="B168" t="s">
        <v>624</v>
      </c>
      <c r="C168" t="s">
        <v>2637</v>
      </c>
      <c r="D168">
        <v>379</v>
      </c>
      <c r="E168" s="2">
        <v>1099</v>
      </c>
      <c r="F168" s="1">
        <v>0.66</v>
      </c>
      <c r="G168">
        <v>4.3</v>
      </c>
      <c r="H168" s="12">
        <v>3049</v>
      </c>
      <c r="I168">
        <f t="shared" si="2"/>
        <v>2.2568467801628422</v>
      </c>
      <c r="J168" s="4">
        <v>3350851</v>
      </c>
      <c r="M168" s="5">
        <v>1099</v>
      </c>
      <c r="P168" s="9">
        <v>4.3</v>
      </c>
      <c r="Q168" s="9"/>
      <c r="R168">
        <v>0.66</v>
      </c>
    </row>
    <row r="169" spans="1:19">
      <c r="A169" t="s">
        <v>631</v>
      </c>
      <c r="B169" t="s">
        <v>632</v>
      </c>
      <c r="C169" t="s">
        <v>2637</v>
      </c>
      <c r="D169">
        <v>129</v>
      </c>
      <c r="E169">
        <v>599</v>
      </c>
      <c r="F169" s="1">
        <v>0.78</v>
      </c>
      <c r="G169">
        <v>4.0999999999999996</v>
      </c>
      <c r="H169" s="12">
        <v>265</v>
      </c>
      <c r="I169">
        <f t="shared" si="2"/>
        <v>0.19615099925980756</v>
      </c>
      <c r="J169" s="4">
        <v>158735</v>
      </c>
      <c r="M169" s="5">
        <v>599</v>
      </c>
      <c r="P169" s="9">
        <v>4.0999999999999996</v>
      </c>
      <c r="Q169" s="9"/>
      <c r="R169">
        <v>0.78</v>
      </c>
      <c r="S169">
        <v>265</v>
      </c>
    </row>
    <row r="170" spans="1:19">
      <c r="A170" t="s">
        <v>633</v>
      </c>
      <c r="B170" t="s">
        <v>634</v>
      </c>
      <c r="C170" t="s">
        <v>2637</v>
      </c>
      <c r="D170">
        <v>389</v>
      </c>
      <c r="E170">
        <v>999</v>
      </c>
      <c r="F170" s="1">
        <v>0.61</v>
      </c>
      <c r="G170">
        <v>4.3</v>
      </c>
      <c r="H170" s="12">
        <v>838</v>
      </c>
      <c r="I170">
        <f t="shared" si="2"/>
        <v>0.62028127313101411</v>
      </c>
      <c r="J170" s="4">
        <v>837162</v>
      </c>
      <c r="M170" s="5">
        <v>999</v>
      </c>
      <c r="P170" s="9">
        <v>4.3</v>
      </c>
      <c r="Q170" s="9"/>
      <c r="R170">
        <v>0.61</v>
      </c>
      <c r="S170">
        <v>838</v>
      </c>
    </row>
    <row r="171" spans="1:19">
      <c r="A171" t="s">
        <v>637</v>
      </c>
      <c r="B171" t="s">
        <v>638</v>
      </c>
      <c r="C171" t="s">
        <v>2637</v>
      </c>
      <c r="D171">
        <v>299</v>
      </c>
      <c r="E171">
        <v>799</v>
      </c>
      <c r="F171" s="1">
        <v>0.63</v>
      </c>
      <c r="G171">
        <v>4</v>
      </c>
      <c r="H171" s="12">
        <v>151</v>
      </c>
      <c r="I171">
        <f t="shared" si="2"/>
        <v>0.11176905995558846</v>
      </c>
      <c r="J171" s="4">
        <v>120649</v>
      </c>
      <c r="M171" s="5">
        <v>799</v>
      </c>
      <c r="P171" s="9">
        <v>4</v>
      </c>
      <c r="Q171" s="9"/>
      <c r="R171">
        <v>0.63</v>
      </c>
      <c r="S171">
        <v>151</v>
      </c>
    </row>
    <row r="172" spans="1:19">
      <c r="A172" t="s">
        <v>649</v>
      </c>
      <c r="B172" t="s">
        <v>650</v>
      </c>
      <c r="C172" t="s">
        <v>2637</v>
      </c>
      <c r="D172">
        <v>299</v>
      </c>
      <c r="E172">
        <v>699</v>
      </c>
      <c r="F172" s="1">
        <v>0.56999999999999995</v>
      </c>
      <c r="G172">
        <v>3.9</v>
      </c>
      <c r="H172" s="12">
        <v>1454</v>
      </c>
      <c r="I172">
        <f t="shared" si="2"/>
        <v>1.0762398223538119</v>
      </c>
      <c r="J172" s="4">
        <v>1016346</v>
      </c>
      <c r="M172" s="5">
        <v>699</v>
      </c>
      <c r="P172" s="9">
        <v>3.9</v>
      </c>
      <c r="Q172" s="9"/>
      <c r="R172">
        <v>0.56999999999999995</v>
      </c>
    </row>
    <row r="173" spans="1:19">
      <c r="A173" t="s">
        <v>653</v>
      </c>
      <c r="B173" t="s">
        <v>654</v>
      </c>
      <c r="C173" t="s">
        <v>2637</v>
      </c>
      <c r="D173">
        <v>249</v>
      </c>
      <c r="E173">
        <v>999</v>
      </c>
      <c r="F173" s="1">
        <v>0.75</v>
      </c>
      <c r="G173">
        <v>5</v>
      </c>
      <c r="I173">
        <f t="shared" si="2"/>
        <v>0</v>
      </c>
      <c r="J173" s="4">
        <v>0</v>
      </c>
      <c r="M173" s="5">
        <v>999</v>
      </c>
      <c r="P173" s="9"/>
      <c r="Q173" s="9">
        <v>5</v>
      </c>
      <c r="R173">
        <v>0.75</v>
      </c>
    </row>
    <row r="174" spans="1:19">
      <c r="A174" t="s">
        <v>661</v>
      </c>
      <c r="B174" t="s">
        <v>662</v>
      </c>
      <c r="C174" t="s">
        <v>2637</v>
      </c>
      <c r="D174">
        <v>349</v>
      </c>
      <c r="E174">
        <v>999</v>
      </c>
      <c r="F174" s="1">
        <v>0.65</v>
      </c>
      <c r="G174">
        <v>4.3</v>
      </c>
      <c r="H174" s="12">
        <v>838</v>
      </c>
      <c r="I174">
        <f t="shared" si="2"/>
        <v>0.62028127313101411</v>
      </c>
      <c r="J174" s="4">
        <v>837162</v>
      </c>
      <c r="M174" s="5">
        <v>999</v>
      </c>
      <c r="P174" s="9">
        <v>4.3</v>
      </c>
      <c r="Q174" s="9"/>
      <c r="R174">
        <v>0.65</v>
      </c>
      <c r="S174">
        <v>838</v>
      </c>
    </row>
    <row r="175" spans="1:19">
      <c r="A175" t="s">
        <v>667</v>
      </c>
      <c r="B175" t="s">
        <v>668</v>
      </c>
      <c r="C175" t="s">
        <v>2637</v>
      </c>
      <c r="D175" s="2">
        <v>1519</v>
      </c>
      <c r="E175" s="2">
        <v>1899</v>
      </c>
      <c r="F175" s="1">
        <v>0.2</v>
      </c>
      <c r="G175">
        <v>4.4000000000000004</v>
      </c>
      <c r="H175" s="12">
        <v>19763</v>
      </c>
      <c r="I175">
        <f t="shared" si="2"/>
        <v>14.628423390081421</v>
      </c>
      <c r="J175" s="4">
        <v>37529937</v>
      </c>
      <c r="M175" s="5">
        <v>1899</v>
      </c>
      <c r="P175" s="9">
        <v>4.4000000000000004</v>
      </c>
      <c r="Q175" s="9"/>
    </row>
    <row r="176" spans="1:19">
      <c r="A176" t="s">
        <v>671</v>
      </c>
      <c r="B176" t="s">
        <v>672</v>
      </c>
      <c r="C176" t="s">
        <v>2637</v>
      </c>
      <c r="D176">
        <v>299</v>
      </c>
      <c r="E176">
        <v>799</v>
      </c>
      <c r="F176" s="1">
        <v>0.63</v>
      </c>
      <c r="G176">
        <v>4.3</v>
      </c>
      <c r="H176" s="12">
        <v>1902</v>
      </c>
      <c r="I176">
        <f t="shared" si="2"/>
        <v>1.4078460399703923</v>
      </c>
      <c r="J176" s="4">
        <v>1519698</v>
      </c>
      <c r="M176" s="5">
        <v>799</v>
      </c>
      <c r="P176" s="9">
        <v>4.3</v>
      </c>
      <c r="Q176" s="9"/>
      <c r="R176">
        <v>0.63</v>
      </c>
    </row>
    <row r="177" spans="1:19">
      <c r="A177" t="s">
        <v>741</v>
      </c>
      <c r="B177" t="s">
        <v>8</v>
      </c>
      <c r="C177" t="s">
        <v>2637</v>
      </c>
      <c r="D177">
        <v>399</v>
      </c>
      <c r="E177" s="2">
        <v>1099</v>
      </c>
      <c r="F177" s="1">
        <v>0.64</v>
      </c>
      <c r="G177">
        <v>4.2</v>
      </c>
      <c r="H177" s="12">
        <v>24270</v>
      </c>
      <c r="I177">
        <f t="shared" si="2"/>
        <v>17.964470762398225</v>
      </c>
      <c r="J177" s="4">
        <v>26672730</v>
      </c>
      <c r="M177" s="5">
        <v>1099</v>
      </c>
      <c r="P177" s="9">
        <v>4.2</v>
      </c>
      <c r="Q177" s="9"/>
      <c r="R177">
        <v>0.64</v>
      </c>
    </row>
    <row r="178" spans="1:19">
      <c r="A178" t="s">
        <v>756</v>
      </c>
      <c r="B178" t="s">
        <v>10</v>
      </c>
      <c r="C178" t="s">
        <v>2637</v>
      </c>
      <c r="D178">
        <v>199</v>
      </c>
      <c r="E178">
        <v>349</v>
      </c>
      <c r="F178" s="1">
        <v>0.43</v>
      </c>
      <c r="G178">
        <v>4</v>
      </c>
      <c r="H178" s="12">
        <v>43993</v>
      </c>
      <c r="I178">
        <f t="shared" si="2"/>
        <v>32.563286454478167</v>
      </c>
      <c r="J178" s="4">
        <v>15353557</v>
      </c>
      <c r="L178" s="5">
        <v>349</v>
      </c>
      <c r="P178" s="9">
        <v>4</v>
      </c>
      <c r="Q178" s="9"/>
    </row>
    <row r="179" spans="1:19">
      <c r="A179" t="s">
        <v>759</v>
      </c>
      <c r="B179" t="s">
        <v>12</v>
      </c>
      <c r="C179" t="s">
        <v>2637</v>
      </c>
      <c r="D179">
        <v>199</v>
      </c>
      <c r="E179">
        <v>999</v>
      </c>
      <c r="F179" s="1">
        <v>0.8</v>
      </c>
      <c r="G179">
        <v>3.9</v>
      </c>
      <c r="H179" s="12">
        <v>7928</v>
      </c>
      <c r="I179">
        <f t="shared" si="2"/>
        <v>5.8682457438934126</v>
      </c>
      <c r="J179" s="4">
        <v>7920072</v>
      </c>
      <c r="M179" s="5">
        <v>999</v>
      </c>
      <c r="P179" s="9">
        <v>3.9</v>
      </c>
      <c r="Q179" s="9"/>
      <c r="R179">
        <v>0.8</v>
      </c>
    </row>
    <row r="180" spans="1:19">
      <c r="A180" t="s">
        <v>784</v>
      </c>
      <c r="B180" t="s">
        <v>14</v>
      </c>
      <c r="C180" t="s">
        <v>2637</v>
      </c>
      <c r="D180">
        <v>329</v>
      </c>
      <c r="E180">
        <v>699</v>
      </c>
      <c r="F180" s="1">
        <v>0.53</v>
      </c>
      <c r="G180">
        <v>4.2</v>
      </c>
      <c r="H180" s="12">
        <v>94364</v>
      </c>
      <c r="I180">
        <f t="shared" si="2"/>
        <v>69.847520355292374</v>
      </c>
      <c r="J180" s="4">
        <v>65960436</v>
      </c>
      <c r="M180" s="5">
        <v>699</v>
      </c>
      <c r="P180" s="9">
        <v>4.2</v>
      </c>
      <c r="Q180" s="9"/>
      <c r="R180">
        <v>0.53</v>
      </c>
    </row>
    <row r="181" spans="1:19">
      <c r="A181" t="s">
        <v>786</v>
      </c>
      <c r="B181" t="s">
        <v>16</v>
      </c>
      <c r="C181" t="s">
        <v>2637</v>
      </c>
      <c r="D181">
        <v>154</v>
      </c>
      <c r="E181">
        <v>399</v>
      </c>
      <c r="F181" s="1">
        <v>0.61</v>
      </c>
      <c r="G181">
        <v>4.2</v>
      </c>
      <c r="H181" s="12">
        <v>16905</v>
      </c>
      <c r="I181">
        <f t="shared" si="2"/>
        <v>12.512953367875648</v>
      </c>
      <c r="J181" s="4">
        <v>6745095</v>
      </c>
      <c r="L181" s="5">
        <v>399</v>
      </c>
      <c r="P181" s="9">
        <v>4.2</v>
      </c>
      <c r="Q181" s="9"/>
      <c r="R181">
        <v>0.61</v>
      </c>
    </row>
    <row r="182" spans="1:19">
      <c r="A182" t="s">
        <v>806</v>
      </c>
      <c r="B182" t="s">
        <v>18</v>
      </c>
      <c r="C182" t="s">
        <v>2637</v>
      </c>
      <c r="D182">
        <v>149</v>
      </c>
      <c r="E182" s="2">
        <v>1000</v>
      </c>
      <c r="F182" s="1">
        <v>0.85</v>
      </c>
      <c r="G182">
        <v>3.9</v>
      </c>
      <c r="H182" s="12">
        <v>24870</v>
      </c>
      <c r="I182">
        <f t="shared" si="2"/>
        <v>18.408586232420429</v>
      </c>
      <c r="J182" s="4">
        <v>24870000</v>
      </c>
      <c r="M182" s="5">
        <v>1000</v>
      </c>
      <c r="P182" s="9">
        <v>3.9</v>
      </c>
      <c r="Q182" s="9"/>
      <c r="R182">
        <v>0.85</v>
      </c>
    </row>
    <row r="183" spans="1:19">
      <c r="A183" t="s">
        <v>813</v>
      </c>
      <c r="B183" t="s">
        <v>803</v>
      </c>
      <c r="C183" t="s">
        <v>2637</v>
      </c>
      <c r="D183">
        <v>99</v>
      </c>
      <c r="E183">
        <v>999</v>
      </c>
      <c r="F183" s="1">
        <v>0.9</v>
      </c>
      <c r="G183">
        <v>4</v>
      </c>
      <c r="H183" s="12">
        <v>1396</v>
      </c>
      <c r="I183">
        <f t="shared" si="2"/>
        <v>1.0333086602516655</v>
      </c>
      <c r="J183" s="4">
        <v>1394604</v>
      </c>
      <c r="M183" s="5">
        <v>999</v>
      </c>
      <c r="P183" s="9">
        <v>4</v>
      </c>
      <c r="Q183" s="9"/>
      <c r="R183">
        <v>0.9</v>
      </c>
    </row>
    <row r="184" spans="1:19">
      <c r="A184" t="s">
        <v>834</v>
      </c>
      <c r="B184" t="s">
        <v>20</v>
      </c>
      <c r="C184" t="s">
        <v>2637</v>
      </c>
      <c r="D184">
        <v>176.63</v>
      </c>
      <c r="E184">
        <v>499</v>
      </c>
      <c r="F184" s="1">
        <v>0.65</v>
      </c>
      <c r="G184">
        <v>4.0999999999999996</v>
      </c>
      <c r="H184" s="12">
        <v>15189</v>
      </c>
      <c r="I184">
        <f t="shared" si="2"/>
        <v>11.242783123612138</v>
      </c>
      <c r="J184" s="4">
        <v>7579311</v>
      </c>
      <c r="L184" s="5">
        <v>499</v>
      </c>
      <c r="P184" s="9">
        <v>4.0999999999999996</v>
      </c>
      <c r="Q184" s="9"/>
      <c r="R184">
        <v>0.65</v>
      </c>
    </row>
    <row r="185" spans="1:19">
      <c r="A185" t="s">
        <v>842</v>
      </c>
      <c r="B185" t="s">
        <v>22</v>
      </c>
      <c r="C185" t="s">
        <v>2637</v>
      </c>
      <c r="D185">
        <v>229</v>
      </c>
      <c r="E185">
        <v>299</v>
      </c>
      <c r="F185" s="1">
        <v>0.23</v>
      </c>
      <c r="G185">
        <v>4.3</v>
      </c>
      <c r="H185" s="12">
        <v>30411</v>
      </c>
      <c r="I185">
        <f t="shared" si="2"/>
        <v>22.509992598075499</v>
      </c>
      <c r="J185" s="4">
        <v>9092889</v>
      </c>
      <c r="L185" s="5">
        <v>299</v>
      </c>
      <c r="P185" s="9">
        <v>4.3</v>
      </c>
      <c r="Q185" s="9"/>
    </row>
    <row r="186" spans="1:19">
      <c r="A186" t="s">
        <v>844</v>
      </c>
      <c r="B186" t="s">
        <v>26</v>
      </c>
      <c r="C186" t="s">
        <v>2637</v>
      </c>
      <c r="D186">
        <v>199</v>
      </c>
      <c r="E186">
        <v>299</v>
      </c>
      <c r="F186" s="1">
        <v>0.33</v>
      </c>
      <c r="G186">
        <v>4</v>
      </c>
      <c r="H186" s="12">
        <v>43994</v>
      </c>
      <c r="I186">
        <f t="shared" si="2"/>
        <v>32.564026646928198</v>
      </c>
      <c r="J186" s="4">
        <v>13154206</v>
      </c>
      <c r="L186" s="5">
        <v>299</v>
      </c>
      <c r="P186" s="9">
        <v>4</v>
      </c>
      <c r="Q186" s="9"/>
    </row>
    <row r="187" spans="1:19">
      <c r="A187" t="s">
        <v>854</v>
      </c>
      <c r="B187" t="s">
        <v>28</v>
      </c>
      <c r="C187" t="s">
        <v>2637</v>
      </c>
      <c r="D187">
        <v>154</v>
      </c>
      <c r="E187">
        <v>339</v>
      </c>
      <c r="F187" s="1">
        <v>0.55000000000000004</v>
      </c>
      <c r="G187">
        <v>4.3</v>
      </c>
      <c r="H187" s="12">
        <v>13391</v>
      </c>
      <c r="I187">
        <f t="shared" si="2"/>
        <v>9.9119170984455955</v>
      </c>
      <c r="J187" s="4">
        <v>4539549</v>
      </c>
      <c r="L187" s="5">
        <v>339</v>
      </c>
      <c r="P187" s="9">
        <v>4.3</v>
      </c>
      <c r="Q187" s="9"/>
      <c r="R187">
        <v>0.55000000000000004</v>
      </c>
    </row>
    <row r="188" spans="1:19">
      <c r="A188" t="s">
        <v>884</v>
      </c>
      <c r="B188" t="s">
        <v>30</v>
      </c>
      <c r="C188" t="s">
        <v>2637</v>
      </c>
      <c r="D188">
        <v>299</v>
      </c>
      <c r="E188">
        <v>799</v>
      </c>
      <c r="F188" s="1">
        <v>0.63</v>
      </c>
      <c r="G188">
        <v>4.2</v>
      </c>
      <c r="H188" s="12">
        <v>94364</v>
      </c>
      <c r="I188">
        <f t="shared" si="2"/>
        <v>69.847520355292374</v>
      </c>
      <c r="J188" s="4">
        <v>75396836</v>
      </c>
      <c r="M188" s="5">
        <v>799</v>
      </c>
      <c r="P188" s="9">
        <v>4.2</v>
      </c>
      <c r="Q188" s="9"/>
      <c r="R188">
        <v>0.63</v>
      </c>
    </row>
    <row r="189" spans="1:19">
      <c r="A189" t="s">
        <v>906</v>
      </c>
      <c r="B189" t="s">
        <v>34</v>
      </c>
      <c r="C189" t="s">
        <v>2637</v>
      </c>
      <c r="D189">
        <v>350</v>
      </c>
      <c r="E189">
        <v>899</v>
      </c>
      <c r="F189" s="1">
        <v>0.61</v>
      </c>
      <c r="G189">
        <v>4.2</v>
      </c>
      <c r="H189" s="12">
        <v>2263</v>
      </c>
      <c r="I189">
        <f t="shared" si="2"/>
        <v>1.6750555144337527</v>
      </c>
      <c r="J189" s="4">
        <v>2034437</v>
      </c>
      <c r="M189" s="5">
        <v>899</v>
      </c>
      <c r="P189" s="9">
        <v>4.2</v>
      </c>
      <c r="Q189" s="9"/>
      <c r="R189">
        <v>0.61</v>
      </c>
    </row>
    <row r="190" spans="1:19">
      <c r="A190" t="s">
        <v>910</v>
      </c>
      <c r="B190" t="s">
        <v>36</v>
      </c>
      <c r="C190" t="s">
        <v>2637</v>
      </c>
      <c r="D190">
        <v>159</v>
      </c>
      <c r="E190">
        <v>399</v>
      </c>
      <c r="F190" s="1">
        <v>0.6</v>
      </c>
      <c r="G190">
        <v>4.0999999999999996</v>
      </c>
      <c r="H190" s="12">
        <v>4768</v>
      </c>
      <c r="I190">
        <f t="shared" si="2"/>
        <v>3.5292376017764617</v>
      </c>
      <c r="J190" s="4">
        <v>1902432</v>
      </c>
      <c r="L190" s="5">
        <v>399</v>
      </c>
      <c r="P190" s="9">
        <v>4.0999999999999996</v>
      </c>
      <c r="Q190" s="9"/>
      <c r="R190">
        <v>0.6</v>
      </c>
    </row>
    <row r="191" spans="1:19">
      <c r="A191" t="s">
        <v>925</v>
      </c>
      <c r="B191" t="s">
        <v>38</v>
      </c>
      <c r="C191" t="s">
        <v>2637</v>
      </c>
      <c r="D191">
        <v>349</v>
      </c>
      <c r="E191">
        <v>399</v>
      </c>
      <c r="F191" s="1">
        <v>0.13</v>
      </c>
      <c r="G191">
        <v>4.4000000000000004</v>
      </c>
      <c r="H191" s="12">
        <v>18757</v>
      </c>
      <c r="I191">
        <f t="shared" si="2"/>
        <v>13.88378978534419</v>
      </c>
      <c r="J191" s="4">
        <v>7484043</v>
      </c>
      <c r="L191" s="5">
        <v>399</v>
      </c>
      <c r="P191" s="9">
        <v>4.4000000000000004</v>
      </c>
      <c r="Q191" s="9"/>
    </row>
    <row r="192" spans="1:19">
      <c r="A192" t="s">
        <v>930</v>
      </c>
      <c r="B192" t="s">
        <v>48</v>
      </c>
      <c r="C192" t="s">
        <v>2637</v>
      </c>
      <c r="D192">
        <v>970</v>
      </c>
      <c r="E192" s="2">
        <v>1799</v>
      </c>
      <c r="F192" s="1">
        <v>0.46</v>
      </c>
      <c r="G192">
        <v>4.5</v>
      </c>
      <c r="H192" s="12">
        <v>815</v>
      </c>
      <c r="I192">
        <f t="shared" si="2"/>
        <v>0.60325684678016289</v>
      </c>
      <c r="J192" s="4">
        <v>1466185</v>
      </c>
      <c r="M192" s="5">
        <v>1799</v>
      </c>
      <c r="P192" s="9"/>
      <c r="Q192" s="9">
        <v>4.5</v>
      </c>
      <c r="S192">
        <v>815</v>
      </c>
    </row>
    <row r="193" spans="1:19">
      <c r="A193" t="s">
        <v>936</v>
      </c>
      <c r="B193" t="s">
        <v>42</v>
      </c>
      <c r="C193" t="s">
        <v>2637</v>
      </c>
      <c r="D193">
        <v>249</v>
      </c>
      <c r="E193">
        <v>399</v>
      </c>
      <c r="F193" s="1">
        <v>0.38</v>
      </c>
      <c r="G193">
        <v>4</v>
      </c>
      <c r="H193" s="12">
        <v>43994</v>
      </c>
      <c r="I193">
        <f t="shared" si="2"/>
        <v>32.564026646928198</v>
      </c>
      <c r="J193" s="4">
        <v>17553606</v>
      </c>
      <c r="L193" s="5">
        <v>399</v>
      </c>
      <c r="P193" s="9">
        <v>4</v>
      </c>
      <c r="Q193" s="9"/>
    </row>
    <row r="194" spans="1:19">
      <c r="A194" t="s">
        <v>940</v>
      </c>
      <c r="B194" t="s">
        <v>44</v>
      </c>
      <c r="C194" t="s">
        <v>2637</v>
      </c>
      <c r="D194">
        <v>199</v>
      </c>
      <c r="E194">
        <v>499</v>
      </c>
      <c r="F194" s="1">
        <v>0.6</v>
      </c>
      <c r="G194">
        <v>4.0999999999999996</v>
      </c>
      <c r="H194" s="12">
        <v>13045</v>
      </c>
      <c r="I194">
        <f t="shared" si="2"/>
        <v>9.6558105107327901</v>
      </c>
      <c r="J194" s="4">
        <v>6509455</v>
      </c>
      <c r="L194" s="5">
        <v>499</v>
      </c>
      <c r="P194" s="9">
        <v>4.0999999999999996</v>
      </c>
      <c r="Q194" s="9"/>
      <c r="R194">
        <v>0.6</v>
      </c>
    </row>
    <row r="195" spans="1:19">
      <c r="A195" t="s">
        <v>952</v>
      </c>
      <c r="B195" t="s">
        <v>54</v>
      </c>
      <c r="C195" t="s">
        <v>2637</v>
      </c>
      <c r="D195">
        <v>59</v>
      </c>
      <c r="E195">
        <v>199</v>
      </c>
      <c r="F195" s="1">
        <v>0.7</v>
      </c>
      <c r="G195">
        <v>4</v>
      </c>
      <c r="H195" s="12">
        <v>9377</v>
      </c>
      <c r="I195">
        <f t="shared" ref="I195:I258" si="3">H195/1351</f>
        <v>6.9407846039970389</v>
      </c>
      <c r="J195" s="4">
        <v>1866023</v>
      </c>
      <c r="K195" s="5">
        <v>199</v>
      </c>
      <c r="P195" s="9">
        <v>4</v>
      </c>
      <c r="Q195" s="9"/>
      <c r="R195">
        <v>0.7</v>
      </c>
    </row>
    <row r="196" spans="1:19">
      <c r="A196" t="s">
        <v>968</v>
      </c>
      <c r="B196" t="s">
        <v>933</v>
      </c>
      <c r="C196" t="s">
        <v>2637</v>
      </c>
      <c r="D196">
        <v>139</v>
      </c>
      <c r="E196">
        <v>249</v>
      </c>
      <c r="F196" s="1">
        <v>0.44</v>
      </c>
      <c r="G196">
        <v>4</v>
      </c>
      <c r="H196" s="12">
        <v>9377</v>
      </c>
      <c r="I196">
        <f t="shared" si="3"/>
        <v>6.9407846039970389</v>
      </c>
      <c r="J196" s="4">
        <v>2334873</v>
      </c>
      <c r="L196" s="5">
        <v>249</v>
      </c>
      <c r="P196" s="9">
        <v>4</v>
      </c>
      <c r="Q196" s="9"/>
    </row>
    <row r="197" spans="1:19">
      <c r="A197" t="s">
        <v>1001</v>
      </c>
      <c r="B197" t="s">
        <v>66</v>
      </c>
      <c r="C197" t="s">
        <v>2637</v>
      </c>
      <c r="D197">
        <v>299</v>
      </c>
      <c r="E197">
        <v>999</v>
      </c>
      <c r="F197" s="1">
        <v>0.7</v>
      </c>
      <c r="G197">
        <v>4.3</v>
      </c>
      <c r="H197" s="12">
        <v>20850</v>
      </c>
      <c r="I197">
        <f t="shared" si="3"/>
        <v>15.433012583271651</v>
      </c>
      <c r="J197" s="4">
        <v>20829150</v>
      </c>
      <c r="M197" s="5">
        <v>999</v>
      </c>
      <c r="P197" s="9">
        <v>4.3</v>
      </c>
      <c r="Q197" s="9"/>
      <c r="R197">
        <v>0.7</v>
      </c>
    </row>
    <row r="198" spans="1:19">
      <c r="A198" t="s">
        <v>1003</v>
      </c>
      <c r="B198" t="s">
        <v>64</v>
      </c>
      <c r="C198" t="s">
        <v>2637</v>
      </c>
      <c r="D198">
        <v>970</v>
      </c>
      <c r="E198" s="2">
        <v>1999</v>
      </c>
      <c r="F198" s="1">
        <v>0.51</v>
      </c>
      <c r="G198">
        <v>4.4000000000000004</v>
      </c>
      <c r="H198" s="12">
        <v>184</v>
      </c>
      <c r="I198">
        <f t="shared" si="3"/>
        <v>0.13619541080680977</v>
      </c>
      <c r="J198" s="4">
        <v>367816</v>
      </c>
      <c r="M198" s="5">
        <v>1999</v>
      </c>
      <c r="P198" s="9">
        <v>4.4000000000000004</v>
      </c>
      <c r="Q198" s="9"/>
      <c r="R198">
        <v>0.51</v>
      </c>
      <c r="S198">
        <v>184</v>
      </c>
    </row>
    <row r="199" spans="1:19">
      <c r="A199" t="s">
        <v>1023</v>
      </c>
      <c r="B199" t="s">
        <v>78</v>
      </c>
      <c r="C199" t="s">
        <v>2637</v>
      </c>
      <c r="D199">
        <v>99</v>
      </c>
      <c r="E199">
        <v>666.66</v>
      </c>
      <c r="F199" s="1">
        <v>0.85</v>
      </c>
      <c r="G199">
        <v>3.9</v>
      </c>
      <c r="H199" s="12">
        <v>24870</v>
      </c>
      <c r="I199">
        <f t="shared" si="3"/>
        <v>18.408586232420429</v>
      </c>
      <c r="J199" s="4">
        <v>16579834.199999999</v>
      </c>
      <c r="M199" s="5">
        <v>666.66</v>
      </c>
      <c r="P199" s="9">
        <v>3.9</v>
      </c>
      <c r="Q199" s="9"/>
      <c r="R199">
        <v>0.85</v>
      </c>
    </row>
    <row r="200" spans="1:19">
      <c r="A200" t="s">
        <v>1031</v>
      </c>
      <c r="B200" t="s">
        <v>80</v>
      </c>
      <c r="C200" t="s">
        <v>2637</v>
      </c>
      <c r="D200">
        <v>899</v>
      </c>
      <c r="E200" s="2">
        <v>1900</v>
      </c>
      <c r="F200" s="1">
        <v>0.53</v>
      </c>
      <c r="G200">
        <v>4.4000000000000004</v>
      </c>
      <c r="H200" s="12">
        <v>13552</v>
      </c>
      <c r="I200">
        <f t="shared" si="3"/>
        <v>10.031088082901555</v>
      </c>
      <c r="J200" s="4">
        <v>25748800</v>
      </c>
      <c r="M200" s="5">
        <v>1900</v>
      </c>
      <c r="P200" s="9">
        <v>4.4000000000000004</v>
      </c>
      <c r="Q200" s="9"/>
      <c r="R200">
        <v>0.53</v>
      </c>
    </row>
    <row r="201" spans="1:19">
      <c r="A201" t="s">
        <v>1072</v>
      </c>
      <c r="B201" t="s">
        <v>1030</v>
      </c>
      <c r="C201" t="s">
        <v>2637</v>
      </c>
      <c r="D201">
        <v>149</v>
      </c>
      <c r="E201">
        <v>149</v>
      </c>
      <c r="F201" s="1">
        <v>0</v>
      </c>
      <c r="G201">
        <v>4.3</v>
      </c>
      <c r="H201" s="12">
        <v>10833</v>
      </c>
      <c r="I201">
        <f t="shared" si="3"/>
        <v>8.0185048112509261</v>
      </c>
      <c r="J201" s="4">
        <v>1614117</v>
      </c>
      <c r="K201" s="5">
        <v>149</v>
      </c>
      <c r="P201" s="9">
        <v>4.3</v>
      </c>
      <c r="Q201" s="9"/>
    </row>
    <row r="202" spans="1:19">
      <c r="A202" t="s">
        <v>1074</v>
      </c>
      <c r="B202" t="s">
        <v>112</v>
      </c>
      <c r="C202" t="s">
        <v>2637</v>
      </c>
      <c r="D202">
        <v>799</v>
      </c>
      <c r="E202" s="2">
        <v>2100</v>
      </c>
      <c r="F202" s="1">
        <v>0.62</v>
      </c>
      <c r="G202">
        <v>4.3</v>
      </c>
      <c r="H202" s="12">
        <v>8188</v>
      </c>
      <c r="I202">
        <f t="shared" si="3"/>
        <v>6.0606957809030346</v>
      </c>
      <c r="J202" s="4">
        <v>17194800</v>
      </c>
      <c r="M202" s="5">
        <v>2100</v>
      </c>
      <c r="P202" s="9">
        <v>4.3</v>
      </c>
      <c r="Q202" s="9"/>
      <c r="R202">
        <v>0.62</v>
      </c>
    </row>
    <row r="203" spans="1:19">
      <c r="A203" t="s">
        <v>1117</v>
      </c>
      <c r="B203" t="s">
        <v>146</v>
      </c>
      <c r="C203" t="s">
        <v>2637</v>
      </c>
      <c r="D203">
        <v>219</v>
      </c>
      <c r="E203">
        <v>700</v>
      </c>
      <c r="F203" s="1">
        <v>0.69</v>
      </c>
      <c r="G203">
        <v>4.3</v>
      </c>
      <c r="H203" s="12">
        <v>20052</v>
      </c>
      <c r="I203">
        <f t="shared" si="3"/>
        <v>14.842339008142117</v>
      </c>
      <c r="J203" s="4">
        <v>14036400</v>
      </c>
      <c r="M203" s="5">
        <v>700</v>
      </c>
      <c r="P203" s="9">
        <v>4.3</v>
      </c>
      <c r="Q203" s="9"/>
      <c r="R203">
        <v>0.69</v>
      </c>
    </row>
    <row r="204" spans="1:19">
      <c r="A204" t="s">
        <v>1121</v>
      </c>
      <c r="B204" t="s">
        <v>154</v>
      </c>
      <c r="C204" t="s">
        <v>2637</v>
      </c>
      <c r="D204">
        <v>115</v>
      </c>
      <c r="E204">
        <v>499</v>
      </c>
      <c r="F204" s="1">
        <v>0.77</v>
      </c>
      <c r="G204">
        <v>4</v>
      </c>
      <c r="H204" s="12">
        <v>7732</v>
      </c>
      <c r="I204">
        <f t="shared" si="3"/>
        <v>5.7231680236861582</v>
      </c>
      <c r="J204" s="4">
        <v>3858268</v>
      </c>
      <c r="L204" s="5">
        <v>499</v>
      </c>
      <c r="P204" s="9">
        <v>4</v>
      </c>
      <c r="Q204" s="9"/>
      <c r="R204">
        <v>0.77</v>
      </c>
    </row>
    <row r="205" spans="1:19">
      <c r="A205" t="s">
        <v>1131</v>
      </c>
      <c r="B205" t="s">
        <v>158</v>
      </c>
      <c r="C205" t="s">
        <v>2637</v>
      </c>
      <c r="D205">
        <v>199</v>
      </c>
      <c r="E205">
        <v>499</v>
      </c>
      <c r="F205" s="1">
        <v>0.6</v>
      </c>
      <c r="G205">
        <v>4.0999999999999996</v>
      </c>
      <c r="H205" s="12">
        <v>602</v>
      </c>
      <c r="I205">
        <f t="shared" si="3"/>
        <v>0.44559585492227977</v>
      </c>
      <c r="J205" s="4">
        <v>300398</v>
      </c>
      <c r="L205" s="5">
        <v>499</v>
      </c>
      <c r="P205" s="9">
        <v>4.0999999999999996</v>
      </c>
      <c r="Q205" s="9"/>
      <c r="R205">
        <v>0.6</v>
      </c>
      <c r="S205">
        <v>602</v>
      </c>
    </row>
    <row r="206" spans="1:19">
      <c r="A206" t="s">
        <v>1133</v>
      </c>
      <c r="B206" t="s">
        <v>160</v>
      </c>
      <c r="C206" t="s">
        <v>2637</v>
      </c>
      <c r="D206">
        <v>179</v>
      </c>
      <c r="E206">
        <v>399</v>
      </c>
      <c r="F206" s="1">
        <v>0.55000000000000004</v>
      </c>
      <c r="G206">
        <v>4</v>
      </c>
      <c r="H206" s="12">
        <v>1423</v>
      </c>
      <c r="I206">
        <f t="shared" si="3"/>
        <v>1.0532938564026646</v>
      </c>
      <c r="J206" s="4">
        <v>567777</v>
      </c>
      <c r="L206" s="5">
        <v>399</v>
      </c>
      <c r="P206" s="9">
        <v>4</v>
      </c>
      <c r="Q206" s="9"/>
      <c r="R206">
        <v>0.55000000000000004</v>
      </c>
    </row>
    <row r="207" spans="1:19">
      <c r="A207" t="s">
        <v>1169</v>
      </c>
      <c r="B207" t="s">
        <v>1112</v>
      </c>
      <c r="C207" t="s">
        <v>2637</v>
      </c>
      <c r="D207">
        <v>289</v>
      </c>
      <c r="E207">
        <v>650</v>
      </c>
      <c r="F207" s="1">
        <v>0.56000000000000005</v>
      </c>
      <c r="G207">
        <v>4.3</v>
      </c>
      <c r="H207" s="12">
        <v>253105</v>
      </c>
      <c r="I207">
        <f t="shared" si="3"/>
        <v>187.34641006661732</v>
      </c>
      <c r="J207" s="4">
        <v>164518250</v>
      </c>
      <c r="M207" s="5">
        <v>650</v>
      </c>
      <c r="P207" s="9">
        <v>4.3</v>
      </c>
      <c r="Q207" s="9"/>
      <c r="R207">
        <v>0.56000000000000005</v>
      </c>
    </row>
    <row r="208" spans="1:19">
      <c r="A208" t="s">
        <v>1171</v>
      </c>
      <c r="B208" t="s">
        <v>1114</v>
      </c>
      <c r="C208" t="s">
        <v>2637</v>
      </c>
      <c r="D208">
        <v>599</v>
      </c>
      <c r="E208">
        <v>895</v>
      </c>
      <c r="F208" s="1">
        <v>0.33</v>
      </c>
      <c r="G208">
        <v>4.4000000000000004</v>
      </c>
      <c r="H208" s="12">
        <v>61314</v>
      </c>
      <c r="I208">
        <f t="shared" si="3"/>
        <v>45.384159881569211</v>
      </c>
      <c r="J208" s="4">
        <v>54876030</v>
      </c>
      <c r="M208" s="5">
        <v>895</v>
      </c>
      <c r="P208" s="9">
        <v>4.4000000000000004</v>
      </c>
      <c r="Q208" s="9"/>
    </row>
    <row r="209" spans="1:19">
      <c r="A209" t="s">
        <v>1173</v>
      </c>
      <c r="B209" t="s">
        <v>1116</v>
      </c>
      <c r="C209" t="s">
        <v>2637</v>
      </c>
      <c r="D209">
        <v>217</v>
      </c>
      <c r="E209">
        <v>237</v>
      </c>
      <c r="F209" s="1">
        <v>0.08</v>
      </c>
      <c r="G209">
        <v>3.8</v>
      </c>
      <c r="H209" s="12">
        <v>7354</v>
      </c>
      <c r="I209">
        <f t="shared" si="3"/>
        <v>5.4433752775721684</v>
      </c>
      <c r="J209" s="4">
        <v>1742898</v>
      </c>
      <c r="L209" s="5">
        <v>237</v>
      </c>
      <c r="P209" s="9">
        <v>3.8</v>
      </c>
      <c r="Q209" s="9"/>
    </row>
    <row r="210" spans="1:19">
      <c r="A210" t="s">
        <v>1177</v>
      </c>
      <c r="B210" t="s">
        <v>1120</v>
      </c>
      <c r="C210" t="s">
        <v>2637</v>
      </c>
      <c r="D210">
        <v>263</v>
      </c>
      <c r="E210">
        <v>699</v>
      </c>
      <c r="F210" s="1">
        <v>0.62</v>
      </c>
      <c r="G210">
        <v>3.5</v>
      </c>
      <c r="H210" s="12">
        <v>690</v>
      </c>
      <c r="I210">
        <f t="shared" si="3"/>
        <v>0.51073279052553666</v>
      </c>
      <c r="J210" s="4">
        <v>482310</v>
      </c>
      <c r="M210" s="5">
        <v>699</v>
      </c>
      <c r="P210" s="9">
        <v>3.5</v>
      </c>
      <c r="Q210" s="9"/>
      <c r="R210">
        <v>0.62</v>
      </c>
      <c r="S210">
        <v>690</v>
      </c>
    </row>
    <row r="211" spans="1:19">
      <c r="A211" t="s">
        <v>1185</v>
      </c>
      <c r="B211" t="s">
        <v>1124</v>
      </c>
      <c r="C211" t="s">
        <v>2637</v>
      </c>
      <c r="D211">
        <v>349</v>
      </c>
      <c r="E211" s="2">
        <v>1499</v>
      </c>
      <c r="F211" s="1">
        <v>0.77</v>
      </c>
      <c r="G211">
        <v>4.3</v>
      </c>
      <c r="H211" s="12">
        <v>24791</v>
      </c>
      <c r="I211">
        <f t="shared" si="3"/>
        <v>18.350111028867506</v>
      </c>
      <c r="J211" s="4">
        <v>37161709</v>
      </c>
      <c r="M211" s="5">
        <v>1499</v>
      </c>
      <c r="P211" s="9">
        <v>4.3</v>
      </c>
      <c r="Q211" s="9"/>
      <c r="R211">
        <v>0.77</v>
      </c>
    </row>
    <row r="212" spans="1:19">
      <c r="A212" t="s">
        <v>1197</v>
      </c>
      <c r="B212" t="s">
        <v>1132</v>
      </c>
      <c r="C212" t="s">
        <v>2637</v>
      </c>
      <c r="D212">
        <v>99</v>
      </c>
      <c r="E212">
        <v>999</v>
      </c>
      <c r="F212" s="1">
        <v>0.9</v>
      </c>
      <c r="G212">
        <v>4.0999999999999996</v>
      </c>
      <c r="H212" s="12">
        <v>8751</v>
      </c>
      <c r="I212">
        <f t="shared" si="3"/>
        <v>6.4774241302738709</v>
      </c>
      <c r="J212" s="4">
        <v>8742249</v>
      </c>
      <c r="M212" s="5">
        <v>999</v>
      </c>
      <c r="P212" s="9">
        <v>4.0999999999999996</v>
      </c>
      <c r="Q212" s="9"/>
      <c r="R212">
        <v>0.9</v>
      </c>
    </row>
    <row r="213" spans="1:19">
      <c r="A213" t="s">
        <v>1201</v>
      </c>
      <c r="B213" t="s">
        <v>1134</v>
      </c>
      <c r="C213" t="s">
        <v>2637</v>
      </c>
      <c r="D213">
        <v>475</v>
      </c>
      <c r="E213" s="2">
        <v>1500</v>
      </c>
      <c r="F213" s="1">
        <v>0.68</v>
      </c>
      <c r="G213">
        <v>4.2</v>
      </c>
      <c r="H213" s="12">
        <v>64273</v>
      </c>
      <c r="I213">
        <f t="shared" si="3"/>
        <v>47.574389341228716</v>
      </c>
      <c r="J213" s="4">
        <v>96409500</v>
      </c>
      <c r="M213" s="5">
        <v>1500</v>
      </c>
      <c r="P213" s="9">
        <v>4.2</v>
      </c>
      <c r="Q213" s="9"/>
      <c r="R213">
        <v>0.68</v>
      </c>
    </row>
    <row r="214" spans="1:19">
      <c r="A214" t="s">
        <v>1203</v>
      </c>
      <c r="B214" t="s">
        <v>1136</v>
      </c>
      <c r="C214" t="s">
        <v>2637</v>
      </c>
      <c r="D214">
        <v>269</v>
      </c>
      <c r="E214">
        <v>649</v>
      </c>
      <c r="F214" s="1">
        <v>0.59</v>
      </c>
      <c r="G214">
        <v>4.3</v>
      </c>
      <c r="H214" s="12">
        <v>54315</v>
      </c>
      <c r="I214">
        <f t="shared" si="3"/>
        <v>40.203552923760178</v>
      </c>
      <c r="J214" s="4">
        <v>35250435</v>
      </c>
      <c r="M214" s="5">
        <v>649</v>
      </c>
      <c r="P214" s="9">
        <v>4.3</v>
      </c>
      <c r="Q214" s="9"/>
      <c r="R214">
        <v>0.59</v>
      </c>
    </row>
    <row r="215" spans="1:19">
      <c r="A215" t="s">
        <v>1205</v>
      </c>
      <c r="B215" t="s">
        <v>1138</v>
      </c>
      <c r="C215" t="s">
        <v>2637</v>
      </c>
      <c r="D215">
        <v>299</v>
      </c>
      <c r="E215">
        <v>599</v>
      </c>
      <c r="F215" s="1">
        <v>0.5</v>
      </c>
      <c r="G215">
        <v>4.0999999999999996</v>
      </c>
      <c r="H215" s="12">
        <v>1597</v>
      </c>
      <c r="I215">
        <f t="shared" si="3"/>
        <v>1.1820873427091043</v>
      </c>
      <c r="J215" s="4">
        <v>956603</v>
      </c>
      <c r="M215" s="5">
        <v>599</v>
      </c>
      <c r="P215" s="9">
        <v>4.0999999999999996</v>
      </c>
      <c r="Q215" s="9"/>
      <c r="R215">
        <v>0.5</v>
      </c>
    </row>
    <row r="216" spans="1:19">
      <c r="A216" t="s">
        <v>1213</v>
      </c>
      <c r="B216" t="s">
        <v>1142</v>
      </c>
      <c r="C216" t="s">
        <v>2637</v>
      </c>
      <c r="D216">
        <v>549</v>
      </c>
      <c r="E216" s="2">
        <v>1799</v>
      </c>
      <c r="F216" s="1">
        <v>0.69</v>
      </c>
      <c r="G216">
        <v>4.3</v>
      </c>
      <c r="H216" s="12">
        <v>28829</v>
      </c>
      <c r="I216">
        <f t="shared" si="3"/>
        <v>21.339008142116949</v>
      </c>
      <c r="J216" s="4">
        <v>51863371</v>
      </c>
      <c r="M216" s="5">
        <v>1799</v>
      </c>
      <c r="P216" s="9">
        <v>4.3</v>
      </c>
      <c r="Q216" s="9"/>
      <c r="R216">
        <v>0.69</v>
      </c>
    </row>
    <row r="217" spans="1:19">
      <c r="A217" t="s">
        <v>1217</v>
      </c>
      <c r="B217" t="s">
        <v>1144</v>
      </c>
      <c r="C217" t="s">
        <v>2637</v>
      </c>
      <c r="D217">
        <v>299</v>
      </c>
      <c r="E217">
        <v>650</v>
      </c>
      <c r="F217" s="1">
        <v>0.54</v>
      </c>
      <c r="G217">
        <v>4.5</v>
      </c>
      <c r="H217" s="12">
        <v>33176</v>
      </c>
      <c r="I217">
        <f t="shared" si="3"/>
        <v>24.556624722427831</v>
      </c>
      <c r="J217" s="4">
        <v>21564400</v>
      </c>
      <c r="M217" s="5">
        <v>650</v>
      </c>
      <c r="P217" s="9"/>
      <c r="Q217" s="9">
        <v>4.5</v>
      </c>
      <c r="R217">
        <v>0.54</v>
      </c>
    </row>
    <row r="218" spans="1:19">
      <c r="A218" t="s">
        <v>1221</v>
      </c>
      <c r="B218" t="s">
        <v>8</v>
      </c>
      <c r="C218" t="s">
        <v>2637</v>
      </c>
      <c r="D218">
        <v>399</v>
      </c>
      <c r="E218" s="2">
        <v>1099</v>
      </c>
      <c r="F218" s="1">
        <v>0.64</v>
      </c>
      <c r="G218">
        <v>4.2</v>
      </c>
      <c r="H218" s="12">
        <v>24269</v>
      </c>
      <c r="I218">
        <f t="shared" si="3"/>
        <v>17.963730569948186</v>
      </c>
      <c r="J218" s="4">
        <v>26671631</v>
      </c>
      <c r="M218" s="5">
        <v>1099</v>
      </c>
      <c r="P218" s="9">
        <v>4.2</v>
      </c>
      <c r="Q218" s="9"/>
      <c r="R218">
        <v>0.64</v>
      </c>
    </row>
    <row r="219" spans="1:19">
      <c r="A219" t="s">
        <v>1235</v>
      </c>
      <c r="B219" t="s">
        <v>1158</v>
      </c>
      <c r="C219" t="s">
        <v>2637</v>
      </c>
      <c r="D219" s="2">
        <v>1399</v>
      </c>
      <c r="E219" s="2">
        <v>2498</v>
      </c>
      <c r="F219" s="1">
        <v>0.44</v>
      </c>
      <c r="G219">
        <v>4.2</v>
      </c>
      <c r="H219" s="12">
        <v>33717</v>
      </c>
      <c r="I219">
        <f t="shared" si="3"/>
        <v>24.957068837897854</v>
      </c>
      <c r="J219" s="4">
        <v>84225066</v>
      </c>
      <c r="M219" s="5">
        <v>2498</v>
      </c>
      <c r="P219" s="9">
        <v>4.2</v>
      </c>
      <c r="Q219" s="9"/>
    </row>
    <row r="220" spans="1:19">
      <c r="A220" t="s">
        <v>1237</v>
      </c>
      <c r="B220" t="s">
        <v>10</v>
      </c>
      <c r="C220" t="s">
        <v>2637</v>
      </c>
      <c r="D220">
        <v>199</v>
      </c>
      <c r="E220">
        <v>349</v>
      </c>
      <c r="F220" s="1">
        <v>0.43</v>
      </c>
      <c r="G220">
        <v>4</v>
      </c>
      <c r="H220" s="12">
        <v>43994</v>
      </c>
      <c r="I220">
        <f t="shared" si="3"/>
        <v>32.564026646928198</v>
      </c>
      <c r="J220" s="4">
        <v>15353906</v>
      </c>
      <c r="L220" s="5">
        <v>349</v>
      </c>
      <c r="P220" s="9">
        <v>4</v>
      </c>
      <c r="Q220" s="9"/>
    </row>
    <row r="221" spans="1:19">
      <c r="A221" t="s">
        <v>1239</v>
      </c>
      <c r="B221" t="s">
        <v>12</v>
      </c>
      <c r="C221" t="s">
        <v>2637</v>
      </c>
      <c r="D221">
        <v>199</v>
      </c>
      <c r="E221">
        <v>999</v>
      </c>
      <c r="F221" s="1">
        <v>0.8</v>
      </c>
      <c r="G221">
        <v>3.9</v>
      </c>
      <c r="H221" s="12">
        <v>7928</v>
      </c>
      <c r="I221">
        <f t="shared" si="3"/>
        <v>5.8682457438934126</v>
      </c>
      <c r="J221" s="4">
        <v>7920072</v>
      </c>
      <c r="M221" s="5">
        <v>999</v>
      </c>
      <c r="P221" s="9">
        <v>3.9</v>
      </c>
      <c r="Q221" s="9"/>
      <c r="R221">
        <v>0.8</v>
      </c>
    </row>
    <row r="222" spans="1:19">
      <c r="A222" t="s">
        <v>1243</v>
      </c>
      <c r="B222" t="s">
        <v>1160</v>
      </c>
      <c r="C222" t="s">
        <v>2637</v>
      </c>
      <c r="D222" s="2">
        <v>4098</v>
      </c>
      <c r="E222" s="2">
        <v>4999</v>
      </c>
      <c r="F222" s="1">
        <v>0.18</v>
      </c>
      <c r="G222">
        <v>4.5</v>
      </c>
      <c r="H222" s="12">
        <v>50810</v>
      </c>
      <c r="I222">
        <f t="shared" si="3"/>
        <v>37.609178386380457</v>
      </c>
      <c r="J222" s="4">
        <v>253999190</v>
      </c>
      <c r="M222" s="5">
        <v>4999</v>
      </c>
      <c r="P222" s="9"/>
      <c r="Q222" s="9">
        <v>4.5</v>
      </c>
    </row>
    <row r="223" spans="1:19">
      <c r="A223" t="s">
        <v>1246</v>
      </c>
      <c r="B223" t="s">
        <v>1164</v>
      </c>
      <c r="C223" t="s">
        <v>2637</v>
      </c>
      <c r="D223">
        <v>299</v>
      </c>
      <c r="E223">
        <v>449</v>
      </c>
      <c r="F223" s="1">
        <v>0.33</v>
      </c>
      <c r="G223">
        <v>3.5</v>
      </c>
      <c r="H223" s="12">
        <v>11827</v>
      </c>
      <c r="I223">
        <f t="shared" si="3"/>
        <v>8.7542561065877127</v>
      </c>
      <c r="J223" s="4">
        <v>5310323</v>
      </c>
      <c r="L223" s="5">
        <v>449</v>
      </c>
      <c r="P223" s="9">
        <v>3.5</v>
      </c>
      <c r="Q223" s="9"/>
    </row>
    <row r="224" spans="1:19">
      <c r="A224" t="s">
        <v>1248</v>
      </c>
      <c r="B224" t="s">
        <v>14</v>
      </c>
      <c r="C224" t="s">
        <v>2637</v>
      </c>
      <c r="D224">
        <v>329</v>
      </c>
      <c r="E224">
        <v>699</v>
      </c>
      <c r="F224" s="1">
        <v>0.53</v>
      </c>
      <c r="G224">
        <v>4.2</v>
      </c>
      <c r="H224" s="12">
        <v>94364</v>
      </c>
      <c r="I224">
        <f t="shared" si="3"/>
        <v>69.847520355292374</v>
      </c>
      <c r="J224" s="4">
        <v>65960436</v>
      </c>
      <c r="M224" s="5">
        <v>699</v>
      </c>
      <c r="P224" s="9">
        <v>4.2</v>
      </c>
      <c r="Q224" s="9"/>
      <c r="R224">
        <v>0.53</v>
      </c>
    </row>
    <row r="225" spans="1:19">
      <c r="A225" t="s">
        <v>1250</v>
      </c>
      <c r="B225" t="s">
        <v>1166</v>
      </c>
      <c r="C225" t="s">
        <v>2637</v>
      </c>
      <c r="D225">
        <v>699</v>
      </c>
      <c r="E225">
        <v>999</v>
      </c>
      <c r="F225" s="1">
        <v>0.3</v>
      </c>
      <c r="G225">
        <v>3.5</v>
      </c>
      <c r="H225" s="12">
        <v>15295</v>
      </c>
      <c r="I225">
        <f t="shared" si="3"/>
        <v>11.321243523316062</v>
      </c>
      <c r="J225" s="4">
        <v>15279705</v>
      </c>
      <c r="M225" s="5">
        <v>999</v>
      </c>
      <c r="P225" s="9">
        <v>3.5</v>
      </c>
      <c r="Q225" s="9"/>
    </row>
    <row r="226" spans="1:19">
      <c r="A226" t="s">
        <v>1256</v>
      </c>
      <c r="B226" t="s">
        <v>16</v>
      </c>
      <c r="C226" t="s">
        <v>2637</v>
      </c>
      <c r="D226">
        <v>154</v>
      </c>
      <c r="E226">
        <v>399</v>
      </c>
      <c r="F226" s="1">
        <v>0.61</v>
      </c>
      <c r="G226">
        <v>4.2</v>
      </c>
      <c r="H226" s="12">
        <v>16905</v>
      </c>
      <c r="I226">
        <f t="shared" si="3"/>
        <v>12.512953367875648</v>
      </c>
      <c r="J226" s="4">
        <v>6745095</v>
      </c>
      <c r="L226" s="5">
        <v>399</v>
      </c>
      <c r="P226" s="9">
        <v>4.2</v>
      </c>
      <c r="Q226" s="9"/>
      <c r="R226">
        <v>0.61</v>
      </c>
    </row>
    <row r="227" spans="1:19">
      <c r="A227" t="s">
        <v>1258</v>
      </c>
      <c r="B227" t="s">
        <v>1172</v>
      </c>
      <c r="C227" t="s">
        <v>2637</v>
      </c>
      <c r="D227">
        <v>519</v>
      </c>
      <c r="E227" s="2">
        <v>1350</v>
      </c>
      <c r="F227" s="1">
        <v>0.62</v>
      </c>
      <c r="G227">
        <v>4.3</v>
      </c>
      <c r="H227" s="12">
        <v>30058</v>
      </c>
      <c r="I227">
        <f t="shared" si="3"/>
        <v>22.248704663212436</v>
      </c>
      <c r="J227" s="4">
        <v>40578300</v>
      </c>
      <c r="M227" s="5">
        <v>1350</v>
      </c>
      <c r="P227" s="9">
        <v>4.3</v>
      </c>
      <c r="Q227" s="9"/>
      <c r="R227">
        <v>0.62</v>
      </c>
    </row>
    <row r="228" spans="1:19">
      <c r="A228" t="s">
        <v>1268</v>
      </c>
      <c r="B228" t="s">
        <v>1178</v>
      </c>
      <c r="C228" t="s">
        <v>2637</v>
      </c>
      <c r="D228" s="2">
        <v>1889</v>
      </c>
      <c r="E228" s="2">
        <v>5499</v>
      </c>
      <c r="F228" s="1">
        <v>0.66</v>
      </c>
      <c r="G228">
        <v>4.2</v>
      </c>
      <c r="H228" s="12">
        <v>49551</v>
      </c>
      <c r="I228">
        <f t="shared" si="3"/>
        <v>36.677276091783867</v>
      </c>
      <c r="J228" s="4">
        <v>272480949</v>
      </c>
      <c r="M228" s="5">
        <v>5499</v>
      </c>
      <c r="P228" s="9">
        <v>4.2</v>
      </c>
      <c r="Q228" s="9"/>
      <c r="R228">
        <v>0.66</v>
      </c>
    </row>
    <row r="229" spans="1:19">
      <c r="A229" t="s">
        <v>1276</v>
      </c>
      <c r="B229" t="s">
        <v>18</v>
      </c>
      <c r="C229" t="s">
        <v>2637</v>
      </c>
      <c r="D229">
        <v>149</v>
      </c>
      <c r="E229" s="2">
        <v>1000</v>
      </c>
      <c r="F229" s="1">
        <v>0.85</v>
      </c>
      <c r="G229">
        <v>3.9</v>
      </c>
      <c r="H229" s="12">
        <v>24870</v>
      </c>
      <c r="I229">
        <f t="shared" si="3"/>
        <v>18.408586232420429</v>
      </c>
      <c r="J229" s="4">
        <v>24870000</v>
      </c>
      <c r="M229" s="5">
        <v>1000</v>
      </c>
      <c r="P229" s="9">
        <v>3.9</v>
      </c>
      <c r="Q229" s="9"/>
      <c r="R229">
        <v>0.85</v>
      </c>
    </row>
    <row r="230" spans="1:19">
      <c r="A230" t="s">
        <v>1278</v>
      </c>
      <c r="B230" t="s">
        <v>1184</v>
      </c>
      <c r="C230" t="s">
        <v>2637</v>
      </c>
      <c r="D230">
        <v>717</v>
      </c>
      <c r="E230">
        <v>761</v>
      </c>
      <c r="F230" s="1">
        <v>0.06</v>
      </c>
      <c r="G230">
        <v>4</v>
      </c>
      <c r="H230" s="12">
        <v>7199</v>
      </c>
      <c r="I230">
        <f t="shared" si="3"/>
        <v>5.3286454478164327</v>
      </c>
      <c r="J230" s="4">
        <v>5478439</v>
      </c>
      <c r="M230" s="5">
        <v>761</v>
      </c>
      <c r="P230" s="9">
        <v>4</v>
      </c>
      <c r="Q230" s="9"/>
    </row>
    <row r="231" spans="1:19">
      <c r="A231" t="s">
        <v>1280</v>
      </c>
      <c r="B231" t="s">
        <v>803</v>
      </c>
      <c r="C231" t="s">
        <v>2637</v>
      </c>
      <c r="D231">
        <v>99</v>
      </c>
      <c r="E231">
        <v>999</v>
      </c>
      <c r="F231" s="1">
        <v>0.9</v>
      </c>
      <c r="G231">
        <v>4</v>
      </c>
      <c r="H231" s="12">
        <v>1396</v>
      </c>
      <c r="I231">
        <f t="shared" si="3"/>
        <v>1.0333086602516655</v>
      </c>
      <c r="J231" s="4">
        <v>1394604</v>
      </c>
      <c r="M231" s="5">
        <v>999</v>
      </c>
      <c r="P231" s="9">
        <v>4</v>
      </c>
      <c r="Q231" s="9"/>
      <c r="R231">
        <v>0.9</v>
      </c>
    </row>
    <row r="232" spans="1:19">
      <c r="A232" t="s">
        <v>1282</v>
      </c>
      <c r="B232" t="s">
        <v>1186</v>
      </c>
      <c r="C232" t="s">
        <v>2637</v>
      </c>
      <c r="D232">
        <v>39</v>
      </c>
      <c r="E232">
        <v>299</v>
      </c>
      <c r="F232" s="1">
        <v>0.87</v>
      </c>
      <c r="G232">
        <v>3.5</v>
      </c>
      <c r="H232" s="12">
        <v>15233</v>
      </c>
      <c r="I232">
        <f t="shared" si="3"/>
        <v>11.275351591413768</v>
      </c>
      <c r="J232" s="4">
        <v>4554667</v>
      </c>
      <c r="L232" s="5">
        <v>299</v>
      </c>
      <c r="P232" s="9">
        <v>3.5</v>
      </c>
      <c r="Q232" s="9"/>
      <c r="R232">
        <v>0.87</v>
      </c>
    </row>
    <row r="233" spans="1:19">
      <c r="A233" t="s">
        <v>1284</v>
      </c>
      <c r="B233" t="s">
        <v>1188</v>
      </c>
      <c r="C233" t="s">
        <v>2637</v>
      </c>
      <c r="D233">
        <v>889</v>
      </c>
      <c r="E233" s="2">
        <v>2500</v>
      </c>
      <c r="F233" s="1">
        <v>0.64</v>
      </c>
      <c r="G233">
        <v>4.3</v>
      </c>
      <c r="H233" s="12">
        <v>55747</v>
      </c>
      <c r="I233">
        <f t="shared" si="3"/>
        <v>41.263508512213178</v>
      </c>
      <c r="J233" s="4">
        <v>139367500</v>
      </c>
      <c r="M233" s="5">
        <v>2500</v>
      </c>
      <c r="P233" s="9">
        <v>4.3</v>
      </c>
      <c r="Q233" s="9"/>
      <c r="R233">
        <v>0.64</v>
      </c>
    </row>
    <row r="234" spans="1:19">
      <c r="A234" t="s">
        <v>1288</v>
      </c>
      <c r="B234" t="s">
        <v>1192</v>
      </c>
      <c r="C234" t="s">
        <v>2637</v>
      </c>
      <c r="D234">
        <v>569</v>
      </c>
      <c r="E234" s="2">
        <v>1299</v>
      </c>
      <c r="F234" s="1">
        <v>0.56000000000000005</v>
      </c>
      <c r="G234">
        <v>4.4000000000000004</v>
      </c>
      <c r="H234" s="12">
        <v>9275</v>
      </c>
      <c r="I234">
        <f t="shared" si="3"/>
        <v>6.8652849740932647</v>
      </c>
      <c r="J234" s="4">
        <v>12048225</v>
      </c>
      <c r="M234" s="5">
        <v>1299</v>
      </c>
      <c r="P234" s="9">
        <v>4.4000000000000004</v>
      </c>
      <c r="Q234" s="9"/>
      <c r="R234">
        <v>0.56000000000000005</v>
      </c>
    </row>
    <row r="235" spans="1:19">
      <c r="A235" t="s">
        <v>1294</v>
      </c>
      <c r="B235" t="s">
        <v>1198</v>
      </c>
      <c r="C235" t="s">
        <v>2637</v>
      </c>
      <c r="D235">
        <v>399</v>
      </c>
      <c r="E235">
        <v>549</v>
      </c>
      <c r="F235" s="1">
        <v>0.27</v>
      </c>
      <c r="G235">
        <v>4.4000000000000004</v>
      </c>
      <c r="H235" s="12">
        <v>18139</v>
      </c>
      <c r="I235">
        <f t="shared" si="3"/>
        <v>13.426350851221317</v>
      </c>
      <c r="J235" s="4">
        <v>9958311</v>
      </c>
      <c r="M235" s="5">
        <v>549</v>
      </c>
      <c r="P235" s="9">
        <v>4.4000000000000004</v>
      </c>
      <c r="Q235" s="9"/>
    </row>
    <row r="236" spans="1:19">
      <c r="A236" t="s">
        <v>1298</v>
      </c>
      <c r="B236" t="s">
        <v>1202</v>
      </c>
      <c r="C236" t="s">
        <v>2637</v>
      </c>
      <c r="D236">
        <v>129</v>
      </c>
      <c r="E236">
        <v>999</v>
      </c>
      <c r="F236" s="1">
        <v>0.87</v>
      </c>
      <c r="G236">
        <v>4.2</v>
      </c>
      <c r="H236" s="12">
        <v>491</v>
      </c>
      <c r="I236">
        <f t="shared" si="3"/>
        <v>0.36343449296817171</v>
      </c>
      <c r="J236" s="4">
        <v>490509</v>
      </c>
      <c r="M236" s="5">
        <v>999</v>
      </c>
      <c r="P236" s="9">
        <v>4.2</v>
      </c>
      <c r="Q236" s="9"/>
      <c r="R236">
        <v>0.87</v>
      </c>
      <c r="S236">
        <v>491</v>
      </c>
    </row>
    <row r="237" spans="1:19">
      <c r="A237" t="s">
        <v>1300</v>
      </c>
      <c r="B237" t="s">
        <v>1204</v>
      </c>
      <c r="C237" t="s">
        <v>2637</v>
      </c>
      <c r="D237">
        <v>199</v>
      </c>
      <c r="E237">
        <v>599</v>
      </c>
      <c r="F237" s="1">
        <v>0.67</v>
      </c>
      <c r="G237">
        <v>4.5</v>
      </c>
      <c r="H237" s="12">
        <v>13568</v>
      </c>
      <c r="I237">
        <f t="shared" si="3"/>
        <v>10.042931162102146</v>
      </c>
      <c r="J237" s="4">
        <v>8127232</v>
      </c>
      <c r="M237" s="5">
        <v>599</v>
      </c>
      <c r="P237" s="9"/>
      <c r="Q237" s="9">
        <v>4.5</v>
      </c>
      <c r="R237">
        <v>0.67</v>
      </c>
    </row>
    <row r="238" spans="1:19">
      <c r="A238" t="s">
        <v>1308</v>
      </c>
      <c r="B238" t="s">
        <v>20</v>
      </c>
      <c r="C238" t="s">
        <v>2637</v>
      </c>
      <c r="D238">
        <v>176.63</v>
      </c>
      <c r="E238">
        <v>499</v>
      </c>
      <c r="F238" s="1">
        <v>0.65</v>
      </c>
      <c r="G238">
        <v>4.0999999999999996</v>
      </c>
      <c r="H238" s="12">
        <v>15189</v>
      </c>
      <c r="I238">
        <f t="shared" si="3"/>
        <v>11.242783123612138</v>
      </c>
      <c r="J238" s="4">
        <v>7579311</v>
      </c>
      <c r="L238" s="5">
        <v>499</v>
      </c>
      <c r="P238" s="9">
        <v>4.0999999999999996</v>
      </c>
      <c r="Q238" s="9"/>
      <c r="R238">
        <v>0.65</v>
      </c>
    </row>
    <row r="239" spans="1:19">
      <c r="A239" t="s">
        <v>1314</v>
      </c>
      <c r="B239" t="s">
        <v>1214</v>
      </c>
      <c r="C239" t="s">
        <v>2637</v>
      </c>
      <c r="D239">
        <v>681</v>
      </c>
      <c r="E239" s="2">
        <v>1199</v>
      </c>
      <c r="F239" s="1">
        <v>0.43</v>
      </c>
      <c r="G239">
        <v>4.2</v>
      </c>
      <c r="H239" s="12">
        <v>8258</v>
      </c>
      <c r="I239">
        <f t="shared" si="3"/>
        <v>6.1125092524056255</v>
      </c>
      <c r="J239" s="4">
        <v>9901342</v>
      </c>
      <c r="M239" s="5">
        <v>1199</v>
      </c>
      <c r="P239" s="9">
        <v>4.2</v>
      </c>
      <c r="Q239" s="9"/>
    </row>
    <row r="240" spans="1:19">
      <c r="A240" t="s">
        <v>1316</v>
      </c>
      <c r="B240" t="s">
        <v>1216</v>
      </c>
      <c r="C240" t="s">
        <v>2637</v>
      </c>
      <c r="D240" s="2">
        <v>1199</v>
      </c>
      <c r="E240" s="2">
        <v>3490</v>
      </c>
      <c r="F240" s="1">
        <v>0.66</v>
      </c>
      <c r="G240">
        <v>4.0999999999999996</v>
      </c>
      <c r="H240" s="12">
        <v>11716</v>
      </c>
      <c r="I240">
        <f t="shared" si="3"/>
        <v>8.6720947446336041</v>
      </c>
      <c r="J240" s="4">
        <v>40888840</v>
      </c>
      <c r="M240" s="5">
        <v>3490</v>
      </c>
      <c r="P240" s="9">
        <v>4.0999999999999996</v>
      </c>
      <c r="Q240" s="9"/>
      <c r="R240">
        <v>0.66</v>
      </c>
    </row>
    <row r="241" spans="1:18">
      <c r="A241" t="s">
        <v>1318</v>
      </c>
      <c r="B241" t="s">
        <v>1218</v>
      </c>
      <c r="C241" t="s">
        <v>2637</v>
      </c>
      <c r="D241" s="2">
        <v>2499</v>
      </c>
      <c r="E241" s="2">
        <v>4999</v>
      </c>
      <c r="F241" s="1">
        <v>0.5</v>
      </c>
      <c r="G241">
        <v>4.4000000000000004</v>
      </c>
      <c r="H241" s="12">
        <v>35024</v>
      </c>
      <c r="I241">
        <f t="shared" si="3"/>
        <v>25.924500370096226</v>
      </c>
      <c r="J241" s="4">
        <v>175084976</v>
      </c>
      <c r="M241" s="5">
        <v>4999</v>
      </c>
      <c r="P241" s="9">
        <v>4.4000000000000004</v>
      </c>
      <c r="Q241" s="9"/>
      <c r="R241">
        <v>0.5</v>
      </c>
    </row>
    <row r="242" spans="1:18">
      <c r="A242" t="s">
        <v>1324</v>
      </c>
      <c r="B242" t="s">
        <v>1224</v>
      </c>
      <c r="C242" t="s">
        <v>2637</v>
      </c>
      <c r="D242">
        <v>100</v>
      </c>
      <c r="E242">
        <v>499</v>
      </c>
      <c r="F242" s="1">
        <v>0.8</v>
      </c>
      <c r="G242">
        <v>3.5</v>
      </c>
      <c r="H242" s="12">
        <v>9638</v>
      </c>
      <c r="I242">
        <f t="shared" si="3"/>
        <v>7.1339748334566986</v>
      </c>
      <c r="J242" s="4">
        <v>4809362</v>
      </c>
      <c r="L242" s="5">
        <v>499</v>
      </c>
      <c r="P242" s="9">
        <v>3.5</v>
      </c>
      <c r="Q242" s="9"/>
      <c r="R242">
        <v>0.8</v>
      </c>
    </row>
    <row r="243" spans="1:18">
      <c r="A243" t="s">
        <v>1326</v>
      </c>
      <c r="B243" t="s">
        <v>1226</v>
      </c>
      <c r="C243" t="s">
        <v>2637</v>
      </c>
      <c r="D243">
        <v>329</v>
      </c>
      <c r="E243">
        <v>399</v>
      </c>
      <c r="F243" s="1">
        <v>0.18</v>
      </c>
      <c r="G243">
        <v>3.6</v>
      </c>
      <c r="H243" s="12">
        <v>33735</v>
      </c>
      <c r="I243">
        <f t="shared" si="3"/>
        <v>24.970392301998519</v>
      </c>
      <c r="J243" s="4">
        <v>13460265</v>
      </c>
      <c r="L243" s="5">
        <v>399</v>
      </c>
      <c r="P243" s="9">
        <v>3.6</v>
      </c>
      <c r="Q243" s="9"/>
    </row>
    <row r="244" spans="1:18">
      <c r="A244" t="s">
        <v>1328</v>
      </c>
      <c r="B244" t="s">
        <v>22</v>
      </c>
      <c r="C244" t="s">
        <v>2637</v>
      </c>
      <c r="D244">
        <v>229</v>
      </c>
      <c r="E244">
        <v>299</v>
      </c>
      <c r="F244" s="1">
        <v>0.23</v>
      </c>
      <c r="G244">
        <v>4.3</v>
      </c>
      <c r="H244" s="12">
        <v>30411</v>
      </c>
      <c r="I244">
        <f t="shared" si="3"/>
        <v>22.509992598075499</v>
      </c>
      <c r="J244" s="4">
        <v>9092889</v>
      </c>
      <c r="L244" s="5">
        <v>299</v>
      </c>
      <c r="P244" s="9">
        <v>4.3</v>
      </c>
      <c r="Q244" s="9"/>
    </row>
    <row r="245" spans="1:18">
      <c r="A245" t="s">
        <v>1330</v>
      </c>
      <c r="B245" t="s">
        <v>1228</v>
      </c>
      <c r="C245" t="s">
        <v>2637</v>
      </c>
      <c r="D245">
        <v>139</v>
      </c>
      <c r="E245">
        <v>299</v>
      </c>
      <c r="F245" s="1">
        <v>0.54</v>
      </c>
      <c r="G245">
        <v>3.8</v>
      </c>
      <c r="H245" s="12">
        <v>3044</v>
      </c>
      <c r="I245">
        <f t="shared" si="3"/>
        <v>2.2531458179126571</v>
      </c>
      <c r="J245" s="4">
        <v>910156</v>
      </c>
      <c r="L245" s="5">
        <v>299</v>
      </c>
      <c r="P245" s="9">
        <v>3.8</v>
      </c>
      <c r="Q245" s="9"/>
      <c r="R245">
        <v>0.54</v>
      </c>
    </row>
    <row r="246" spans="1:18">
      <c r="A246" t="s">
        <v>1338</v>
      </c>
      <c r="B246" t="s">
        <v>28</v>
      </c>
      <c r="C246" t="s">
        <v>2637</v>
      </c>
      <c r="D246">
        <v>154</v>
      </c>
      <c r="E246">
        <v>339</v>
      </c>
      <c r="F246" s="1">
        <v>0.55000000000000004</v>
      </c>
      <c r="G246">
        <v>4.3</v>
      </c>
      <c r="H246" s="12">
        <v>13391</v>
      </c>
      <c r="I246">
        <f t="shared" si="3"/>
        <v>9.9119170984455955</v>
      </c>
      <c r="J246" s="4">
        <v>4539549</v>
      </c>
      <c r="L246" s="5">
        <v>339</v>
      </c>
      <c r="P246" s="9">
        <v>4.3</v>
      </c>
      <c r="Q246" s="9"/>
      <c r="R246">
        <v>0.55000000000000004</v>
      </c>
    </row>
    <row r="247" spans="1:18">
      <c r="A247" t="s">
        <v>1342</v>
      </c>
      <c r="B247" t="s">
        <v>1236</v>
      </c>
      <c r="C247" t="s">
        <v>2637</v>
      </c>
      <c r="D247">
        <v>656</v>
      </c>
      <c r="E247" s="2">
        <v>1499</v>
      </c>
      <c r="F247" s="1">
        <v>0.56000000000000005</v>
      </c>
      <c r="G247">
        <v>4.3</v>
      </c>
      <c r="H247" s="12">
        <v>25903</v>
      </c>
      <c r="I247">
        <f t="shared" si="3"/>
        <v>19.173205033308662</v>
      </c>
      <c r="J247" s="4">
        <v>38828597</v>
      </c>
      <c r="M247" s="5">
        <v>1499</v>
      </c>
      <c r="P247" s="9">
        <v>4.3</v>
      </c>
      <c r="Q247" s="9"/>
      <c r="R247">
        <v>0.56000000000000005</v>
      </c>
    </row>
    <row r="248" spans="1:18">
      <c r="A248" t="s">
        <v>1344</v>
      </c>
      <c r="B248" t="s">
        <v>1238</v>
      </c>
      <c r="C248" t="s">
        <v>2637</v>
      </c>
      <c r="D248" s="2">
        <v>1109</v>
      </c>
      <c r="E248" s="2">
        <v>2800</v>
      </c>
      <c r="F248" s="1">
        <v>0.6</v>
      </c>
      <c r="G248">
        <v>4.3</v>
      </c>
      <c r="H248" s="12">
        <v>53464</v>
      </c>
      <c r="I248">
        <f t="shared" si="3"/>
        <v>39.573649148778685</v>
      </c>
      <c r="J248" s="4">
        <v>149699200</v>
      </c>
      <c r="M248" s="5">
        <v>2800</v>
      </c>
      <c r="P248" s="9">
        <v>4.3</v>
      </c>
      <c r="Q248" s="9"/>
      <c r="R248">
        <v>0.6</v>
      </c>
    </row>
    <row r="249" spans="1:18">
      <c r="A249" t="s">
        <v>1348</v>
      </c>
      <c r="B249" t="s">
        <v>1240</v>
      </c>
      <c r="C249" t="s">
        <v>2637</v>
      </c>
      <c r="D249">
        <v>169</v>
      </c>
      <c r="E249">
        <v>299</v>
      </c>
      <c r="F249" s="1">
        <v>0.43</v>
      </c>
      <c r="G249">
        <v>4.4000000000000004</v>
      </c>
      <c r="H249" s="12">
        <v>5176</v>
      </c>
      <c r="I249">
        <f t="shared" si="3"/>
        <v>3.8312361213915618</v>
      </c>
      <c r="J249" s="4">
        <v>1547624</v>
      </c>
      <c r="L249" s="5">
        <v>299</v>
      </c>
      <c r="P249" s="9">
        <v>4.4000000000000004</v>
      </c>
      <c r="Q249" s="9"/>
    </row>
    <row r="250" spans="1:18">
      <c r="A250" t="s">
        <v>1350</v>
      </c>
      <c r="B250" t="s">
        <v>1242</v>
      </c>
      <c r="C250" t="s">
        <v>2637</v>
      </c>
      <c r="D250">
        <v>309</v>
      </c>
      <c r="E250">
        <v>404</v>
      </c>
      <c r="F250" s="1">
        <v>0.24</v>
      </c>
      <c r="G250">
        <v>4.4000000000000004</v>
      </c>
      <c r="H250" s="12">
        <v>8614</v>
      </c>
      <c r="I250">
        <f t="shared" si="3"/>
        <v>6.3760177646188012</v>
      </c>
      <c r="J250" s="4">
        <v>3480056</v>
      </c>
      <c r="L250" s="5">
        <v>404</v>
      </c>
      <c r="P250" s="9">
        <v>4.4000000000000004</v>
      </c>
      <c r="Q250" s="9"/>
    </row>
    <row r="251" spans="1:18">
      <c r="A251" t="s">
        <v>1354</v>
      </c>
      <c r="B251" t="s">
        <v>2582</v>
      </c>
      <c r="C251" t="s">
        <v>2637</v>
      </c>
      <c r="D251">
        <v>299</v>
      </c>
      <c r="E251">
        <v>599</v>
      </c>
      <c r="F251" s="1">
        <v>0.5</v>
      </c>
      <c r="G251">
        <v>3.8</v>
      </c>
      <c r="H251" s="12">
        <v>3066</v>
      </c>
      <c r="I251">
        <f t="shared" si="3"/>
        <v>2.2694300518134716</v>
      </c>
      <c r="J251" s="4">
        <v>1836534</v>
      </c>
      <c r="M251" s="5">
        <v>599</v>
      </c>
      <c r="P251" s="9">
        <v>3.8</v>
      </c>
      <c r="Q251" s="9"/>
      <c r="R251">
        <v>0.5</v>
      </c>
    </row>
    <row r="252" spans="1:18">
      <c r="A252" t="s">
        <v>1356</v>
      </c>
      <c r="B252" t="s">
        <v>1247</v>
      </c>
      <c r="C252" t="s">
        <v>2637</v>
      </c>
      <c r="D252">
        <v>449</v>
      </c>
      <c r="E252">
        <v>999</v>
      </c>
      <c r="F252" s="1">
        <v>0.55000000000000004</v>
      </c>
      <c r="G252">
        <v>4</v>
      </c>
      <c r="H252" s="12">
        <v>2102</v>
      </c>
      <c r="I252">
        <f t="shared" si="3"/>
        <v>1.5558845299777941</v>
      </c>
      <c r="J252" s="4">
        <v>2099898</v>
      </c>
      <c r="M252" s="5">
        <v>999</v>
      </c>
      <c r="P252" s="9">
        <v>4</v>
      </c>
      <c r="Q252" s="9"/>
      <c r="R252">
        <v>0.55000000000000004</v>
      </c>
    </row>
    <row r="253" spans="1:18">
      <c r="A253" t="s">
        <v>1358</v>
      </c>
      <c r="B253" t="s">
        <v>1249</v>
      </c>
      <c r="C253" t="s">
        <v>2637</v>
      </c>
      <c r="D253">
        <v>799</v>
      </c>
      <c r="E253" s="2">
        <v>1295</v>
      </c>
      <c r="F253" s="1">
        <v>0.38</v>
      </c>
      <c r="G253">
        <v>4.4000000000000004</v>
      </c>
      <c r="H253" s="12">
        <v>34852</v>
      </c>
      <c r="I253">
        <f t="shared" si="3"/>
        <v>25.797187268689861</v>
      </c>
      <c r="J253" s="4">
        <v>45133340</v>
      </c>
      <c r="M253" s="5">
        <v>1295</v>
      </c>
      <c r="P253" s="9">
        <v>4.4000000000000004</v>
      </c>
      <c r="Q253" s="9"/>
    </row>
    <row r="254" spans="1:18">
      <c r="A254" t="s">
        <v>1366</v>
      </c>
      <c r="B254" t="s">
        <v>1253</v>
      </c>
      <c r="C254" t="s">
        <v>2637</v>
      </c>
      <c r="D254">
        <v>599</v>
      </c>
      <c r="E254">
        <v>899</v>
      </c>
      <c r="F254" s="1">
        <v>0.33</v>
      </c>
      <c r="G254">
        <v>4</v>
      </c>
      <c r="H254" s="12">
        <v>4018</v>
      </c>
      <c r="I254">
        <f t="shared" si="3"/>
        <v>2.9740932642487046</v>
      </c>
      <c r="J254" s="4">
        <v>3612182</v>
      </c>
      <c r="M254" s="5">
        <v>899</v>
      </c>
      <c r="P254" s="9">
        <v>4</v>
      </c>
      <c r="Q254" s="9"/>
    </row>
    <row r="255" spans="1:18">
      <c r="A255" t="s">
        <v>1370</v>
      </c>
      <c r="B255" t="s">
        <v>34</v>
      </c>
      <c r="C255" t="s">
        <v>2637</v>
      </c>
      <c r="D255">
        <v>350</v>
      </c>
      <c r="E255">
        <v>899</v>
      </c>
      <c r="F255" s="1">
        <v>0.61</v>
      </c>
      <c r="G255">
        <v>4.2</v>
      </c>
      <c r="H255" s="12">
        <v>2262</v>
      </c>
      <c r="I255">
        <f t="shared" si="3"/>
        <v>1.6743153219837157</v>
      </c>
      <c r="J255" s="4">
        <v>2033538</v>
      </c>
      <c r="M255" s="5">
        <v>899</v>
      </c>
      <c r="P255" s="9">
        <v>4.2</v>
      </c>
      <c r="Q255" s="9"/>
      <c r="R255">
        <v>0.61</v>
      </c>
    </row>
    <row r="256" spans="1:18">
      <c r="A256" t="s">
        <v>1374</v>
      </c>
      <c r="B256" t="s">
        <v>1259</v>
      </c>
      <c r="C256" t="s">
        <v>2637</v>
      </c>
      <c r="D256">
        <v>599</v>
      </c>
      <c r="E256">
        <v>899</v>
      </c>
      <c r="F256" s="1">
        <v>0.33</v>
      </c>
      <c r="G256">
        <v>4.3</v>
      </c>
      <c r="H256" s="12">
        <v>95116</v>
      </c>
      <c r="I256">
        <f t="shared" si="3"/>
        <v>70.404145077720202</v>
      </c>
      <c r="J256" s="4">
        <v>85509284</v>
      </c>
      <c r="M256" s="5">
        <v>899</v>
      </c>
      <c r="P256" s="9">
        <v>4.3</v>
      </c>
      <c r="Q256" s="9"/>
    </row>
    <row r="257" spans="1:19">
      <c r="A257" t="s">
        <v>1376</v>
      </c>
      <c r="B257" t="s">
        <v>36</v>
      </c>
      <c r="C257" t="s">
        <v>2637</v>
      </c>
      <c r="D257">
        <v>159</v>
      </c>
      <c r="E257">
        <v>399</v>
      </c>
      <c r="F257" s="1">
        <v>0.6</v>
      </c>
      <c r="G257">
        <v>4.0999999999999996</v>
      </c>
      <c r="H257" s="12">
        <v>4768</v>
      </c>
      <c r="I257">
        <f t="shared" si="3"/>
        <v>3.5292376017764617</v>
      </c>
      <c r="J257" s="4">
        <v>1902432</v>
      </c>
      <c r="L257" s="5">
        <v>399</v>
      </c>
      <c r="P257" s="9">
        <v>4.0999999999999996</v>
      </c>
      <c r="Q257" s="9"/>
      <c r="R257">
        <v>0.6</v>
      </c>
    </row>
    <row r="258" spans="1:19">
      <c r="A258" t="s">
        <v>1378</v>
      </c>
      <c r="B258" t="s">
        <v>1261</v>
      </c>
      <c r="C258" t="s">
        <v>2637</v>
      </c>
      <c r="D258" s="2">
        <v>1299</v>
      </c>
      <c r="E258" s="2">
        <v>3000</v>
      </c>
      <c r="F258" s="1">
        <v>0.56999999999999995</v>
      </c>
      <c r="G258">
        <v>4.3</v>
      </c>
      <c r="H258" s="12">
        <v>23022</v>
      </c>
      <c r="I258">
        <f t="shared" si="3"/>
        <v>17.040710584752034</v>
      </c>
      <c r="J258" s="4">
        <v>69066000</v>
      </c>
      <c r="M258" s="5">
        <v>3000</v>
      </c>
      <c r="P258" s="9">
        <v>4.3</v>
      </c>
      <c r="Q258" s="9"/>
      <c r="R258">
        <v>0.56999999999999995</v>
      </c>
    </row>
    <row r="259" spans="1:19">
      <c r="A259" t="s">
        <v>1382</v>
      </c>
      <c r="B259" t="s">
        <v>1263</v>
      </c>
      <c r="C259" t="s">
        <v>2637</v>
      </c>
      <c r="D259">
        <v>294</v>
      </c>
      <c r="E259" s="2">
        <v>4999</v>
      </c>
      <c r="F259" s="1">
        <v>0.94</v>
      </c>
      <c r="G259">
        <v>4.3</v>
      </c>
      <c r="H259" s="12">
        <v>4426</v>
      </c>
      <c r="I259">
        <f t="shared" ref="I259:I322" si="4">H259/1351</f>
        <v>3.2760917838638046</v>
      </c>
      <c r="J259" s="4">
        <v>22125574</v>
      </c>
      <c r="M259" s="5">
        <v>4999</v>
      </c>
      <c r="P259" s="9">
        <v>4.3</v>
      </c>
      <c r="Q259" s="9"/>
      <c r="R259">
        <v>0.94</v>
      </c>
    </row>
    <row r="260" spans="1:19">
      <c r="A260" t="s">
        <v>1384</v>
      </c>
      <c r="B260" t="s">
        <v>1265</v>
      </c>
      <c r="C260" t="s">
        <v>2637</v>
      </c>
      <c r="D260">
        <v>828</v>
      </c>
      <c r="E260">
        <v>861</v>
      </c>
      <c r="F260" s="1">
        <v>0.04</v>
      </c>
      <c r="G260">
        <v>4.2</v>
      </c>
      <c r="H260" s="12">
        <v>4567</v>
      </c>
      <c r="I260">
        <f t="shared" si="4"/>
        <v>3.3804589193190231</v>
      </c>
      <c r="J260" s="4">
        <v>3932187</v>
      </c>
      <c r="M260" s="5">
        <v>861</v>
      </c>
      <c r="P260" s="9">
        <v>4.2</v>
      </c>
      <c r="Q260" s="9"/>
    </row>
    <row r="261" spans="1:19">
      <c r="A261" t="s">
        <v>1390</v>
      </c>
      <c r="B261" t="s">
        <v>38</v>
      </c>
      <c r="C261" t="s">
        <v>2637</v>
      </c>
      <c r="D261">
        <v>349</v>
      </c>
      <c r="E261">
        <v>399</v>
      </c>
      <c r="F261" s="1">
        <v>0.13</v>
      </c>
      <c r="G261">
        <v>4.4000000000000004</v>
      </c>
      <c r="H261" s="12">
        <v>18757</v>
      </c>
      <c r="I261">
        <f t="shared" si="4"/>
        <v>13.88378978534419</v>
      </c>
      <c r="J261" s="4">
        <v>7484043</v>
      </c>
      <c r="L261" s="5">
        <v>399</v>
      </c>
      <c r="P261" s="9">
        <v>4.4000000000000004</v>
      </c>
      <c r="Q261" s="9"/>
    </row>
    <row r="262" spans="1:19">
      <c r="A262" t="s">
        <v>1392</v>
      </c>
      <c r="B262" t="s">
        <v>48</v>
      </c>
      <c r="C262" t="s">
        <v>2637</v>
      </c>
      <c r="D262">
        <v>970</v>
      </c>
      <c r="E262" s="2">
        <v>1799</v>
      </c>
      <c r="F262" s="1">
        <v>0.46</v>
      </c>
      <c r="G262">
        <v>4.5</v>
      </c>
      <c r="H262" s="12">
        <v>815</v>
      </c>
      <c r="I262">
        <f t="shared" si="4"/>
        <v>0.60325684678016289</v>
      </c>
      <c r="J262" s="4">
        <v>1466185</v>
      </c>
      <c r="M262" s="5">
        <v>1799</v>
      </c>
      <c r="P262" s="9"/>
      <c r="Q262" s="9">
        <v>4.5</v>
      </c>
      <c r="S262">
        <v>815</v>
      </c>
    </row>
    <row r="263" spans="1:19">
      <c r="A263" t="s">
        <v>1394</v>
      </c>
      <c r="B263" t="s">
        <v>1271</v>
      </c>
      <c r="C263" t="s">
        <v>2637</v>
      </c>
      <c r="D263" s="2">
        <v>1469</v>
      </c>
      <c r="E263" s="2">
        <v>2499</v>
      </c>
      <c r="F263" s="1">
        <v>0.41</v>
      </c>
      <c r="G263">
        <v>4.2</v>
      </c>
      <c r="H263" s="12">
        <v>156638</v>
      </c>
      <c r="I263">
        <f t="shared" si="4"/>
        <v>115.94226498889711</v>
      </c>
      <c r="J263" s="4">
        <v>391438362</v>
      </c>
      <c r="M263" s="5">
        <v>2499</v>
      </c>
      <c r="P263" s="9">
        <v>4.2</v>
      </c>
      <c r="Q263" s="9"/>
    </row>
    <row r="264" spans="1:19">
      <c r="A264" t="s">
        <v>1410</v>
      </c>
      <c r="B264" t="s">
        <v>1285</v>
      </c>
      <c r="C264" t="s">
        <v>2637</v>
      </c>
      <c r="D264" s="2">
        <v>6299</v>
      </c>
      <c r="E264" s="2">
        <v>13750</v>
      </c>
      <c r="F264" s="1">
        <v>0.54</v>
      </c>
      <c r="G264">
        <v>4.2</v>
      </c>
      <c r="H264" s="12">
        <v>2014</v>
      </c>
      <c r="I264">
        <f t="shared" si="4"/>
        <v>1.4907475943745374</v>
      </c>
      <c r="J264" s="4">
        <v>27692500</v>
      </c>
      <c r="M264" s="5">
        <v>13750</v>
      </c>
      <c r="P264" s="9">
        <v>4.2</v>
      </c>
      <c r="Q264" s="9"/>
      <c r="R264">
        <v>0.54</v>
      </c>
    </row>
    <row r="265" spans="1:19">
      <c r="A265" t="s">
        <v>1412</v>
      </c>
      <c r="B265" t="s">
        <v>1287</v>
      </c>
      <c r="C265" t="s">
        <v>2637</v>
      </c>
      <c r="D265">
        <v>59</v>
      </c>
      <c r="E265">
        <v>59</v>
      </c>
      <c r="F265" s="1">
        <v>0</v>
      </c>
      <c r="G265">
        <v>3.8</v>
      </c>
      <c r="H265" s="12">
        <v>5958</v>
      </c>
      <c r="I265">
        <f t="shared" si="4"/>
        <v>4.4100666173205036</v>
      </c>
      <c r="J265" s="4">
        <v>351522</v>
      </c>
      <c r="K265" s="5">
        <v>59</v>
      </c>
      <c r="P265" s="9">
        <v>3.8</v>
      </c>
      <c r="Q265" s="9"/>
    </row>
    <row r="266" spans="1:19">
      <c r="A266" t="s">
        <v>1422</v>
      </c>
      <c r="B266" t="s">
        <v>1293</v>
      </c>
      <c r="C266" t="s">
        <v>2637</v>
      </c>
      <c r="D266">
        <v>448</v>
      </c>
      <c r="E266">
        <v>699</v>
      </c>
      <c r="F266" s="1">
        <v>0.36</v>
      </c>
      <c r="G266">
        <v>3.9</v>
      </c>
      <c r="H266" s="12">
        <v>17348</v>
      </c>
      <c r="I266">
        <f t="shared" si="4"/>
        <v>12.840858623242044</v>
      </c>
      <c r="J266" s="4">
        <v>12126252</v>
      </c>
      <c r="M266" s="5">
        <v>699</v>
      </c>
      <c r="P266" s="9">
        <v>3.9</v>
      </c>
      <c r="Q266" s="9"/>
    </row>
    <row r="267" spans="1:19">
      <c r="A267" t="s">
        <v>1428</v>
      </c>
      <c r="B267" t="s">
        <v>1299</v>
      </c>
      <c r="C267" t="s">
        <v>2637</v>
      </c>
      <c r="D267">
        <v>579</v>
      </c>
      <c r="E267" s="2">
        <v>1400</v>
      </c>
      <c r="F267" s="1">
        <v>0.59</v>
      </c>
      <c r="G267">
        <v>4.3</v>
      </c>
      <c r="H267" s="12">
        <v>189104</v>
      </c>
      <c r="I267">
        <f t="shared" si="4"/>
        <v>139.97335307179867</v>
      </c>
      <c r="J267" s="4">
        <v>264745600</v>
      </c>
      <c r="M267" s="5">
        <v>1400</v>
      </c>
      <c r="P267" s="9">
        <v>4.3</v>
      </c>
      <c r="Q267" s="9"/>
      <c r="R267">
        <v>0.59</v>
      </c>
    </row>
    <row r="268" spans="1:19">
      <c r="A268" t="s">
        <v>1440</v>
      </c>
      <c r="B268" t="s">
        <v>1307</v>
      </c>
      <c r="C268" t="s">
        <v>2637</v>
      </c>
      <c r="D268">
        <v>279</v>
      </c>
      <c r="E268">
        <v>375</v>
      </c>
      <c r="F268" s="1">
        <v>0.26</v>
      </c>
      <c r="G268">
        <v>4.3</v>
      </c>
      <c r="H268" s="12">
        <v>31534</v>
      </c>
      <c r="I268">
        <f t="shared" si="4"/>
        <v>23.341228719467061</v>
      </c>
      <c r="J268" s="4">
        <v>11825250</v>
      </c>
      <c r="L268" s="5">
        <v>375</v>
      </c>
      <c r="P268" s="9">
        <v>4.3</v>
      </c>
      <c r="Q268" s="9"/>
    </row>
    <row r="269" spans="1:19">
      <c r="A269" t="s">
        <v>1446</v>
      </c>
      <c r="B269" t="s">
        <v>54</v>
      </c>
      <c r="C269" t="s">
        <v>2637</v>
      </c>
      <c r="D269">
        <v>59</v>
      </c>
      <c r="E269">
        <v>199</v>
      </c>
      <c r="F269" s="1">
        <v>0.7</v>
      </c>
      <c r="G269">
        <v>4</v>
      </c>
      <c r="H269" s="12">
        <v>9377</v>
      </c>
      <c r="I269">
        <f t="shared" si="4"/>
        <v>6.9407846039970389</v>
      </c>
      <c r="J269" s="4">
        <v>1866023</v>
      </c>
      <c r="K269" s="5">
        <v>199</v>
      </c>
      <c r="P269" s="9">
        <v>4</v>
      </c>
      <c r="Q269" s="9"/>
      <c r="R269">
        <v>0.7</v>
      </c>
    </row>
    <row r="270" spans="1:19">
      <c r="A270" t="s">
        <v>1448</v>
      </c>
      <c r="B270" t="s">
        <v>1313</v>
      </c>
      <c r="C270" t="s">
        <v>2637</v>
      </c>
      <c r="D270">
        <v>299</v>
      </c>
      <c r="E270">
        <v>499</v>
      </c>
      <c r="F270" s="1">
        <v>0.4</v>
      </c>
      <c r="G270">
        <v>4.5</v>
      </c>
      <c r="H270" s="12">
        <v>21010</v>
      </c>
      <c r="I270">
        <f t="shared" si="4"/>
        <v>15.551443375277572</v>
      </c>
      <c r="J270" s="4">
        <v>10483990</v>
      </c>
      <c r="L270" s="5">
        <v>499</v>
      </c>
      <c r="P270" s="9"/>
      <c r="Q270" s="9">
        <v>4.5</v>
      </c>
    </row>
    <row r="271" spans="1:19">
      <c r="A271" t="s">
        <v>1456</v>
      </c>
      <c r="B271" t="s">
        <v>1319</v>
      </c>
      <c r="C271" t="s">
        <v>2637</v>
      </c>
      <c r="D271">
        <v>399</v>
      </c>
      <c r="E271" s="2">
        <v>1499</v>
      </c>
      <c r="F271" s="1">
        <v>0.73</v>
      </c>
      <c r="G271">
        <v>4.0999999999999996</v>
      </c>
      <c r="H271" s="12">
        <v>5730</v>
      </c>
      <c r="I271">
        <f t="shared" si="4"/>
        <v>4.241302738712065</v>
      </c>
      <c r="J271" s="4">
        <v>8589270</v>
      </c>
      <c r="M271" s="5">
        <v>1499</v>
      </c>
      <c r="P271" s="9">
        <v>4.0999999999999996</v>
      </c>
      <c r="Q271" s="9"/>
      <c r="R271">
        <v>0.73</v>
      </c>
    </row>
    <row r="272" spans="1:19">
      <c r="A272" t="s">
        <v>1458</v>
      </c>
      <c r="B272" t="s">
        <v>1321</v>
      </c>
      <c r="C272" t="s">
        <v>2637</v>
      </c>
      <c r="D272" s="2">
        <v>1699</v>
      </c>
      <c r="E272" s="2">
        <v>3999</v>
      </c>
      <c r="F272" s="1">
        <v>0.57999999999999996</v>
      </c>
      <c r="G272">
        <v>4.2</v>
      </c>
      <c r="H272" s="12">
        <v>25488</v>
      </c>
      <c r="I272">
        <f t="shared" si="4"/>
        <v>18.866025166543302</v>
      </c>
      <c r="J272" s="4">
        <v>101926512</v>
      </c>
      <c r="M272" s="5">
        <v>3999</v>
      </c>
      <c r="P272" s="9">
        <v>4.2</v>
      </c>
      <c r="Q272" s="9"/>
      <c r="R272">
        <v>0.57999999999999996</v>
      </c>
    </row>
    <row r="273" spans="1:19">
      <c r="A273" t="s">
        <v>1460</v>
      </c>
      <c r="B273" t="s">
        <v>1323</v>
      </c>
      <c r="C273" t="s">
        <v>2637</v>
      </c>
      <c r="D273">
        <v>699</v>
      </c>
      <c r="E273">
        <v>995</v>
      </c>
      <c r="F273" s="1">
        <v>0.3</v>
      </c>
      <c r="G273">
        <v>4.5</v>
      </c>
      <c r="H273" s="12">
        <v>54405</v>
      </c>
      <c r="I273">
        <f t="shared" si="4"/>
        <v>40.270170244263511</v>
      </c>
      <c r="J273" s="4">
        <v>54132975</v>
      </c>
      <c r="M273" s="5">
        <v>995</v>
      </c>
      <c r="P273" s="9"/>
      <c r="Q273" s="9">
        <v>4.5</v>
      </c>
    </row>
    <row r="274" spans="1:19">
      <c r="A274" t="s">
        <v>1464</v>
      </c>
      <c r="B274" t="s">
        <v>1325</v>
      </c>
      <c r="C274" t="s">
        <v>2637</v>
      </c>
      <c r="D274" s="2">
        <v>1149</v>
      </c>
      <c r="E274" s="2">
        <v>1699</v>
      </c>
      <c r="F274" s="1">
        <v>0.32</v>
      </c>
      <c r="G274">
        <v>4.2</v>
      </c>
      <c r="H274" s="12">
        <v>122478</v>
      </c>
      <c r="I274">
        <f t="shared" si="4"/>
        <v>90.657290895632869</v>
      </c>
      <c r="J274" s="4">
        <v>208090122</v>
      </c>
      <c r="M274" s="5">
        <v>1699</v>
      </c>
      <c r="P274" s="9">
        <v>4.2</v>
      </c>
      <c r="Q274" s="9"/>
    </row>
    <row r="275" spans="1:19">
      <c r="A275" t="s">
        <v>1466</v>
      </c>
      <c r="B275" t="s">
        <v>1327</v>
      </c>
      <c r="C275" t="s">
        <v>2637</v>
      </c>
      <c r="D275" s="2">
        <v>1495</v>
      </c>
      <c r="E275" s="2">
        <v>1995</v>
      </c>
      <c r="F275" s="1">
        <v>0.25</v>
      </c>
      <c r="G275">
        <v>4.3</v>
      </c>
      <c r="H275" s="12">
        <v>7241</v>
      </c>
      <c r="I275">
        <f t="shared" si="4"/>
        <v>5.3597335307179863</v>
      </c>
      <c r="J275" s="4">
        <v>14445795</v>
      </c>
      <c r="M275" s="5">
        <v>1995</v>
      </c>
      <c r="P275" s="9">
        <v>4.3</v>
      </c>
      <c r="Q275" s="9"/>
    </row>
    <row r="276" spans="1:19">
      <c r="A276" t="s">
        <v>1468</v>
      </c>
      <c r="B276" t="s">
        <v>1329</v>
      </c>
      <c r="C276" t="s">
        <v>2637</v>
      </c>
      <c r="D276">
        <v>849</v>
      </c>
      <c r="E276" s="2">
        <v>4999</v>
      </c>
      <c r="F276" s="1">
        <v>0.83</v>
      </c>
      <c r="G276">
        <v>4</v>
      </c>
      <c r="H276" s="12">
        <v>20457</v>
      </c>
      <c r="I276">
        <f t="shared" si="4"/>
        <v>15.142116950407106</v>
      </c>
      <c r="J276" s="4">
        <v>102264543</v>
      </c>
      <c r="M276" s="5">
        <v>4999</v>
      </c>
      <c r="P276" s="9">
        <v>4</v>
      </c>
      <c r="Q276" s="9"/>
      <c r="R276">
        <v>0.83</v>
      </c>
    </row>
    <row r="277" spans="1:19">
      <c r="A277" t="s">
        <v>1474</v>
      </c>
      <c r="B277" t="s">
        <v>1333</v>
      </c>
      <c r="C277" t="s">
        <v>2637</v>
      </c>
      <c r="D277">
        <v>599</v>
      </c>
      <c r="E277" s="2">
        <v>3999</v>
      </c>
      <c r="F277" s="1">
        <v>0.85</v>
      </c>
      <c r="G277">
        <v>3.9</v>
      </c>
      <c r="H277" s="12">
        <v>1087</v>
      </c>
      <c r="I277">
        <f t="shared" si="4"/>
        <v>0.80458919319022948</v>
      </c>
      <c r="J277" s="4">
        <v>4346913</v>
      </c>
      <c r="M277" s="5">
        <v>3999</v>
      </c>
      <c r="P277" s="9">
        <v>3.9</v>
      </c>
      <c r="Q277" s="9"/>
      <c r="R277">
        <v>0.85</v>
      </c>
    </row>
    <row r="278" spans="1:19">
      <c r="A278" t="s">
        <v>1476</v>
      </c>
      <c r="B278" t="s">
        <v>1335</v>
      </c>
      <c r="C278" t="s">
        <v>2637</v>
      </c>
      <c r="D278">
        <v>149</v>
      </c>
      <c r="E278">
        <v>399</v>
      </c>
      <c r="F278" s="1">
        <v>0.63</v>
      </c>
      <c r="G278">
        <v>4</v>
      </c>
      <c r="H278" s="12">
        <v>1540</v>
      </c>
      <c r="I278">
        <f t="shared" si="4"/>
        <v>1.1398963730569949</v>
      </c>
      <c r="J278" s="4">
        <v>614460</v>
      </c>
      <c r="L278" s="5">
        <v>399</v>
      </c>
      <c r="P278" s="9">
        <v>4</v>
      </c>
      <c r="Q278" s="9"/>
      <c r="R278">
        <v>0.63</v>
      </c>
    </row>
    <row r="279" spans="1:19">
      <c r="A279" t="s">
        <v>1478</v>
      </c>
      <c r="B279" t="s">
        <v>1337</v>
      </c>
      <c r="C279" t="s">
        <v>2637</v>
      </c>
      <c r="D279">
        <v>289</v>
      </c>
      <c r="E279">
        <v>999</v>
      </c>
      <c r="F279" s="1">
        <v>0.71</v>
      </c>
      <c r="G279">
        <v>4.0999999999999996</v>
      </c>
      <c r="H279" s="12">
        <v>401</v>
      </c>
      <c r="I279">
        <f t="shared" si="4"/>
        <v>0.29681717246484085</v>
      </c>
      <c r="J279" s="4">
        <v>400599</v>
      </c>
      <c r="M279" s="5">
        <v>999</v>
      </c>
      <c r="P279" s="9">
        <v>4.0999999999999996</v>
      </c>
      <c r="Q279" s="9"/>
      <c r="R279">
        <v>0.71</v>
      </c>
      <c r="S279">
        <v>401</v>
      </c>
    </row>
    <row r="280" spans="1:19">
      <c r="A280" t="s">
        <v>1480</v>
      </c>
      <c r="B280" t="s">
        <v>1339</v>
      </c>
      <c r="C280" t="s">
        <v>2637</v>
      </c>
      <c r="D280">
        <v>179</v>
      </c>
      <c r="E280">
        <v>499</v>
      </c>
      <c r="F280" s="1">
        <v>0.64</v>
      </c>
      <c r="G280">
        <v>3.4</v>
      </c>
      <c r="H280" s="12">
        <v>9385</v>
      </c>
      <c r="I280">
        <f t="shared" si="4"/>
        <v>6.9467061435973356</v>
      </c>
      <c r="J280" s="4">
        <v>4683115</v>
      </c>
      <c r="L280" s="5">
        <v>499</v>
      </c>
      <c r="O280" s="9">
        <v>3.4</v>
      </c>
      <c r="P280" s="9"/>
      <c r="Q280" s="9"/>
      <c r="R280">
        <v>0.64</v>
      </c>
    </row>
    <row r="281" spans="1:19">
      <c r="A281" t="s">
        <v>1486</v>
      </c>
      <c r="B281" t="s">
        <v>1345</v>
      </c>
      <c r="C281" t="s">
        <v>2637</v>
      </c>
      <c r="D281">
        <v>599</v>
      </c>
      <c r="E281">
        <v>799</v>
      </c>
      <c r="F281" s="1">
        <v>0.25</v>
      </c>
      <c r="G281">
        <v>4.3</v>
      </c>
      <c r="H281" s="12">
        <v>15790</v>
      </c>
      <c r="I281">
        <f t="shared" si="4"/>
        <v>11.687638786084381</v>
      </c>
      <c r="J281" s="4">
        <v>12616210</v>
      </c>
      <c r="M281" s="5">
        <v>799</v>
      </c>
      <c r="O281" s="9"/>
      <c r="P281" s="9">
        <v>4.3</v>
      </c>
      <c r="Q281" s="9"/>
    </row>
    <row r="282" spans="1:19">
      <c r="A282" t="s">
        <v>1488</v>
      </c>
      <c r="B282" t="s">
        <v>1347</v>
      </c>
      <c r="C282" t="s">
        <v>2637</v>
      </c>
      <c r="D282">
        <v>949</v>
      </c>
      <c r="E282" s="2">
        <v>2000</v>
      </c>
      <c r="F282" s="1">
        <v>0.53</v>
      </c>
      <c r="G282">
        <v>3.9</v>
      </c>
      <c r="H282" s="12">
        <v>14969</v>
      </c>
      <c r="I282">
        <f t="shared" si="4"/>
        <v>11.079940784603997</v>
      </c>
      <c r="J282" s="4">
        <v>29938000</v>
      </c>
      <c r="M282" s="5">
        <v>2000</v>
      </c>
      <c r="O282" s="9"/>
      <c r="P282" s="9">
        <v>3.9</v>
      </c>
      <c r="Q282" s="9"/>
      <c r="R282">
        <v>0.53</v>
      </c>
    </row>
    <row r="283" spans="1:19">
      <c r="A283" t="s">
        <v>1496</v>
      </c>
      <c r="B283" t="s">
        <v>1355</v>
      </c>
      <c r="C283" t="s">
        <v>2637</v>
      </c>
      <c r="D283">
        <v>570</v>
      </c>
      <c r="E283">
        <v>999</v>
      </c>
      <c r="F283" s="1">
        <v>0.43</v>
      </c>
      <c r="G283">
        <v>4.2</v>
      </c>
      <c r="H283" s="12">
        <v>3201</v>
      </c>
      <c r="I283">
        <f t="shared" si="4"/>
        <v>2.3693560325684677</v>
      </c>
      <c r="J283" s="4">
        <v>3197799</v>
      </c>
      <c r="M283" s="5">
        <v>999</v>
      </c>
      <c r="O283" s="9"/>
      <c r="P283" s="9">
        <v>4.2</v>
      </c>
      <c r="Q283" s="9"/>
    </row>
    <row r="284" spans="1:19">
      <c r="A284" t="s">
        <v>1500</v>
      </c>
      <c r="B284" t="s">
        <v>1359</v>
      </c>
      <c r="C284" t="s">
        <v>2637</v>
      </c>
      <c r="D284">
        <v>449</v>
      </c>
      <c r="E284">
        <v>999</v>
      </c>
      <c r="F284" s="1">
        <v>0.55000000000000004</v>
      </c>
      <c r="G284">
        <v>4.4000000000000004</v>
      </c>
      <c r="H284" s="12">
        <v>9940</v>
      </c>
      <c r="I284">
        <f t="shared" si="4"/>
        <v>7.357512953367876</v>
      </c>
      <c r="J284" s="4">
        <v>9930060</v>
      </c>
      <c r="M284" s="5">
        <v>999</v>
      </c>
      <c r="O284" s="9"/>
      <c r="P284" s="9">
        <v>4.4000000000000004</v>
      </c>
      <c r="Q284" s="9"/>
      <c r="R284">
        <v>0.55000000000000004</v>
      </c>
    </row>
    <row r="285" spans="1:19">
      <c r="A285" t="s">
        <v>1502</v>
      </c>
      <c r="B285" t="s">
        <v>1361</v>
      </c>
      <c r="C285" t="s">
        <v>2637</v>
      </c>
      <c r="D285">
        <v>549</v>
      </c>
      <c r="E285">
        <v>999</v>
      </c>
      <c r="F285" s="1">
        <v>0.45</v>
      </c>
      <c r="G285">
        <v>4.3</v>
      </c>
      <c r="H285" s="12">
        <v>7758</v>
      </c>
      <c r="I285">
        <f t="shared" si="4"/>
        <v>5.742413027387121</v>
      </c>
      <c r="J285" s="4">
        <v>7750242</v>
      </c>
      <c r="M285" s="5">
        <v>999</v>
      </c>
      <c r="O285" s="9"/>
      <c r="P285" s="9">
        <v>4.3</v>
      </c>
      <c r="Q285" s="9"/>
    </row>
    <row r="286" spans="1:19">
      <c r="A286" t="s">
        <v>1504</v>
      </c>
      <c r="B286" t="s">
        <v>1363</v>
      </c>
      <c r="C286" t="s">
        <v>2637</v>
      </c>
      <c r="D286" s="2">
        <v>1529</v>
      </c>
      <c r="E286" s="2">
        <v>2399</v>
      </c>
      <c r="F286" s="1">
        <v>0.36</v>
      </c>
      <c r="G286">
        <v>4.3</v>
      </c>
      <c r="H286" s="12">
        <v>68409</v>
      </c>
      <c r="I286">
        <f t="shared" si="4"/>
        <v>50.635825314581794</v>
      </c>
      <c r="J286" s="4">
        <v>164113191</v>
      </c>
      <c r="M286" s="5">
        <v>2399</v>
      </c>
      <c r="O286" s="9"/>
      <c r="P286" s="9">
        <v>4.3</v>
      </c>
      <c r="Q286" s="9"/>
    </row>
    <row r="287" spans="1:19">
      <c r="A287" t="s">
        <v>1508</v>
      </c>
      <c r="B287" t="s">
        <v>1367</v>
      </c>
      <c r="C287" t="s">
        <v>2637</v>
      </c>
      <c r="D287">
        <v>299</v>
      </c>
      <c r="E287" s="2">
        <v>1499</v>
      </c>
      <c r="F287" s="1">
        <v>0.8</v>
      </c>
      <c r="G287">
        <v>4.2</v>
      </c>
      <c r="H287" s="12">
        <v>903</v>
      </c>
      <c r="I287">
        <f t="shared" si="4"/>
        <v>0.66839378238341973</v>
      </c>
      <c r="J287" s="4">
        <v>1353597</v>
      </c>
      <c r="M287" s="5">
        <v>1499</v>
      </c>
      <c r="O287" s="9"/>
      <c r="P287" s="9">
        <v>4.2</v>
      </c>
      <c r="Q287" s="9"/>
      <c r="R287">
        <v>0.8</v>
      </c>
      <c r="S287">
        <v>903</v>
      </c>
    </row>
    <row r="288" spans="1:19">
      <c r="A288" t="s">
        <v>1510</v>
      </c>
      <c r="B288" t="s">
        <v>1369</v>
      </c>
      <c r="C288" t="s">
        <v>2637</v>
      </c>
      <c r="D288" s="2">
        <v>1295</v>
      </c>
      <c r="E288" s="2">
        <v>1795</v>
      </c>
      <c r="F288" s="1">
        <v>0.28000000000000003</v>
      </c>
      <c r="G288">
        <v>4.0999999999999996</v>
      </c>
      <c r="H288" s="12">
        <v>25771</v>
      </c>
      <c r="I288">
        <f t="shared" si="4"/>
        <v>19.075499629903774</v>
      </c>
      <c r="J288" s="4">
        <v>46258945</v>
      </c>
      <c r="M288" s="5">
        <v>1795</v>
      </c>
      <c r="O288" s="9"/>
      <c r="P288" s="9">
        <v>4.0999999999999996</v>
      </c>
      <c r="Q288" s="9"/>
    </row>
    <row r="289" spans="1:19">
      <c r="A289" t="s">
        <v>1518</v>
      </c>
      <c r="B289" t="s">
        <v>1377</v>
      </c>
      <c r="C289" t="s">
        <v>2637</v>
      </c>
      <c r="D289" s="2">
        <v>1299</v>
      </c>
      <c r="E289" s="2">
        <v>1599</v>
      </c>
      <c r="F289" s="1">
        <v>0.19</v>
      </c>
      <c r="G289">
        <v>4.3</v>
      </c>
      <c r="H289" s="12">
        <v>27223</v>
      </c>
      <c r="I289">
        <f t="shared" si="4"/>
        <v>20.150259067357513</v>
      </c>
      <c r="J289" s="4">
        <v>43529577</v>
      </c>
      <c r="M289" s="5">
        <v>1599</v>
      </c>
      <c r="O289" s="9"/>
      <c r="P289" s="9">
        <v>4.3</v>
      </c>
      <c r="Q289" s="9"/>
    </row>
    <row r="290" spans="1:19">
      <c r="A290" t="s">
        <v>1520</v>
      </c>
      <c r="B290" t="s">
        <v>1379</v>
      </c>
      <c r="C290" t="s">
        <v>2637</v>
      </c>
      <c r="D290">
        <v>729</v>
      </c>
      <c r="E290" s="2">
        <v>1650</v>
      </c>
      <c r="F290" s="1">
        <v>0.56000000000000005</v>
      </c>
      <c r="G290">
        <v>4.3</v>
      </c>
      <c r="H290" s="12">
        <v>82356</v>
      </c>
      <c r="I290">
        <f t="shared" si="4"/>
        <v>60.959289415247966</v>
      </c>
      <c r="J290" s="4">
        <v>135887400</v>
      </c>
      <c r="M290" s="5">
        <v>1650</v>
      </c>
      <c r="O290" s="9"/>
      <c r="P290" s="9">
        <v>4.3</v>
      </c>
      <c r="Q290" s="9"/>
      <c r="R290">
        <v>0.56000000000000005</v>
      </c>
    </row>
    <row r="291" spans="1:19">
      <c r="A291" t="s">
        <v>1526</v>
      </c>
      <c r="B291" t="s">
        <v>1383</v>
      </c>
      <c r="C291" t="s">
        <v>2637</v>
      </c>
      <c r="D291">
        <v>999</v>
      </c>
      <c r="E291" s="2">
        <v>2499</v>
      </c>
      <c r="F291" s="1">
        <v>0.6</v>
      </c>
      <c r="G291">
        <v>4.3</v>
      </c>
      <c r="H291" s="12">
        <v>1690</v>
      </c>
      <c r="I291">
        <f t="shared" si="4"/>
        <v>1.2509252405625462</v>
      </c>
      <c r="J291" s="4">
        <v>4223310</v>
      </c>
      <c r="M291" s="5">
        <v>2499</v>
      </c>
      <c r="O291" s="9"/>
      <c r="P291" s="9">
        <v>4.3</v>
      </c>
      <c r="Q291" s="9"/>
      <c r="R291">
        <v>0.6</v>
      </c>
    </row>
    <row r="292" spans="1:19">
      <c r="A292" t="s">
        <v>1528</v>
      </c>
      <c r="B292" t="s">
        <v>62</v>
      </c>
      <c r="C292" t="s">
        <v>2637</v>
      </c>
      <c r="D292">
        <v>299</v>
      </c>
      <c r="E292">
        <v>399</v>
      </c>
      <c r="F292" s="1">
        <v>0.25</v>
      </c>
      <c r="G292">
        <v>4</v>
      </c>
      <c r="H292" s="12">
        <v>2766</v>
      </c>
      <c r="I292">
        <f t="shared" si="4"/>
        <v>2.0473723168023685</v>
      </c>
      <c r="J292" s="4">
        <v>1103634</v>
      </c>
      <c r="L292" s="5">
        <v>399</v>
      </c>
      <c r="O292" s="9"/>
      <c r="P292" s="9">
        <v>4</v>
      </c>
      <c r="Q292" s="9"/>
    </row>
    <row r="293" spans="1:19">
      <c r="A293" t="s">
        <v>1530</v>
      </c>
      <c r="B293" t="s">
        <v>1385</v>
      </c>
      <c r="C293" t="s">
        <v>2637</v>
      </c>
      <c r="D293">
        <v>238</v>
      </c>
      <c r="E293">
        <v>699</v>
      </c>
      <c r="F293" s="1">
        <v>0.66</v>
      </c>
      <c r="G293">
        <v>4.4000000000000004</v>
      </c>
      <c r="H293" s="12">
        <v>8372</v>
      </c>
      <c r="I293">
        <f t="shared" si="4"/>
        <v>6.1968911917098444</v>
      </c>
      <c r="J293" s="4">
        <v>5852028</v>
      </c>
      <c r="M293" s="5">
        <v>699</v>
      </c>
      <c r="O293" s="9"/>
      <c r="P293" s="9">
        <v>4.4000000000000004</v>
      </c>
      <c r="Q293" s="9"/>
      <c r="R293">
        <v>0.66</v>
      </c>
    </row>
    <row r="294" spans="1:19">
      <c r="A294" t="s">
        <v>1532</v>
      </c>
      <c r="B294" t="s">
        <v>1387</v>
      </c>
      <c r="C294" t="s">
        <v>2637</v>
      </c>
      <c r="D294" s="2">
        <v>1349</v>
      </c>
      <c r="E294" s="2">
        <v>2198</v>
      </c>
      <c r="F294" s="1">
        <v>0.39</v>
      </c>
      <c r="G294">
        <v>4</v>
      </c>
      <c r="H294" s="12">
        <v>7113</v>
      </c>
      <c r="I294">
        <f t="shared" si="4"/>
        <v>5.2649888971132492</v>
      </c>
      <c r="J294" s="4">
        <v>15634374</v>
      </c>
      <c r="M294" s="5">
        <v>2198</v>
      </c>
      <c r="O294" s="9"/>
      <c r="P294" s="9">
        <v>4</v>
      </c>
      <c r="Q294" s="9"/>
    </row>
    <row r="295" spans="1:19">
      <c r="A295" t="s">
        <v>1534</v>
      </c>
      <c r="B295" t="s">
        <v>66</v>
      </c>
      <c r="C295" t="s">
        <v>2637</v>
      </c>
      <c r="D295">
        <v>299</v>
      </c>
      <c r="E295">
        <v>999</v>
      </c>
      <c r="F295" s="1">
        <v>0.7</v>
      </c>
      <c r="G295">
        <v>4.3</v>
      </c>
      <c r="H295" s="12">
        <v>20850</v>
      </c>
      <c r="I295">
        <f t="shared" si="4"/>
        <v>15.433012583271651</v>
      </c>
      <c r="J295" s="4">
        <v>20829150</v>
      </c>
      <c r="M295" s="5">
        <v>999</v>
      </c>
      <c r="O295" s="9"/>
      <c r="P295" s="9">
        <v>4.3</v>
      </c>
      <c r="Q295" s="9"/>
      <c r="R295">
        <v>0.7</v>
      </c>
    </row>
    <row r="296" spans="1:19">
      <c r="A296" t="s">
        <v>1536</v>
      </c>
      <c r="B296" t="s">
        <v>1389</v>
      </c>
      <c r="C296" t="s">
        <v>2637</v>
      </c>
      <c r="D296">
        <v>199</v>
      </c>
      <c r="E296">
        <v>499</v>
      </c>
      <c r="F296" s="1">
        <v>0.6</v>
      </c>
      <c r="G296">
        <v>3.3</v>
      </c>
      <c r="H296" s="12">
        <v>2804</v>
      </c>
      <c r="I296">
        <f t="shared" si="4"/>
        <v>2.0754996299037751</v>
      </c>
      <c r="J296" s="4">
        <v>1399196</v>
      </c>
      <c r="L296" s="5">
        <v>499</v>
      </c>
      <c r="O296" s="9">
        <v>3.3</v>
      </c>
      <c r="P296" s="9"/>
      <c r="Q296" s="9"/>
      <c r="R296">
        <v>0.6</v>
      </c>
    </row>
    <row r="297" spans="1:19">
      <c r="A297" t="s">
        <v>1542</v>
      </c>
      <c r="B297" t="s">
        <v>1395</v>
      </c>
      <c r="C297" t="s">
        <v>2637</v>
      </c>
      <c r="D297">
        <v>499</v>
      </c>
      <c r="E297" s="2">
        <v>1000</v>
      </c>
      <c r="F297" s="1">
        <v>0.5</v>
      </c>
      <c r="G297">
        <v>5</v>
      </c>
      <c r="H297" s="12">
        <v>23</v>
      </c>
      <c r="I297">
        <f t="shared" si="4"/>
        <v>1.7024426350851222E-2</v>
      </c>
      <c r="J297" s="4">
        <v>23000</v>
      </c>
      <c r="M297" s="5">
        <v>1000</v>
      </c>
      <c r="O297" s="9"/>
      <c r="P297" s="9"/>
      <c r="Q297" s="9">
        <v>5</v>
      </c>
      <c r="R297">
        <v>0.5</v>
      </c>
      <c r="S297">
        <v>23</v>
      </c>
    </row>
    <row r="298" spans="1:19">
      <c r="A298" t="s">
        <v>1544</v>
      </c>
      <c r="B298" t="s">
        <v>1397</v>
      </c>
      <c r="C298" t="s">
        <v>2637</v>
      </c>
      <c r="D298" s="2">
        <v>1792</v>
      </c>
      <c r="E298" s="2">
        <v>3500</v>
      </c>
      <c r="F298" s="1">
        <v>0.49</v>
      </c>
      <c r="G298">
        <v>4.5</v>
      </c>
      <c r="H298" s="12">
        <v>26194</v>
      </c>
      <c r="I298">
        <f t="shared" si="4"/>
        <v>19.388601036269431</v>
      </c>
      <c r="J298" s="4">
        <v>91679000</v>
      </c>
      <c r="M298" s="5">
        <v>3500</v>
      </c>
      <c r="O298" s="9"/>
      <c r="P298" s="9"/>
      <c r="Q298" s="9">
        <v>4.5</v>
      </c>
    </row>
    <row r="299" spans="1:19">
      <c r="A299" t="s">
        <v>1546</v>
      </c>
      <c r="B299" t="s">
        <v>1399</v>
      </c>
      <c r="C299" t="s">
        <v>2637</v>
      </c>
      <c r="D299" s="2">
        <v>3299</v>
      </c>
      <c r="E299" s="2">
        <v>4100</v>
      </c>
      <c r="F299" s="1">
        <v>0.2</v>
      </c>
      <c r="G299">
        <v>3.9</v>
      </c>
      <c r="H299" s="12">
        <v>15783</v>
      </c>
      <c r="I299">
        <f t="shared" si="4"/>
        <v>11.682457438934122</v>
      </c>
      <c r="J299" s="4">
        <v>64710300</v>
      </c>
      <c r="M299" s="5">
        <v>4100</v>
      </c>
      <c r="O299" s="9"/>
      <c r="P299" s="9">
        <v>3.9</v>
      </c>
      <c r="Q299" s="9"/>
    </row>
    <row r="300" spans="1:19">
      <c r="A300" t="s">
        <v>1550</v>
      </c>
      <c r="B300" t="s">
        <v>1403</v>
      </c>
      <c r="C300" t="s">
        <v>2637</v>
      </c>
      <c r="D300">
        <v>399</v>
      </c>
      <c r="E300" s="2">
        <v>1190</v>
      </c>
      <c r="F300" s="1">
        <v>0.66</v>
      </c>
      <c r="G300">
        <v>4.0999999999999996</v>
      </c>
      <c r="H300" s="12">
        <v>2809</v>
      </c>
      <c r="I300">
        <f t="shared" si="4"/>
        <v>2.0792005921539602</v>
      </c>
      <c r="J300" s="4">
        <v>3342710</v>
      </c>
      <c r="M300" s="5">
        <v>1190</v>
      </c>
      <c r="O300" s="9"/>
      <c r="P300" s="9">
        <v>4.0999999999999996</v>
      </c>
      <c r="Q300" s="9"/>
      <c r="R300">
        <v>0.66</v>
      </c>
    </row>
    <row r="301" spans="1:19">
      <c r="A301" t="s">
        <v>1554</v>
      </c>
      <c r="B301" t="s">
        <v>1407</v>
      </c>
      <c r="C301" t="s">
        <v>2637</v>
      </c>
      <c r="D301">
        <v>235</v>
      </c>
      <c r="E301" s="2">
        <v>1599</v>
      </c>
      <c r="F301" s="1">
        <v>0.85</v>
      </c>
      <c r="G301">
        <v>3.8</v>
      </c>
      <c r="H301" s="12">
        <v>1173</v>
      </c>
      <c r="I301">
        <f t="shared" si="4"/>
        <v>0.86824574389341225</v>
      </c>
      <c r="J301" s="4">
        <v>1875627</v>
      </c>
      <c r="M301" s="5">
        <v>1599</v>
      </c>
      <c r="O301" s="9"/>
      <c r="P301" s="9">
        <v>3.8</v>
      </c>
      <c r="Q301" s="9"/>
      <c r="R301">
        <v>0.85</v>
      </c>
    </row>
    <row r="302" spans="1:19">
      <c r="A302" t="s">
        <v>1556</v>
      </c>
      <c r="B302" t="s">
        <v>1409</v>
      </c>
      <c r="C302" t="s">
        <v>2637</v>
      </c>
      <c r="D302">
        <v>549</v>
      </c>
      <c r="E302" s="2">
        <v>1999</v>
      </c>
      <c r="F302" s="1">
        <v>0.73</v>
      </c>
      <c r="G302">
        <v>3.6</v>
      </c>
      <c r="H302" s="12">
        <v>6422</v>
      </c>
      <c r="I302">
        <f t="shared" si="4"/>
        <v>4.7535159141376759</v>
      </c>
      <c r="J302" s="4">
        <v>12837578</v>
      </c>
      <c r="M302" s="5">
        <v>1999</v>
      </c>
      <c r="O302" s="9"/>
      <c r="P302" s="9">
        <v>3.6</v>
      </c>
      <c r="Q302" s="9"/>
      <c r="R302">
        <v>0.73</v>
      </c>
    </row>
    <row r="303" spans="1:19">
      <c r="A303" t="s">
        <v>1558</v>
      </c>
      <c r="B303" t="s">
        <v>1411</v>
      </c>
      <c r="C303" t="s">
        <v>2637</v>
      </c>
      <c r="D303">
        <v>89</v>
      </c>
      <c r="E303">
        <v>99</v>
      </c>
      <c r="F303" s="1">
        <v>0.1</v>
      </c>
      <c r="G303">
        <v>4.2</v>
      </c>
      <c r="H303" s="12">
        <v>241</v>
      </c>
      <c r="I303">
        <f t="shared" si="4"/>
        <v>0.17838638045891933</v>
      </c>
      <c r="J303" s="4">
        <v>23859</v>
      </c>
      <c r="K303" s="5">
        <v>99</v>
      </c>
      <c r="O303" s="9"/>
      <c r="P303" s="9">
        <v>4.2</v>
      </c>
      <c r="Q303" s="9"/>
      <c r="S303">
        <v>241</v>
      </c>
    </row>
    <row r="304" spans="1:19">
      <c r="A304" t="s">
        <v>1560</v>
      </c>
      <c r="B304" t="s">
        <v>64</v>
      </c>
      <c r="C304" t="s">
        <v>2637</v>
      </c>
      <c r="D304">
        <v>970</v>
      </c>
      <c r="E304" s="2">
        <v>1999</v>
      </c>
      <c r="F304" s="1">
        <v>0.51</v>
      </c>
      <c r="G304">
        <v>4.4000000000000004</v>
      </c>
      <c r="H304" s="12">
        <v>184</v>
      </c>
      <c r="I304">
        <f t="shared" si="4"/>
        <v>0.13619541080680977</v>
      </c>
      <c r="J304" s="4">
        <v>367816</v>
      </c>
      <c r="M304" s="5">
        <v>1999</v>
      </c>
      <c r="O304" s="9"/>
      <c r="P304" s="9">
        <v>4.4000000000000004</v>
      </c>
      <c r="Q304" s="9"/>
      <c r="R304">
        <v>0.51</v>
      </c>
      <c r="S304">
        <v>184</v>
      </c>
    </row>
    <row r="305" spans="1:19">
      <c r="A305" t="s">
        <v>1564</v>
      </c>
      <c r="B305" t="s">
        <v>1415</v>
      </c>
      <c r="C305" t="s">
        <v>2637</v>
      </c>
      <c r="D305">
        <v>230</v>
      </c>
      <c r="E305">
        <v>999</v>
      </c>
      <c r="F305" s="1">
        <v>0.77</v>
      </c>
      <c r="G305">
        <v>4.2</v>
      </c>
      <c r="H305" s="12">
        <v>1528</v>
      </c>
      <c r="I305">
        <f t="shared" si="4"/>
        <v>1.1310140636565507</v>
      </c>
      <c r="J305" s="4">
        <v>1526472</v>
      </c>
      <c r="M305" s="5">
        <v>999</v>
      </c>
      <c r="O305" s="9"/>
      <c r="P305" s="9">
        <v>4.2</v>
      </c>
      <c r="Q305" s="9"/>
      <c r="R305">
        <v>0.77</v>
      </c>
    </row>
    <row r="306" spans="1:19">
      <c r="A306" t="s">
        <v>1574</v>
      </c>
      <c r="B306" t="s">
        <v>1425</v>
      </c>
      <c r="C306" t="s">
        <v>2637</v>
      </c>
      <c r="D306">
        <v>289</v>
      </c>
      <c r="E306">
        <v>590</v>
      </c>
      <c r="F306" s="1">
        <v>0.51</v>
      </c>
      <c r="G306">
        <v>4.4000000000000004</v>
      </c>
      <c r="H306" s="12">
        <v>25886</v>
      </c>
      <c r="I306">
        <f t="shared" si="4"/>
        <v>19.160621761658032</v>
      </c>
      <c r="J306" s="4">
        <v>15272740</v>
      </c>
      <c r="M306" s="5">
        <v>590</v>
      </c>
      <c r="O306" s="9"/>
      <c r="P306" s="9">
        <v>4.4000000000000004</v>
      </c>
      <c r="Q306" s="9"/>
      <c r="R306">
        <v>0.51</v>
      </c>
    </row>
    <row r="307" spans="1:19">
      <c r="A307" t="s">
        <v>1576</v>
      </c>
      <c r="B307" t="s">
        <v>1427</v>
      </c>
      <c r="C307" t="s">
        <v>2637</v>
      </c>
      <c r="D307">
        <v>599</v>
      </c>
      <c r="E307" s="2">
        <v>1999</v>
      </c>
      <c r="F307" s="1">
        <v>0.7</v>
      </c>
      <c r="G307">
        <v>4.4000000000000004</v>
      </c>
      <c r="H307" s="12">
        <v>4736</v>
      </c>
      <c r="I307">
        <f t="shared" si="4"/>
        <v>3.5055514433752775</v>
      </c>
      <c r="J307" s="4">
        <v>9467264</v>
      </c>
      <c r="M307" s="5">
        <v>1999</v>
      </c>
      <c r="O307" s="9"/>
      <c r="P307" s="9">
        <v>4.4000000000000004</v>
      </c>
      <c r="Q307" s="9"/>
      <c r="R307">
        <v>0.7</v>
      </c>
    </row>
    <row r="308" spans="1:19">
      <c r="A308" t="s">
        <v>1578</v>
      </c>
      <c r="B308" t="s">
        <v>1429</v>
      </c>
      <c r="C308" t="s">
        <v>2637</v>
      </c>
      <c r="D308" s="2">
        <v>5599</v>
      </c>
      <c r="E308" s="2">
        <v>7350</v>
      </c>
      <c r="F308" s="1">
        <v>0.24</v>
      </c>
      <c r="G308">
        <v>4.4000000000000004</v>
      </c>
      <c r="H308" s="12">
        <v>73005</v>
      </c>
      <c r="I308">
        <f t="shared" si="4"/>
        <v>54.037749814951887</v>
      </c>
      <c r="J308" s="4">
        <v>536586750</v>
      </c>
      <c r="M308" s="5">
        <v>7350</v>
      </c>
      <c r="O308" s="9"/>
      <c r="P308" s="9">
        <v>4.4000000000000004</v>
      </c>
      <c r="Q308" s="9"/>
    </row>
    <row r="309" spans="1:19">
      <c r="A309" t="s">
        <v>1580</v>
      </c>
      <c r="B309" t="s">
        <v>1431</v>
      </c>
      <c r="C309" t="s">
        <v>2637</v>
      </c>
      <c r="D309" s="2">
        <v>1990</v>
      </c>
      <c r="E309" s="2">
        <v>2595</v>
      </c>
      <c r="F309" s="1">
        <v>0.23</v>
      </c>
      <c r="G309">
        <v>4.3</v>
      </c>
      <c r="H309" s="12">
        <v>20398</v>
      </c>
      <c r="I309">
        <f t="shared" si="4"/>
        <v>15.098445595854923</v>
      </c>
      <c r="J309" s="4">
        <v>52932810</v>
      </c>
      <c r="M309" s="5">
        <v>2595</v>
      </c>
      <c r="O309" s="9"/>
      <c r="P309" s="9">
        <v>4.3</v>
      </c>
      <c r="Q309" s="9"/>
    </row>
    <row r="310" spans="1:19">
      <c r="A310" t="s">
        <v>1582</v>
      </c>
      <c r="B310" t="s">
        <v>1433</v>
      </c>
      <c r="C310" t="s">
        <v>2637</v>
      </c>
      <c r="D310">
        <v>499</v>
      </c>
      <c r="E310">
        <v>799</v>
      </c>
      <c r="F310" s="1">
        <v>0.38</v>
      </c>
      <c r="G310">
        <v>4.3</v>
      </c>
      <c r="H310" s="12">
        <v>2125</v>
      </c>
      <c r="I310">
        <f t="shared" si="4"/>
        <v>1.5729089563286454</v>
      </c>
      <c r="J310" s="4">
        <v>1697875</v>
      </c>
      <c r="M310" s="5">
        <v>799</v>
      </c>
      <c r="O310" s="9"/>
      <c r="P310" s="9">
        <v>4.3</v>
      </c>
      <c r="Q310" s="9"/>
    </row>
    <row r="311" spans="1:19">
      <c r="A311" t="s">
        <v>1584</v>
      </c>
      <c r="B311" t="s">
        <v>1435</v>
      </c>
      <c r="C311" t="s">
        <v>2637</v>
      </c>
      <c r="D311">
        <v>449</v>
      </c>
      <c r="E311">
        <v>999</v>
      </c>
      <c r="F311" s="1">
        <v>0.55000000000000004</v>
      </c>
      <c r="G311">
        <v>4.3</v>
      </c>
      <c r="H311" s="12">
        <v>11330</v>
      </c>
      <c r="I311">
        <f t="shared" si="4"/>
        <v>8.3863804589193194</v>
      </c>
      <c r="J311" s="4">
        <v>11318670</v>
      </c>
      <c r="M311" s="5">
        <v>999</v>
      </c>
      <c r="O311" s="9"/>
      <c r="P311" s="9">
        <v>4.3</v>
      </c>
      <c r="Q311" s="9"/>
      <c r="R311">
        <v>0.55000000000000004</v>
      </c>
    </row>
    <row r="312" spans="1:19">
      <c r="A312" t="s">
        <v>1586</v>
      </c>
      <c r="B312" t="s">
        <v>1437</v>
      </c>
      <c r="C312" t="s">
        <v>2637</v>
      </c>
      <c r="D312">
        <v>999</v>
      </c>
      <c r="E312" s="2">
        <v>1999</v>
      </c>
      <c r="F312" s="1">
        <v>0.5</v>
      </c>
      <c r="G312">
        <v>4.2</v>
      </c>
      <c r="H312" s="12">
        <v>27441</v>
      </c>
      <c r="I312">
        <f t="shared" si="4"/>
        <v>20.31162102146558</v>
      </c>
      <c r="J312" s="4">
        <v>54854559</v>
      </c>
      <c r="M312" s="5">
        <v>1999</v>
      </c>
      <c r="O312" s="9"/>
      <c r="P312" s="9">
        <v>4.2</v>
      </c>
      <c r="Q312" s="9"/>
      <c r="R312">
        <v>0.5</v>
      </c>
    </row>
    <row r="313" spans="1:19">
      <c r="A313" t="s">
        <v>1588</v>
      </c>
      <c r="B313" t="s">
        <v>1439</v>
      </c>
      <c r="C313" t="s">
        <v>2637</v>
      </c>
      <c r="D313">
        <v>69</v>
      </c>
      <c r="E313">
        <v>299</v>
      </c>
      <c r="F313" s="1">
        <v>0.77</v>
      </c>
      <c r="G313">
        <v>4.3</v>
      </c>
      <c r="H313" s="12">
        <v>255</v>
      </c>
      <c r="I313">
        <f t="shared" si="4"/>
        <v>0.18874907475943745</v>
      </c>
      <c r="J313" s="4">
        <v>76245</v>
      </c>
      <c r="L313" s="5">
        <v>299</v>
      </c>
      <c r="O313" s="9"/>
      <c r="P313" s="9">
        <v>4.3</v>
      </c>
      <c r="Q313" s="9"/>
      <c r="R313">
        <v>0.77</v>
      </c>
      <c r="S313">
        <v>255</v>
      </c>
    </row>
    <row r="314" spans="1:19">
      <c r="A314" t="s">
        <v>1590</v>
      </c>
      <c r="B314" t="s">
        <v>1441</v>
      </c>
      <c r="C314" t="s">
        <v>2637</v>
      </c>
      <c r="D314">
        <v>899</v>
      </c>
      <c r="E314" s="2">
        <v>1499</v>
      </c>
      <c r="F314" s="1">
        <v>0.4</v>
      </c>
      <c r="G314">
        <v>4.2</v>
      </c>
      <c r="H314" s="12">
        <v>23174</v>
      </c>
      <c r="I314">
        <f t="shared" si="4"/>
        <v>17.153219837157661</v>
      </c>
      <c r="J314" s="4">
        <v>34737826</v>
      </c>
      <c r="M314" s="5">
        <v>1499</v>
      </c>
      <c r="O314" s="9"/>
      <c r="P314" s="9">
        <v>4.2</v>
      </c>
      <c r="Q314" s="9"/>
    </row>
    <row r="315" spans="1:19">
      <c r="A315" t="s">
        <v>1594</v>
      </c>
      <c r="B315" t="s">
        <v>1445</v>
      </c>
      <c r="C315" t="s">
        <v>2637</v>
      </c>
      <c r="D315" s="2">
        <v>1399</v>
      </c>
      <c r="E315" s="2">
        <v>2490</v>
      </c>
      <c r="F315" s="1">
        <v>0.44</v>
      </c>
      <c r="G315">
        <v>4.3</v>
      </c>
      <c r="H315" s="12">
        <v>11074</v>
      </c>
      <c r="I315">
        <f t="shared" si="4"/>
        <v>8.1968911917098453</v>
      </c>
      <c r="J315" s="4">
        <v>27574260</v>
      </c>
      <c r="M315" s="5">
        <v>2490</v>
      </c>
      <c r="O315" s="9"/>
      <c r="P315" s="9">
        <v>4.3</v>
      </c>
      <c r="Q315" s="9"/>
    </row>
    <row r="316" spans="1:19">
      <c r="A316" t="s">
        <v>1596</v>
      </c>
      <c r="B316" t="s">
        <v>68</v>
      </c>
      <c r="C316" t="s">
        <v>2637</v>
      </c>
      <c r="D316">
        <v>199</v>
      </c>
      <c r="E316">
        <v>750</v>
      </c>
      <c r="F316" s="1">
        <v>0.73</v>
      </c>
      <c r="G316">
        <v>4.5</v>
      </c>
      <c r="H316" s="12">
        <v>74976</v>
      </c>
      <c r="I316">
        <f t="shared" si="4"/>
        <v>55.496669133974834</v>
      </c>
      <c r="J316" s="4">
        <v>56232000</v>
      </c>
      <c r="M316" s="5">
        <v>750</v>
      </c>
      <c r="O316" s="9"/>
      <c r="P316" s="9"/>
      <c r="Q316" s="9">
        <v>4.5</v>
      </c>
      <c r="R316">
        <v>0.73</v>
      </c>
    </row>
    <row r="317" spans="1:19">
      <c r="A317" t="s">
        <v>1598</v>
      </c>
      <c r="B317" t="s">
        <v>1447</v>
      </c>
      <c r="C317" t="s">
        <v>2637</v>
      </c>
      <c r="D317">
        <v>149</v>
      </c>
      <c r="E317">
        <v>499</v>
      </c>
      <c r="F317" s="1">
        <v>0.7</v>
      </c>
      <c r="G317">
        <v>4.0999999999999996</v>
      </c>
      <c r="H317" s="12">
        <v>25607</v>
      </c>
      <c r="I317">
        <f t="shared" si="4"/>
        <v>18.954108068097707</v>
      </c>
      <c r="J317" s="4">
        <v>12777893</v>
      </c>
      <c r="L317" s="5">
        <v>499</v>
      </c>
      <c r="O317" s="9"/>
      <c r="P317" s="9">
        <v>4.0999999999999996</v>
      </c>
      <c r="Q317" s="9"/>
      <c r="R317">
        <v>0.7</v>
      </c>
    </row>
    <row r="318" spans="1:19">
      <c r="A318" t="s">
        <v>1606</v>
      </c>
      <c r="B318" t="s">
        <v>1455</v>
      </c>
      <c r="C318" t="s">
        <v>2637</v>
      </c>
      <c r="D318">
        <v>378</v>
      </c>
      <c r="E318">
        <v>999</v>
      </c>
      <c r="F318" s="1">
        <v>0.62</v>
      </c>
      <c r="G318">
        <v>4.0999999999999996</v>
      </c>
      <c r="H318" s="12">
        <v>1779</v>
      </c>
      <c r="I318">
        <f t="shared" si="4"/>
        <v>1.3168023686158401</v>
      </c>
      <c r="J318" s="4">
        <v>1777221</v>
      </c>
      <c r="M318" s="5">
        <v>999</v>
      </c>
      <c r="O318" s="9"/>
      <c r="P318" s="9">
        <v>4.0999999999999996</v>
      </c>
      <c r="Q318" s="9"/>
      <c r="R318">
        <v>0.62</v>
      </c>
    </row>
    <row r="319" spans="1:19">
      <c r="A319" t="s">
        <v>1610</v>
      </c>
      <c r="B319" t="s">
        <v>1459</v>
      </c>
      <c r="C319" t="s">
        <v>2637</v>
      </c>
      <c r="D319" s="2">
        <v>1499</v>
      </c>
      <c r="E319" s="2">
        <v>2999</v>
      </c>
      <c r="F319" s="1">
        <v>0.5</v>
      </c>
      <c r="G319">
        <v>4.5</v>
      </c>
      <c r="H319" s="12">
        <v>8656</v>
      </c>
      <c r="I319">
        <f t="shared" si="4"/>
        <v>6.4071058475203557</v>
      </c>
      <c r="J319" s="4">
        <v>25959344</v>
      </c>
      <c r="M319" s="5">
        <v>2999</v>
      </c>
      <c r="O319" s="9"/>
      <c r="P319" s="9"/>
      <c r="Q319" s="9">
        <v>4.5</v>
      </c>
      <c r="R319">
        <v>0.5</v>
      </c>
    </row>
    <row r="320" spans="1:19">
      <c r="A320" t="s">
        <v>1612</v>
      </c>
      <c r="B320" t="s">
        <v>1461</v>
      </c>
      <c r="C320" t="s">
        <v>2637</v>
      </c>
      <c r="D320" s="2">
        <v>1815</v>
      </c>
      <c r="E320" s="2">
        <v>3100</v>
      </c>
      <c r="F320" s="1">
        <v>0.41</v>
      </c>
      <c r="G320">
        <v>4.5</v>
      </c>
      <c r="H320" s="12">
        <v>92925</v>
      </c>
      <c r="I320">
        <f t="shared" si="4"/>
        <v>68.782383419689126</v>
      </c>
      <c r="J320" s="4">
        <v>288067500</v>
      </c>
      <c r="M320" s="5">
        <v>3100</v>
      </c>
      <c r="O320" s="9"/>
      <c r="P320" s="9"/>
      <c r="Q320" s="9">
        <v>4.5</v>
      </c>
    </row>
    <row r="321" spans="1:19">
      <c r="A321" t="s">
        <v>1616</v>
      </c>
      <c r="B321" t="s">
        <v>1465</v>
      </c>
      <c r="C321" t="s">
        <v>2637</v>
      </c>
      <c r="D321" s="2">
        <v>1889</v>
      </c>
      <c r="E321" s="2">
        <v>2699</v>
      </c>
      <c r="F321" s="1">
        <v>0.3</v>
      </c>
      <c r="G321">
        <v>4.3</v>
      </c>
      <c r="H321" s="12">
        <v>17394</v>
      </c>
      <c r="I321">
        <f t="shared" si="4"/>
        <v>12.874907475943745</v>
      </c>
      <c r="J321" s="4">
        <v>46946406</v>
      </c>
      <c r="M321" s="5">
        <v>2699</v>
      </c>
      <c r="O321" s="9"/>
      <c r="P321" s="9">
        <v>4.3</v>
      </c>
      <c r="Q321" s="9"/>
    </row>
    <row r="322" spans="1:19">
      <c r="A322" t="s">
        <v>1620</v>
      </c>
      <c r="B322" t="s">
        <v>1469</v>
      </c>
      <c r="C322" t="s">
        <v>2637</v>
      </c>
      <c r="D322">
        <v>499</v>
      </c>
      <c r="E322">
        <v>999</v>
      </c>
      <c r="F322" s="1">
        <v>0.5</v>
      </c>
      <c r="G322">
        <v>4.4000000000000004</v>
      </c>
      <c r="H322" s="12">
        <v>1030</v>
      </c>
      <c r="I322">
        <f t="shared" si="4"/>
        <v>0.76239822353811992</v>
      </c>
      <c r="J322" s="4">
        <v>1028970</v>
      </c>
      <c r="M322" s="5">
        <v>999</v>
      </c>
      <c r="O322" s="9"/>
      <c r="P322" s="9">
        <v>4.4000000000000004</v>
      </c>
      <c r="Q322" s="9"/>
      <c r="R322">
        <v>0.5</v>
      </c>
    </row>
    <row r="323" spans="1:19">
      <c r="A323" t="s">
        <v>1622</v>
      </c>
      <c r="B323" t="s">
        <v>1471</v>
      </c>
      <c r="C323" t="s">
        <v>2637</v>
      </c>
      <c r="D323" s="2">
        <v>5799</v>
      </c>
      <c r="E323" s="2">
        <v>7999</v>
      </c>
      <c r="F323" s="1">
        <v>0.28000000000000003</v>
      </c>
      <c r="G323">
        <v>4.5</v>
      </c>
      <c r="H323" s="12">
        <v>50273</v>
      </c>
      <c r="I323">
        <f t="shared" ref="I323:I386" si="5">H323/1351</f>
        <v>37.211695040710588</v>
      </c>
      <c r="J323" s="4">
        <v>402133727</v>
      </c>
      <c r="M323" s="5">
        <v>7999</v>
      </c>
      <c r="O323" s="9"/>
      <c r="P323" s="9"/>
      <c r="Q323" s="9">
        <v>4.5</v>
      </c>
    </row>
    <row r="324" spans="1:19">
      <c r="A324" t="s">
        <v>1626</v>
      </c>
      <c r="B324" t="s">
        <v>1475</v>
      </c>
      <c r="C324" t="s">
        <v>2637</v>
      </c>
      <c r="D324">
        <v>249</v>
      </c>
      <c r="E324">
        <v>600</v>
      </c>
      <c r="F324" s="1">
        <v>0.59</v>
      </c>
      <c r="G324">
        <v>4</v>
      </c>
      <c r="H324" s="12">
        <v>1208</v>
      </c>
      <c r="I324">
        <f t="shared" si="5"/>
        <v>0.89415247964470768</v>
      </c>
      <c r="J324" s="4">
        <v>724800</v>
      </c>
      <c r="M324" s="5">
        <v>600</v>
      </c>
      <c r="O324" s="9"/>
      <c r="P324" s="9">
        <v>4</v>
      </c>
      <c r="Q324" s="9"/>
      <c r="R324">
        <v>0.59</v>
      </c>
    </row>
    <row r="325" spans="1:19">
      <c r="A325" t="s">
        <v>1628</v>
      </c>
      <c r="B325" t="s">
        <v>70</v>
      </c>
      <c r="C325" t="s">
        <v>2637</v>
      </c>
      <c r="D325">
        <v>179</v>
      </c>
      <c r="E325">
        <v>499</v>
      </c>
      <c r="F325" s="1">
        <v>0.64</v>
      </c>
      <c r="G325">
        <v>4</v>
      </c>
      <c r="H325" s="12">
        <v>1933</v>
      </c>
      <c r="I325">
        <f t="shared" si="5"/>
        <v>1.4307920059215395</v>
      </c>
      <c r="J325" s="4">
        <v>964567</v>
      </c>
      <c r="L325" s="5">
        <v>499</v>
      </c>
      <c r="O325" s="9"/>
      <c r="P325" s="9">
        <v>4</v>
      </c>
      <c r="Q325" s="9"/>
      <c r="R325">
        <v>0.64</v>
      </c>
    </row>
    <row r="326" spans="1:19">
      <c r="A326" t="s">
        <v>1630</v>
      </c>
      <c r="B326" t="s">
        <v>1477</v>
      </c>
      <c r="C326" t="s">
        <v>2637</v>
      </c>
      <c r="D326" s="2">
        <v>4449</v>
      </c>
      <c r="E326" s="2">
        <v>5734</v>
      </c>
      <c r="F326" s="1">
        <v>0.22</v>
      </c>
      <c r="G326">
        <v>4.4000000000000004</v>
      </c>
      <c r="H326" s="12">
        <v>25006</v>
      </c>
      <c r="I326">
        <f t="shared" si="5"/>
        <v>18.509252405625464</v>
      </c>
      <c r="J326" s="4">
        <v>143384404</v>
      </c>
      <c r="M326" s="5">
        <v>5734</v>
      </c>
      <c r="O326" s="9"/>
      <c r="P326" s="9">
        <v>4.4000000000000004</v>
      </c>
      <c r="Q326" s="9"/>
    </row>
    <row r="327" spans="1:19">
      <c r="A327" t="s">
        <v>1632</v>
      </c>
      <c r="B327" t="s">
        <v>1479</v>
      </c>
      <c r="C327" t="s">
        <v>2637</v>
      </c>
      <c r="D327">
        <v>299</v>
      </c>
      <c r="E327">
        <v>550</v>
      </c>
      <c r="F327" s="1">
        <v>0.46</v>
      </c>
      <c r="G327">
        <v>4.5999999999999996</v>
      </c>
      <c r="H327" s="12">
        <v>33434</v>
      </c>
      <c r="I327">
        <f t="shared" si="5"/>
        <v>24.747594374537378</v>
      </c>
      <c r="J327" s="4">
        <v>18388700</v>
      </c>
      <c r="M327" s="5">
        <v>550</v>
      </c>
      <c r="O327" s="9"/>
      <c r="P327" s="9"/>
      <c r="Q327" s="9">
        <v>4.5999999999999996</v>
      </c>
    </row>
    <row r="328" spans="1:19">
      <c r="A328" t="s">
        <v>1634</v>
      </c>
      <c r="B328" t="s">
        <v>1481</v>
      </c>
      <c r="C328" t="s">
        <v>2637</v>
      </c>
      <c r="D328">
        <v>629</v>
      </c>
      <c r="E328" s="2">
        <v>1390</v>
      </c>
      <c r="F328" s="1">
        <v>0.55000000000000004</v>
      </c>
      <c r="G328">
        <v>4.4000000000000004</v>
      </c>
      <c r="H328" s="12">
        <v>6301</v>
      </c>
      <c r="I328">
        <f t="shared" si="5"/>
        <v>4.663952627683198</v>
      </c>
      <c r="J328" s="4">
        <v>8758390</v>
      </c>
      <c r="M328" s="5">
        <v>1390</v>
      </c>
      <c r="O328" s="9"/>
      <c r="P328" s="9">
        <v>4.4000000000000004</v>
      </c>
      <c r="Q328" s="9"/>
      <c r="R328">
        <v>0.55000000000000004</v>
      </c>
    </row>
    <row r="329" spans="1:19">
      <c r="A329" t="s">
        <v>1636</v>
      </c>
      <c r="B329" t="s">
        <v>1483</v>
      </c>
      <c r="C329" t="s">
        <v>2637</v>
      </c>
      <c r="D329" s="2">
        <v>2595</v>
      </c>
      <c r="E329" s="2">
        <v>3295</v>
      </c>
      <c r="F329" s="1">
        <v>0.21</v>
      </c>
      <c r="G329">
        <v>4.4000000000000004</v>
      </c>
      <c r="H329" s="12">
        <v>22618</v>
      </c>
      <c r="I329">
        <f t="shared" si="5"/>
        <v>16.741672834937084</v>
      </c>
      <c r="J329" s="4">
        <v>74526310</v>
      </c>
      <c r="M329" s="5">
        <v>3295</v>
      </c>
      <c r="O329" s="9"/>
      <c r="P329" s="9">
        <v>4.4000000000000004</v>
      </c>
      <c r="Q329" s="9"/>
    </row>
    <row r="330" spans="1:19">
      <c r="A330" t="s">
        <v>1638</v>
      </c>
      <c r="B330" t="s">
        <v>72</v>
      </c>
      <c r="C330" t="s">
        <v>2637</v>
      </c>
      <c r="D330">
        <v>389</v>
      </c>
      <c r="E330" s="2">
        <v>1099</v>
      </c>
      <c r="F330" s="1">
        <v>0.65</v>
      </c>
      <c r="G330">
        <v>4.3</v>
      </c>
      <c r="H330" s="12">
        <v>974</v>
      </c>
      <c r="I330">
        <f t="shared" si="5"/>
        <v>0.72094744633604735</v>
      </c>
      <c r="J330" s="4">
        <v>1070426</v>
      </c>
      <c r="M330" s="5">
        <v>1099</v>
      </c>
      <c r="O330" s="9"/>
      <c r="P330" s="9">
        <v>4.3</v>
      </c>
      <c r="Q330" s="9"/>
      <c r="R330">
        <v>0.65</v>
      </c>
      <c r="S330">
        <v>974</v>
      </c>
    </row>
    <row r="331" spans="1:19">
      <c r="A331" t="s">
        <v>1640</v>
      </c>
      <c r="B331" t="s">
        <v>1485</v>
      </c>
      <c r="C331" t="s">
        <v>2637</v>
      </c>
      <c r="D331" s="2">
        <v>1799</v>
      </c>
      <c r="E331" s="2">
        <v>2911</v>
      </c>
      <c r="F331" s="1">
        <v>0.38</v>
      </c>
      <c r="G331">
        <v>4.3</v>
      </c>
      <c r="H331" s="12">
        <v>20342</v>
      </c>
      <c r="I331">
        <f t="shared" si="5"/>
        <v>15.05699481865285</v>
      </c>
      <c r="J331" s="4">
        <v>59215562</v>
      </c>
      <c r="M331" s="5">
        <v>2911</v>
      </c>
      <c r="O331" s="9"/>
      <c r="P331" s="9">
        <v>4.3</v>
      </c>
      <c r="Q331" s="9"/>
    </row>
    <row r="332" spans="1:19">
      <c r="A332" t="s">
        <v>1644</v>
      </c>
      <c r="B332" t="s">
        <v>1489</v>
      </c>
      <c r="C332" t="s">
        <v>2637</v>
      </c>
      <c r="D332">
        <v>599</v>
      </c>
      <c r="E332">
        <v>599</v>
      </c>
      <c r="F332" s="1">
        <v>0</v>
      </c>
      <c r="G332">
        <v>4</v>
      </c>
      <c r="H332" s="12">
        <v>26423</v>
      </c>
      <c r="I332">
        <f t="shared" si="5"/>
        <v>19.558105107327904</v>
      </c>
      <c r="J332" s="4">
        <v>15827377</v>
      </c>
      <c r="M332" s="5">
        <v>599</v>
      </c>
      <c r="O332" s="9"/>
      <c r="P332" s="9">
        <v>4</v>
      </c>
      <c r="Q332" s="9"/>
    </row>
    <row r="333" spans="1:19">
      <c r="A333" t="s">
        <v>1648</v>
      </c>
      <c r="B333" t="s">
        <v>1493</v>
      </c>
      <c r="C333" t="s">
        <v>2637</v>
      </c>
      <c r="D333" s="2">
        <v>2099</v>
      </c>
      <c r="E333" s="2">
        <v>3250</v>
      </c>
      <c r="F333" s="1">
        <v>0.35</v>
      </c>
      <c r="G333">
        <v>3.8</v>
      </c>
      <c r="H333" s="12">
        <v>11213</v>
      </c>
      <c r="I333">
        <f t="shared" si="5"/>
        <v>8.2997779422649884</v>
      </c>
      <c r="J333" s="4">
        <v>36442250</v>
      </c>
      <c r="M333" s="5">
        <v>3250</v>
      </c>
      <c r="O333" s="9"/>
      <c r="P333" s="9">
        <v>3.8</v>
      </c>
      <c r="Q333" s="9"/>
    </row>
    <row r="334" spans="1:19">
      <c r="A334" t="s">
        <v>1650</v>
      </c>
      <c r="B334" t="s">
        <v>1495</v>
      </c>
      <c r="C334" t="s">
        <v>2637</v>
      </c>
      <c r="D334">
        <v>179</v>
      </c>
      <c r="E334">
        <v>499</v>
      </c>
      <c r="F334" s="1">
        <v>0.64</v>
      </c>
      <c r="G334">
        <v>4.0999999999999996</v>
      </c>
      <c r="H334" s="12">
        <v>10174</v>
      </c>
      <c r="I334">
        <f t="shared" si="5"/>
        <v>7.5307179866765361</v>
      </c>
      <c r="J334" s="4">
        <v>5076826</v>
      </c>
      <c r="L334" s="5">
        <v>499</v>
      </c>
      <c r="O334" s="9"/>
      <c r="P334" s="9">
        <v>4.0999999999999996</v>
      </c>
      <c r="Q334" s="9"/>
      <c r="R334">
        <v>0.64</v>
      </c>
    </row>
    <row r="335" spans="1:19">
      <c r="A335" t="s">
        <v>1652</v>
      </c>
      <c r="B335" t="s">
        <v>1497</v>
      </c>
      <c r="C335" t="s">
        <v>2637</v>
      </c>
      <c r="D335" s="2">
        <v>1345</v>
      </c>
      <c r="E335" s="2">
        <v>2295</v>
      </c>
      <c r="F335" s="1">
        <v>0.41</v>
      </c>
      <c r="G335">
        <v>4.2</v>
      </c>
      <c r="H335" s="12">
        <v>17413</v>
      </c>
      <c r="I335">
        <f t="shared" si="5"/>
        <v>12.888971132494449</v>
      </c>
      <c r="J335" s="4">
        <v>39962835</v>
      </c>
      <c r="M335" s="5">
        <v>2295</v>
      </c>
      <c r="O335" s="9"/>
      <c r="P335" s="9">
        <v>4.2</v>
      </c>
      <c r="Q335" s="9"/>
    </row>
    <row r="336" spans="1:19">
      <c r="A336" t="s">
        <v>1656</v>
      </c>
      <c r="B336" t="s">
        <v>1501</v>
      </c>
      <c r="C336" t="s">
        <v>2637</v>
      </c>
      <c r="D336">
        <v>287</v>
      </c>
      <c r="E336">
        <v>499</v>
      </c>
      <c r="F336" s="1">
        <v>0.42</v>
      </c>
      <c r="G336">
        <v>4.4000000000000004</v>
      </c>
      <c r="H336" s="12">
        <v>8076</v>
      </c>
      <c r="I336">
        <f t="shared" si="5"/>
        <v>5.9777942264988901</v>
      </c>
      <c r="J336" s="4">
        <v>4029924</v>
      </c>
      <c r="L336" s="5">
        <v>499</v>
      </c>
      <c r="O336" s="9"/>
      <c r="P336" s="9">
        <v>4.4000000000000004</v>
      </c>
      <c r="Q336" s="9"/>
    </row>
    <row r="337" spans="1:19">
      <c r="A337" t="s">
        <v>1658</v>
      </c>
      <c r="B337" t="s">
        <v>74</v>
      </c>
      <c r="C337" t="s">
        <v>2637</v>
      </c>
      <c r="D337">
        <v>599</v>
      </c>
      <c r="E337">
        <v>599</v>
      </c>
      <c r="F337" s="1">
        <v>0</v>
      </c>
      <c r="G337">
        <v>4.3</v>
      </c>
      <c r="H337" s="12">
        <v>355</v>
      </c>
      <c r="I337">
        <f t="shared" si="5"/>
        <v>0.26276831976313841</v>
      </c>
      <c r="J337" s="4">
        <v>212645</v>
      </c>
      <c r="M337" s="5">
        <v>599</v>
      </c>
      <c r="O337" s="9"/>
      <c r="P337" s="9">
        <v>4.3</v>
      </c>
      <c r="Q337" s="9"/>
      <c r="S337">
        <v>355</v>
      </c>
    </row>
    <row r="338" spans="1:19">
      <c r="A338" t="s">
        <v>1660</v>
      </c>
      <c r="B338" t="s">
        <v>1503</v>
      </c>
      <c r="C338" t="s">
        <v>2637</v>
      </c>
      <c r="D338">
        <v>349</v>
      </c>
      <c r="E338">
        <v>450</v>
      </c>
      <c r="F338" s="1">
        <v>0.22</v>
      </c>
      <c r="G338">
        <v>4.0999999999999996</v>
      </c>
      <c r="H338" s="12">
        <v>18656</v>
      </c>
      <c r="I338">
        <f t="shared" si="5"/>
        <v>13.809030347890452</v>
      </c>
      <c r="J338" s="4">
        <v>8395200</v>
      </c>
      <c r="L338" s="5">
        <v>450</v>
      </c>
      <c r="O338" s="9"/>
      <c r="P338" s="9">
        <v>4.0999999999999996</v>
      </c>
      <c r="Q338" s="9"/>
    </row>
    <row r="339" spans="1:19">
      <c r="A339" t="s">
        <v>1664</v>
      </c>
      <c r="B339" t="s">
        <v>76</v>
      </c>
      <c r="C339" t="s">
        <v>2637</v>
      </c>
      <c r="D339">
        <v>199</v>
      </c>
      <c r="E339">
        <v>999</v>
      </c>
      <c r="F339" s="1">
        <v>0.8</v>
      </c>
      <c r="G339">
        <v>3.9</v>
      </c>
      <c r="H339" s="12">
        <v>1075</v>
      </c>
      <c r="I339">
        <f t="shared" si="5"/>
        <v>0.79570688378978538</v>
      </c>
      <c r="J339" s="4">
        <v>1073925</v>
      </c>
      <c r="M339" s="5">
        <v>999</v>
      </c>
      <c r="O339" s="9"/>
      <c r="P339" s="9">
        <v>3.9</v>
      </c>
      <c r="Q339" s="9"/>
      <c r="R339">
        <v>0.8</v>
      </c>
    </row>
    <row r="340" spans="1:19">
      <c r="A340" t="s">
        <v>1670</v>
      </c>
      <c r="B340" t="s">
        <v>80</v>
      </c>
      <c r="C340" t="s">
        <v>2637</v>
      </c>
      <c r="D340">
        <v>899</v>
      </c>
      <c r="E340" s="2">
        <v>1900</v>
      </c>
      <c r="F340" s="1">
        <v>0.53</v>
      </c>
      <c r="G340">
        <v>4.4000000000000004</v>
      </c>
      <c r="H340" s="12">
        <v>13552</v>
      </c>
      <c r="I340">
        <f t="shared" si="5"/>
        <v>10.031088082901555</v>
      </c>
      <c r="J340" s="4">
        <v>25748800</v>
      </c>
      <c r="M340" s="5">
        <v>1900</v>
      </c>
      <c r="O340" s="9"/>
      <c r="P340" s="9">
        <v>4.4000000000000004</v>
      </c>
      <c r="Q340" s="9"/>
      <c r="R340">
        <v>0.53</v>
      </c>
    </row>
    <row r="341" spans="1:19">
      <c r="A341" t="s">
        <v>1672</v>
      </c>
      <c r="B341" t="s">
        <v>82</v>
      </c>
      <c r="C341" t="s">
        <v>2637</v>
      </c>
      <c r="D341">
        <v>199</v>
      </c>
      <c r="E341">
        <v>999</v>
      </c>
      <c r="F341" s="1">
        <v>0.8</v>
      </c>
      <c r="G341">
        <v>4</v>
      </c>
      <c r="H341" s="12">
        <v>575</v>
      </c>
      <c r="I341">
        <f t="shared" si="5"/>
        <v>0.42561065877128051</v>
      </c>
      <c r="J341" s="4">
        <v>574425</v>
      </c>
      <c r="M341" s="5">
        <v>999</v>
      </c>
      <c r="O341" s="9"/>
      <c r="P341" s="9">
        <v>4</v>
      </c>
      <c r="Q341" s="9"/>
      <c r="R341">
        <v>0.8</v>
      </c>
      <c r="S341">
        <v>575</v>
      </c>
    </row>
    <row r="342" spans="1:19">
      <c r="A342" t="s">
        <v>1674</v>
      </c>
      <c r="B342" t="s">
        <v>1511</v>
      </c>
      <c r="C342" t="s">
        <v>2637</v>
      </c>
      <c r="D342">
        <v>149</v>
      </c>
      <c r="E342">
        <v>999</v>
      </c>
      <c r="F342" s="1">
        <v>0.85</v>
      </c>
      <c r="G342">
        <v>3.5</v>
      </c>
      <c r="H342" s="12">
        <v>2523</v>
      </c>
      <c r="I342">
        <f t="shared" si="5"/>
        <v>1.8675055514433754</v>
      </c>
      <c r="J342" s="4">
        <v>2520477</v>
      </c>
      <c r="M342" s="5">
        <v>999</v>
      </c>
      <c r="O342" s="9"/>
      <c r="P342" s="9">
        <v>3.5</v>
      </c>
      <c r="Q342" s="9"/>
      <c r="R342">
        <v>0.85</v>
      </c>
    </row>
    <row r="343" spans="1:19">
      <c r="A343" t="s">
        <v>1676</v>
      </c>
      <c r="B343" t="s">
        <v>1513</v>
      </c>
      <c r="C343" t="s">
        <v>2637</v>
      </c>
      <c r="D343">
        <v>469</v>
      </c>
      <c r="E343" s="2">
        <v>1499</v>
      </c>
      <c r="F343" s="1">
        <v>0.69</v>
      </c>
      <c r="G343">
        <v>4.0999999999999996</v>
      </c>
      <c r="H343" s="12">
        <v>352</v>
      </c>
      <c r="I343">
        <f t="shared" si="5"/>
        <v>0.26054774241302736</v>
      </c>
      <c r="J343" s="4">
        <v>527648</v>
      </c>
      <c r="M343" s="5">
        <v>1499</v>
      </c>
      <c r="O343" s="9"/>
      <c r="P343" s="9">
        <v>4.0999999999999996</v>
      </c>
      <c r="Q343" s="9"/>
      <c r="R343">
        <v>0.69</v>
      </c>
      <c r="S343">
        <v>352</v>
      </c>
    </row>
    <row r="344" spans="1:19">
      <c r="A344" t="s">
        <v>1678</v>
      </c>
      <c r="B344" t="s">
        <v>1515</v>
      </c>
      <c r="C344" t="s">
        <v>2637</v>
      </c>
      <c r="D344" s="2">
        <v>1187</v>
      </c>
      <c r="E344" s="2">
        <v>1929</v>
      </c>
      <c r="F344" s="1">
        <v>0.38</v>
      </c>
      <c r="G344">
        <v>4.0999999999999996</v>
      </c>
      <c r="H344" s="12">
        <v>1662</v>
      </c>
      <c r="I344">
        <f t="shared" si="5"/>
        <v>1.23019985196151</v>
      </c>
      <c r="J344" s="4">
        <v>3205998</v>
      </c>
      <c r="M344" s="5">
        <v>1929</v>
      </c>
      <c r="O344" s="9"/>
      <c r="P344" s="9">
        <v>4.0999999999999996</v>
      </c>
      <c r="Q344" s="9"/>
    </row>
    <row r="345" spans="1:19">
      <c r="A345" t="s">
        <v>1680</v>
      </c>
      <c r="B345" t="s">
        <v>1517</v>
      </c>
      <c r="C345" t="s">
        <v>2637</v>
      </c>
      <c r="D345">
        <v>849</v>
      </c>
      <c r="E345" s="2">
        <v>1499</v>
      </c>
      <c r="F345" s="1">
        <v>0.43</v>
      </c>
      <c r="G345">
        <v>4</v>
      </c>
      <c r="H345" s="12">
        <v>7352</v>
      </c>
      <c r="I345">
        <f t="shared" si="5"/>
        <v>5.4418948926720949</v>
      </c>
      <c r="J345" s="4">
        <v>11020648</v>
      </c>
      <c r="M345" s="5">
        <v>1499</v>
      </c>
      <c r="O345" s="9"/>
      <c r="P345" s="9">
        <v>4</v>
      </c>
      <c r="Q345" s="9"/>
    </row>
    <row r="346" spans="1:19">
      <c r="A346" t="s">
        <v>1682</v>
      </c>
      <c r="B346" t="s">
        <v>1519</v>
      </c>
      <c r="C346" t="s">
        <v>2637</v>
      </c>
      <c r="D346">
        <v>328</v>
      </c>
      <c r="E346">
        <v>399</v>
      </c>
      <c r="F346" s="1">
        <v>0.18</v>
      </c>
      <c r="G346">
        <v>4.0999999999999996</v>
      </c>
      <c r="H346" s="12">
        <v>3441</v>
      </c>
      <c r="I346">
        <f t="shared" si="5"/>
        <v>2.5470022205773502</v>
      </c>
      <c r="J346" s="4">
        <v>1372959</v>
      </c>
      <c r="L346" s="5">
        <v>399</v>
      </c>
      <c r="O346" s="9"/>
      <c r="P346" s="9">
        <v>4.0999999999999996</v>
      </c>
      <c r="Q346" s="9"/>
    </row>
    <row r="347" spans="1:19">
      <c r="A347" t="s">
        <v>1684</v>
      </c>
      <c r="B347" t="s">
        <v>1521</v>
      </c>
      <c r="C347" t="s">
        <v>2637</v>
      </c>
      <c r="D347">
        <v>269</v>
      </c>
      <c r="E347">
        <v>699</v>
      </c>
      <c r="F347" s="1">
        <v>0.62</v>
      </c>
      <c r="G347">
        <v>4</v>
      </c>
      <c r="H347" s="12">
        <v>93</v>
      </c>
      <c r="I347">
        <f t="shared" si="5"/>
        <v>6.8837897853441896E-2</v>
      </c>
      <c r="J347" s="4">
        <v>65007</v>
      </c>
      <c r="M347" s="5">
        <v>699</v>
      </c>
      <c r="O347" s="9"/>
      <c r="P347" s="9">
        <v>4</v>
      </c>
      <c r="Q347" s="9"/>
      <c r="R347">
        <v>0.62</v>
      </c>
      <c r="S347">
        <v>93</v>
      </c>
    </row>
    <row r="348" spans="1:19">
      <c r="A348" t="s">
        <v>1688</v>
      </c>
      <c r="B348" t="s">
        <v>1525</v>
      </c>
      <c r="C348" t="s">
        <v>2637</v>
      </c>
      <c r="D348">
        <v>549</v>
      </c>
      <c r="E348" s="2">
        <v>1499</v>
      </c>
      <c r="F348" s="1">
        <v>0.63</v>
      </c>
      <c r="G348">
        <v>4.3</v>
      </c>
      <c r="H348" s="12">
        <v>11006</v>
      </c>
      <c r="I348">
        <f t="shared" si="5"/>
        <v>8.1465581051073279</v>
      </c>
      <c r="J348" s="4">
        <v>16497994</v>
      </c>
      <c r="M348" s="5">
        <v>1499</v>
      </c>
      <c r="O348" s="9"/>
      <c r="P348" s="9">
        <v>4.3</v>
      </c>
      <c r="Q348" s="9"/>
      <c r="R348">
        <v>0.63</v>
      </c>
    </row>
    <row r="349" spans="1:19">
      <c r="A349" t="s">
        <v>1694</v>
      </c>
      <c r="B349" t="s">
        <v>86</v>
      </c>
      <c r="C349" t="s">
        <v>2637</v>
      </c>
      <c r="D349">
        <v>970</v>
      </c>
      <c r="E349" s="2">
        <v>1999</v>
      </c>
      <c r="F349" s="1">
        <v>0.51</v>
      </c>
      <c r="G349">
        <v>4.2</v>
      </c>
      <c r="H349" s="12">
        <v>462</v>
      </c>
      <c r="I349">
        <f t="shared" si="5"/>
        <v>0.34196891191709844</v>
      </c>
      <c r="J349" s="4">
        <v>923538</v>
      </c>
      <c r="M349" s="5">
        <v>1999</v>
      </c>
      <c r="O349" s="9"/>
      <c r="P349" s="9">
        <v>4.2</v>
      </c>
      <c r="Q349" s="9"/>
      <c r="R349">
        <v>0.51</v>
      </c>
      <c r="S349">
        <v>462</v>
      </c>
    </row>
    <row r="350" spans="1:19">
      <c r="A350" t="s">
        <v>1696</v>
      </c>
      <c r="B350" t="s">
        <v>88</v>
      </c>
      <c r="C350" t="s">
        <v>2637</v>
      </c>
      <c r="D350">
        <v>209</v>
      </c>
      <c r="E350">
        <v>695</v>
      </c>
      <c r="F350" s="1">
        <v>0.7</v>
      </c>
      <c r="G350">
        <v>4.5</v>
      </c>
      <c r="H350" s="12">
        <v>107686</v>
      </c>
      <c r="I350">
        <f t="shared" si="5"/>
        <v>79.708364174685414</v>
      </c>
      <c r="J350" s="4">
        <v>74841770</v>
      </c>
      <c r="M350" s="5">
        <v>695</v>
      </c>
      <c r="O350" s="9"/>
      <c r="P350" s="9"/>
      <c r="Q350" s="9">
        <v>4.5</v>
      </c>
      <c r="R350">
        <v>0.7</v>
      </c>
    </row>
    <row r="351" spans="1:19">
      <c r="A351" t="s">
        <v>1698</v>
      </c>
      <c r="B351" t="s">
        <v>1531</v>
      </c>
      <c r="C351" t="s">
        <v>2637</v>
      </c>
      <c r="D351" s="2">
        <v>1490</v>
      </c>
      <c r="E351" s="2">
        <v>2295</v>
      </c>
      <c r="F351" s="1">
        <v>0.35</v>
      </c>
      <c r="G351">
        <v>4.5999999999999996</v>
      </c>
      <c r="H351" s="12">
        <v>10652</v>
      </c>
      <c r="I351">
        <f t="shared" si="5"/>
        <v>7.8845299777942266</v>
      </c>
      <c r="J351" s="4">
        <v>24446340</v>
      </c>
      <c r="M351" s="5">
        <v>2295</v>
      </c>
      <c r="O351" s="9"/>
      <c r="P351" s="9"/>
      <c r="Q351" s="9">
        <v>4.5999999999999996</v>
      </c>
    </row>
    <row r="352" spans="1:19">
      <c r="A352" t="s">
        <v>1702</v>
      </c>
      <c r="B352" t="s">
        <v>1535</v>
      </c>
      <c r="C352" t="s">
        <v>2637</v>
      </c>
      <c r="D352">
        <v>149</v>
      </c>
      <c r="E352">
        <v>249</v>
      </c>
      <c r="F352" s="1">
        <v>0.4</v>
      </c>
      <c r="G352">
        <v>4</v>
      </c>
      <c r="H352" s="12">
        <v>5057</v>
      </c>
      <c r="I352">
        <f t="shared" si="5"/>
        <v>3.7431532198371578</v>
      </c>
      <c r="J352" s="4">
        <v>1259193</v>
      </c>
      <c r="L352" s="5">
        <v>249</v>
      </c>
      <c r="O352" s="9"/>
      <c r="P352" s="9">
        <v>4</v>
      </c>
      <c r="Q352" s="9"/>
    </row>
    <row r="353" spans="1:19">
      <c r="A353" t="s">
        <v>1704</v>
      </c>
      <c r="B353" t="s">
        <v>1537</v>
      </c>
      <c r="C353" t="s">
        <v>2637</v>
      </c>
      <c r="D353">
        <v>575</v>
      </c>
      <c r="E353" s="2">
        <v>2799</v>
      </c>
      <c r="F353" s="1">
        <v>0.79</v>
      </c>
      <c r="G353">
        <v>4.2</v>
      </c>
      <c r="H353" s="12">
        <v>8537</v>
      </c>
      <c r="I353">
        <f t="shared" si="5"/>
        <v>6.3190229459659513</v>
      </c>
      <c r="J353" s="4">
        <v>23895063</v>
      </c>
      <c r="M353" s="5">
        <v>2799</v>
      </c>
      <c r="O353" s="9"/>
      <c r="P353" s="9">
        <v>4.2</v>
      </c>
      <c r="Q353" s="9"/>
      <c r="R353">
        <v>0.79</v>
      </c>
    </row>
    <row r="354" spans="1:19">
      <c r="A354" t="s">
        <v>1706</v>
      </c>
      <c r="B354" t="s">
        <v>98</v>
      </c>
      <c r="C354" t="s">
        <v>2637</v>
      </c>
      <c r="D354">
        <v>333</v>
      </c>
      <c r="E354">
        <v>999</v>
      </c>
      <c r="F354" s="1">
        <v>0.67</v>
      </c>
      <c r="G354">
        <v>3.3</v>
      </c>
      <c r="H354" s="12">
        <v>9792</v>
      </c>
      <c r="I354">
        <f t="shared" si="5"/>
        <v>7.2479644707623985</v>
      </c>
      <c r="J354" s="4">
        <v>9782208</v>
      </c>
      <c r="M354" s="5">
        <v>999</v>
      </c>
      <c r="O354" s="9">
        <v>3.3</v>
      </c>
      <c r="P354" s="9"/>
      <c r="Q354" s="9"/>
      <c r="R354">
        <v>0.67</v>
      </c>
    </row>
    <row r="355" spans="1:19">
      <c r="A355" t="s">
        <v>1714</v>
      </c>
      <c r="B355" t="s">
        <v>1545</v>
      </c>
      <c r="C355" t="s">
        <v>2637</v>
      </c>
      <c r="D355">
        <v>199</v>
      </c>
      <c r="E355">
        <v>499</v>
      </c>
      <c r="F355" s="1">
        <v>0.6</v>
      </c>
      <c r="G355">
        <v>4.3</v>
      </c>
      <c r="H355" s="12">
        <v>9998</v>
      </c>
      <c r="I355">
        <f t="shared" si="5"/>
        <v>7.4004441154700222</v>
      </c>
      <c r="J355" s="4">
        <v>4989002</v>
      </c>
      <c r="L355" s="5">
        <v>499</v>
      </c>
      <c r="O355" s="9"/>
      <c r="P355" s="9">
        <v>4.3</v>
      </c>
      <c r="Q355" s="9"/>
      <c r="R355">
        <v>0.6</v>
      </c>
    </row>
    <row r="356" spans="1:19">
      <c r="A356" t="s">
        <v>1718</v>
      </c>
      <c r="B356" t="s">
        <v>1549</v>
      </c>
      <c r="C356" t="s">
        <v>2637</v>
      </c>
      <c r="D356">
        <v>199</v>
      </c>
      <c r="E356">
        <v>999</v>
      </c>
      <c r="F356" s="1">
        <v>0.8</v>
      </c>
      <c r="G356">
        <v>4.2</v>
      </c>
      <c r="H356" s="12">
        <v>362</v>
      </c>
      <c r="I356">
        <f t="shared" si="5"/>
        <v>0.2679496669133975</v>
      </c>
      <c r="J356" s="4">
        <v>361638</v>
      </c>
      <c r="M356" s="5">
        <v>999</v>
      </c>
      <c r="O356" s="9"/>
      <c r="P356" s="9">
        <v>4.2</v>
      </c>
      <c r="Q356" s="9"/>
      <c r="R356">
        <v>0.8</v>
      </c>
      <c r="S356">
        <v>362</v>
      </c>
    </row>
    <row r="357" spans="1:19">
      <c r="A357" t="s">
        <v>1724</v>
      </c>
      <c r="B357" t="s">
        <v>1555</v>
      </c>
      <c r="C357" t="s">
        <v>2637</v>
      </c>
      <c r="D357" s="2">
        <v>1439</v>
      </c>
      <c r="E357" s="2">
        <v>2890</v>
      </c>
      <c r="F357" s="1">
        <v>0.5</v>
      </c>
      <c r="G357">
        <v>4.5</v>
      </c>
      <c r="H357" s="12">
        <v>4099</v>
      </c>
      <c r="I357">
        <f t="shared" si="5"/>
        <v>3.0340488527017024</v>
      </c>
      <c r="J357" s="4">
        <v>11846110</v>
      </c>
      <c r="M357" s="5">
        <v>2890</v>
      </c>
      <c r="O357" s="9"/>
      <c r="P357" s="9"/>
      <c r="Q357" s="9">
        <v>4.5</v>
      </c>
      <c r="R357">
        <v>0.5</v>
      </c>
    </row>
    <row r="358" spans="1:19">
      <c r="A358" t="s">
        <v>1730</v>
      </c>
      <c r="B358" t="s">
        <v>94</v>
      </c>
      <c r="C358" t="s">
        <v>2637</v>
      </c>
      <c r="D358">
        <v>999</v>
      </c>
      <c r="E358" s="2">
        <v>1599</v>
      </c>
      <c r="F358" s="1">
        <v>0.38</v>
      </c>
      <c r="G358">
        <v>4.3</v>
      </c>
      <c r="H358" s="12">
        <v>12093</v>
      </c>
      <c r="I358">
        <f t="shared" si="5"/>
        <v>8.951147298297558</v>
      </c>
      <c r="J358" s="4">
        <v>19336707</v>
      </c>
      <c r="M358" s="5">
        <v>1599</v>
      </c>
      <c r="O358" s="9"/>
      <c r="P358" s="9">
        <v>4.3</v>
      </c>
      <c r="Q358" s="9"/>
    </row>
    <row r="359" spans="1:19">
      <c r="A359" t="s">
        <v>1732</v>
      </c>
      <c r="B359" t="s">
        <v>1561</v>
      </c>
      <c r="C359" t="s">
        <v>2637</v>
      </c>
      <c r="D359">
        <v>115</v>
      </c>
      <c r="E359">
        <v>999</v>
      </c>
      <c r="F359" s="1">
        <v>0.88</v>
      </c>
      <c r="G359">
        <v>3.3</v>
      </c>
      <c r="H359" s="12">
        <v>5692</v>
      </c>
      <c r="I359">
        <f t="shared" si="5"/>
        <v>4.2131754256106584</v>
      </c>
      <c r="J359" s="4">
        <v>5686308</v>
      </c>
      <c r="M359" s="5">
        <v>999</v>
      </c>
      <c r="O359" s="9">
        <v>3.3</v>
      </c>
      <c r="P359" s="9"/>
      <c r="Q359" s="9"/>
      <c r="R359">
        <v>0.88</v>
      </c>
    </row>
    <row r="360" spans="1:19">
      <c r="A360" t="s">
        <v>1734</v>
      </c>
      <c r="B360" t="s">
        <v>1563</v>
      </c>
      <c r="C360" t="s">
        <v>2637</v>
      </c>
      <c r="D360">
        <v>175</v>
      </c>
      <c r="E360">
        <v>499</v>
      </c>
      <c r="F360" s="1">
        <v>0.65</v>
      </c>
      <c r="G360">
        <v>4.0999999999999996</v>
      </c>
      <c r="H360" s="12">
        <v>21</v>
      </c>
      <c r="I360">
        <f t="shared" si="5"/>
        <v>1.5544041450777202E-2</v>
      </c>
      <c r="J360" s="4">
        <v>10479</v>
      </c>
      <c r="L360" s="5">
        <v>499</v>
      </c>
      <c r="O360" s="9"/>
      <c r="P360" s="9">
        <v>4.0999999999999996</v>
      </c>
      <c r="Q360" s="9"/>
      <c r="R360">
        <v>0.65</v>
      </c>
      <c r="S360">
        <v>21</v>
      </c>
    </row>
    <row r="361" spans="1:19">
      <c r="A361" t="s">
        <v>1738</v>
      </c>
      <c r="B361" t="s">
        <v>1567</v>
      </c>
      <c r="C361" t="s">
        <v>2637</v>
      </c>
      <c r="D361" s="2">
        <v>3999</v>
      </c>
      <c r="E361" s="3">
        <v>4332.96</v>
      </c>
      <c r="F361" s="1">
        <v>0.08</v>
      </c>
      <c r="G361">
        <v>3.5</v>
      </c>
      <c r="H361" s="12">
        <v>21762</v>
      </c>
      <c r="I361">
        <f t="shared" si="5"/>
        <v>16.108068097705402</v>
      </c>
      <c r="J361" s="4">
        <v>94293875.519999996</v>
      </c>
      <c r="M361" s="5">
        <v>4332.96</v>
      </c>
      <c r="O361" s="9"/>
      <c r="P361" s="9">
        <v>3.5</v>
      </c>
      <c r="Q361" s="9"/>
    </row>
    <row r="362" spans="1:19">
      <c r="A362" t="s">
        <v>1740</v>
      </c>
      <c r="B362" t="s">
        <v>1569</v>
      </c>
      <c r="C362" t="s">
        <v>2637</v>
      </c>
      <c r="D362">
        <v>899</v>
      </c>
      <c r="E362" s="2">
        <v>1800</v>
      </c>
      <c r="F362" s="1">
        <v>0.5</v>
      </c>
      <c r="G362">
        <v>4.0999999999999996</v>
      </c>
      <c r="H362" s="12">
        <v>22375</v>
      </c>
      <c r="I362">
        <f t="shared" si="5"/>
        <v>16.56180606957809</v>
      </c>
      <c r="J362" s="4">
        <v>40275000</v>
      </c>
      <c r="M362" s="5">
        <v>1800</v>
      </c>
      <c r="O362" s="9"/>
      <c r="P362" s="9">
        <v>4.0999999999999996</v>
      </c>
      <c r="Q362" s="9"/>
      <c r="R362">
        <v>0.5</v>
      </c>
    </row>
    <row r="363" spans="1:19">
      <c r="A363" t="s">
        <v>1742</v>
      </c>
      <c r="B363" t="s">
        <v>1571</v>
      </c>
      <c r="C363" t="s">
        <v>2637</v>
      </c>
      <c r="D363">
        <v>299</v>
      </c>
      <c r="E363">
        <v>990</v>
      </c>
      <c r="F363" s="1">
        <v>0.7</v>
      </c>
      <c r="G363">
        <v>4.5</v>
      </c>
      <c r="H363" s="12">
        <v>2453</v>
      </c>
      <c r="I363">
        <f t="shared" si="5"/>
        <v>1.8156920799407845</v>
      </c>
      <c r="J363" s="4">
        <v>2428470</v>
      </c>
      <c r="M363" s="5">
        <v>990</v>
      </c>
      <c r="O363" s="9"/>
      <c r="P363" s="9"/>
      <c r="Q363" s="9">
        <v>4.5</v>
      </c>
      <c r="R363">
        <v>0.7</v>
      </c>
    </row>
    <row r="364" spans="1:19">
      <c r="A364" t="s">
        <v>1744</v>
      </c>
      <c r="B364" t="s">
        <v>1573</v>
      </c>
      <c r="C364" t="s">
        <v>2637</v>
      </c>
      <c r="D364" s="2">
        <v>3303</v>
      </c>
      <c r="E364" s="2">
        <v>4699</v>
      </c>
      <c r="F364" s="1">
        <v>0.3</v>
      </c>
      <c r="G364">
        <v>4.4000000000000004</v>
      </c>
      <c r="H364" s="12">
        <v>13544</v>
      </c>
      <c r="I364">
        <f t="shared" si="5"/>
        <v>10.025166543301259</v>
      </c>
      <c r="J364" s="4">
        <v>63643256</v>
      </c>
      <c r="M364" s="5">
        <v>4699</v>
      </c>
      <c r="O364" s="9"/>
      <c r="P364" s="9">
        <v>4.4000000000000004</v>
      </c>
      <c r="Q364" s="9"/>
    </row>
    <row r="365" spans="1:19">
      <c r="A365" t="s">
        <v>1746</v>
      </c>
      <c r="B365" t="s">
        <v>1575</v>
      </c>
      <c r="C365" t="s">
        <v>2637</v>
      </c>
      <c r="D365" s="2">
        <v>1890</v>
      </c>
      <c r="E365" s="2">
        <v>5490</v>
      </c>
      <c r="F365" s="1">
        <v>0.66</v>
      </c>
      <c r="G365">
        <v>4.0999999999999996</v>
      </c>
      <c r="H365" s="12">
        <v>10976</v>
      </c>
      <c r="I365">
        <f t="shared" si="5"/>
        <v>8.1243523316062181</v>
      </c>
      <c r="J365" s="4">
        <v>60258240</v>
      </c>
      <c r="M365" s="5">
        <v>5490</v>
      </c>
      <c r="O365" s="9"/>
      <c r="P365" s="9">
        <v>4.0999999999999996</v>
      </c>
      <c r="Q365" s="9"/>
      <c r="R365">
        <v>0.66</v>
      </c>
    </row>
    <row r="366" spans="1:19">
      <c r="A366" t="s">
        <v>1752</v>
      </c>
      <c r="B366" t="s">
        <v>1581</v>
      </c>
      <c r="C366" t="s">
        <v>2637</v>
      </c>
      <c r="D366">
        <v>599</v>
      </c>
      <c r="E366">
        <v>999</v>
      </c>
      <c r="F366" s="1">
        <v>0.4</v>
      </c>
      <c r="G366">
        <v>4</v>
      </c>
      <c r="H366" s="12">
        <v>7601</v>
      </c>
      <c r="I366">
        <f t="shared" si="5"/>
        <v>5.62620281273131</v>
      </c>
      <c r="J366" s="4">
        <v>7593399</v>
      </c>
      <c r="M366" s="5">
        <v>999</v>
      </c>
      <c r="O366" s="9"/>
      <c r="P366" s="9">
        <v>4</v>
      </c>
      <c r="Q366" s="9"/>
    </row>
    <row r="367" spans="1:19">
      <c r="A367" t="s">
        <v>1754</v>
      </c>
      <c r="B367" t="s">
        <v>100</v>
      </c>
      <c r="C367" t="s">
        <v>2637</v>
      </c>
      <c r="D367">
        <v>507</v>
      </c>
      <c r="E367" s="2">
        <v>1208</v>
      </c>
      <c r="F367" s="1">
        <v>0.57999999999999996</v>
      </c>
      <c r="G367">
        <v>4.0999999999999996</v>
      </c>
      <c r="H367" s="12">
        <v>8131</v>
      </c>
      <c r="I367">
        <f t="shared" si="5"/>
        <v>6.0185048112509252</v>
      </c>
      <c r="J367" s="4">
        <v>9822248</v>
      </c>
      <c r="M367" s="5">
        <v>1208</v>
      </c>
      <c r="O367" s="9"/>
      <c r="P367" s="9">
        <v>4.0999999999999996</v>
      </c>
      <c r="Q367" s="9"/>
      <c r="R367">
        <v>0.57999999999999996</v>
      </c>
    </row>
    <row r="368" spans="1:19">
      <c r="A368" t="s">
        <v>1756</v>
      </c>
      <c r="B368" t="s">
        <v>1583</v>
      </c>
      <c r="C368" t="s">
        <v>2637</v>
      </c>
      <c r="D368">
        <v>425</v>
      </c>
      <c r="E368">
        <v>899</v>
      </c>
      <c r="F368" s="1">
        <v>0.53</v>
      </c>
      <c r="G368">
        <v>4.5</v>
      </c>
      <c r="H368" s="12">
        <v>4219</v>
      </c>
      <c r="I368">
        <f t="shared" si="5"/>
        <v>3.1228719467061437</v>
      </c>
      <c r="J368" s="4">
        <v>3792881</v>
      </c>
      <c r="M368" s="5">
        <v>899</v>
      </c>
      <c r="O368" s="9"/>
      <c r="P368" s="9"/>
      <c r="Q368" s="9">
        <v>4.5</v>
      </c>
      <c r="R368">
        <v>0.53</v>
      </c>
    </row>
    <row r="369" spans="1:19">
      <c r="A369" t="s">
        <v>1760</v>
      </c>
      <c r="B369" t="s">
        <v>1587</v>
      </c>
      <c r="C369" t="s">
        <v>2637</v>
      </c>
      <c r="D369">
        <v>549</v>
      </c>
      <c r="E369" s="2">
        <v>2499</v>
      </c>
      <c r="F369" s="1">
        <v>0.78</v>
      </c>
      <c r="G369">
        <v>4.3</v>
      </c>
      <c r="H369" s="12">
        <v>5556</v>
      </c>
      <c r="I369">
        <f t="shared" si="5"/>
        <v>4.1125092524056255</v>
      </c>
      <c r="J369" s="4">
        <v>13884444</v>
      </c>
      <c r="M369" s="5">
        <v>2499</v>
      </c>
      <c r="O369" s="9"/>
      <c r="P369" s="9">
        <v>4.3</v>
      </c>
      <c r="Q369" s="9"/>
      <c r="R369">
        <v>0.78</v>
      </c>
    </row>
    <row r="370" spans="1:19">
      <c r="A370" t="s">
        <v>1762</v>
      </c>
      <c r="B370" t="s">
        <v>106</v>
      </c>
      <c r="C370" t="s">
        <v>2637</v>
      </c>
      <c r="D370">
        <v>199</v>
      </c>
      <c r="E370">
        <v>395</v>
      </c>
      <c r="F370" s="1">
        <v>0.5</v>
      </c>
      <c r="G370">
        <v>4.2</v>
      </c>
      <c r="H370" s="12">
        <v>92595</v>
      </c>
      <c r="I370">
        <f t="shared" si="5"/>
        <v>68.538119911176906</v>
      </c>
      <c r="J370" s="4">
        <v>36575025</v>
      </c>
      <c r="L370" s="5">
        <v>395</v>
      </c>
      <c r="O370" s="9"/>
      <c r="P370" s="9">
        <v>4.2</v>
      </c>
      <c r="Q370" s="9"/>
      <c r="R370">
        <v>0.5</v>
      </c>
    </row>
    <row r="371" spans="1:19">
      <c r="A371" t="s">
        <v>1764</v>
      </c>
      <c r="B371" t="s">
        <v>1589</v>
      </c>
      <c r="C371" t="s">
        <v>2637</v>
      </c>
      <c r="D371" s="2">
        <v>1295</v>
      </c>
      <c r="E371" s="2">
        <v>1645</v>
      </c>
      <c r="F371" s="1">
        <v>0.21</v>
      </c>
      <c r="G371">
        <v>4.5999999999999996</v>
      </c>
      <c r="H371" s="12">
        <v>12375</v>
      </c>
      <c r="I371">
        <f t="shared" si="5"/>
        <v>9.1598815692079949</v>
      </c>
      <c r="J371" s="4">
        <v>20356875</v>
      </c>
      <c r="M371" s="5">
        <v>1645</v>
      </c>
      <c r="O371" s="9"/>
      <c r="P371" s="9"/>
      <c r="Q371" s="9">
        <v>4.5999999999999996</v>
      </c>
    </row>
    <row r="372" spans="1:19">
      <c r="A372" t="s">
        <v>1768</v>
      </c>
      <c r="B372" t="s">
        <v>1030</v>
      </c>
      <c r="C372" t="s">
        <v>2637</v>
      </c>
      <c r="D372">
        <v>149</v>
      </c>
      <c r="E372">
        <v>149</v>
      </c>
      <c r="F372" s="1">
        <v>0</v>
      </c>
      <c r="G372">
        <v>4.3</v>
      </c>
      <c r="H372" s="12">
        <v>10833</v>
      </c>
      <c r="I372">
        <f t="shared" si="5"/>
        <v>8.0185048112509261</v>
      </c>
      <c r="J372" s="4">
        <v>1614117</v>
      </c>
      <c r="K372" s="5">
        <v>149</v>
      </c>
      <c r="O372" s="9"/>
      <c r="P372" s="9">
        <v>4.3</v>
      </c>
      <c r="Q372" s="9"/>
    </row>
    <row r="373" spans="1:19">
      <c r="A373" t="s">
        <v>1770</v>
      </c>
      <c r="B373" t="s">
        <v>1593</v>
      </c>
      <c r="C373" t="s">
        <v>2637</v>
      </c>
      <c r="D373" s="2">
        <v>1149</v>
      </c>
      <c r="E373" s="2">
        <v>1499</v>
      </c>
      <c r="F373" s="1">
        <v>0.23</v>
      </c>
      <c r="G373">
        <v>4.0999999999999996</v>
      </c>
      <c r="H373" s="12">
        <v>10443</v>
      </c>
      <c r="I373">
        <f t="shared" si="5"/>
        <v>7.7298297557364917</v>
      </c>
      <c r="J373" s="4">
        <v>15654057</v>
      </c>
      <c r="M373" s="5">
        <v>1499</v>
      </c>
      <c r="O373" s="9"/>
      <c r="P373" s="9">
        <v>4.0999999999999996</v>
      </c>
      <c r="Q373" s="9"/>
    </row>
    <row r="374" spans="1:19">
      <c r="A374" t="s">
        <v>1772</v>
      </c>
      <c r="B374" t="s">
        <v>1595</v>
      </c>
      <c r="C374" t="s">
        <v>2637</v>
      </c>
      <c r="D374">
        <v>499</v>
      </c>
      <c r="E374" s="2">
        <v>1299</v>
      </c>
      <c r="F374" s="1">
        <v>0.62</v>
      </c>
      <c r="G374">
        <v>4.5</v>
      </c>
      <c r="H374" s="12">
        <v>434</v>
      </c>
      <c r="I374">
        <f t="shared" si="5"/>
        <v>0.32124352331606215</v>
      </c>
      <c r="J374" s="4">
        <v>563766</v>
      </c>
      <c r="M374" s="5">
        <v>1299</v>
      </c>
      <c r="O374" s="9"/>
      <c r="P374" s="9"/>
      <c r="Q374" s="9">
        <v>4.5</v>
      </c>
      <c r="R374">
        <v>0.62</v>
      </c>
      <c r="S374">
        <v>434</v>
      </c>
    </row>
    <row r="375" spans="1:19">
      <c r="A375" t="s">
        <v>1776</v>
      </c>
      <c r="B375" t="s">
        <v>1599</v>
      </c>
      <c r="C375" t="s">
        <v>2637</v>
      </c>
      <c r="D375" s="2">
        <v>1709</v>
      </c>
      <c r="E375" s="2">
        <v>4000</v>
      </c>
      <c r="F375" s="1">
        <v>0.56999999999999995</v>
      </c>
      <c r="G375">
        <v>4.4000000000000004</v>
      </c>
      <c r="H375" s="12">
        <v>3029</v>
      </c>
      <c r="I375">
        <f t="shared" si="5"/>
        <v>2.2420429311621022</v>
      </c>
      <c r="J375" s="4">
        <v>12116000</v>
      </c>
      <c r="M375" s="5">
        <v>4000</v>
      </c>
      <c r="O375" s="9"/>
      <c r="P375" s="9">
        <v>4.4000000000000004</v>
      </c>
      <c r="Q375" s="9"/>
      <c r="R375">
        <v>0.56999999999999995</v>
      </c>
    </row>
    <row r="376" spans="1:19">
      <c r="A376" t="s">
        <v>1780</v>
      </c>
      <c r="B376" t="s">
        <v>108</v>
      </c>
      <c r="C376" t="s">
        <v>2637</v>
      </c>
      <c r="D376" s="2">
        <v>1199</v>
      </c>
      <c r="E376" s="2">
        <v>2199</v>
      </c>
      <c r="F376" s="1">
        <v>0.45</v>
      </c>
      <c r="G376">
        <v>4.4000000000000004</v>
      </c>
      <c r="H376" s="12">
        <v>24780</v>
      </c>
      <c r="I376">
        <f t="shared" si="5"/>
        <v>18.3419689119171</v>
      </c>
      <c r="J376" s="4">
        <v>54491220</v>
      </c>
      <c r="M376" s="5">
        <v>2199</v>
      </c>
      <c r="O376" s="9"/>
      <c r="P376" s="9">
        <v>4.4000000000000004</v>
      </c>
      <c r="Q376" s="9"/>
    </row>
    <row r="377" spans="1:19">
      <c r="A377" t="s">
        <v>1786</v>
      </c>
      <c r="B377" t="s">
        <v>1607</v>
      </c>
      <c r="C377" t="s">
        <v>2637</v>
      </c>
      <c r="D377" s="2">
        <v>1495</v>
      </c>
      <c r="E377" s="2">
        <v>1995</v>
      </c>
      <c r="F377" s="1">
        <v>0.25</v>
      </c>
      <c r="G377">
        <v>4.5</v>
      </c>
      <c r="H377" s="12">
        <v>10541</v>
      </c>
      <c r="I377">
        <f t="shared" si="5"/>
        <v>7.8023686158401189</v>
      </c>
      <c r="J377" s="4">
        <v>21029295</v>
      </c>
      <c r="M377" s="5">
        <v>1995</v>
      </c>
      <c r="O377" s="9"/>
      <c r="P377" s="9"/>
      <c r="Q377" s="9">
        <v>4.5</v>
      </c>
    </row>
    <row r="378" spans="1:19">
      <c r="A378" t="s">
        <v>1788</v>
      </c>
      <c r="B378" t="s">
        <v>112</v>
      </c>
      <c r="C378" t="s">
        <v>2637</v>
      </c>
      <c r="D378">
        <v>799</v>
      </c>
      <c r="E378" s="2">
        <v>2100</v>
      </c>
      <c r="F378" s="1">
        <v>0.62</v>
      </c>
      <c r="G378">
        <v>4.3</v>
      </c>
      <c r="H378" s="12">
        <v>8188</v>
      </c>
      <c r="I378">
        <f t="shared" si="5"/>
        <v>6.0606957809030346</v>
      </c>
      <c r="J378" s="4">
        <v>17194800</v>
      </c>
      <c r="M378" s="5">
        <v>2100</v>
      </c>
      <c r="O378" s="9"/>
      <c r="P378" s="9">
        <v>4.3</v>
      </c>
      <c r="Q378" s="9"/>
      <c r="R378">
        <v>0.62</v>
      </c>
    </row>
    <row r="379" spans="1:19">
      <c r="A379" t="s">
        <v>1792</v>
      </c>
      <c r="B379" t="s">
        <v>1611</v>
      </c>
      <c r="C379" t="s">
        <v>2637</v>
      </c>
      <c r="D379">
        <v>349</v>
      </c>
      <c r="E379">
        <v>999</v>
      </c>
      <c r="F379" s="1">
        <v>0.65</v>
      </c>
      <c r="G379">
        <v>3.9</v>
      </c>
      <c r="H379" s="12">
        <v>817</v>
      </c>
      <c r="I379">
        <f t="shared" si="5"/>
        <v>0.60473723168023685</v>
      </c>
      <c r="J379" s="4">
        <v>816183</v>
      </c>
      <c r="M379" s="5">
        <v>999</v>
      </c>
      <c r="O379" s="9"/>
      <c r="P379" s="9">
        <v>3.9</v>
      </c>
      <c r="Q379" s="9"/>
      <c r="R379">
        <v>0.65</v>
      </c>
      <c r="S379">
        <v>817</v>
      </c>
    </row>
    <row r="380" spans="1:19">
      <c r="A380" t="s">
        <v>1802</v>
      </c>
      <c r="B380" t="s">
        <v>1621</v>
      </c>
      <c r="C380" t="s">
        <v>2637</v>
      </c>
      <c r="D380" s="2">
        <v>1249</v>
      </c>
      <c r="E380" s="2">
        <v>2796</v>
      </c>
      <c r="F380" s="1">
        <v>0.55000000000000004</v>
      </c>
      <c r="G380">
        <v>4.4000000000000004</v>
      </c>
      <c r="H380" s="12">
        <v>4598</v>
      </c>
      <c r="I380">
        <f t="shared" si="5"/>
        <v>3.4034048852701702</v>
      </c>
      <c r="J380" s="4">
        <v>12856008</v>
      </c>
      <c r="M380" s="5">
        <v>2796</v>
      </c>
      <c r="O380" s="9"/>
      <c r="P380" s="9">
        <v>4.4000000000000004</v>
      </c>
      <c r="Q380" s="9"/>
      <c r="R380">
        <v>0.55000000000000004</v>
      </c>
    </row>
    <row r="381" spans="1:19">
      <c r="A381" t="s">
        <v>1804</v>
      </c>
      <c r="B381" t="s">
        <v>1623</v>
      </c>
      <c r="C381" t="s">
        <v>2637</v>
      </c>
      <c r="D381">
        <v>649</v>
      </c>
      <c r="E381">
        <v>999</v>
      </c>
      <c r="F381" s="1">
        <v>0.35</v>
      </c>
      <c r="G381">
        <v>3.5</v>
      </c>
      <c r="H381" s="12">
        <v>7222</v>
      </c>
      <c r="I381">
        <f t="shared" si="5"/>
        <v>5.3456698741672835</v>
      </c>
      <c r="J381" s="4">
        <v>7214778</v>
      </c>
      <c r="M381" s="5">
        <v>999</v>
      </c>
      <c r="O381" s="9"/>
      <c r="P381" s="9">
        <v>3.5</v>
      </c>
      <c r="Q381" s="9"/>
    </row>
    <row r="382" spans="1:19">
      <c r="A382" t="s">
        <v>1806</v>
      </c>
      <c r="B382" t="s">
        <v>1625</v>
      </c>
      <c r="C382" t="s">
        <v>2637</v>
      </c>
      <c r="D382" s="2">
        <v>2649</v>
      </c>
      <c r="E382" s="2">
        <v>3499</v>
      </c>
      <c r="F382" s="1">
        <v>0.24</v>
      </c>
      <c r="G382">
        <v>4.5</v>
      </c>
      <c r="H382" s="12">
        <v>1271</v>
      </c>
      <c r="I382">
        <f t="shared" si="5"/>
        <v>0.94078460399703923</v>
      </c>
      <c r="J382" s="4">
        <v>4447229</v>
      </c>
      <c r="M382" s="5">
        <v>3499</v>
      </c>
      <c r="O382" s="9"/>
      <c r="P382" s="9"/>
      <c r="Q382" s="9">
        <v>4.5</v>
      </c>
    </row>
    <row r="383" spans="1:19">
      <c r="A383" t="s">
        <v>1808</v>
      </c>
      <c r="B383" t="s">
        <v>116</v>
      </c>
      <c r="C383" t="s">
        <v>2637</v>
      </c>
      <c r="D383">
        <v>199</v>
      </c>
      <c r="E383">
        <v>349</v>
      </c>
      <c r="F383" s="1">
        <v>0.43</v>
      </c>
      <c r="G383">
        <v>4.0999999999999996</v>
      </c>
      <c r="H383" s="12">
        <v>314</v>
      </c>
      <c r="I383">
        <f t="shared" si="5"/>
        <v>0.23242042931162102</v>
      </c>
      <c r="J383" s="4">
        <v>109586</v>
      </c>
      <c r="L383" s="5">
        <v>349</v>
      </c>
      <c r="O383" s="9"/>
      <c r="P383" s="9">
        <v>4.0999999999999996</v>
      </c>
      <c r="Q383" s="9"/>
      <c r="S383">
        <v>314</v>
      </c>
    </row>
    <row r="384" spans="1:19">
      <c r="A384" t="s">
        <v>1810</v>
      </c>
      <c r="B384" t="s">
        <v>1627</v>
      </c>
      <c r="C384" t="s">
        <v>2637</v>
      </c>
      <c r="D384">
        <v>596</v>
      </c>
      <c r="E384">
        <v>723</v>
      </c>
      <c r="F384" s="1">
        <v>0.18</v>
      </c>
      <c r="G384">
        <v>4.4000000000000004</v>
      </c>
      <c r="H384" s="12">
        <v>3219</v>
      </c>
      <c r="I384">
        <f t="shared" si="5"/>
        <v>2.3826794966691338</v>
      </c>
      <c r="J384" s="4">
        <v>2327337</v>
      </c>
      <c r="M384" s="5">
        <v>723</v>
      </c>
      <c r="O384" s="9"/>
      <c r="P384" s="9">
        <v>4.4000000000000004</v>
      </c>
      <c r="Q384" s="9"/>
    </row>
    <row r="385" spans="1:19">
      <c r="A385" t="s">
        <v>1822</v>
      </c>
      <c r="B385" t="s">
        <v>1639</v>
      </c>
      <c r="C385" t="s">
        <v>2637</v>
      </c>
      <c r="D385">
        <v>330</v>
      </c>
      <c r="E385">
        <v>499</v>
      </c>
      <c r="F385" s="1">
        <v>0.34</v>
      </c>
      <c r="G385">
        <v>3.7</v>
      </c>
      <c r="H385" s="12">
        <v>8566</v>
      </c>
      <c r="I385">
        <f t="shared" si="5"/>
        <v>6.3404885270170244</v>
      </c>
      <c r="J385" s="4">
        <v>4274434</v>
      </c>
      <c r="L385" s="5">
        <v>499</v>
      </c>
      <c r="O385" s="9"/>
      <c r="P385" s="9">
        <v>3.7</v>
      </c>
      <c r="Q385" s="9"/>
    </row>
    <row r="386" spans="1:19">
      <c r="A386" t="s">
        <v>1826</v>
      </c>
      <c r="B386" t="s">
        <v>1643</v>
      </c>
      <c r="C386" t="s">
        <v>2637</v>
      </c>
      <c r="D386" s="2">
        <v>1234</v>
      </c>
      <c r="E386" s="2">
        <v>1599</v>
      </c>
      <c r="F386" s="1">
        <v>0.23</v>
      </c>
      <c r="G386">
        <v>4.5</v>
      </c>
      <c r="H386" s="12">
        <v>16680</v>
      </c>
      <c r="I386">
        <f t="shared" si="5"/>
        <v>12.34641006661732</v>
      </c>
      <c r="J386" s="4">
        <v>26671320</v>
      </c>
      <c r="M386" s="5">
        <v>1599</v>
      </c>
      <c r="O386" s="9"/>
      <c r="P386" s="9"/>
      <c r="Q386" s="9">
        <v>4.5</v>
      </c>
    </row>
    <row r="387" spans="1:19">
      <c r="A387" t="s">
        <v>1834</v>
      </c>
      <c r="B387" t="s">
        <v>1649</v>
      </c>
      <c r="C387" t="s">
        <v>2637</v>
      </c>
      <c r="D387" s="2">
        <v>3498</v>
      </c>
      <c r="E387" s="2">
        <v>3875</v>
      </c>
      <c r="F387" s="1">
        <v>0.1</v>
      </c>
      <c r="G387">
        <v>3.4</v>
      </c>
      <c r="H387" s="12">
        <v>12185</v>
      </c>
      <c r="I387">
        <f t="shared" ref="I387:I450" si="6">H387/1351</f>
        <v>9.0192450037009628</v>
      </c>
      <c r="J387" s="4">
        <v>47216875</v>
      </c>
      <c r="M387" s="5">
        <v>3875</v>
      </c>
      <c r="O387" s="9">
        <v>3.4</v>
      </c>
      <c r="P387" s="9"/>
      <c r="Q387" s="9"/>
    </row>
    <row r="388" spans="1:19">
      <c r="A388" t="s">
        <v>1836</v>
      </c>
      <c r="B388" t="s">
        <v>1651</v>
      </c>
      <c r="C388" t="s">
        <v>2637</v>
      </c>
      <c r="D388" s="2">
        <v>10099</v>
      </c>
      <c r="E388" s="2">
        <v>19110</v>
      </c>
      <c r="F388" s="1">
        <v>0.47</v>
      </c>
      <c r="G388">
        <v>4.3</v>
      </c>
      <c r="H388" s="12">
        <v>2623</v>
      </c>
      <c r="I388">
        <f t="shared" si="6"/>
        <v>1.9415247964470763</v>
      </c>
      <c r="J388" s="4">
        <v>50125530</v>
      </c>
      <c r="M388" s="5">
        <v>19110</v>
      </c>
      <c r="O388" s="9"/>
      <c r="P388" s="9">
        <v>4.3</v>
      </c>
      <c r="Q388" s="9"/>
    </row>
    <row r="389" spans="1:19">
      <c r="A389" t="s">
        <v>1838</v>
      </c>
      <c r="B389" t="s">
        <v>1653</v>
      </c>
      <c r="C389" t="s">
        <v>2637</v>
      </c>
      <c r="D389">
        <v>449</v>
      </c>
      <c r="E389">
        <v>999</v>
      </c>
      <c r="F389" s="1">
        <v>0.55000000000000004</v>
      </c>
      <c r="G389">
        <v>4.3</v>
      </c>
      <c r="H389" s="12">
        <v>9701</v>
      </c>
      <c r="I389">
        <f t="shared" si="6"/>
        <v>7.1806069578090304</v>
      </c>
      <c r="J389" s="4">
        <v>9691299</v>
      </c>
      <c r="M389" s="5">
        <v>999</v>
      </c>
      <c r="O389" s="9"/>
      <c r="P389" s="9">
        <v>4.3</v>
      </c>
      <c r="Q389" s="9"/>
      <c r="R389">
        <v>0.55000000000000004</v>
      </c>
    </row>
    <row r="390" spans="1:19">
      <c r="A390" t="s">
        <v>1842</v>
      </c>
      <c r="B390" t="s">
        <v>124</v>
      </c>
      <c r="C390" t="s">
        <v>2637</v>
      </c>
      <c r="D390">
        <v>348</v>
      </c>
      <c r="E390" s="2">
        <v>1499</v>
      </c>
      <c r="F390" s="1">
        <v>0.77</v>
      </c>
      <c r="G390">
        <v>4.2</v>
      </c>
      <c r="H390" s="12">
        <v>656</v>
      </c>
      <c r="I390">
        <f t="shared" si="6"/>
        <v>0.48556624722427832</v>
      </c>
      <c r="J390" s="4">
        <v>983344</v>
      </c>
      <c r="M390" s="5">
        <v>1499</v>
      </c>
      <c r="O390" s="9"/>
      <c r="P390" s="9">
        <v>4.2</v>
      </c>
      <c r="Q390" s="9"/>
      <c r="R390">
        <v>0.77</v>
      </c>
      <c r="S390">
        <v>656</v>
      </c>
    </row>
    <row r="391" spans="1:19">
      <c r="A391" t="s">
        <v>1844</v>
      </c>
      <c r="B391" t="s">
        <v>1657</v>
      </c>
      <c r="C391" t="s">
        <v>2637</v>
      </c>
      <c r="D391" s="2">
        <v>1199</v>
      </c>
      <c r="E391" s="2">
        <v>2999</v>
      </c>
      <c r="F391" s="1">
        <v>0.6</v>
      </c>
      <c r="G391">
        <v>4.0999999999999996</v>
      </c>
      <c r="H391" s="12">
        <v>10725</v>
      </c>
      <c r="I391">
        <f t="shared" si="6"/>
        <v>7.9385640266469286</v>
      </c>
      <c r="J391" s="4">
        <v>32164275</v>
      </c>
      <c r="M391" s="5">
        <v>2999</v>
      </c>
      <c r="O391" s="9"/>
      <c r="P391" s="9">
        <v>4.0999999999999996</v>
      </c>
      <c r="Q391" s="9"/>
      <c r="R391">
        <v>0.6</v>
      </c>
    </row>
    <row r="392" spans="1:19">
      <c r="A392" t="s">
        <v>1846</v>
      </c>
      <c r="B392" t="s">
        <v>1659</v>
      </c>
      <c r="C392" t="s">
        <v>2637</v>
      </c>
      <c r="D392">
        <v>397</v>
      </c>
      <c r="E392">
        <v>899</v>
      </c>
      <c r="F392" s="1">
        <v>0.56000000000000005</v>
      </c>
      <c r="G392">
        <v>4</v>
      </c>
      <c r="H392" s="12">
        <v>3025</v>
      </c>
      <c r="I392">
        <f t="shared" si="6"/>
        <v>2.2390821613619543</v>
      </c>
      <c r="J392" s="4">
        <v>2719475</v>
      </c>
      <c r="M392" s="5">
        <v>899</v>
      </c>
      <c r="O392" s="9"/>
      <c r="P392" s="9">
        <v>4</v>
      </c>
      <c r="Q392" s="9"/>
      <c r="R392">
        <v>0.56000000000000005</v>
      </c>
    </row>
    <row r="393" spans="1:19">
      <c r="A393" t="s">
        <v>1848</v>
      </c>
      <c r="B393" t="s">
        <v>126</v>
      </c>
      <c r="C393" t="s">
        <v>2637</v>
      </c>
      <c r="D393">
        <v>154</v>
      </c>
      <c r="E393">
        <v>349</v>
      </c>
      <c r="F393" s="1">
        <v>0.56000000000000005</v>
      </c>
      <c r="G393">
        <v>4.3</v>
      </c>
      <c r="H393" s="12">
        <v>7064</v>
      </c>
      <c r="I393">
        <f t="shared" si="6"/>
        <v>5.2287194670614356</v>
      </c>
      <c r="J393" s="4">
        <v>2465336</v>
      </c>
      <c r="L393" s="5">
        <v>349</v>
      </c>
      <c r="O393" s="9"/>
      <c r="P393" s="9">
        <v>4.3</v>
      </c>
      <c r="Q393" s="9"/>
      <c r="R393">
        <v>0.56000000000000005</v>
      </c>
    </row>
    <row r="394" spans="1:19">
      <c r="A394" t="s">
        <v>1850</v>
      </c>
      <c r="B394" t="s">
        <v>1661</v>
      </c>
      <c r="C394" t="s">
        <v>2637</v>
      </c>
      <c r="D394">
        <v>699</v>
      </c>
      <c r="E394" s="2">
        <v>1490</v>
      </c>
      <c r="F394" s="1">
        <v>0.53</v>
      </c>
      <c r="G394">
        <v>4</v>
      </c>
      <c r="H394" s="12">
        <v>5736</v>
      </c>
      <c r="I394">
        <f t="shared" si="6"/>
        <v>4.2457438934122873</v>
      </c>
      <c r="J394" s="4">
        <v>8546640</v>
      </c>
      <c r="M394" s="5">
        <v>1490</v>
      </c>
      <c r="O394" s="9"/>
      <c r="P394" s="9">
        <v>4</v>
      </c>
      <c r="Q394" s="9"/>
      <c r="R394">
        <v>0.53</v>
      </c>
    </row>
    <row r="395" spans="1:19">
      <c r="A395" t="s">
        <v>1854</v>
      </c>
      <c r="B395" t="s">
        <v>1665</v>
      </c>
      <c r="C395" t="s">
        <v>2637</v>
      </c>
      <c r="D395">
        <v>354</v>
      </c>
      <c r="E395" s="2">
        <v>1500</v>
      </c>
      <c r="F395" s="1">
        <v>0.76</v>
      </c>
      <c r="G395">
        <v>4</v>
      </c>
      <c r="H395" s="12">
        <v>1026</v>
      </c>
      <c r="I395">
        <f t="shared" si="6"/>
        <v>0.75943745373797189</v>
      </c>
      <c r="J395" s="4">
        <v>1539000</v>
      </c>
      <c r="M395" s="5">
        <v>1500</v>
      </c>
      <c r="O395" s="9"/>
      <c r="P395" s="9">
        <v>4</v>
      </c>
      <c r="Q395" s="9"/>
      <c r="R395">
        <v>0.76</v>
      </c>
    </row>
    <row r="396" spans="1:19">
      <c r="A396" t="s">
        <v>1856</v>
      </c>
      <c r="B396" t="s">
        <v>1667</v>
      </c>
      <c r="C396" t="s">
        <v>2637</v>
      </c>
      <c r="D396" s="2">
        <v>1199</v>
      </c>
      <c r="E396" s="2">
        <v>5499</v>
      </c>
      <c r="F396" s="1">
        <v>0.78</v>
      </c>
      <c r="G396">
        <v>3.8</v>
      </c>
      <c r="H396" s="12">
        <v>2043</v>
      </c>
      <c r="I396">
        <f t="shared" si="6"/>
        <v>1.5122131754256107</v>
      </c>
      <c r="J396" s="4">
        <v>11234457</v>
      </c>
      <c r="M396" s="5">
        <v>5499</v>
      </c>
      <c r="O396" s="9"/>
      <c r="P396" s="9">
        <v>3.8</v>
      </c>
      <c r="Q396" s="9"/>
      <c r="R396">
        <v>0.78</v>
      </c>
    </row>
    <row r="397" spans="1:19">
      <c r="A397" t="s">
        <v>1858</v>
      </c>
      <c r="B397" t="s">
        <v>1669</v>
      </c>
      <c r="C397" t="s">
        <v>2637</v>
      </c>
      <c r="D397">
        <v>379</v>
      </c>
      <c r="E397" s="2">
        <v>1499</v>
      </c>
      <c r="F397" s="1">
        <v>0.75</v>
      </c>
      <c r="G397">
        <v>4.2</v>
      </c>
      <c r="H397" s="12">
        <v>4149</v>
      </c>
      <c r="I397">
        <f t="shared" si="6"/>
        <v>3.0710584752035528</v>
      </c>
      <c r="J397" s="4">
        <v>6219351</v>
      </c>
      <c r="M397" s="5">
        <v>1499</v>
      </c>
      <c r="O397" s="9"/>
      <c r="P397" s="9">
        <v>4.2</v>
      </c>
      <c r="Q397" s="9"/>
      <c r="R397">
        <v>0.75</v>
      </c>
    </row>
    <row r="398" spans="1:19">
      <c r="A398" t="s">
        <v>1860</v>
      </c>
      <c r="B398" t="s">
        <v>1671</v>
      </c>
      <c r="C398" t="s">
        <v>2637</v>
      </c>
      <c r="D398">
        <v>499</v>
      </c>
      <c r="E398">
        <v>775</v>
      </c>
      <c r="F398" s="1">
        <v>0.36</v>
      </c>
      <c r="G398">
        <v>4.3</v>
      </c>
      <c r="H398" s="12">
        <v>74</v>
      </c>
      <c r="I398">
        <f t="shared" si="6"/>
        <v>5.477424130273871E-2</v>
      </c>
      <c r="J398" s="4">
        <v>57350</v>
      </c>
      <c r="M398" s="5">
        <v>775</v>
      </c>
      <c r="O398" s="9"/>
      <c r="P398" s="9">
        <v>4.3</v>
      </c>
      <c r="Q398" s="9"/>
      <c r="S398">
        <v>74</v>
      </c>
    </row>
    <row r="399" spans="1:19">
      <c r="A399" t="s">
        <v>1862</v>
      </c>
      <c r="B399" t="s">
        <v>1673</v>
      </c>
      <c r="C399" t="s">
        <v>2637</v>
      </c>
      <c r="D399" s="2">
        <v>10389</v>
      </c>
      <c r="E399" s="2">
        <v>32000</v>
      </c>
      <c r="F399" s="1">
        <v>0.68</v>
      </c>
      <c r="G399">
        <v>4.4000000000000004</v>
      </c>
      <c r="H399" s="12">
        <v>41398</v>
      </c>
      <c r="I399">
        <f t="shared" si="6"/>
        <v>30.642487046632123</v>
      </c>
      <c r="J399" s="4">
        <v>1324736000</v>
      </c>
      <c r="M399" s="5">
        <v>32000</v>
      </c>
      <c r="O399" s="9"/>
      <c r="P399" s="9">
        <v>4.4000000000000004</v>
      </c>
      <c r="Q399" s="9"/>
      <c r="R399">
        <v>0.68</v>
      </c>
    </row>
    <row r="400" spans="1:19">
      <c r="A400" t="s">
        <v>1864</v>
      </c>
      <c r="B400" t="s">
        <v>1675</v>
      </c>
      <c r="C400" t="s">
        <v>2637</v>
      </c>
      <c r="D400">
        <v>649</v>
      </c>
      <c r="E400" s="2">
        <v>1300</v>
      </c>
      <c r="F400" s="1">
        <v>0.5</v>
      </c>
      <c r="G400">
        <v>4.0999999999999996</v>
      </c>
      <c r="H400" s="12">
        <v>5195</v>
      </c>
      <c r="I400">
        <f t="shared" si="6"/>
        <v>3.8452997779422651</v>
      </c>
      <c r="J400" s="4">
        <v>6753500</v>
      </c>
      <c r="M400" s="5">
        <v>1300</v>
      </c>
      <c r="O400" s="9"/>
      <c r="P400" s="9">
        <v>4.0999999999999996</v>
      </c>
      <c r="Q400" s="9"/>
      <c r="R400">
        <v>0.5</v>
      </c>
    </row>
    <row r="401" spans="1:19">
      <c r="A401" t="s">
        <v>1866</v>
      </c>
      <c r="B401" t="s">
        <v>1677</v>
      </c>
      <c r="C401" t="s">
        <v>2637</v>
      </c>
      <c r="D401" s="2">
        <v>1199</v>
      </c>
      <c r="E401" s="2">
        <v>1999</v>
      </c>
      <c r="F401" s="1">
        <v>0.4</v>
      </c>
      <c r="G401">
        <v>4.5</v>
      </c>
      <c r="H401" s="12">
        <v>22420</v>
      </c>
      <c r="I401">
        <f t="shared" si="6"/>
        <v>16.595114729829756</v>
      </c>
      <c r="J401" s="4">
        <v>44817580</v>
      </c>
      <c r="M401" s="5">
        <v>1999</v>
      </c>
      <c r="O401" s="9"/>
      <c r="P401" s="9"/>
      <c r="Q401" s="9">
        <v>4.5</v>
      </c>
    </row>
    <row r="402" spans="1:19">
      <c r="A402" t="s">
        <v>1868</v>
      </c>
      <c r="B402" t="s">
        <v>132</v>
      </c>
      <c r="C402" t="s">
        <v>2637</v>
      </c>
      <c r="D402">
        <v>139</v>
      </c>
      <c r="E402">
        <v>999</v>
      </c>
      <c r="F402" s="1">
        <v>0.86</v>
      </c>
      <c r="G402">
        <v>4</v>
      </c>
      <c r="H402" s="12">
        <v>1313</v>
      </c>
      <c r="I402">
        <f t="shared" si="6"/>
        <v>0.97187268689859363</v>
      </c>
      <c r="J402" s="4">
        <v>1311687</v>
      </c>
      <c r="M402" s="5">
        <v>999</v>
      </c>
      <c r="O402" s="9"/>
      <c r="P402" s="9">
        <v>4</v>
      </c>
      <c r="Q402" s="9"/>
      <c r="R402">
        <v>0.86</v>
      </c>
    </row>
    <row r="403" spans="1:19">
      <c r="A403" t="s">
        <v>1872</v>
      </c>
      <c r="B403" t="s">
        <v>1681</v>
      </c>
      <c r="C403" t="s">
        <v>2637</v>
      </c>
      <c r="D403" s="2">
        <v>1409</v>
      </c>
      <c r="E403" s="2">
        <v>2199</v>
      </c>
      <c r="F403" s="1">
        <v>0.36</v>
      </c>
      <c r="G403">
        <v>3.9</v>
      </c>
      <c r="H403" s="12">
        <v>427</v>
      </c>
      <c r="I403">
        <f t="shared" si="6"/>
        <v>0.31606217616580312</v>
      </c>
      <c r="J403" s="4">
        <v>938973</v>
      </c>
      <c r="M403" s="5">
        <v>2199</v>
      </c>
      <c r="O403" s="9"/>
      <c r="P403" s="9">
        <v>3.9</v>
      </c>
      <c r="Q403" s="9"/>
      <c r="S403">
        <v>427</v>
      </c>
    </row>
    <row r="404" spans="1:19">
      <c r="A404" t="s">
        <v>1874</v>
      </c>
      <c r="B404" t="s">
        <v>1683</v>
      </c>
      <c r="C404" t="s">
        <v>2637</v>
      </c>
      <c r="D404">
        <v>549</v>
      </c>
      <c r="E404" s="2">
        <v>1999</v>
      </c>
      <c r="F404" s="1">
        <v>0.73</v>
      </c>
      <c r="G404">
        <v>4.3</v>
      </c>
      <c r="H404" s="12">
        <v>1367</v>
      </c>
      <c r="I404">
        <f t="shared" si="6"/>
        <v>1.0118430792005921</v>
      </c>
      <c r="J404" s="4">
        <v>2732633</v>
      </c>
      <c r="M404" s="5">
        <v>1999</v>
      </c>
      <c r="O404" s="9"/>
      <c r="P404" s="9">
        <v>4.3</v>
      </c>
      <c r="Q404" s="9"/>
      <c r="R404">
        <v>0.73</v>
      </c>
    </row>
    <row r="405" spans="1:19">
      <c r="A405" t="s">
        <v>1876</v>
      </c>
      <c r="B405" t="s">
        <v>1685</v>
      </c>
      <c r="C405" t="s">
        <v>2637</v>
      </c>
      <c r="D405">
        <v>749</v>
      </c>
      <c r="E405" s="2">
        <v>1799</v>
      </c>
      <c r="F405" s="1">
        <v>0.57999999999999996</v>
      </c>
      <c r="G405">
        <v>4</v>
      </c>
      <c r="H405" s="12">
        <v>13199</v>
      </c>
      <c r="I405">
        <f t="shared" si="6"/>
        <v>9.76980014803849</v>
      </c>
      <c r="J405" s="4">
        <v>23745001</v>
      </c>
      <c r="M405" s="5">
        <v>1799</v>
      </c>
      <c r="O405" s="9"/>
      <c r="P405" s="9">
        <v>4</v>
      </c>
      <c r="Q405" s="9"/>
      <c r="R405">
        <v>0.57999999999999996</v>
      </c>
    </row>
    <row r="406" spans="1:19">
      <c r="A406" t="s">
        <v>1878</v>
      </c>
      <c r="B406" t="s">
        <v>134</v>
      </c>
      <c r="C406" t="s">
        <v>2637</v>
      </c>
      <c r="D406">
        <v>329</v>
      </c>
      <c r="E406">
        <v>845</v>
      </c>
      <c r="F406" s="1">
        <v>0.61</v>
      </c>
      <c r="G406">
        <v>4.2</v>
      </c>
      <c r="H406" s="12">
        <v>29746</v>
      </c>
      <c r="I406">
        <f t="shared" si="6"/>
        <v>22.017764618800889</v>
      </c>
      <c r="J406" s="4">
        <v>25135370</v>
      </c>
      <c r="M406" s="5">
        <v>845</v>
      </c>
      <c r="O406" s="9"/>
      <c r="P406" s="9">
        <v>4.2</v>
      </c>
      <c r="Q406" s="9"/>
      <c r="R406">
        <v>0.61</v>
      </c>
    </row>
    <row r="407" spans="1:19">
      <c r="A407" t="s">
        <v>1880</v>
      </c>
      <c r="B407" t="s">
        <v>1687</v>
      </c>
      <c r="C407" t="s">
        <v>2637</v>
      </c>
      <c r="D407">
        <v>379</v>
      </c>
      <c r="E407" s="2">
        <v>1099</v>
      </c>
      <c r="F407" s="1">
        <v>0.66</v>
      </c>
      <c r="G407">
        <v>4.3</v>
      </c>
      <c r="H407" s="12">
        <v>2806</v>
      </c>
      <c r="I407">
        <f t="shared" si="6"/>
        <v>2.0769800148038491</v>
      </c>
      <c r="J407" s="4">
        <v>3083794</v>
      </c>
      <c r="M407" s="5">
        <v>1099</v>
      </c>
      <c r="O407" s="9"/>
      <c r="P407" s="9">
        <v>4.3</v>
      </c>
      <c r="Q407" s="9"/>
      <c r="R407">
        <v>0.66</v>
      </c>
    </row>
    <row r="408" spans="1:19">
      <c r="A408" t="s">
        <v>1884</v>
      </c>
      <c r="B408" t="s">
        <v>1691</v>
      </c>
      <c r="C408" t="s">
        <v>2637</v>
      </c>
      <c r="D408">
        <v>299</v>
      </c>
      <c r="E408" s="2">
        <v>1499</v>
      </c>
      <c r="F408" s="1">
        <v>0.8</v>
      </c>
      <c r="G408">
        <v>4.2</v>
      </c>
      <c r="H408" s="12">
        <v>2868</v>
      </c>
      <c r="I408">
        <f t="shared" si="6"/>
        <v>2.1228719467061437</v>
      </c>
      <c r="J408" s="4">
        <v>4299132</v>
      </c>
      <c r="M408" s="5">
        <v>1499</v>
      </c>
      <c r="O408" s="9"/>
      <c r="P408" s="9">
        <v>4.2</v>
      </c>
      <c r="Q408" s="9"/>
      <c r="R408">
        <v>0.8</v>
      </c>
    </row>
    <row r="409" spans="1:19">
      <c r="A409" t="s">
        <v>1886</v>
      </c>
      <c r="B409" t="s">
        <v>1693</v>
      </c>
      <c r="C409" t="s">
        <v>2637</v>
      </c>
      <c r="D409">
        <v>379</v>
      </c>
      <c r="E409" s="2">
        <v>1499</v>
      </c>
      <c r="F409" s="1">
        <v>0.75</v>
      </c>
      <c r="G409">
        <v>4.0999999999999996</v>
      </c>
      <c r="H409" s="12">
        <v>670</v>
      </c>
      <c r="I409">
        <f t="shared" si="6"/>
        <v>0.49592894152479644</v>
      </c>
      <c r="J409" s="4">
        <v>1004330</v>
      </c>
      <c r="M409" s="5">
        <v>1499</v>
      </c>
      <c r="O409" s="9"/>
      <c r="P409" s="9">
        <v>4.0999999999999996</v>
      </c>
      <c r="Q409" s="9"/>
      <c r="R409">
        <v>0.75</v>
      </c>
      <c r="S409">
        <v>670</v>
      </c>
    </row>
    <row r="410" spans="1:19">
      <c r="A410" t="s">
        <v>1894</v>
      </c>
      <c r="B410" t="s">
        <v>1701</v>
      </c>
      <c r="C410" t="s">
        <v>2637</v>
      </c>
      <c r="D410">
        <v>999</v>
      </c>
      <c r="E410" s="2">
        <v>1995</v>
      </c>
      <c r="F410" s="1">
        <v>0.5</v>
      </c>
      <c r="G410">
        <v>4.5</v>
      </c>
      <c r="H410" s="12">
        <v>7317</v>
      </c>
      <c r="I410">
        <f t="shared" si="6"/>
        <v>5.4159881569207995</v>
      </c>
      <c r="J410" s="4">
        <v>14597415</v>
      </c>
      <c r="M410" s="5">
        <v>1995</v>
      </c>
      <c r="O410" s="9"/>
      <c r="P410" s="9"/>
      <c r="Q410" s="9">
        <v>4.5</v>
      </c>
      <c r="R410">
        <v>0.5</v>
      </c>
    </row>
    <row r="411" spans="1:19">
      <c r="A411" t="s">
        <v>1900</v>
      </c>
      <c r="B411" t="s">
        <v>1705</v>
      </c>
      <c r="C411" t="s">
        <v>2637</v>
      </c>
      <c r="D411">
        <v>269</v>
      </c>
      <c r="E411" s="2">
        <v>1099</v>
      </c>
      <c r="F411" s="1">
        <v>0.76</v>
      </c>
      <c r="G411">
        <v>4.0999999999999996</v>
      </c>
      <c r="H411" s="12">
        <v>1092</v>
      </c>
      <c r="I411">
        <f t="shared" si="6"/>
        <v>0.80829015544041449</v>
      </c>
      <c r="J411" s="4">
        <v>1200108</v>
      </c>
      <c r="M411" s="5">
        <v>1099</v>
      </c>
      <c r="O411" s="9"/>
      <c r="P411" s="9">
        <v>4.0999999999999996</v>
      </c>
      <c r="Q411" s="9"/>
      <c r="R411">
        <v>0.76</v>
      </c>
    </row>
    <row r="412" spans="1:19">
      <c r="A412" t="s">
        <v>1904</v>
      </c>
      <c r="B412" t="s">
        <v>1709</v>
      </c>
      <c r="C412" t="s">
        <v>2637</v>
      </c>
      <c r="D412" s="2">
        <v>2499</v>
      </c>
      <c r="E412" s="2">
        <v>3999</v>
      </c>
      <c r="F412" s="1">
        <v>0.38</v>
      </c>
      <c r="G412">
        <v>4.4000000000000004</v>
      </c>
      <c r="H412" s="12">
        <v>12679</v>
      </c>
      <c r="I412">
        <f t="shared" si="6"/>
        <v>9.3849000740192459</v>
      </c>
      <c r="J412" s="4">
        <v>50703321</v>
      </c>
      <c r="M412" s="5">
        <v>3999</v>
      </c>
      <c r="O412" s="9"/>
      <c r="P412" s="9">
        <v>4.4000000000000004</v>
      </c>
      <c r="Q412" s="9"/>
    </row>
    <row r="413" spans="1:19">
      <c r="A413" t="s">
        <v>1906</v>
      </c>
      <c r="B413" t="s">
        <v>150</v>
      </c>
      <c r="C413" t="s">
        <v>2637</v>
      </c>
      <c r="D413">
        <v>349</v>
      </c>
      <c r="E413">
        <v>599</v>
      </c>
      <c r="F413" s="1">
        <v>0.42</v>
      </c>
      <c r="G413">
        <v>4.0999999999999996</v>
      </c>
      <c r="H413" s="12">
        <v>210</v>
      </c>
      <c r="I413">
        <f t="shared" si="6"/>
        <v>0.15544041450777202</v>
      </c>
      <c r="J413" s="4">
        <v>125790</v>
      </c>
      <c r="M413" s="5">
        <v>599</v>
      </c>
      <c r="O413" s="9"/>
      <c r="P413" s="9">
        <v>4.0999999999999996</v>
      </c>
      <c r="Q413" s="9"/>
      <c r="S413">
        <v>210</v>
      </c>
    </row>
    <row r="414" spans="1:19">
      <c r="A414" t="s">
        <v>1908</v>
      </c>
      <c r="B414" t="s">
        <v>1711</v>
      </c>
      <c r="C414" t="s">
        <v>2637</v>
      </c>
      <c r="D414" s="2">
        <v>5899</v>
      </c>
      <c r="E414" s="2">
        <v>7005</v>
      </c>
      <c r="F414" s="1">
        <v>0.16</v>
      </c>
      <c r="G414">
        <v>3.6</v>
      </c>
      <c r="H414" s="12">
        <v>4199</v>
      </c>
      <c r="I414">
        <f t="shared" si="6"/>
        <v>3.1080680977054036</v>
      </c>
      <c r="J414" s="4">
        <v>29413995</v>
      </c>
      <c r="M414" s="5">
        <v>7005</v>
      </c>
      <c r="O414" s="9"/>
      <c r="P414" s="9">
        <v>3.6</v>
      </c>
      <c r="Q414" s="9"/>
    </row>
    <row r="415" spans="1:19">
      <c r="A415" t="s">
        <v>1912</v>
      </c>
      <c r="B415" t="s">
        <v>1713</v>
      </c>
      <c r="C415" t="s">
        <v>2637</v>
      </c>
      <c r="D415" s="2">
        <v>1565</v>
      </c>
      <c r="E415" s="2">
        <v>2999</v>
      </c>
      <c r="F415" s="1">
        <v>0.48</v>
      </c>
      <c r="G415">
        <v>4</v>
      </c>
      <c r="H415" s="12">
        <v>11113</v>
      </c>
      <c r="I415">
        <f t="shared" si="6"/>
        <v>8.2257586972612877</v>
      </c>
      <c r="J415" s="4">
        <v>33327887</v>
      </c>
      <c r="M415" s="5">
        <v>2999</v>
      </c>
      <c r="O415" s="9"/>
      <c r="P415" s="9">
        <v>4</v>
      </c>
      <c r="Q415" s="9"/>
    </row>
    <row r="416" spans="1:19">
      <c r="A416" t="s">
        <v>1918</v>
      </c>
      <c r="B416" t="s">
        <v>1717</v>
      </c>
      <c r="C416" t="s">
        <v>2637</v>
      </c>
      <c r="D416">
        <v>657</v>
      </c>
      <c r="E416">
        <v>999</v>
      </c>
      <c r="F416" s="1">
        <v>0.34</v>
      </c>
      <c r="G416">
        <v>4.3</v>
      </c>
      <c r="H416" s="12">
        <v>13944</v>
      </c>
      <c r="I416">
        <f t="shared" si="6"/>
        <v>10.321243523316062</v>
      </c>
      <c r="J416" s="4">
        <v>13930056</v>
      </c>
      <c r="M416" s="5">
        <v>999</v>
      </c>
      <c r="O416" s="9"/>
      <c r="P416" s="9">
        <v>4.3</v>
      </c>
      <c r="Q416" s="9"/>
    </row>
    <row r="417" spans="1:19">
      <c r="A417" t="s">
        <v>1920</v>
      </c>
      <c r="B417" t="s">
        <v>1719</v>
      </c>
      <c r="C417" t="s">
        <v>2637</v>
      </c>
      <c r="D417" s="2">
        <v>1995</v>
      </c>
      <c r="E417" s="2">
        <v>2895</v>
      </c>
      <c r="F417" s="1">
        <v>0.31</v>
      </c>
      <c r="G417">
        <v>4.5999999999999996</v>
      </c>
      <c r="H417" s="12">
        <v>10760</v>
      </c>
      <c r="I417">
        <f t="shared" si="6"/>
        <v>7.9644707623982232</v>
      </c>
      <c r="J417" s="4">
        <v>31150200</v>
      </c>
      <c r="M417" s="5">
        <v>2895</v>
      </c>
      <c r="O417" s="9"/>
      <c r="P417" s="9"/>
      <c r="Q417" s="9">
        <v>4.5999999999999996</v>
      </c>
    </row>
    <row r="418" spans="1:19">
      <c r="A418" t="s">
        <v>1924</v>
      </c>
      <c r="B418" t="s">
        <v>1723</v>
      </c>
      <c r="C418" t="s">
        <v>2637</v>
      </c>
      <c r="D418" s="2">
        <v>2640</v>
      </c>
      <c r="E418" s="2">
        <v>3195</v>
      </c>
      <c r="F418" s="1">
        <v>0.17</v>
      </c>
      <c r="G418">
        <v>4.5</v>
      </c>
      <c r="H418" s="12">
        <v>16146</v>
      </c>
      <c r="I418">
        <f t="shared" si="6"/>
        <v>11.951147298297558</v>
      </c>
      <c r="J418" s="4">
        <v>51586470</v>
      </c>
      <c r="M418" s="5">
        <v>3195</v>
      </c>
      <c r="O418" s="9"/>
      <c r="P418" s="9"/>
      <c r="Q418" s="9">
        <v>4.5</v>
      </c>
    </row>
    <row r="419" spans="1:19">
      <c r="A419" t="s">
        <v>1926</v>
      </c>
      <c r="B419" t="s">
        <v>1725</v>
      </c>
      <c r="C419" t="s">
        <v>2637</v>
      </c>
      <c r="D419" s="2">
        <v>5299</v>
      </c>
      <c r="E419" s="2">
        <v>6355</v>
      </c>
      <c r="F419" s="1">
        <v>0.17</v>
      </c>
      <c r="G419">
        <v>3.9</v>
      </c>
      <c r="H419" s="12">
        <v>8280</v>
      </c>
      <c r="I419">
        <f t="shared" si="6"/>
        <v>6.1287934863064395</v>
      </c>
      <c r="J419" s="4">
        <v>52619400</v>
      </c>
      <c r="M419" s="5">
        <v>6355</v>
      </c>
      <c r="O419" s="9"/>
      <c r="P419" s="9">
        <v>3.9</v>
      </c>
      <c r="Q419" s="9"/>
    </row>
    <row r="420" spans="1:19">
      <c r="A420" t="s">
        <v>1928</v>
      </c>
      <c r="B420" t="s">
        <v>140</v>
      </c>
      <c r="C420" t="s">
        <v>2637</v>
      </c>
      <c r="D420">
        <v>263</v>
      </c>
      <c r="E420">
        <v>699</v>
      </c>
      <c r="F420" s="1">
        <v>0.62</v>
      </c>
      <c r="G420">
        <v>4.0999999999999996</v>
      </c>
      <c r="H420" s="12">
        <v>450</v>
      </c>
      <c r="I420">
        <f t="shared" si="6"/>
        <v>0.33308660251665434</v>
      </c>
      <c r="J420" s="4">
        <v>314550</v>
      </c>
      <c r="M420" s="5">
        <v>699</v>
      </c>
      <c r="O420" s="9"/>
      <c r="P420" s="9">
        <v>4.0999999999999996</v>
      </c>
      <c r="Q420" s="9"/>
      <c r="R420">
        <v>0.62</v>
      </c>
      <c r="S420">
        <v>450</v>
      </c>
    </row>
    <row r="421" spans="1:19">
      <c r="A421" t="s">
        <v>1930</v>
      </c>
      <c r="B421" t="s">
        <v>1727</v>
      </c>
      <c r="C421" t="s">
        <v>2637</v>
      </c>
      <c r="D421" s="2">
        <v>1990</v>
      </c>
      <c r="E421" s="2">
        <v>2999</v>
      </c>
      <c r="F421" s="1">
        <v>0.34</v>
      </c>
      <c r="G421">
        <v>4.3</v>
      </c>
      <c r="H421" s="12">
        <v>14237</v>
      </c>
      <c r="I421">
        <f t="shared" si="6"/>
        <v>10.538119911176906</v>
      </c>
      <c r="J421" s="4">
        <v>42696763</v>
      </c>
      <c r="M421" s="5">
        <v>2999</v>
      </c>
      <c r="O421" s="9"/>
      <c r="P421" s="9">
        <v>4.3</v>
      </c>
      <c r="Q421" s="9"/>
    </row>
    <row r="422" spans="1:19">
      <c r="A422" t="s">
        <v>1936</v>
      </c>
      <c r="B422" t="s">
        <v>1733</v>
      </c>
      <c r="C422" t="s">
        <v>2637</v>
      </c>
      <c r="D422" s="2">
        <v>1699</v>
      </c>
      <c r="E422" s="2">
        <v>3499</v>
      </c>
      <c r="F422" s="1">
        <v>0.51</v>
      </c>
      <c r="G422">
        <v>3.6</v>
      </c>
      <c r="H422" s="12">
        <v>7689</v>
      </c>
      <c r="I422">
        <f t="shared" si="6"/>
        <v>5.6913397483345669</v>
      </c>
      <c r="J422" s="4">
        <v>26903811</v>
      </c>
      <c r="M422" s="5">
        <v>3499</v>
      </c>
      <c r="O422" s="9"/>
      <c r="P422" s="9">
        <v>3.6</v>
      </c>
      <c r="Q422" s="9"/>
      <c r="R422">
        <v>0.51</v>
      </c>
    </row>
    <row r="423" spans="1:19">
      <c r="A423" t="s">
        <v>1940</v>
      </c>
      <c r="B423" t="s">
        <v>146</v>
      </c>
      <c r="C423" t="s">
        <v>2637</v>
      </c>
      <c r="D423">
        <v>219</v>
      </c>
      <c r="E423">
        <v>700</v>
      </c>
      <c r="F423" s="1">
        <v>0.69</v>
      </c>
      <c r="G423">
        <v>4.3</v>
      </c>
      <c r="H423" s="12">
        <v>20053</v>
      </c>
      <c r="I423">
        <f t="shared" si="6"/>
        <v>14.843079200592154</v>
      </c>
      <c r="J423" s="4">
        <v>14037100</v>
      </c>
      <c r="M423" s="5">
        <v>700</v>
      </c>
      <c r="O423" s="9"/>
      <c r="P423" s="9">
        <v>4.3</v>
      </c>
      <c r="Q423" s="9"/>
      <c r="R423">
        <v>0.69</v>
      </c>
    </row>
    <row r="424" spans="1:19">
      <c r="A424" t="s">
        <v>1942</v>
      </c>
      <c r="B424" t="s">
        <v>1737</v>
      </c>
      <c r="C424" t="s">
        <v>2637</v>
      </c>
      <c r="D424">
        <v>39</v>
      </c>
      <c r="E424">
        <v>39</v>
      </c>
      <c r="F424" s="1">
        <v>0</v>
      </c>
      <c r="G424">
        <v>3.8</v>
      </c>
      <c r="H424" s="12">
        <v>3344</v>
      </c>
      <c r="I424">
        <f t="shared" si="6"/>
        <v>2.4752035529237602</v>
      </c>
      <c r="J424" s="4">
        <v>130416</v>
      </c>
      <c r="K424" s="5">
        <v>39</v>
      </c>
      <c r="O424" s="9"/>
      <c r="P424" s="9">
        <v>3.8</v>
      </c>
      <c r="Q424" s="9"/>
    </row>
    <row r="425" spans="1:19">
      <c r="A425" t="s">
        <v>1944</v>
      </c>
      <c r="B425" t="s">
        <v>1739</v>
      </c>
      <c r="C425" t="s">
        <v>2637</v>
      </c>
      <c r="D425" s="2">
        <v>26999</v>
      </c>
      <c r="E425" s="2">
        <v>37999</v>
      </c>
      <c r="F425" s="1">
        <v>0.28999999999999998</v>
      </c>
      <c r="G425">
        <v>4.5999999999999996</v>
      </c>
      <c r="H425" s="12">
        <v>2886</v>
      </c>
      <c r="I425">
        <f t="shared" si="6"/>
        <v>2.1361954108068097</v>
      </c>
      <c r="J425" s="4">
        <v>109665114</v>
      </c>
      <c r="M425" s="5">
        <v>37999</v>
      </c>
      <c r="O425" s="9"/>
      <c r="P425" s="9"/>
      <c r="Q425" s="9">
        <v>4.5999999999999996</v>
      </c>
    </row>
    <row r="426" spans="1:19">
      <c r="A426" t="s">
        <v>1948</v>
      </c>
      <c r="B426" t="s">
        <v>1743</v>
      </c>
      <c r="C426" t="s">
        <v>2637</v>
      </c>
      <c r="D426">
        <v>398</v>
      </c>
      <c r="E426" s="2">
        <v>1949</v>
      </c>
      <c r="F426" s="1">
        <v>0.8</v>
      </c>
      <c r="G426">
        <v>4</v>
      </c>
      <c r="H426" s="12">
        <v>75</v>
      </c>
      <c r="I426">
        <f t="shared" si="6"/>
        <v>5.5514433752775719E-2</v>
      </c>
      <c r="J426" s="4">
        <v>146175</v>
      </c>
      <c r="M426" s="5">
        <v>1949</v>
      </c>
      <c r="O426" s="9"/>
      <c r="P426" s="9">
        <v>4</v>
      </c>
      <c r="Q426" s="9"/>
      <c r="R426">
        <v>0.8</v>
      </c>
      <c r="S426">
        <v>75</v>
      </c>
    </row>
    <row r="427" spans="1:19">
      <c r="A427" t="s">
        <v>1950</v>
      </c>
      <c r="B427" t="s">
        <v>148</v>
      </c>
      <c r="C427" t="s">
        <v>2637</v>
      </c>
      <c r="D427">
        <v>349</v>
      </c>
      <c r="E427">
        <v>899</v>
      </c>
      <c r="F427" s="1">
        <v>0.61</v>
      </c>
      <c r="G427">
        <v>4.5</v>
      </c>
      <c r="H427" s="12">
        <v>149</v>
      </c>
      <c r="I427">
        <f t="shared" si="6"/>
        <v>0.11028867505551443</v>
      </c>
      <c r="J427" s="4">
        <v>133951</v>
      </c>
      <c r="M427" s="5">
        <v>899</v>
      </c>
      <c r="O427" s="9"/>
      <c r="P427" s="9"/>
      <c r="Q427" s="9">
        <v>4.5</v>
      </c>
      <c r="R427">
        <v>0.61</v>
      </c>
      <c r="S427">
        <v>149</v>
      </c>
    </row>
    <row r="428" spans="1:19">
      <c r="A428" t="s">
        <v>1952</v>
      </c>
      <c r="B428" t="s">
        <v>1745</v>
      </c>
      <c r="C428" t="s">
        <v>2637</v>
      </c>
      <c r="D428">
        <v>770</v>
      </c>
      <c r="E428" s="2">
        <v>1547</v>
      </c>
      <c r="F428" s="1">
        <v>0.5</v>
      </c>
      <c r="G428">
        <v>4.3</v>
      </c>
      <c r="H428" s="12">
        <v>2585</v>
      </c>
      <c r="I428">
        <f t="shared" si="6"/>
        <v>1.9133974833456699</v>
      </c>
      <c r="J428" s="4">
        <v>3998995</v>
      </c>
      <c r="M428" s="5">
        <v>1547</v>
      </c>
      <c r="O428" s="9"/>
      <c r="P428" s="9">
        <v>4.3</v>
      </c>
      <c r="Q428" s="9"/>
      <c r="R428">
        <v>0.5</v>
      </c>
    </row>
    <row r="429" spans="1:19">
      <c r="A429" t="s">
        <v>1958</v>
      </c>
      <c r="B429" t="s">
        <v>154</v>
      </c>
      <c r="C429" t="s">
        <v>2637</v>
      </c>
      <c r="D429">
        <v>115</v>
      </c>
      <c r="E429">
        <v>499</v>
      </c>
      <c r="F429" s="1">
        <v>0.77</v>
      </c>
      <c r="G429">
        <v>4</v>
      </c>
      <c r="H429" s="12">
        <v>7732</v>
      </c>
      <c r="I429">
        <f t="shared" si="6"/>
        <v>5.7231680236861582</v>
      </c>
      <c r="J429" s="4">
        <v>3858268</v>
      </c>
      <c r="L429" s="5">
        <v>499</v>
      </c>
      <c r="O429" s="9"/>
      <c r="P429" s="9">
        <v>4</v>
      </c>
      <c r="Q429" s="9"/>
      <c r="R429">
        <v>0.77</v>
      </c>
    </row>
    <row r="430" spans="1:19">
      <c r="A430" t="s">
        <v>1962</v>
      </c>
      <c r="B430" t="s">
        <v>156</v>
      </c>
      <c r="C430" t="s">
        <v>2637</v>
      </c>
      <c r="D430">
        <v>399</v>
      </c>
      <c r="E430">
        <v>999</v>
      </c>
      <c r="F430" s="1">
        <v>0.6</v>
      </c>
      <c r="G430">
        <v>4.0999999999999996</v>
      </c>
      <c r="H430" s="12">
        <v>1780</v>
      </c>
      <c r="I430">
        <f t="shared" si="6"/>
        <v>1.3175425610658771</v>
      </c>
      <c r="J430" s="4">
        <v>1778220</v>
      </c>
      <c r="M430" s="5">
        <v>999</v>
      </c>
      <c r="O430" s="9"/>
      <c r="P430" s="9">
        <v>4.0999999999999996</v>
      </c>
      <c r="Q430" s="9"/>
      <c r="R430">
        <v>0.6</v>
      </c>
    </row>
    <row r="431" spans="1:19">
      <c r="A431" t="s">
        <v>1964</v>
      </c>
      <c r="B431" t="s">
        <v>1753</v>
      </c>
      <c r="C431" t="s">
        <v>2637</v>
      </c>
      <c r="D431">
        <v>599</v>
      </c>
      <c r="E431">
        <v>700</v>
      </c>
      <c r="F431" s="1">
        <v>0.14000000000000001</v>
      </c>
      <c r="G431">
        <v>4.3</v>
      </c>
      <c r="H431" s="12">
        <v>2301</v>
      </c>
      <c r="I431">
        <f t="shared" si="6"/>
        <v>1.703182827535159</v>
      </c>
      <c r="J431" s="4">
        <v>1610700</v>
      </c>
      <c r="M431" s="5">
        <v>700</v>
      </c>
      <c r="O431" s="9"/>
      <c r="P431" s="9">
        <v>4.3</v>
      </c>
      <c r="Q431" s="9"/>
    </row>
    <row r="432" spans="1:19">
      <c r="A432" t="s">
        <v>1966</v>
      </c>
      <c r="B432" t="s">
        <v>1755</v>
      </c>
      <c r="C432" t="s">
        <v>2637</v>
      </c>
      <c r="D432">
        <v>598</v>
      </c>
      <c r="E432" s="2">
        <v>1150</v>
      </c>
      <c r="F432" s="1">
        <v>0.48</v>
      </c>
      <c r="G432">
        <v>4.0999999999999996</v>
      </c>
      <c r="H432" s="12">
        <v>2535</v>
      </c>
      <c r="I432">
        <f t="shared" si="6"/>
        <v>1.8763878608438194</v>
      </c>
      <c r="J432" s="4">
        <v>2915250</v>
      </c>
      <c r="M432" s="5">
        <v>1150</v>
      </c>
      <c r="O432" s="9"/>
      <c r="P432" s="9">
        <v>4.0999999999999996</v>
      </c>
      <c r="Q432" s="9"/>
    </row>
    <row r="433" spans="1:19">
      <c r="A433" t="s">
        <v>1968</v>
      </c>
      <c r="B433" t="s">
        <v>1757</v>
      </c>
      <c r="C433" t="s">
        <v>2637</v>
      </c>
      <c r="D433">
        <v>399</v>
      </c>
      <c r="E433" s="2">
        <v>1499</v>
      </c>
      <c r="F433" s="1">
        <v>0.73</v>
      </c>
      <c r="G433">
        <v>4</v>
      </c>
      <c r="H433" s="12">
        <v>691</v>
      </c>
      <c r="I433">
        <f t="shared" si="6"/>
        <v>0.51147298297557364</v>
      </c>
      <c r="J433" s="4">
        <v>1035809</v>
      </c>
      <c r="M433" s="5">
        <v>1499</v>
      </c>
      <c r="O433" s="9"/>
      <c r="P433" s="9">
        <v>4</v>
      </c>
      <c r="Q433" s="9"/>
      <c r="R433">
        <v>0.73</v>
      </c>
      <c r="S433">
        <v>691</v>
      </c>
    </row>
    <row r="434" spans="1:19">
      <c r="A434" t="s">
        <v>1970</v>
      </c>
      <c r="B434" t="s">
        <v>1759</v>
      </c>
      <c r="C434" t="s">
        <v>2637</v>
      </c>
      <c r="D434">
        <v>499</v>
      </c>
      <c r="E434" s="2">
        <v>1299</v>
      </c>
      <c r="F434" s="1">
        <v>0.62</v>
      </c>
      <c r="G434">
        <v>4.0999999999999996</v>
      </c>
      <c r="H434" s="12">
        <v>2740</v>
      </c>
      <c r="I434">
        <f t="shared" si="6"/>
        <v>2.0281273131014061</v>
      </c>
      <c r="J434" s="4">
        <v>3559260</v>
      </c>
      <c r="M434" s="5">
        <v>1299</v>
      </c>
      <c r="O434" s="9"/>
      <c r="P434" s="9">
        <v>4.0999999999999996</v>
      </c>
      <c r="Q434" s="9"/>
      <c r="R434">
        <v>0.62</v>
      </c>
    </row>
    <row r="435" spans="1:19">
      <c r="A435" t="s">
        <v>1972</v>
      </c>
      <c r="B435" t="s">
        <v>158</v>
      </c>
      <c r="C435" t="s">
        <v>2637</v>
      </c>
      <c r="D435">
        <v>199</v>
      </c>
      <c r="E435">
        <v>499</v>
      </c>
      <c r="F435" s="1">
        <v>0.6</v>
      </c>
      <c r="G435">
        <v>4.0999999999999996</v>
      </c>
      <c r="H435" s="12">
        <v>602</v>
      </c>
      <c r="I435">
        <f t="shared" si="6"/>
        <v>0.44559585492227977</v>
      </c>
      <c r="J435" s="4">
        <v>300398</v>
      </c>
      <c r="L435" s="5">
        <v>499</v>
      </c>
      <c r="O435" s="9"/>
      <c r="P435" s="9">
        <v>4.0999999999999996</v>
      </c>
      <c r="Q435" s="9"/>
      <c r="R435">
        <v>0.6</v>
      </c>
      <c r="S435">
        <v>602</v>
      </c>
    </row>
    <row r="436" spans="1:19">
      <c r="A436" t="s">
        <v>1974</v>
      </c>
      <c r="B436" t="s">
        <v>1761</v>
      </c>
      <c r="C436" t="s">
        <v>2637</v>
      </c>
      <c r="D436">
        <v>579</v>
      </c>
      <c r="E436" s="2">
        <v>1090</v>
      </c>
      <c r="F436" s="1">
        <v>0.47</v>
      </c>
      <c r="G436">
        <v>4.4000000000000004</v>
      </c>
      <c r="H436" s="12">
        <v>3482</v>
      </c>
      <c r="I436">
        <f t="shared" si="6"/>
        <v>2.5773501110288675</v>
      </c>
      <c r="J436" s="4">
        <v>3795380</v>
      </c>
      <c r="M436" s="5">
        <v>1090</v>
      </c>
      <c r="O436" s="9"/>
      <c r="P436" s="9">
        <v>4.4000000000000004</v>
      </c>
      <c r="Q436" s="9"/>
    </row>
    <row r="437" spans="1:19">
      <c r="A437" t="s">
        <v>1976</v>
      </c>
      <c r="B437" t="s">
        <v>160</v>
      </c>
      <c r="C437" t="s">
        <v>2637</v>
      </c>
      <c r="D437">
        <v>179</v>
      </c>
      <c r="E437">
        <v>399</v>
      </c>
      <c r="F437" s="1">
        <v>0.55000000000000004</v>
      </c>
      <c r="G437">
        <v>4</v>
      </c>
      <c r="H437" s="12">
        <v>1423</v>
      </c>
      <c r="I437">
        <f t="shared" si="6"/>
        <v>1.0532938564026646</v>
      </c>
      <c r="J437" s="4">
        <v>567777</v>
      </c>
      <c r="L437" s="5">
        <v>399</v>
      </c>
      <c r="O437" s="9"/>
      <c r="P437" s="9">
        <v>4</v>
      </c>
      <c r="Q437" s="9"/>
      <c r="R437">
        <v>0.55000000000000004</v>
      </c>
    </row>
    <row r="438" spans="1:19">
      <c r="A438" t="s">
        <v>1980</v>
      </c>
      <c r="B438" t="s">
        <v>1765</v>
      </c>
      <c r="C438" t="s">
        <v>2637</v>
      </c>
      <c r="D438">
        <v>899</v>
      </c>
      <c r="E438" s="2">
        <v>1999</v>
      </c>
      <c r="F438" s="1">
        <v>0.55000000000000004</v>
      </c>
      <c r="G438">
        <v>4.4000000000000004</v>
      </c>
      <c r="H438" s="12">
        <v>1667</v>
      </c>
      <c r="I438">
        <f t="shared" si="6"/>
        <v>1.233900814211695</v>
      </c>
      <c r="J438" s="4">
        <v>3332333</v>
      </c>
      <c r="M438" s="5">
        <v>1999</v>
      </c>
      <c r="O438" s="9"/>
      <c r="P438" s="9">
        <v>4.4000000000000004</v>
      </c>
      <c r="Q438" s="9"/>
      <c r="R438">
        <v>0.55000000000000004</v>
      </c>
    </row>
    <row r="439" spans="1:19">
      <c r="A439" t="s">
        <v>1982</v>
      </c>
      <c r="B439" t="s">
        <v>1767</v>
      </c>
      <c r="C439" t="s">
        <v>2637</v>
      </c>
      <c r="D439" s="2">
        <v>1149</v>
      </c>
      <c r="E439" s="2">
        <v>1800</v>
      </c>
      <c r="F439" s="1">
        <v>0.36</v>
      </c>
      <c r="G439">
        <v>4.3</v>
      </c>
      <c r="H439" s="12">
        <v>4723</v>
      </c>
      <c r="I439">
        <f t="shared" si="6"/>
        <v>3.4959289415247965</v>
      </c>
      <c r="J439" s="4">
        <v>8501400</v>
      </c>
      <c r="M439" s="5">
        <v>1800</v>
      </c>
      <c r="O439" s="9"/>
      <c r="P439" s="9">
        <v>4.3</v>
      </c>
      <c r="Q439" s="9"/>
    </row>
    <row r="440" spans="1:19">
      <c r="A440" t="s">
        <v>1984</v>
      </c>
      <c r="B440" t="s">
        <v>1769</v>
      </c>
      <c r="C440" t="s">
        <v>2637</v>
      </c>
      <c r="D440">
        <v>249</v>
      </c>
      <c r="E440">
        <v>499</v>
      </c>
      <c r="F440" s="1">
        <v>0.5</v>
      </c>
      <c r="G440">
        <v>4.2</v>
      </c>
      <c r="H440" s="12">
        <v>22860</v>
      </c>
      <c r="I440">
        <f t="shared" si="6"/>
        <v>16.92079940784604</v>
      </c>
      <c r="J440" s="4">
        <v>11407140</v>
      </c>
      <c r="L440" s="5">
        <v>499</v>
      </c>
      <c r="O440" s="9"/>
      <c r="P440" s="9">
        <v>4.2</v>
      </c>
      <c r="Q440" s="9"/>
      <c r="R440">
        <v>0.5</v>
      </c>
    </row>
    <row r="441" spans="1:19">
      <c r="A441" t="s">
        <v>1986</v>
      </c>
      <c r="B441" t="s">
        <v>1771</v>
      </c>
      <c r="C441" t="s">
        <v>2637</v>
      </c>
      <c r="D441">
        <v>39</v>
      </c>
      <c r="E441">
        <v>39</v>
      </c>
      <c r="F441" s="1">
        <v>0</v>
      </c>
      <c r="G441">
        <v>3.6</v>
      </c>
      <c r="H441" s="12">
        <v>13572</v>
      </c>
      <c r="I441">
        <f t="shared" si="6"/>
        <v>10.045891931902295</v>
      </c>
      <c r="J441" s="4">
        <v>529308</v>
      </c>
      <c r="K441" s="5">
        <v>39</v>
      </c>
      <c r="O441" s="9"/>
      <c r="P441" s="9">
        <v>3.6</v>
      </c>
      <c r="Q441" s="9"/>
    </row>
    <row r="442" spans="1:19">
      <c r="A442" t="s">
        <v>1988</v>
      </c>
      <c r="B442" t="s">
        <v>1773</v>
      </c>
      <c r="C442" t="s">
        <v>2637</v>
      </c>
      <c r="D442" s="2">
        <v>1599</v>
      </c>
      <c r="E442" s="2">
        <v>3599</v>
      </c>
      <c r="F442" s="1">
        <v>0.56000000000000005</v>
      </c>
      <c r="G442">
        <v>4.2</v>
      </c>
      <c r="H442" s="12">
        <v>16182</v>
      </c>
      <c r="I442">
        <f t="shared" si="6"/>
        <v>11.97779422649889</v>
      </c>
      <c r="J442" s="4">
        <v>58239018</v>
      </c>
      <c r="M442" s="5">
        <v>3599</v>
      </c>
      <c r="O442" s="9"/>
      <c r="P442" s="9">
        <v>4.2</v>
      </c>
      <c r="Q442" s="9"/>
      <c r="R442">
        <v>0.56000000000000005</v>
      </c>
    </row>
    <row r="443" spans="1:19">
      <c r="A443" t="s">
        <v>1992</v>
      </c>
      <c r="B443" t="s">
        <v>164</v>
      </c>
      <c r="C443" t="s">
        <v>2637</v>
      </c>
      <c r="D443">
        <v>209</v>
      </c>
      <c r="E443">
        <v>499</v>
      </c>
      <c r="F443" s="1">
        <v>0.57999999999999996</v>
      </c>
      <c r="G443">
        <v>3.9</v>
      </c>
      <c r="H443" s="12">
        <v>536</v>
      </c>
      <c r="I443">
        <f t="shared" si="6"/>
        <v>0.39674315321983716</v>
      </c>
      <c r="J443" s="4">
        <v>267464</v>
      </c>
      <c r="L443" s="5">
        <v>499</v>
      </c>
      <c r="O443" s="9"/>
      <c r="P443" s="9">
        <v>3.9</v>
      </c>
      <c r="Q443" s="9"/>
      <c r="R443">
        <v>0.57999999999999996</v>
      </c>
      <c r="S443">
        <v>536</v>
      </c>
    </row>
    <row r="444" spans="1:19">
      <c r="A444" t="s">
        <v>1994</v>
      </c>
      <c r="B444" t="s">
        <v>1777</v>
      </c>
      <c r="C444" t="s">
        <v>2637</v>
      </c>
      <c r="D444" s="2">
        <v>1099</v>
      </c>
      <c r="E444" s="2">
        <v>1499</v>
      </c>
      <c r="F444" s="1">
        <v>0.27</v>
      </c>
      <c r="G444">
        <v>4.2</v>
      </c>
      <c r="H444" s="12">
        <v>2375</v>
      </c>
      <c r="I444">
        <f t="shared" si="6"/>
        <v>1.7579570688378978</v>
      </c>
      <c r="J444" s="4">
        <v>3560125</v>
      </c>
      <c r="M444" s="5">
        <v>1499</v>
      </c>
      <c r="O444" s="9"/>
      <c r="P444" s="9">
        <v>4.2</v>
      </c>
      <c r="Q444" s="9"/>
    </row>
    <row r="445" spans="1:19">
      <c r="A445" t="s">
        <v>1998</v>
      </c>
      <c r="B445" t="s">
        <v>1781</v>
      </c>
      <c r="C445" t="s">
        <v>2637</v>
      </c>
      <c r="D445" s="2">
        <v>1519</v>
      </c>
      <c r="E445" s="2">
        <v>3499</v>
      </c>
      <c r="F445" s="1">
        <v>0.56999999999999995</v>
      </c>
      <c r="G445">
        <v>4.3</v>
      </c>
      <c r="H445" s="12">
        <v>408</v>
      </c>
      <c r="I445">
        <f t="shared" si="6"/>
        <v>0.30199851961509994</v>
      </c>
      <c r="J445" s="4">
        <v>1427592</v>
      </c>
      <c r="M445" s="5">
        <v>3499</v>
      </c>
      <c r="O445" s="9"/>
      <c r="P445" s="9">
        <v>4.3</v>
      </c>
      <c r="Q445" s="9"/>
      <c r="R445">
        <v>0.56999999999999995</v>
      </c>
      <c r="S445">
        <v>408</v>
      </c>
    </row>
    <row r="446" spans="1:19">
      <c r="A446" t="s">
        <v>2004</v>
      </c>
      <c r="B446" t="s">
        <v>1787</v>
      </c>
      <c r="C446" t="s">
        <v>2637</v>
      </c>
      <c r="D446">
        <v>199</v>
      </c>
      <c r="E446">
        <v>799</v>
      </c>
      <c r="F446" s="1">
        <v>0.75</v>
      </c>
      <c r="G446">
        <v>4.0999999999999996</v>
      </c>
      <c r="H446" s="12">
        <v>7333</v>
      </c>
      <c r="I446">
        <f t="shared" si="6"/>
        <v>5.4278312361213912</v>
      </c>
      <c r="J446" s="4">
        <v>5859067</v>
      </c>
      <c r="M446" s="5">
        <v>799</v>
      </c>
      <c r="O446" s="9"/>
      <c r="P446" s="9">
        <v>4.0999999999999996</v>
      </c>
      <c r="Q446" s="9"/>
      <c r="R446">
        <v>0.75</v>
      </c>
    </row>
    <row r="447" spans="1:19">
      <c r="A447" t="s">
        <v>2008</v>
      </c>
      <c r="B447" t="s">
        <v>1789</v>
      </c>
      <c r="C447" t="s">
        <v>2637</v>
      </c>
      <c r="D447" s="2">
        <v>8349</v>
      </c>
      <c r="E447" s="2">
        <v>9625</v>
      </c>
      <c r="F447" s="1">
        <v>0.13</v>
      </c>
      <c r="G447">
        <v>3.8</v>
      </c>
      <c r="H447" s="12">
        <v>3652</v>
      </c>
      <c r="I447">
        <f t="shared" si="6"/>
        <v>2.703182827535159</v>
      </c>
      <c r="J447" s="4">
        <v>35150500</v>
      </c>
      <c r="M447" s="5">
        <v>9625</v>
      </c>
      <c r="O447" s="9"/>
      <c r="P447" s="9">
        <v>3.8</v>
      </c>
      <c r="Q447" s="9"/>
    </row>
    <row r="448" spans="1:19">
      <c r="A448" t="s">
        <v>2010</v>
      </c>
      <c r="B448" t="s">
        <v>1791</v>
      </c>
      <c r="C448" t="s">
        <v>2637</v>
      </c>
      <c r="D448" s="2">
        <v>3307</v>
      </c>
      <c r="E448" s="2">
        <v>6100</v>
      </c>
      <c r="F448" s="1">
        <v>0.46</v>
      </c>
      <c r="G448">
        <v>4.3</v>
      </c>
      <c r="H448" s="12">
        <v>2515</v>
      </c>
      <c r="I448">
        <f t="shared" si="6"/>
        <v>1.8615840118430793</v>
      </c>
      <c r="J448" s="4">
        <v>15341500</v>
      </c>
      <c r="M448" s="5">
        <v>6100</v>
      </c>
      <c r="O448" s="9"/>
      <c r="P448" s="9">
        <v>4.3</v>
      </c>
      <c r="Q448" s="9"/>
    </row>
    <row r="449" spans="1:19">
      <c r="A449" t="s">
        <v>2012</v>
      </c>
      <c r="B449" t="s">
        <v>176</v>
      </c>
      <c r="C449" t="s">
        <v>2637</v>
      </c>
      <c r="D449">
        <v>325</v>
      </c>
      <c r="E449" s="2">
        <v>1299</v>
      </c>
      <c r="F449" s="1">
        <v>0.75</v>
      </c>
      <c r="G449">
        <v>4.2</v>
      </c>
      <c r="H449" s="12">
        <v>10576</v>
      </c>
      <c r="I449">
        <f t="shared" si="6"/>
        <v>7.8282753515914134</v>
      </c>
      <c r="J449" s="4">
        <v>13738224</v>
      </c>
      <c r="M449" s="5">
        <v>1299</v>
      </c>
      <c r="O449" s="9"/>
      <c r="P449" s="9">
        <v>4.2</v>
      </c>
      <c r="Q449" s="9"/>
      <c r="R449">
        <v>0.75</v>
      </c>
    </row>
    <row r="450" spans="1:19">
      <c r="A450" t="s">
        <v>2014</v>
      </c>
      <c r="B450" t="s">
        <v>1793</v>
      </c>
      <c r="C450" t="s">
        <v>2637</v>
      </c>
      <c r="D450">
        <v>449</v>
      </c>
      <c r="E450" s="2">
        <v>1300</v>
      </c>
      <c r="F450" s="1">
        <v>0.65</v>
      </c>
      <c r="G450">
        <v>4.2</v>
      </c>
      <c r="H450" s="12">
        <v>4959</v>
      </c>
      <c r="I450">
        <f t="shared" si="6"/>
        <v>3.6706143597335306</v>
      </c>
      <c r="J450" s="4">
        <v>6446700</v>
      </c>
      <c r="M450" s="5">
        <v>1300</v>
      </c>
      <c r="O450" s="9"/>
      <c r="P450" s="9">
        <v>4.2</v>
      </c>
      <c r="Q450" s="9"/>
      <c r="R450">
        <v>0.65</v>
      </c>
    </row>
    <row r="451" spans="1:19">
      <c r="A451" t="s">
        <v>2018</v>
      </c>
      <c r="B451" t="s">
        <v>1797</v>
      </c>
      <c r="C451" t="s">
        <v>2637</v>
      </c>
      <c r="D451">
        <v>499</v>
      </c>
      <c r="E451" s="2">
        <v>1399</v>
      </c>
      <c r="F451" s="1">
        <v>0.64</v>
      </c>
      <c r="G451">
        <v>3.9</v>
      </c>
      <c r="H451" s="12">
        <v>1462</v>
      </c>
      <c r="I451">
        <f t="shared" ref="I451:I514" si="7">H451/1351</f>
        <v>1.0821613619541082</v>
      </c>
      <c r="J451" s="4">
        <v>2045338</v>
      </c>
      <c r="M451" s="5">
        <v>1399</v>
      </c>
      <c r="O451" s="9"/>
      <c r="P451" s="9">
        <v>3.9</v>
      </c>
      <c r="Q451" s="9"/>
      <c r="R451">
        <v>0.64</v>
      </c>
    </row>
    <row r="452" spans="1:19">
      <c r="A452" t="s">
        <v>2020</v>
      </c>
      <c r="B452" t="s">
        <v>1799</v>
      </c>
      <c r="C452" t="s">
        <v>2637</v>
      </c>
      <c r="D452" s="2">
        <v>37247</v>
      </c>
      <c r="E452" s="2">
        <v>59890</v>
      </c>
      <c r="F452" s="1">
        <v>0.38</v>
      </c>
      <c r="G452">
        <v>4</v>
      </c>
      <c r="H452" s="12">
        <v>323</v>
      </c>
      <c r="I452">
        <f t="shared" si="7"/>
        <v>0.23908216136195412</v>
      </c>
      <c r="J452" s="4">
        <v>19344470</v>
      </c>
      <c r="M452" s="5">
        <v>59890</v>
      </c>
      <c r="O452" s="9"/>
      <c r="P452" s="9">
        <v>4</v>
      </c>
      <c r="Q452" s="9"/>
      <c r="S452">
        <v>323</v>
      </c>
    </row>
    <row r="453" spans="1:19">
      <c r="A453" t="s">
        <v>2028</v>
      </c>
      <c r="B453" t="s">
        <v>184</v>
      </c>
      <c r="C453" t="s">
        <v>2637</v>
      </c>
      <c r="D453">
        <v>199</v>
      </c>
      <c r="E453">
        <v>999</v>
      </c>
      <c r="F453" s="1">
        <v>0.8</v>
      </c>
      <c r="G453">
        <v>4.5</v>
      </c>
      <c r="H453" s="12">
        <v>127</v>
      </c>
      <c r="I453">
        <f t="shared" si="7"/>
        <v>9.4004441154700219E-2</v>
      </c>
      <c r="J453" s="4">
        <v>126873</v>
      </c>
      <c r="M453" s="5">
        <v>999</v>
      </c>
      <c r="O453" s="9"/>
      <c r="P453" s="9"/>
      <c r="Q453" s="9">
        <v>4.5</v>
      </c>
      <c r="R453">
        <v>0.8</v>
      </c>
      <c r="S453">
        <v>127</v>
      </c>
    </row>
    <row r="454" spans="1:19">
      <c r="A454" t="s">
        <v>2030</v>
      </c>
      <c r="B454" t="s">
        <v>188</v>
      </c>
      <c r="C454" t="s">
        <v>2637</v>
      </c>
      <c r="D454">
        <v>269</v>
      </c>
      <c r="E454">
        <v>800</v>
      </c>
      <c r="F454" s="1">
        <v>0.66</v>
      </c>
      <c r="G454">
        <v>3.6</v>
      </c>
      <c r="H454" s="12">
        <v>10134</v>
      </c>
      <c r="I454">
        <f t="shared" si="7"/>
        <v>7.5011102886750551</v>
      </c>
      <c r="J454" s="4">
        <v>8107200</v>
      </c>
      <c r="M454" s="5">
        <v>800</v>
      </c>
      <c r="O454" s="9"/>
      <c r="P454" s="9">
        <v>3.6</v>
      </c>
      <c r="Q454" s="9"/>
      <c r="R454">
        <v>0.66</v>
      </c>
    </row>
    <row r="455" spans="1:19">
      <c r="A455" t="s">
        <v>2032</v>
      </c>
      <c r="B455" t="s">
        <v>1805</v>
      </c>
      <c r="C455" t="s">
        <v>2637</v>
      </c>
      <c r="D455">
        <v>298</v>
      </c>
      <c r="E455">
        <v>999</v>
      </c>
      <c r="F455" s="1">
        <v>0.7</v>
      </c>
      <c r="G455">
        <v>4.3</v>
      </c>
      <c r="H455" s="12">
        <v>1552</v>
      </c>
      <c r="I455">
        <f t="shared" si="7"/>
        <v>1.1487786824574389</v>
      </c>
      <c r="J455" s="4">
        <v>1550448</v>
      </c>
      <c r="M455" s="5">
        <v>999</v>
      </c>
      <c r="O455" s="9"/>
      <c r="P455" s="9">
        <v>4.3</v>
      </c>
      <c r="Q455" s="9"/>
      <c r="R455">
        <v>0.7</v>
      </c>
    </row>
    <row r="456" spans="1:19">
      <c r="A456" t="s">
        <v>31</v>
      </c>
      <c r="B456" t="s">
        <v>32</v>
      </c>
      <c r="C456" t="s">
        <v>2596</v>
      </c>
      <c r="D456">
        <v>219</v>
      </c>
      <c r="E456">
        <v>700</v>
      </c>
      <c r="F456" s="1">
        <v>0.69</v>
      </c>
      <c r="G456">
        <v>4.4000000000000004</v>
      </c>
      <c r="H456" s="12">
        <v>426973</v>
      </c>
      <c r="I456">
        <f t="shared" si="7"/>
        <v>316.0421909696521</v>
      </c>
      <c r="J456" s="4">
        <v>298881100</v>
      </c>
      <c r="M456" s="5">
        <v>700</v>
      </c>
      <c r="O456" s="9"/>
      <c r="P456" s="9">
        <v>4.4000000000000004</v>
      </c>
      <c r="Q456" s="9"/>
      <c r="R456">
        <v>0.69</v>
      </c>
    </row>
    <row r="457" spans="1:19">
      <c r="A457" t="s">
        <v>39</v>
      </c>
      <c r="B457" t="s">
        <v>40</v>
      </c>
      <c r="C457" t="s">
        <v>2596</v>
      </c>
      <c r="D457" s="2">
        <v>13999</v>
      </c>
      <c r="E457" s="2">
        <v>24999</v>
      </c>
      <c r="F457" s="1">
        <v>0.44</v>
      </c>
      <c r="G457">
        <v>4.2</v>
      </c>
      <c r="H457" s="12">
        <v>32840</v>
      </c>
      <c r="I457">
        <f t="shared" si="7"/>
        <v>24.307920059215395</v>
      </c>
      <c r="J457" s="4">
        <v>820967160</v>
      </c>
      <c r="M457" s="5">
        <v>24999</v>
      </c>
      <c r="O457" s="9"/>
      <c r="P457" s="9">
        <v>4.2</v>
      </c>
      <c r="Q457" s="9"/>
    </row>
    <row r="458" spans="1:19">
      <c r="A458" t="s">
        <v>45</v>
      </c>
      <c r="B458" t="s">
        <v>46</v>
      </c>
      <c r="C458" t="s">
        <v>2596</v>
      </c>
      <c r="D458" s="2">
        <v>13490</v>
      </c>
      <c r="E458" s="2">
        <v>21990</v>
      </c>
      <c r="F458" s="1">
        <v>0.39</v>
      </c>
      <c r="G458">
        <v>4.3</v>
      </c>
      <c r="H458" s="12">
        <v>11976</v>
      </c>
      <c r="I458">
        <f t="shared" si="7"/>
        <v>8.864544781643227</v>
      </c>
      <c r="J458" s="4">
        <v>263352240</v>
      </c>
      <c r="M458" s="5">
        <v>21990</v>
      </c>
      <c r="O458" s="9"/>
      <c r="P458" s="9">
        <v>4.3</v>
      </c>
      <c r="Q458" s="9"/>
    </row>
    <row r="459" spans="1:19">
      <c r="A459" t="s">
        <v>49</v>
      </c>
      <c r="B459" t="s">
        <v>50</v>
      </c>
      <c r="C459" t="s">
        <v>2596</v>
      </c>
      <c r="D459">
        <v>279</v>
      </c>
      <c r="E459">
        <v>499</v>
      </c>
      <c r="F459" s="1">
        <v>0.44</v>
      </c>
      <c r="G459">
        <v>3.7</v>
      </c>
      <c r="H459" s="12">
        <v>10962</v>
      </c>
      <c r="I459">
        <f t="shared" si="7"/>
        <v>8.1139896373056999</v>
      </c>
      <c r="J459" s="4">
        <v>5470038</v>
      </c>
      <c r="L459" s="5">
        <v>499</v>
      </c>
      <c r="O459" s="9"/>
      <c r="P459" s="9">
        <v>3.7</v>
      </c>
      <c r="Q459" s="9"/>
    </row>
    <row r="460" spans="1:19">
      <c r="A460" t="s">
        <v>51</v>
      </c>
      <c r="B460" t="s">
        <v>52</v>
      </c>
      <c r="C460" t="s">
        <v>2596</v>
      </c>
      <c r="D460" s="2">
        <v>13490</v>
      </c>
      <c r="E460" s="2">
        <v>22900</v>
      </c>
      <c r="F460" s="1">
        <v>0.41</v>
      </c>
      <c r="G460">
        <v>4.3</v>
      </c>
      <c r="H460" s="12">
        <v>16299</v>
      </c>
      <c r="I460">
        <f t="shared" si="7"/>
        <v>12.064396743153219</v>
      </c>
      <c r="J460" s="4">
        <v>373247100</v>
      </c>
      <c r="M460" s="5">
        <v>22900</v>
      </c>
      <c r="O460" s="9"/>
      <c r="P460" s="9">
        <v>4.3</v>
      </c>
      <c r="Q460" s="9"/>
    </row>
    <row r="461" spans="1:19">
      <c r="A461" t="s">
        <v>55</v>
      </c>
      <c r="B461" t="s">
        <v>56</v>
      </c>
      <c r="C461" t="s">
        <v>2596</v>
      </c>
      <c r="D461" s="2">
        <v>11499</v>
      </c>
      <c r="E461" s="2">
        <v>19990</v>
      </c>
      <c r="F461" s="1">
        <v>0.42</v>
      </c>
      <c r="G461">
        <v>4.3</v>
      </c>
      <c r="H461" s="12">
        <v>4703</v>
      </c>
      <c r="I461">
        <f t="shared" si="7"/>
        <v>3.4811250925240564</v>
      </c>
      <c r="J461" s="4">
        <v>94012970</v>
      </c>
      <c r="M461" s="5">
        <v>19990</v>
      </c>
      <c r="O461" s="9"/>
      <c r="P461" s="9">
        <v>4.3</v>
      </c>
      <c r="Q461" s="9"/>
    </row>
    <row r="462" spans="1:19">
      <c r="A462" t="s">
        <v>57</v>
      </c>
      <c r="B462" t="s">
        <v>58</v>
      </c>
      <c r="C462" t="s">
        <v>2596</v>
      </c>
      <c r="D462">
        <v>199</v>
      </c>
      <c r="E462">
        <v>699</v>
      </c>
      <c r="F462" s="1">
        <v>0.72</v>
      </c>
      <c r="G462">
        <v>4.2</v>
      </c>
      <c r="H462" s="12">
        <v>12153</v>
      </c>
      <c r="I462">
        <f t="shared" si="7"/>
        <v>8.9955588452997777</v>
      </c>
      <c r="J462" s="4">
        <v>8494947</v>
      </c>
      <c r="M462" s="5">
        <v>699</v>
      </c>
      <c r="O462" s="9"/>
      <c r="P462" s="9">
        <v>4.2</v>
      </c>
      <c r="Q462" s="9"/>
      <c r="R462">
        <v>0.72</v>
      </c>
    </row>
    <row r="463" spans="1:19">
      <c r="A463" t="s">
        <v>59</v>
      </c>
      <c r="B463" t="s">
        <v>60</v>
      </c>
      <c r="C463" t="s">
        <v>2596</v>
      </c>
      <c r="D463" s="2">
        <v>14999</v>
      </c>
      <c r="E463" s="2">
        <v>19999</v>
      </c>
      <c r="F463" s="1">
        <v>0.25</v>
      </c>
      <c r="G463">
        <v>4.2</v>
      </c>
      <c r="H463" s="12">
        <v>34899</v>
      </c>
      <c r="I463">
        <f t="shared" si="7"/>
        <v>25.831976313841597</v>
      </c>
      <c r="J463" s="4">
        <v>697945101</v>
      </c>
      <c r="M463" s="5">
        <v>19999</v>
      </c>
      <c r="O463" s="9"/>
      <c r="P463" s="9">
        <v>4.2</v>
      </c>
      <c r="Q463" s="9"/>
    </row>
    <row r="464" spans="1:19">
      <c r="A464" t="s">
        <v>83</v>
      </c>
      <c r="B464" t="s">
        <v>84</v>
      </c>
      <c r="C464" t="s">
        <v>2596</v>
      </c>
      <c r="D464" s="2">
        <v>32999</v>
      </c>
      <c r="E464" s="2">
        <v>45999</v>
      </c>
      <c r="F464" s="1">
        <v>0.28000000000000003</v>
      </c>
      <c r="G464">
        <v>4.2</v>
      </c>
      <c r="H464" s="12">
        <v>7298</v>
      </c>
      <c r="I464">
        <f t="shared" si="7"/>
        <v>5.4019245003700966</v>
      </c>
      <c r="J464" s="4">
        <v>335700702</v>
      </c>
      <c r="M464" s="5">
        <v>45999</v>
      </c>
      <c r="O464" s="9"/>
      <c r="P464" s="9">
        <v>4.2</v>
      </c>
      <c r="Q464" s="9"/>
    </row>
    <row r="465" spans="1:19">
      <c r="A465" t="s">
        <v>89</v>
      </c>
      <c r="B465" t="s">
        <v>90</v>
      </c>
      <c r="C465" t="s">
        <v>2596</v>
      </c>
      <c r="D465" s="2">
        <v>19999</v>
      </c>
      <c r="E465" s="2">
        <v>34999</v>
      </c>
      <c r="F465" s="1">
        <v>0.43</v>
      </c>
      <c r="G465">
        <v>4.3</v>
      </c>
      <c r="H465" s="12">
        <v>27151</v>
      </c>
      <c r="I465">
        <f t="shared" si="7"/>
        <v>20.096965210954849</v>
      </c>
      <c r="J465" s="4">
        <v>950257849</v>
      </c>
      <c r="M465" s="5">
        <v>34999</v>
      </c>
      <c r="O465" s="9"/>
      <c r="P465" s="9">
        <v>4.3</v>
      </c>
      <c r="Q465" s="9"/>
    </row>
    <row r="466" spans="1:19">
      <c r="A466" t="s">
        <v>101</v>
      </c>
      <c r="B466" t="s">
        <v>102</v>
      </c>
      <c r="C466" t="s">
        <v>2596</v>
      </c>
      <c r="D466">
        <v>309</v>
      </c>
      <c r="E466">
        <v>475</v>
      </c>
      <c r="F466" s="1">
        <v>0.35</v>
      </c>
      <c r="G466">
        <v>4.4000000000000004</v>
      </c>
      <c r="H466" s="12">
        <v>426973</v>
      </c>
      <c r="I466">
        <f t="shared" si="7"/>
        <v>316.0421909696521</v>
      </c>
      <c r="J466" s="4">
        <v>202812175</v>
      </c>
      <c r="L466" s="5">
        <v>475</v>
      </c>
      <c r="O466" s="9"/>
      <c r="P466" s="9">
        <v>4.4000000000000004</v>
      </c>
      <c r="Q466" s="9"/>
    </row>
    <row r="467" spans="1:19">
      <c r="A467" t="s">
        <v>103</v>
      </c>
      <c r="B467" t="s">
        <v>104</v>
      </c>
      <c r="C467" t="s">
        <v>2596</v>
      </c>
      <c r="D467">
        <v>399</v>
      </c>
      <c r="E467">
        <v>999</v>
      </c>
      <c r="F467" s="1">
        <v>0.6</v>
      </c>
      <c r="G467">
        <v>3.6</v>
      </c>
      <c r="H467" s="12">
        <v>493</v>
      </c>
      <c r="I467">
        <f t="shared" si="7"/>
        <v>0.36491487786824572</v>
      </c>
      <c r="J467" s="4">
        <v>492507</v>
      </c>
      <c r="M467" s="5">
        <v>999</v>
      </c>
      <c r="O467" s="9"/>
      <c r="P467" s="9">
        <v>3.6</v>
      </c>
      <c r="Q467" s="9"/>
      <c r="R467">
        <v>0.6</v>
      </c>
      <c r="S467">
        <v>493</v>
      </c>
    </row>
    <row r="468" spans="1:19">
      <c r="A468" t="s">
        <v>113</v>
      </c>
      <c r="B468" t="s">
        <v>114</v>
      </c>
      <c r="C468" t="s">
        <v>2596</v>
      </c>
      <c r="D468" s="2">
        <v>6999</v>
      </c>
      <c r="E468" s="2">
        <v>12999</v>
      </c>
      <c r="F468" s="1">
        <v>0.46</v>
      </c>
      <c r="G468">
        <v>4.2</v>
      </c>
      <c r="H468" s="12">
        <v>4003</v>
      </c>
      <c r="I468">
        <f t="shared" si="7"/>
        <v>2.9629903774981496</v>
      </c>
      <c r="J468" s="4">
        <v>52034997</v>
      </c>
      <c r="M468" s="5">
        <v>12999</v>
      </c>
      <c r="O468" s="9"/>
      <c r="P468" s="9">
        <v>4.2</v>
      </c>
      <c r="Q468" s="9"/>
    </row>
    <row r="469" spans="1:19">
      <c r="A469" t="s">
        <v>117</v>
      </c>
      <c r="B469" t="s">
        <v>118</v>
      </c>
      <c r="C469" t="s">
        <v>2596</v>
      </c>
      <c r="D469">
        <v>230</v>
      </c>
      <c r="E469">
        <v>499</v>
      </c>
      <c r="F469" s="1">
        <v>0.54</v>
      </c>
      <c r="G469">
        <v>3.7</v>
      </c>
      <c r="H469" s="12">
        <v>2960</v>
      </c>
      <c r="I469">
        <f t="shared" si="7"/>
        <v>2.1909696521095485</v>
      </c>
      <c r="J469" s="4">
        <v>1477040</v>
      </c>
      <c r="L469" s="5">
        <v>499</v>
      </c>
      <c r="O469" s="9"/>
      <c r="P469" s="9">
        <v>3.7</v>
      </c>
      <c r="Q469" s="9"/>
      <c r="R469">
        <v>0.54</v>
      </c>
    </row>
    <row r="470" spans="1:19">
      <c r="A470" t="s">
        <v>121</v>
      </c>
      <c r="B470" t="s">
        <v>122</v>
      </c>
      <c r="C470" t="s">
        <v>2596</v>
      </c>
      <c r="D470" s="2">
        <v>15999</v>
      </c>
      <c r="E470" s="2">
        <v>21999</v>
      </c>
      <c r="F470" s="1">
        <v>0.27</v>
      </c>
      <c r="G470">
        <v>4.2</v>
      </c>
      <c r="H470" s="12">
        <v>34899</v>
      </c>
      <c r="I470">
        <f t="shared" si="7"/>
        <v>25.831976313841597</v>
      </c>
      <c r="J470" s="4">
        <v>767743101</v>
      </c>
      <c r="M470" s="5">
        <v>21999</v>
      </c>
      <c r="O470" s="9"/>
      <c r="P470" s="9">
        <v>4.2</v>
      </c>
      <c r="Q470" s="9"/>
    </row>
    <row r="471" spans="1:19">
      <c r="A471" t="s">
        <v>127</v>
      </c>
      <c r="B471" t="s">
        <v>128</v>
      </c>
      <c r="C471" t="s">
        <v>2596</v>
      </c>
      <c r="D471">
        <v>179</v>
      </c>
      <c r="E471">
        <v>799</v>
      </c>
      <c r="F471" s="1">
        <v>0.78</v>
      </c>
      <c r="G471">
        <v>3.7</v>
      </c>
      <c r="H471" s="12">
        <v>2201</v>
      </c>
      <c r="I471">
        <f t="shared" si="7"/>
        <v>1.6291635825314581</v>
      </c>
      <c r="J471" s="4">
        <v>1758599</v>
      </c>
      <c r="M471" s="5">
        <v>799</v>
      </c>
      <c r="O471" s="9"/>
      <c r="P471" s="9">
        <v>3.7</v>
      </c>
      <c r="Q471" s="9"/>
      <c r="R471">
        <v>0.78</v>
      </c>
    </row>
    <row r="472" spans="1:19">
      <c r="A472" t="s">
        <v>129</v>
      </c>
      <c r="B472" t="s">
        <v>130</v>
      </c>
      <c r="C472" t="s">
        <v>2596</v>
      </c>
      <c r="D472" s="2">
        <v>32990</v>
      </c>
      <c r="E472" s="2">
        <v>47900</v>
      </c>
      <c r="F472" s="1">
        <v>0.31</v>
      </c>
      <c r="G472">
        <v>4.3</v>
      </c>
      <c r="H472" s="12">
        <v>7109</v>
      </c>
      <c r="I472">
        <f t="shared" si="7"/>
        <v>5.2620281273131013</v>
      </c>
      <c r="J472" s="4">
        <v>340521100</v>
      </c>
      <c r="M472" s="5">
        <v>47900</v>
      </c>
      <c r="O472" s="9"/>
      <c r="P472" s="9">
        <v>4.3</v>
      </c>
      <c r="Q472" s="9"/>
    </row>
    <row r="473" spans="1:19">
      <c r="A473" t="s">
        <v>135</v>
      </c>
      <c r="B473" t="s">
        <v>136</v>
      </c>
      <c r="C473" t="s">
        <v>2596</v>
      </c>
      <c r="D473" s="2">
        <v>13999</v>
      </c>
      <c r="E473" s="2">
        <v>24999</v>
      </c>
      <c r="F473" s="1">
        <v>0.44</v>
      </c>
      <c r="G473">
        <v>4.2</v>
      </c>
      <c r="H473" s="12">
        <v>45238</v>
      </c>
      <c r="I473">
        <f t="shared" si="7"/>
        <v>33.484826054774238</v>
      </c>
      <c r="J473" s="4">
        <v>1130904762</v>
      </c>
      <c r="M473" s="5">
        <v>24999</v>
      </c>
      <c r="O473" s="9"/>
      <c r="P473" s="9">
        <v>4.2</v>
      </c>
      <c r="Q473" s="9"/>
    </row>
    <row r="474" spans="1:19">
      <c r="A474" t="s">
        <v>137</v>
      </c>
      <c r="B474" t="s">
        <v>138</v>
      </c>
      <c r="C474" t="s">
        <v>2596</v>
      </c>
      <c r="D474">
        <v>309</v>
      </c>
      <c r="E474" s="2">
        <v>1400</v>
      </c>
      <c r="F474" s="1">
        <v>0.78</v>
      </c>
      <c r="G474">
        <v>4.4000000000000004</v>
      </c>
      <c r="H474" s="12">
        <v>426973</v>
      </c>
      <c r="I474">
        <f t="shared" si="7"/>
        <v>316.0421909696521</v>
      </c>
      <c r="J474" s="4">
        <v>597762200</v>
      </c>
      <c r="M474" s="5">
        <v>1400</v>
      </c>
      <c r="O474" s="9"/>
      <c r="P474" s="9">
        <v>4.4000000000000004</v>
      </c>
      <c r="Q474" s="9"/>
      <c r="R474">
        <v>0.78</v>
      </c>
    </row>
    <row r="475" spans="1:19">
      <c r="A475" t="s">
        <v>141</v>
      </c>
      <c r="B475" t="s">
        <v>142</v>
      </c>
      <c r="C475" t="s">
        <v>2596</v>
      </c>
      <c r="D475" s="2">
        <v>7999</v>
      </c>
      <c r="E475" s="2">
        <v>14990</v>
      </c>
      <c r="F475" s="1">
        <v>0.47</v>
      </c>
      <c r="G475">
        <v>4.3</v>
      </c>
      <c r="H475" s="12">
        <v>457</v>
      </c>
      <c r="I475">
        <f t="shared" si="7"/>
        <v>0.33826794966691337</v>
      </c>
      <c r="J475" s="4">
        <v>6850430</v>
      </c>
      <c r="M475" s="5">
        <v>14990</v>
      </c>
      <c r="O475" s="9"/>
      <c r="P475" s="9">
        <v>4.3</v>
      </c>
      <c r="Q475" s="9"/>
      <c r="S475">
        <v>457</v>
      </c>
    </row>
    <row r="476" spans="1:19">
      <c r="A476" t="s">
        <v>143</v>
      </c>
      <c r="B476" t="s">
        <v>144</v>
      </c>
      <c r="C476" t="s">
        <v>2596</v>
      </c>
      <c r="D476" s="2">
        <v>1599</v>
      </c>
      <c r="E476" s="2">
        <v>2999</v>
      </c>
      <c r="F476" s="1">
        <v>0.47</v>
      </c>
      <c r="G476">
        <v>4.2</v>
      </c>
      <c r="H476" s="12">
        <v>2727</v>
      </c>
      <c r="I476">
        <f t="shared" si="7"/>
        <v>2.0185048112509252</v>
      </c>
      <c r="J476" s="4">
        <v>8178273</v>
      </c>
      <c r="M476" s="5">
        <v>2999</v>
      </c>
      <c r="O476" s="9"/>
      <c r="P476" s="9">
        <v>4.2</v>
      </c>
      <c r="Q476" s="9"/>
    </row>
    <row r="477" spans="1:19">
      <c r="A477" t="s">
        <v>151</v>
      </c>
      <c r="B477" t="s">
        <v>152</v>
      </c>
      <c r="C477" t="s">
        <v>2596</v>
      </c>
      <c r="D477" s="2">
        <v>26999</v>
      </c>
      <c r="E477" s="2">
        <v>42999</v>
      </c>
      <c r="F477" s="1">
        <v>0.37</v>
      </c>
      <c r="G477">
        <v>4.2</v>
      </c>
      <c r="H477" s="12">
        <v>45238</v>
      </c>
      <c r="I477">
        <f t="shared" si="7"/>
        <v>33.484826054774238</v>
      </c>
      <c r="J477" s="4">
        <v>1945188762</v>
      </c>
      <c r="M477" s="5">
        <v>42999</v>
      </c>
      <c r="O477" s="9"/>
      <c r="P477" s="9">
        <v>4.2</v>
      </c>
      <c r="Q477" s="9"/>
    </row>
    <row r="478" spans="1:19">
      <c r="A478" t="s">
        <v>161</v>
      </c>
      <c r="B478" t="s">
        <v>162</v>
      </c>
      <c r="C478" t="s">
        <v>2596</v>
      </c>
      <c r="D478" s="2">
        <v>10901</v>
      </c>
      <c r="E478" s="2">
        <v>30990</v>
      </c>
      <c r="F478" s="1">
        <v>0.65</v>
      </c>
      <c r="G478">
        <v>4.0999999999999996</v>
      </c>
      <c r="H478" s="12">
        <v>398</v>
      </c>
      <c r="I478">
        <f t="shared" si="7"/>
        <v>0.29459659511472985</v>
      </c>
      <c r="J478" s="4">
        <v>12334020</v>
      </c>
      <c r="M478" s="5">
        <v>30990</v>
      </c>
      <c r="O478" s="9"/>
      <c r="P478" s="9">
        <v>4.0999999999999996</v>
      </c>
      <c r="Q478" s="9"/>
      <c r="R478">
        <v>0.65</v>
      </c>
      <c r="S478">
        <v>398</v>
      </c>
    </row>
    <row r="479" spans="1:19">
      <c r="A479" t="s">
        <v>165</v>
      </c>
      <c r="B479" t="s">
        <v>166</v>
      </c>
      <c r="C479" t="s">
        <v>2596</v>
      </c>
      <c r="D479" s="2">
        <v>1434</v>
      </c>
      <c r="E479" s="2">
        <v>3999</v>
      </c>
      <c r="F479" s="1">
        <v>0.64</v>
      </c>
      <c r="G479">
        <v>4</v>
      </c>
      <c r="H479" s="12">
        <v>32</v>
      </c>
      <c r="I479">
        <f t="shared" si="7"/>
        <v>2.3686158401184307E-2</v>
      </c>
      <c r="J479" s="4">
        <v>127968</v>
      </c>
      <c r="M479" s="5">
        <v>3999</v>
      </c>
      <c r="O479" s="9"/>
      <c r="P479" s="9">
        <v>4</v>
      </c>
      <c r="Q479" s="9"/>
      <c r="R479">
        <v>0.64</v>
      </c>
      <c r="S479">
        <v>32</v>
      </c>
    </row>
    <row r="480" spans="1:19">
      <c r="A480" t="s">
        <v>171</v>
      </c>
      <c r="B480" t="s">
        <v>172</v>
      </c>
      <c r="C480" t="s">
        <v>2596</v>
      </c>
      <c r="D480" s="2">
        <v>7299</v>
      </c>
      <c r="E480" s="2">
        <v>19125</v>
      </c>
      <c r="F480" s="1">
        <v>0.62</v>
      </c>
      <c r="G480">
        <v>3.4</v>
      </c>
      <c r="H480" s="12">
        <v>902</v>
      </c>
      <c r="I480">
        <f t="shared" si="7"/>
        <v>0.66765358993338264</v>
      </c>
      <c r="J480" s="4">
        <v>17250750</v>
      </c>
      <c r="M480" s="5">
        <v>19125</v>
      </c>
      <c r="O480" s="9">
        <v>3.4</v>
      </c>
      <c r="P480" s="9"/>
      <c r="Q480" s="9"/>
      <c r="R480">
        <v>0.62</v>
      </c>
      <c r="S480">
        <v>902</v>
      </c>
    </row>
    <row r="481" spans="1:19">
      <c r="A481" t="s">
        <v>177</v>
      </c>
      <c r="B481" t="s">
        <v>178</v>
      </c>
      <c r="C481" t="s">
        <v>2596</v>
      </c>
      <c r="D481" s="2">
        <v>29999</v>
      </c>
      <c r="E481" s="2">
        <v>39999</v>
      </c>
      <c r="F481" s="1">
        <v>0.25</v>
      </c>
      <c r="G481">
        <v>4.2</v>
      </c>
      <c r="H481" s="12">
        <v>7298</v>
      </c>
      <c r="I481">
        <f t="shared" si="7"/>
        <v>5.4019245003700966</v>
      </c>
      <c r="J481" s="4">
        <v>291912702</v>
      </c>
      <c r="M481" s="5">
        <v>39999</v>
      </c>
      <c r="O481" s="9"/>
      <c r="P481" s="9">
        <v>4.2</v>
      </c>
      <c r="Q481" s="9"/>
    </row>
    <row r="482" spans="1:19">
      <c r="A482" t="s">
        <v>179</v>
      </c>
      <c r="B482" t="s">
        <v>180</v>
      </c>
      <c r="C482" t="s">
        <v>2596</v>
      </c>
      <c r="D482" s="2">
        <v>27999</v>
      </c>
      <c r="E482" s="2">
        <v>40990</v>
      </c>
      <c r="F482" s="1">
        <v>0.32</v>
      </c>
      <c r="G482">
        <v>4.3</v>
      </c>
      <c r="H482" s="12">
        <v>4703</v>
      </c>
      <c r="I482">
        <f t="shared" si="7"/>
        <v>3.4811250925240564</v>
      </c>
      <c r="J482" s="4">
        <v>192775970</v>
      </c>
      <c r="M482" s="5">
        <v>40990</v>
      </c>
      <c r="O482" s="9"/>
      <c r="P482" s="9">
        <v>4.3</v>
      </c>
      <c r="Q482" s="9"/>
    </row>
    <row r="483" spans="1:19">
      <c r="A483" t="s">
        <v>181</v>
      </c>
      <c r="B483" t="s">
        <v>182</v>
      </c>
      <c r="C483" t="s">
        <v>2596</v>
      </c>
      <c r="D483" s="2">
        <v>30990</v>
      </c>
      <c r="E483" s="2">
        <v>52900</v>
      </c>
      <c r="F483" s="1">
        <v>0.41</v>
      </c>
      <c r="G483">
        <v>4.3</v>
      </c>
      <c r="H483" s="12">
        <v>7109</v>
      </c>
      <c r="I483">
        <f t="shared" si="7"/>
        <v>5.2620281273131013</v>
      </c>
      <c r="J483" s="4">
        <v>376066100</v>
      </c>
      <c r="M483" s="5">
        <v>52900</v>
      </c>
      <c r="O483" s="9"/>
      <c r="P483" s="9">
        <v>4.3</v>
      </c>
      <c r="Q483" s="9"/>
    </row>
    <row r="484" spans="1:19">
      <c r="A484" t="s">
        <v>189</v>
      </c>
      <c r="B484" t="s">
        <v>190</v>
      </c>
      <c r="C484" t="s">
        <v>2596</v>
      </c>
      <c r="D484" s="2">
        <v>24999</v>
      </c>
      <c r="E484" s="2">
        <v>31999</v>
      </c>
      <c r="F484" s="1">
        <v>0.22</v>
      </c>
      <c r="G484">
        <v>4.2</v>
      </c>
      <c r="H484" s="12">
        <v>34899</v>
      </c>
      <c r="I484">
        <f t="shared" si="7"/>
        <v>25.831976313841597</v>
      </c>
      <c r="J484" s="4">
        <v>1116733101</v>
      </c>
      <c r="M484" s="5">
        <v>31999</v>
      </c>
      <c r="O484" s="9"/>
      <c r="P484" s="9">
        <v>4.2</v>
      </c>
      <c r="Q484" s="9"/>
    </row>
    <row r="485" spans="1:19">
      <c r="A485" t="s">
        <v>195</v>
      </c>
      <c r="B485" t="s">
        <v>196</v>
      </c>
      <c r="C485" t="s">
        <v>2596</v>
      </c>
      <c r="D485" s="2">
        <v>18990</v>
      </c>
      <c r="E485" s="2">
        <v>40990</v>
      </c>
      <c r="F485" s="1">
        <v>0.54</v>
      </c>
      <c r="G485">
        <v>4.2</v>
      </c>
      <c r="H485" s="12">
        <v>6659</v>
      </c>
      <c r="I485">
        <f t="shared" si="7"/>
        <v>4.9289415247964472</v>
      </c>
      <c r="J485" s="4">
        <v>272952410</v>
      </c>
      <c r="M485" s="5">
        <v>40990</v>
      </c>
      <c r="O485" s="9"/>
      <c r="P485" s="9">
        <v>4.2</v>
      </c>
      <c r="Q485" s="9"/>
      <c r="R485">
        <v>0.54</v>
      </c>
    </row>
    <row r="486" spans="1:19">
      <c r="A486" t="s">
        <v>199</v>
      </c>
      <c r="B486" t="s">
        <v>200</v>
      </c>
      <c r="C486" t="s">
        <v>2596</v>
      </c>
      <c r="D486">
        <v>249</v>
      </c>
      <c r="E486">
        <v>799</v>
      </c>
      <c r="F486" s="1">
        <v>0.69</v>
      </c>
      <c r="G486">
        <v>3.8</v>
      </c>
      <c r="H486" s="12">
        <v>1079</v>
      </c>
      <c r="I486">
        <f t="shared" si="7"/>
        <v>0.79866765358993341</v>
      </c>
      <c r="J486" s="4">
        <v>862121</v>
      </c>
      <c r="M486" s="5">
        <v>799</v>
      </c>
      <c r="O486" s="9"/>
      <c r="P486" s="9">
        <v>3.8</v>
      </c>
      <c r="Q486" s="9"/>
      <c r="R486">
        <v>0.69</v>
      </c>
    </row>
    <row r="487" spans="1:19">
      <c r="A487" t="s">
        <v>207</v>
      </c>
      <c r="B487" t="s">
        <v>208</v>
      </c>
      <c r="C487" t="s">
        <v>2596</v>
      </c>
      <c r="D487">
        <v>349</v>
      </c>
      <c r="E487" s="2">
        <v>1499</v>
      </c>
      <c r="F487" s="1">
        <v>0.77</v>
      </c>
      <c r="G487">
        <v>4.3</v>
      </c>
      <c r="H487" s="12">
        <v>4145</v>
      </c>
      <c r="I487">
        <f t="shared" si="7"/>
        <v>3.0680977054034049</v>
      </c>
      <c r="J487" s="4">
        <v>6213355</v>
      </c>
      <c r="M487" s="5">
        <v>1499</v>
      </c>
      <c r="O487" s="9"/>
      <c r="P487" s="9">
        <v>4.3</v>
      </c>
      <c r="Q487" s="9"/>
      <c r="R487">
        <v>0.77</v>
      </c>
    </row>
    <row r="488" spans="1:19">
      <c r="A488" t="s">
        <v>211</v>
      </c>
      <c r="B488" t="s">
        <v>212</v>
      </c>
      <c r="C488" t="s">
        <v>2596</v>
      </c>
      <c r="D488">
        <v>299</v>
      </c>
      <c r="E488">
        <v>899</v>
      </c>
      <c r="F488" s="1">
        <v>0.67</v>
      </c>
      <c r="G488">
        <v>4</v>
      </c>
      <c r="H488" s="12">
        <v>1588</v>
      </c>
      <c r="I488">
        <f t="shared" si="7"/>
        <v>1.1754256106587713</v>
      </c>
      <c r="J488" s="4">
        <v>1427612</v>
      </c>
      <c r="M488" s="5">
        <v>899</v>
      </c>
      <c r="O488" s="9"/>
      <c r="P488" s="9">
        <v>4</v>
      </c>
      <c r="Q488" s="9"/>
      <c r="R488">
        <v>0.67</v>
      </c>
    </row>
    <row r="489" spans="1:19">
      <c r="A489" t="s">
        <v>213</v>
      </c>
      <c r="B489" t="s">
        <v>214</v>
      </c>
      <c r="C489" t="s">
        <v>2596</v>
      </c>
      <c r="D489" s="2">
        <v>21999</v>
      </c>
      <c r="E489" s="2">
        <v>29999</v>
      </c>
      <c r="F489" s="1">
        <v>0.27</v>
      </c>
      <c r="G489">
        <v>4.2</v>
      </c>
      <c r="H489" s="12">
        <v>32840</v>
      </c>
      <c r="I489">
        <f t="shared" si="7"/>
        <v>24.307920059215395</v>
      </c>
      <c r="J489" s="4">
        <v>985167160</v>
      </c>
      <c r="M489" s="5">
        <v>29999</v>
      </c>
      <c r="O489" s="9"/>
      <c r="P489" s="9">
        <v>4.2</v>
      </c>
      <c r="Q489" s="9"/>
    </row>
    <row r="490" spans="1:19">
      <c r="A490" t="s">
        <v>223</v>
      </c>
      <c r="B490" t="s">
        <v>224</v>
      </c>
      <c r="C490" t="s">
        <v>2596</v>
      </c>
      <c r="D490" s="2">
        <v>37999</v>
      </c>
      <c r="E490" s="2">
        <v>65000</v>
      </c>
      <c r="F490" s="1">
        <v>0.42</v>
      </c>
      <c r="G490">
        <v>4.3</v>
      </c>
      <c r="H490" s="12">
        <v>3587</v>
      </c>
      <c r="I490">
        <f t="shared" si="7"/>
        <v>2.6550703182827533</v>
      </c>
      <c r="J490" s="4">
        <v>233155000</v>
      </c>
      <c r="M490" s="5">
        <v>65000</v>
      </c>
      <c r="O490" s="9"/>
      <c r="P490" s="9">
        <v>4.3</v>
      </c>
      <c r="Q490" s="9"/>
    </row>
    <row r="491" spans="1:19">
      <c r="A491" t="s">
        <v>227</v>
      </c>
      <c r="B491" t="s">
        <v>228</v>
      </c>
      <c r="C491" t="s">
        <v>2596</v>
      </c>
      <c r="D491" s="2">
        <v>7390</v>
      </c>
      <c r="E491" s="2">
        <v>20000</v>
      </c>
      <c r="F491" s="1">
        <v>0.63</v>
      </c>
      <c r="G491">
        <v>4.0999999999999996</v>
      </c>
      <c r="H491" s="12">
        <v>2581</v>
      </c>
      <c r="I491">
        <f t="shared" si="7"/>
        <v>1.9104367135455218</v>
      </c>
      <c r="J491" s="4">
        <v>51620000</v>
      </c>
      <c r="M491" s="5">
        <v>20000</v>
      </c>
      <c r="O491" s="9"/>
      <c r="P491" s="9">
        <v>4.0999999999999996</v>
      </c>
      <c r="Q491" s="9"/>
      <c r="R491">
        <v>0.63</v>
      </c>
    </row>
    <row r="492" spans="1:19">
      <c r="A492" t="s">
        <v>231</v>
      </c>
      <c r="B492" t="s">
        <v>232</v>
      </c>
      <c r="C492" t="s">
        <v>2596</v>
      </c>
      <c r="D492" s="2">
        <v>15990</v>
      </c>
      <c r="E492" s="2">
        <v>23990</v>
      </c>
      <c r="F492" s="1">
        <v>0.33</v>
      </c>
      <c r="G492">
        <v>4.3</v>
      </c>
      <c r="H492" s="12">
        <v>1035</v>
      </c>
      <c r="I492">
        <f t="shared" si="7"/>
        <v>0.76609918578830494</v>
      </c>
      <c r="J492" s="4">
        <v>24829650</v>
      </c>
      <c r="M492" s="5">
        <v>23990</v>
      </c>
      <c r="O492" s="9"/>
      <c r="P492" s="9">
        <v>4.3</v>
      </c>
      <c r="Q492" s="9"/>
    </row>
    <row r="493" spans="1:19">
      <c r="A493" t="s">
        <v>235</v>
      </c>
      <c r="B493" t="s">
        <v>236</v>
      </c>
      <c r="C493" t="s">
        <v>2596</v>
      </c>
      <c r="D493">
        <v>399</v>
      </c>
      <c r="E493" s="2">
        <v>1999</v>
      </c>
      <c r="F493" s="1">
        <v>0.8</v>
      </c>
      <c r="G493">
        <v>4.5</v>
      </c>
      <c r="H493" s="12">
        <v>505</v>
      </c>
      <c r="I493">
        <f t="shared" si="7"/>
        <v>0.37379718726868988</v>
      </c>
      <c r="J493" s="4">
        <v>1009495</v>
      </c>
      <c r="M493" s="5">
        <v>1999</v>
      </c>
      <c r="O493" s="9"/>
      <c r="P493" s="9"/>
      <c r="Q493" s="9">
        <v>4.5</v>
      </c>
      <c r="R493">
        <v>0.8</v>
      </c>
      <c r="S493">
        <v>505</v>
      </c>
    </row>
    <row r="494" spans="1:19">
      <c r="A494" t="s">
        <v>239</v>
      </c>
      <c r="B494" t="s">
        <v>240</v>
      </c>
      <c r="C494" t="s">
        <v>2596</v>
      </c>
      <c r="D494" s="2">
        <v>1299</v>
      </c>
      <c r="E494" s="2">
        <v>1999</v>
      </c>
      <c r="F494" s="1">
        <v>0.35</v>
      </c>
      <c r="G494">
        <v>3.6</v>
      </c>
      <c r="H494" s="12">
        <v>590</v>
      </c>
      <c r="I494">
        <f t="shared" si="7"/>
        <v>0.43671354552183567</v>
      </c>
      <c r="J494" s="4">
        <v>1179410</v>
      </c>
      <c r="M494" s="5">
        <v>1999</v>
      </c>
      <c r="O494" s="9"/>
      <c r="P494" s="9">
        <v>3.6</v>
      </c>
      <c r="Q494" s="9"/>
      <c r="S494">
        <v>590</v>
      </c>
    </row>
    <row r="495" spans="1:19">
      <c r="A495" t="s">
        <v>249</v>
      </c>
      <c r="B495" t="s">
        <v>250</v>
      </c>
      <c r="C495" t="s">
        <v>2596</v>
      </c>
      <c r="D495" s="2">
        <v>1499</v>
      </c>
      <c r="E495" s="2">
        <v>3999</v>
      </c>
      <c r="F495" s="1">
        <v>0.63</v>
      </c>
      <c r="G495">
        <v>3.7</v>
      </c>
      <c r="H495" s="12">
        <v>37</v>
      </c>
      <c r="I495">
        <f t="shared" si="7"/>
        <v>2.7387120651369355E-2</v>
      </c>
      <c r="J495" s="4">
        <v>147963</v>
      </c>
      <c r="M495" s="5">
        <v>3999</v>
      </c>
      <c r="O495" s="9"/>
      <c r="P495" s="9">
        <v>3.7</v>
      </c>
      <c r="Q495" s="9"/>
      <c r="R495">
        <v>0.63</v>
      </c>
      <c r="S495">
        <v>37</v>
      </c>
    </row>
    <row r="496" spans="1:19">
      <c r="A496" t="s">
        <v>251</v>
      </c>
      <c r="B496" t="s">
        <v>252</v>
      </c>
      <c r="C496" t="s">
        <v>2596</v>
      </c>
      <c r="D496" s="2">
        <v>8499</v>
      </c>
      <c r="E496" s="2">
        <v>15999</v>
      </c>
      <c r="F496" s="1">
        <v>0.47</v>
      </c>
      <c r="G496">
        <v>4.3</v>
      </c>
      <c r="H496" s="12">
        <v>592</v>
      </c>
      <c r="I496">
        <f t="shared" si="7"/>
        <v>0.43819393042190968</v>
      </c>
      <c r="J496" s="4">
        <v>9471408</v>
      </c>
      <c r="M496" s="5">
        <v>15999</v>
      </c>
      <c r="O496" s="9"/>
      <c r="P496" s="9">
        <v>4.3</v>
      </c>
      <c r="Q496" s="9"/>
      <c r="S496">
        <v>592</v>
      </c>
    </row>
    <row r="497" spans="1:19">
      <c r="A497" t="s">
        <v>253</v>
      </c>
      <c r="B497" t="s">
        <v>254</v>
      </c>
      <c r="C497" t="s">
        <v>2596</v>
      </c>
      <c r="D497" s="2">
        <v>20990</v>
      </c>
      <c r="E497" s="2">
        <v>44990</v>
      </c>
      <c r="F497" s="1">
        <v>0.53</v>
      </c>
      <c r="G497">
        <v>4.0999999999999996</v>
      </c>
      <c r="H497" s="12">
        <v>1259</v>
      </c>
      <c r="I497">
        <f t="shared" si="7"/>
        <v>0.93190229459659513</v>
      </c>
      <c r="J497" s="4">
        <v>56642410</v>
      </c>
      <c r="M497" s="5">
        <v>44990</v>
      </c>
      <c r="O497" s="9"/>
      <c r="P497" s="9">
        <v>4.0999999999999996</v>
      </c>
      <c r="Q497" s="9"/>
      <c r="R497">
        <v>0.53</v>
      </c>
    </row>
    <row r="498" spans="1:19">
      <c r="A498" t="s">
        <v>255</v>
      </c>
      <c r="B498" t="s">
        <v>256</v>
      </c>
      <c r="C498" t="s">
        <v>2596</v>
      </c>
      <c r="D498" s="2">
        <v>32999</v>
      </c>
      <c r="E498" s="2">
        <v>44999</v>
      </c>
      <c r="F498" s="1">
        <v>0.27</v>
      </c>
      <c r="G498">
        <v>4.2</v>
      </c>
      <c r="H498" s="12">
        <v>45238</v>
      </c>
      <c r="I498">
        <f t="shared" si="7"/>
        <v>33.484826054774238</v>
      </c>
      <c r="J498" s="4">
        <v>2035664762</v>
      </c>
      <c r="M498" s="5">
        <v>44999</v>
      </c>
      <c r="O498" s="9"/>
      <c r="P498" s="9">
        <v>4.2</v>
      </c>
      <c r="Q498" s="9"/>
    </row>
    <row r="499" spans="1:19">
      <c r="A499" t="s">
        <v>257</v>
      </c>
      <c r="B499" t="s">
        <v>258</v>
      </c>
      <c r="C499" t="s">
        <v>2596</v>
      </c>
      <c r="D499">
        <v>799</v>
      </c>
      <c r="E499" s="2">
        <v>1700</v>
      </c>
      <c r="F499" s="1">
        <v>0.53</v>
      </c>
      <c r="G499">
        <v>4.0999999999999996</v>
      </c>
      <c r="H499" s="12">
        <v>28638</v>
      </c>
      <c r="I499">
        <f t="shared" si="7"/>
        <v>21.19763138415988</v>
      </c>
      <c r="J499" s="4">
        <v>48684600</v>
      </c>
      <c r="M499" s="5">
        <v>1700</v>
      </c>
      <c r="O499" s="9"/>
      <c r="P499" s="9">
        <v>4.0999999999999996</v>
      </c>
      <c r="Q499" s="9"/>
      <c r="R499">
        <v>0.53</v>
      </c>
    </row>
    <row r="500" spans="1:19">
      <c r="A500" t="s">
        <v>259</v>
      </c>
      <c r="B500" t="s">
        <v>260</v>
      </c>
      <c r="C500" t="s">
        <v>2596</v>
      </c>
      <c r="D500">
        <v>229</v>
      </c>
      <c r="E500">
        <v>595</v>
      </c>
      <c r="F500" s="1">
        <v>0.62</v>
      </c>
      <c r="G500">
        <v>4.3</v>
      </c>
      <c r="H500" s="12">
        <v>12835</v>
      </c>
      <c r="I500">
        <f t="shared" si="7"/>
        <v>9.5003700962250193</v>
      </c>
      <c r="J500" s="4">
        <v>7636825</v>
      </c>
      <c r="M500" s="5">
        <v>595</v>
      </c>
      <c r="O500" s="9"/>
      <c r="P500" s="9">
        <v>4.3</v>
      </c>
      <c r="Q500" s="9"/>
      <c r="R500">
        <v>0.62</v>
      </c>
    </row>
    <row r="501" spans="1:19">
      <c r="A501" t="s">
        <v>261</v>
      </c>
      <c r="B501" t="s">
        <v>262</v>
      </c>
      <c r="C501" t="s">
        <v>2596</v>
      </c>
      <c r="D501" s="2">
        <v>9999</v>
      </c>
      <c r="E501" s="2">
        <v>27990</v>
      </c>
      <c r="F501" s="1">
        <v>0.64</v>
      </c>
      <c r="G501">
        <v>4.2</v>
      </c>
      <c r="H501" s="12">
        <v>1269</v>
      </c>
      <c r="I501">
        <f t="shared" si="7"/>
        <v>0.93930421909696526</v>
      </c>
      <c r="J501" s="4">
        <v>35519310</v>
      </c>
      <c r="M501" s="5">
        <v>27990</v>
      </c>
      <c r="O501" s="9"/>
      <c r="P501" s="9">
        <v>4.2</v>
      </c>
      <c r="Q501" s="9"/>
      <c r="R501">
        <v>0.64</v>
      </c>
    </row>
    <row r="502" spans="1:19">
      <c r="A502" t="s">
        <v>263</v>
      </c>
      <c r="B502" t="s">
        <v>264</v>
      </c>
      <c r="C502" t="s">
        <v>2596</v>
      </c>
      <c r="D502">
        <v>349</v>
      </c>
      <c r="E502">
        <v>599</v>
      </c>
      <c r="F502" s="1">
        <v>0.42</v>
      </c>
      <c r="G502">
        <v>4.2</v>
      </c>
      <c r="H502" s="12">
        <v>284</v>
      </c>
      <c r="I502">
        <f t="shared" si="7"/>
        <v>0.21021465581051074</v>
      </c>
      <c r="J502" s="4">
        <v>170116</v>
      </c>
      <c r="M502" s="5">
        <v>599</v>
      </c>
      <c r="O502" s="9"/>
      <c r="P502" s="9">
        <v>4.2</v>
      </c>
      <c r="Q502" s="9"/>
      <c r="S502">
        <v>284</v>
      </c>
    </row>
    <row r="503" spans="1:19">
      <c r="A503" t="s">
        <v>265</v>
      </c>
      <c r="B503" t="s">
        <v>266</v>
      </c>
      <c r="C503" t="s">
        <v>2596</v>
      </c>
      <c r="D503">
        <v>489</v>
      </c>
      <c r="E503" s="2">
        <v>1200</v>
      </c>
      <c r="F503" s="1">
        <v>0.59</v>
      </c>
      <c r="G503">
        <v>4.4000000000000004</v>
      </c>
      <c r="H503" s="12">
        <v>69538</v>
      </c>
      <c r="I503">
        <f t="shared" si="7"/>
        <v>51.471502590673573</v>
      </c>
      <c r="J503" s="4">
        <v>83445600</v>
      </c>
      <c r="M503" s="5">
        <v>1200</v>
      </c>
      <c r="O503" s="9"/>
      <c r="P503" s="9">
        <v>4.4000000000000004</v>
      </c>
      <c r="Q503" s="9"/>
      <c r="R503">
        <v>0.59</v>
      </c>
    </row>
    <row r="504" spans="1:19">
      <c r="A504" t="s">
        <v>267</v>
      </c>
      <c r="B504" t="s">
        <v>268</v>
      </c>
      <c r="C504" t="s">
        <v>2596</v>
      </c>
      <c r="D504" s="2">
        <v>23999</v>
      </c>
      <c r="E504" s="2">
        <v>34990</v>
      </c>
      <c r="F504" s="1">
        <v>0.31</v>
      </c>
      <c r="G504">
        <v>4.3</v>
      </c>
      <c r="H504" s="12">
        <v>4703</v>
      </c>
      <c r="I504">
        <f t="shared" si="7"/>
        <v>3.4811250925240564</v>
      </c>
      <c r="J504" s="4">
        <v>164557970</v>
      </c>
      <c r="M504" s="5">
        <v>34990</v>
      </c>
      <c r="O504" s="9"/>
      <c r="P504" s="9">
        <v>4.3</v>
      </c>
      <c r="Q504" s="9"/>
    </row>
    <row r="505" spans="1:19">
      <c r="A505" t="s">
        <v>271</v>
      </c>
      <c r="B505" t="s">
        <v>272</v>
      </c>
      <c r="C505" t="s">
        <v>2596</v>
      </c>
      <c r="D505">
        <v>349</v>
      </c>
      <c r="E505" s="2">
        <v>1299</v>
      </c>
      <c r="F505" s="1">
        <v>0.73</v>
      </c>
      <c r="G505">
        <v>4</v>
      </c>
      <c r="H505" s="12">
        <v>3295</v>
      </c>
      <c r="I505">
        <f t="shared" si="7"/>
        <v>2.4389341228719466</v>
      </c>
      <c r="J505" s="4">
        <v>4280205</v>
      </c>
      <c r="M505" s="5">
        <v>1299</v>
      </c>
      <c r="O505" s="9"/>
      <c r="P505" s="9">
        <v>4</v>
      </c>
      <c r="Q505" s="9"/>
      <c r="R505">
        <v>0.73</v>
      </c>
    </row>
    <row r="506" spans="1:19">
      <c r="A506" t="s">
        <v>277</v>
      </c>
      <c r="B506" t="s">
        <v>278</v>
      </c>
      <c r="C506" t="s">
        <v>2596</v>
      </c>
      <c r="D506" s="2">
        <v>30990</v>
      </c>
      <c r="E506" s="2">
        <v>49990</v>
      </c>
      <c r="F506" s="1">
        <v>0.38</v>
      </c>
      <c r="G506">
        <v>4.3</v>
      </c>
      <c r="H506" s="12">
        <v>1376</v>
      </c>
      <c r="I506">
        <f t="shared" si="7"/>
        <v>1.0185048112509252</v>
      </c>
      <c r="J506" s="4">
        <v>68786240</v>
      </c>
      <c r="M506" s="5">
        <v>49990</v>
      </c>
      <c r="O506" s="9"/>
      <c r="P506" s="9">
        <v>4.3</v>
      </c>
      <c r="Q506" s="9"/>
    </row>
    <row r="507" spans="1:19">
      <c r="A507" t="s">
        <v>281</v>
      </c>
      <c r="B507" t="s">
        <v>282</v>
      </c>
      <c r="C507" t="s">
        <v>2596</v>
      </c>
      <c r="D507">
        <v>999</v>
      </c>
      <c r="E507" s="2">
        <v>2399</v>
      </c>
      <c r="F507" s="1">
        <v>0.57999999999999996</v>
      </c>
      <c r="G507">
        <v>4.5999999999999996</v>
      </c>
      <c r="H507" s="12">
        <v>3664</v>
      </c>
      <c r="I507">
        <f t="shared" si="7"/>
        <v>2.7120651369356032</v>
      </c>
      <c r="J507" s="4">
        <v>8789936</v>
      </c>
      <c r="M507" s="5">
        <v>2399</v>
      </c>
      <c r="O507" s="9"/>
      <c r="P507" s="9"/>
      <c r="Q507" s="9">
        <v>4.5999999999999996</v>
      </c>
      <c r="R507">
        <v>0.57999999999999996</v>
      </c>
    </row>
    <row r="508" spans="1:19">
      <c r="A508" t="s">
        <v>283</v>
      </c>
      <c r="B508" t="s">
        <v>284</v>
      </c>
      <c r="C508" t="s">
        <v>2596</v>
      </c>
      <c r="D508">
        <v>399</v>
      </c>
      <c r="E508">
        <v>399</v>
      </c>
      <c r="F508" s="1">
        <v>0</v>
      </c>
      <c r="G508">
        <v>3.9</v>
      </c>
      <c r="H508" s="12">
        <v>1951</v>
      </c>
      <c r="I508">
        <f t="shared" si="7"/>
        <v>1.4441154700222059</v>
      </c>
      <c r="J508" s="4">
        <v>778449</v>
      </c>
      <c r="L508" s="5">
        <v>399</v>
      </c>
      <c r="O508" s="9"/>
      <c r="P508" s="9">
        <v>3.9</v>
      </c>
      <c r="Q508" s="9"/>
    </row>
    <row r="509" spans="1:19">
      <c r="A509" t="s">
        <v>291</v>
      </c>
      <c r="B509" t="s">
        <v>292</v>
      </c>
      <c r="C509" t="s">
        <v>2596</v>
      </c>
      <c r="D509">
        <v>655</v>
      </c>
      <c r="E509" s="2">
        <v>1099</v>
      </c>
      <c r="F509" s="1">
        <v>0.4</v>
      </c>
      <c r="G509">
        <v>3.2</v>
      </c>
      <c r="H509" s="12">
        <v>285</v>
      </c>
      <c r="I509">
        <f t="shared" si="7"/>
        <v>0.21095484826054775</v>
      </c>
      <c r="J509" s="4">
        <v>313215</v>
      </c>
      <c r="M509" s="5">
        <v>1099</v>
      </c>
      <c r="O509" s="9">
        <v>3.2</v>
      </c>
      <c r="P509" s="9"/>
      <c r="Q509" s="9"/>
      <c r="S509">
        <v>285</v>
      </c>
    </row>
    <row r="510" spans="1:19">
      <c r="A510" t="s">
        <v>295</v>
      </c>
      <c r="B510" t="s">
        <v>296</v>
      </c>
      <c r="C510" t="s">
        <v>2596</v>
      </c>
      <c r="D510" s="2">
        <v>9999</v>
      </c>
      <c r="E510" s="2">
        <v>12999</v>
      </c>
      <c r="F510" s="1">
        <v>0.23</v>
      </c>
      <c r="G510">
        <v>4.2</v>
      </c>
      <c r="H510" s="12">
        <v>6088</v>
      </c>
      <c r="I510">
        <f t="shared" si="7"/>
        <v>4.5062916358253142</v>
      </c>
      <c r="J510" s="4">
        <v>79137912</v>
      </c>
      <c r="M510" s="5">
        <v>12999</v>
      </c>
      <c r="O510" s="9"/>
      <c r="P510" s="9">
        <v>4.2</v>
      </c>
      <c r="Q510" s="9"/>
    </row>
    <row r="511" spans="1:19">
      <c r="A511" t="s">
        <v>297</v>
      </c>
      <c r="B511" t="s">
        <v>298</v>
      </c>
      <c r="C511" t="s">
        <v>2596</v>
      </c>
      <c r="D511">
        <v>195</v>
      </c>
      <c r="E511">
        <v>499</v>
      </c>
      <c r="F511" s="1">
        <v>0.61</v>
      </c>
      <c r="G511">
        <v>3.7</v>
      </c>
      <c r="H511" s="12">
        <v>1383</v>
      </c>
      <c r="I511">
        <f t="shared" si="7"/>
        <v>1.0236861584011843</v>
      </c>
      <c r="J511" s="4">
        <v>690117</v>
      </c>
      <c r="L511" s="5">
        <v>499</v>
      </c>
      <c r="O511" s="9"/>
      <c r="P511" s="9">
        <v>3.7</v>
      </c>
      <c r="Q511" s="9"/>
      <c r="R511">
        <v>0.61</v>
      </c>
    </row>
    <row r="512" spans="1:19">
      <c r="A512" t="s">
        <v>303</v>
      </c>
      <c r="B512" t="s">
        <v>304</v>
      </c>
      <c r="C512" t="s">
        <v>2596</v>
      </c>
      <c r="D512">
        <v>416</v>
      </c>
      <c r="E512">
        <v>599</v>
      </c>
      <c r="F512" s="1">
        <v>0.31</v>
      </c>
      <c r="G512">
        <v>4.2</v>
      </c>
      <c r="H512" s="12">
        <v>30023</v>
      </c>
      <c r="I512">
        <f t="shared" si="7"/>
        <v>22.222797927461141</v>
      </c>
      <c r="J512" s="4">
        <v>17983777</v>
      </c>
      <c r="M512" s="5">
        <v>599</v>
      </c>
      <c r="O512" s="9"/>
      <c r="P512" s="9">
        <v>4.2</v>
      </c>
      <c r="Q512" s="9"/>
    </row>
    <row r="513" spans="1:19">
      <c r="A513" t="s">
        <v>307</v>
      </c>
      <c r="B513" t="s">
        <v>308</v>
      </c>
      <c r="C513" t="s">
        <v>2596</v>
      </c>
      <c r="D513" s="2">
        <v>29990</v>
      </c>
      <c r="E513" s="2">
        <v>65000</v>
      </c>
      <c r="F513" s="1">
        <v>0.54</v>
      </c>
      <c r="G513">
        <v>4.0999999999999996</v>
      </c>
      <c r="H513" s="12">
        <v>211</v>
      </c>
      <c r="I513">
        <f t="shared" si="7"/>
        <v>0.15618060695780903</v>
      </c>
      <c r="J513" s="4">
        <v>13715000</v>
      </c>
      <c r="M513" s="5">
        <v>65000</v>
      </c>
      <c r="O513" s="9"/>
      <c r="P513" s="9">
        <v>4.0999999999999996</v>
      </c>
      <c r="Q513" s="9"/>
      <c r="R513">
        <v>0.54</v>
      </c>
      <c r="S513">
        <v>211</v>
      </c>
    </row>
    <row r="514" spans="1:19">
      <c r="A514" t="s">
        <v>311</v>
      </c>
      <c r="B514" t="s">
        <v>312</v>
      </c>
      <c r="C514" t="s">
        <v>2596</v>
      </c>
      <c r="D514" s="2">
        <v>15490</v>
      </c>
      <c r="E514" s="2">
        <v>20900</v>
      </c>
      <c r="F514" s="1">
        <v>0.26</v>
      </c>
      <c r="G514">
        <v>4.3</v>
      </c>
      <c r="H514" s="12">
        <v>16299</v>
      </c>
      <c r="I514">
        <f t="shared" si="7"/>
        <v>12.064396743153219</v>
      </c>
      <c r="J514" s="4">
        <v>340649100</v>
      </c>
      <c r="M514" s="5">
        <v>20900</v>
      </c>
      <c r="O514" s="9"/>
      <c r="P514" s="9">
        <v>4.3</v>
      </c>
      <c r="Q514" s="9"/>
    </row>
    <row r="515" spans="1:19">
      <c r="A515" t="s">
        <v>317</v>
      </c>
      <c r="B515" t="s">
        <v>318</v>
      </c>
      <c r="C515" t="s">
        <v>2596</v>
      </c>
      <c r="D515">
        <v>399</v>
      </c>
      <c r="E515">
        <v>799</v>
      </c>
      <c r="F515" s="1">
        <v>0.5</v>
      </c>
      <c r="G515">
        <v>4.3</v>
      </c>
      <c r="H515" s="12">
        <v>12</v>
      </c>
      <c r="I515">
        <f t="shared" ref="I515:I578" si="8">H515/1351</f>
        <v>8.8823094004441151E-3</v>
      </c>
      <c r="J515" s="4">
        <v>9588</v>
      </c>
      <c r="M515" s="5">
        <v>799</v>
      </c>
      <c r="O515" s="9"/>
      <c r="P515" s="9">
        <v>4.3</v>
      </c>
      <c r="Q515" s="9"/>
      <c r="R515">
        <v>0.5</v>
      </c>
      <c r="S515">
        <v>12</v>
      </c>
    </row>
    <row r="516" spans="1:19">
      <c r="A516" t="s">
        <v>321</v>
      </c>
      <c r="B516" t="s">
        <v>322</v>
      </c>
      <c r="C516" t="s">
        <v>2596</v>
      </c>
      <c r="D516" s="2">
        <v>9490</v>
      </c>
      <c r="E516" s="2">
        <v>15990</v>
      </c>
      <c r="F516" s="1">
        <v>0.41</v>
      </c>
      <c r="G516">
        <v>3.9</v>
      </c>
      <c r="H516" s="12">
        <v>10480</v>
      </c>
      <c r="I516">
        <f t="shared" si="8"/>
        <v>7.7572168763878606</v>
      </c>
      <c r="J516" s="4">
        <v>167575200</v>
      </c>
      <c r="M516" s="5">
        <v>15990</v>
      </c>
      <c r="O516" s="9"/>
      <c r="P516" s="9">
        <v>3.9</v>
      </c>
      <c r="Q516" s="9"/>
    </row>
    <row r="517" spans="1:19">
      <c r="A517" t="s">
        <v>323</v>
      </c>
      <c r="B517" t="s">
        <v>324</v>
      </c>
      <c r="C517" t="s">
        <v>2596</v>
      </c>
      <c r="D517">
        <v>637</v>
      </c>
      <c r="E517" s="2">
        <v>1499</v>
      </c>
      <c r="F517" s="1">
        <v>0.57999999999999996</v>
      </c>
      <c r="G517">
        <v>4.0999999999999996</v>
      </c>
      <c r="H517" s="12">
        <v>24</v>
      </c>
      <c r="I517">
        <f t="shared" si="8"/>
        <v>1.776461880088823E-2</v>
      </c>
      <c r="J517" s="4">
        <v>35976</v>
      </c>
      <c r="M517" s="5">
        <v>1499</v>
      </c>
      <c r="O517" s="9"/>
      <c r="P517" s="9">
        <v>4.0999999999999996</v>
      </c>
      <c r="Q517" s="9"/>
      <c r="R517">
        <v>0.57999999999999996</v>
      </c>
      <c r="S517">
        <v>24</v>
      </c>
    </row>
    <row r="518" spans="1:19">
      <c r="A518" t="s">
        <v>325</v>
      </c>
      <c r="B518" t="s">
        <v>326</v>
      </c>
      <c r="C518" t="s">
        <v>2596</v>
      </c>
      <c r="D518">
        <v>399</v>
      </c>
      <c r="E518">
        <v>899</v>
      </c>
      <c r="F518" s="1">
        <v>0.56000000000000005</v>
      </c>
      <c r="G518">
        <v>3.9</v>
      </c>
      <c r="H518" s="12">
        <v>254</v>
      </c>
      <c r="I518">
        <f t="shared" si="8"/>
        <v>0.18800888230940044</v>
      </c>
      <c r="J518" s="4">
        <v>228346</v>
      </c>
      <c r="M518" s="5">
        <v>899</v>
      </c>
      <c r="O518" s="9"/>
      <c r="P518" s="9">
        <v>3.9</v>
      </c>
      <c r="Q518" s="9"/>
      <c r="R518">
        <v>0.56000000000000005</v>
      </c>
      <c r="S518">
        <v>254</v>
      </c>
    </row>
    <row r="519" spans="1:19">
      <c r="A519" t="s">
        <v>327</v>
      </c>
      <c r="B519" t="s">
        <v>328</v>
      </c>
      <c r="C519" t="s">
        <v>2596</v>
      </c>
      <c r="D519" s="2">
        <v>1089</v>
      </c>
      <c r="E519" s="2">
        <v>1600</v>
      </c>
      <c r="F519" s="1">
        <v>0.32</v>
      </c>
      <c r="G519">
        <v>4</v>
      </c>
      <c r="H519" s="12">
        <v>3565</v>
      </c>
      <c r="I519">
        <f t="shared" si="8"/>
        <v>2.6387860843819393</v>
      </c>
      <c r="J519" s="4">
        <v>5704000</v>
      </c>
      <c r="M519" s="5">
        <v>1600</v>
      </c>
      <c r="O519" s="9"/>
      <c r="P519" s="9">
        <v>4</v>
      </c>
      <c r="Q519" s="9"/>
    </row>
    <row r="520" spans="1:19">
      <c r="A520" t="s">
        <v>337</v>
      </c>
      <c r="B520" t="s">
        <v>338</v>
      </c>
      <c r="C520" t="s">
        <v>2596</v>
      </c>
      <c r="D520">
        <v>299</v>
      </c>
      <c r="E520" s="2">
        <v>1199</v>
      </c>
      <c r="F520" s="1">
        <v>0.75</v>
      </c>
      <c r="G520">
        <v>3.9</v>
      </c>
      <c r="H520" s="12">
        <v>1193</v>
      </c>
      <c r="I520">
        <f t="shared" si="8"/>
        <v>0.88304959289415252</v>
      </c>
      <c r="J520" s="4">
        <v>1430407</v>
      </c>
      <c r="M520" s="5">
        <v>1199</v>
      </c>
      <c r="O520" s="9"/>
      <c r="P520" s="9">
        <v>3.9</v>
      </c>
      <c r="Q520" s="9"/>
      <c r="R520">
        <v>0.75</v>
      </c>
    </row>
    <row r="521" spans="1:19">
      <c r="A521" t="s">
        <v>341</v>
      </c>
      <c r="B521" t="s">
        <v>342</v>
      </c>
      <c r="C521" t="s">
        <v>2596</v>
      </c>
      <c r="D521">
        <v>339</v>
      </c>
      <c r="E521" s="2">
        <v>1999</v>
      </c>
      <c r="F521" s="1">
        <v>0.83</v>
      </c>
      <c r="G521">
        <v>4</v>
      </c>
      <c r="H521" s="12">
        <v>343</v>
      </c>
      <c r="I521">
        <f t="shared" si="8"/>
        <v>0.25388601036269431</v>
      </c>
      <c r="J521" s="4">
        <v>685657</v>
      </c>
      <c r="M521" s="5">
        <v>1999</v>
      </c>
      <c r="O521" s="9"/>
      <c r="P521" s="9">
        <v>4</v>
      </c>
      <c r="Q521" s="9"/>
      <c r="R521">
        <v>0.83</v>
      </c>
      <c r="S521">
        <v>343</v>
      </c>
    </row>
    <row r="522" spans="1:19">
      <c r="A522" t="s">
        <v>343</v>
      </c>
      <c r="B522" t="s">
        <v>344</v>
      </c>
      <c r="C522" t="s">
        <v>2596</v>
      </c>
      <c r="D522" s="2">
        <v>12499</v>
      </c>
      <c r="E522" s="2">
        <v>22990</v>
      </c>
      <c r="F522" s="1">
        <v>0.46</v>
      </c>
      <c r="G522">
        <v>4.3</v>
      </c>
      <c r="H522" s="12">
        <v>1611</v>
      </c>
      <c r="I522">
        <f t="shared" si="8"/>
        <v>1.1924500370096225</v>
      </c>
      <c r="J522" s="4">
        <v>37036890</v>
      </c>
      <c r="M522" s="5">
        <v>22990</v>
      </c>
      <c r="O522" s="9"/>
      <c r="P522" s="9">
        <v>4.3</v>
      </c>
      <c r="Q522" s="9"/>
    </row>
    <row r="523" spans="1:19">
      <c r="A523" t="s">
        <v>349</v>
      </c>
      <c r="B523" t="s">
        <v>350</v>
      </c>
      <c r="C523" t="s">
        <v>2596</v>
      </c>
      <c r="D523" s="2">
        <v>32999</v>
      </c>
      <c r="E523" s="2">
        <v>47990</v>
      </c>
      <c r="F523" s="1">
        <v>0.31</v>
      </c>
      <c r="G523">
        <v>4.3</v>
      </c>
      <c r="H523" s="12">
        <v>4703</v>
      </c>
      <c r="I523">
        <f t="shared" si="8"/>
        <v>3.4811250925240564</v>
      </c>
      <c r="J523" s="4">
        <v>225696970</v>
      </c>
      <c r="M523" s="5">
        <v>47990</v>
      </c>
      <c r="O523" s="9"/>
      <c r="P523" s="9">
        <v>4.3</v>
      </c>
      <c r="Q523" s="9"/>
    </row>
    <row r="524" spans="1:19">
      <c r="A524" t="s">
        <v>365</v>
      </c>
      <c r="B524" t="s">
        <v>366</v>
      </c>
      <c r="C524" t="s">
        <v>2596</v>
      </c>
      <c r="D524">
        <v>799</v>
      </c>
      <c r="E524" s="2">
        <v>1999</v>
      </c>
      <c r="F524" s="1">
        <v>0.6</v>
      </c>
      <c r="G524">
        <v>3.3</v>
      </c>
      <c r="H524" s="12">
        <v>576</v>
      </c>
      <c r="I524">
        <f t="shared" si="8"/>
        <v>0.42635085122131755</v>
      </c>
      <c r="J524" s="4">
        <v>1151424</v>
      </c>
      <c r="M524" s="5">
        <v>1999</v>
      </c>
      <c r="O524" s="9">
        <v>3.3</v>
      </c>
      <c r="P524" s="9"/>
      <c r="Q524" s="9"/>
      <c r="R524">
        <v>0.6</v>
      </c>
      <c r="S524">
        <v>576</v>
      </c>
    </row>
    <row r="525" spans="1:19">
      <c r="A525" t="s">
        <v>367</v>
      </c>
      <c r="B525" t="s">
        <v>368</v>
      </c>
      <c r="C525" t="s">
        <v>2596</v>
      </c>
      <c r="D525">
        <v>205</v>
      </c>
      <c r="E525">
        <v>499</v>
      </c>
      <c r="F525" s="1">
        <v>0.59</v>
      </c>
      <c r="G525">
        <v>3.8</v>
      </c>
      <c r="H525" s="12">
        <v>313</v>
      </c>
      <c r="I525">
        <f t="shared" si="8"/>
        <v>0.23168023686158401</v>
      </c>
      <c r="J525" s="4">
        <v>156187</v>
      </c>
      <c r="L525" s="5">
        <v>499</v>
      </c>
      <c r="O525" s="9"/>
      <c r="P525" s="9">
        <v>3.8</v>
      </c>
      <c r="Q525" s="9"/>
      <c r="R525">
        <v>0.59</v>
      </c>
      <c r="S525">
        <v>313</v>
      </c>
    </row>
    <row r="526" spans="1:19">
      <c r="A526" t="s">
        <v>383</v>
      </c>
      <c r="B526" t="s">
        <v>384</v>
      </c>
      <c r="C526" t="s">
        <v>2596</v>
      </c>
      <c r="D526" s="2">
        <v>8990</v>
      </c>
      <c r="E526" s="2">
        <v>18990</v>
      </c>
      <c r="F526" s="1">
        <v>0.53</v>
      </c>
      <c r="G526">
        <v>3.9</v>
      </c>
      <c r="H526" s="12">
        <v>350</v>
      </c>
      <c r="I526">
        <f t="shared" si="8"/>
        <v>0.25906735751295334</v>
      </c>
      <c r="J526" s="4">
        <v>6646500</v>
      </c>
      <c r="M526" s="5">
        <v>18990</v>
      </c>
      <c r="O526" s="9"/>
      <c r="P526" s="9">
        <v>3.9</v>
      </c>
      <c r="Q526" s="9"/>
      <c r="R526">
        <v>0.53</v>
      </c>
      <c r="S526">
        <v>350</v>
      </c>
    </row>
    <row r="527" spans="1:19">
      <c r="A527" t="s">
        <v>385</v>
      </c>
      <c r="B527" t="s">
        <v>386</v>
      </c>
      <c r="C527" t="s">
        <v>2596</v>
      </c>
      <c r="D527">
        <v>486</v>
      </c>
      <c r="E527" s="2">
        <v>1999</v>
      </c>
      <c r="F527" s="1">
        <v>0.76</v>
      </c>
      <c r="G527">
        <v>4.2</v>
      </c>
      <c r="H527" s="12">
        <v>30023</v>
      </c>
      <c r="I527">
        <f t="shared" si="8"/>
        <v>22.222797927461141</v>
      </c>
      <c r="J527" s="4">
        <v>60015977</v>
      </c>
      <c r="M527" s="5">
        <v>1999</v>
      </c>
      <c r="O527" s="9"/>
      <c r="P527" s="9">
        <v>4.2</v>
      </c>
      <c r="Q527" s="9"/>
      <c r="R527">
        <v>0.76</v>
      </c>
    </row>
    <row r="528" spans="1:19">
      <c r="A528" t="s">
        <v>387</v>
      </c>
      <c r="B528" t="s">
        <v>388</v>
      </c>
      <c r="C528" t="s">
        <v>2596</v>
      </c>
      <c r="D528" s="2">
        <v>5699</v>
      </c>
      <c r="E528" s="2">
        <v>11000</v>
      </c>
      <c r="F528" s="1">
        <v>0.48</v>
      </c>
      <c r="G528">
        <v>4.2</v>
      </c>
      <c r="H528" s="12">
        <v>4003</v>
      </c>
      <c r="I528">
        <f t="shared" si="8"/>
        <v>2.9629903774981496</v>
      </c>
      <c r="J528" s="4">
        <v>44033000</v>
      </c>
      <c r="M528" s="5">
        <v>11000</v>
      </c>
      <c r="O528" s="9"/>
      <c r="P528" s="9">
        <v>4.2</v>
      </c>
      <c r="Q528" s="9"/>
    </row>
    <row r="529" spans="1:19">
      <c r="A529" t="s">
        <v>391</v>
      </c>
      <c r="B529" t="s">
        <v>392</v>
      </c>
      <c r="C529" t="s">
        <v>2596</v>
      </c>
      <c r="D529" s="2">
        <v>47990</v>
      </c>
      <c r="E529" s="2">
        <v>70900</v>
      </c>
      <c r="F529" s="1">
        <v>0.32</v>
      </c>
      <c r="G529">
        <v>4.3</v>
      </c>
      <c r="H529" s="12">
        <v>7109</v>
      </c>
      <c r="I529">
        <f t="shared" si="8"/>
        <v>5.2620281273131013</v>
      </c>
      <c r="J529" s="4">
        <v>504028100</v>
      </c>
      <c r="M529" s="5">
        <v>70900</v>
      </c>
      <c r="O529" s="9"/>
      <c r="P529" s="9">
        <v>4.3</v>
      </c>
      <c r="Q529" s="9"/>
    </row>
    <row r="530" spans="1:19">
      <c r="A530" t="s">
        <v>393</v>
      </c>
      <c r="B530" t="s">
        <v>394</v>
      </c>
      <c r="C530" t="s">
        <v>2596</v>
      </c>
      <c r="D530">
        <v>299</v>
      </c>
      <c r="E530" s="2">
        <v>1199</v>
      </c>
      <c r="F530" s="1">
        <v>0.75</v>
      </c>
      <c r="G530">
        <v>3.7</v>
      </c>
      <c r="H530" s="12">
        <v>490</v>
      </c>
      <c r="I530">
        <f t="shared" si="8"/>
        <v>0.36269430051813473</v>
      </c>
      <c r="J530" s="4">
        <v>587510</v>
      </c>
      <c r="M530" s="5">
        <v>1199</v>
      </c>
      <c r="O530" s="9"/>
      <c r="P530" s="9">
        <v>3.7</v>
      </c>
      <c r="Q530" s="9"/>
      <c r="R530">
        <v>0.75</v>
      </c>
      <c r="S530">
        <v>490</v>
      </c>
    </row>
    <row r="531" spans="1:19">
      <c r="A531" t="s">
        <v>401</v>
      </c>
      <c r="B531" t="s">
        <v>402</v>
      </c>
      <c r="C531" t="s">
        <v>2596</v>
      </c>
      <c r="D531" s="2">
        <v>24999</v>
      </c>
      <c r="E531" s="2">
        <v>35999</v>
      </c>
      <c r="F531" s="1">
        <v>0.31</v>
      </c>
      <c r="G531">
        <v>4.2</v>
      </c>
      <c r="H531" s="12">
        <v>32840</v>
      </c>
      <c r="I531">
        <f t="shared" si="8"/>
        <v>24.307920059215395</v>
      </c>
      <c r="J531" s="4">
        <v>1182207160</v>
      </c>
      <c r="M531" s="5">
        <v>35999</v>
      </c>
      <c r="O531" s="9"/>
      <c r="P531" s="9">
        <v>4.2</v>
      </c>
      <c r="Q531" s="9"/>
    </row>
    <row r="532" spans="1:19">
      <c r="A532" t="s">
        <v>407</v>
      </c>
      <c r="B532" t="s">
        <v>408</v>
      </c>
      <c r="C532" t="s">
        <v>2596</v>
      </c>
      <c r="D532">
        <v>547</v>
      </c>
      <c r="E532" s="2">
        <v>2999</v>
      </c>
      <c r="F532" s="1">
        <v>0.82</v>
      </c>
      <c r="G532">
        <v>4.3</v>
      </c>
      <c r="H532" s="12">
        <v>407</v>
      </c>
      <c r="I532">
        <f t="shared" si="8"/>
        <v>0.3012583271650629</v>
      </c>
      <c r="J532" s="4">
        <v>1220593</v>
      </c>
      <c r="M532" s="5">
        <v>2999</v>
      </c>
      <c r="O532" s="9"/>
      <c r="P532" s="9">
        <v>4.3</v>
      </c>
      <c r="Q532" s="9"/>
      <c r="R532">
        <v>0.82</v>
      </c>
      <c r="S532">
        <v>407</v>
      </c>
    </row>
    <row r="533" spans="1:19">
      <c r="A533" t="s">
        <v>411</v>
      </c>
      <c r="B533" t="s">
        <v>412</v>
      </c>
      <c r="C533" t="s">
        <v>2596</v>
      </c>
      <c r="D533">
        <v>239</v>
      </c>
      <c r="E533">
        <v>699</v>
      </c>
      <c r="F533" s="1">
        <v>0.66</v>
      </c>
      <c r="G533">
        <v>4.4000000000000004</v>
      </c>
      <c r="H533" s="12">
        <v>2640</v>
      </c>
      <c r="I533">
        <f t="shared" si="8"/>
        <v>1.9541080680977054</v>
      </c>
      <c r="J533" s="4">
        <v>1845360</v>
      </c>
      <c r="M533" s="5">
        <v>699</v>
      </c>
      <c r="O533" s="9"/>
      <c r="P533" s="9">
        <v>4.4000000000000004</v>
      </c>
      <c r="Q533" s="9"/>
      <c r="R533">
        <v>0.66</v>
      </c>
    </row>
    <row r="534" spans="1:19">
      <c r="A534" t="s">
        <v>413</v>
      </c>
      <c r="B534" t="s">
        <v>414</v>
      </c>
      <c r="C534" t="s">
        <v>2596</v>
      </c>
      <c r="D534">
        <v>349</v>
      </c>
      <c r="E534">
        <v>999</v>
      </c>
      <c r="F534" s="1">
        <v>0.65</v>
      </c>
      <c r="G534">
        <v>4</v>
      </c>
      <c r="H534" s="12">
        <v>839</v>
      </c>
      <c r="I534">
        <f t="shared" si="8"/>
        <v>0.62102146558105109</v>
      </c>
      <c r="J534" s="4">
        <v>838161</v>
      </c>
      <c r="M534" s="5">
        <v>999</v>
      </c>
      <c r="O534" s="9"/>
      <c r="P534" s="9">
        <v>4</v>
      </c>
      <c r="Q534" s="9"/>
      <c r="R534">
        <v>0.65</v>
      </c>
      <c r="S534">
        <v>839</v>
      </c>
    </row>
    <row r="535" spans="1:19">
      <c r="A535" t="s">
        <v>415</v>
      </c>
      <c r="B535" t="s">
        <v>416</v>
      </c>
      <c r="C535" t="s">
        <v>2596</v>
      </c>
      <c r="D535">
        <v>467</v>
      </c>
      <c r="E535">
        <v>599</v>
      </c>
      <c r="F535" s="1">
        <v>0.22</v>
      </c>
      <c r="G535">
        <v>4.4000000000000004</v>
      </c>
      <c r="H535" s="12">
        <v>44054</v>
      </c>
      <c r="I535">
        <f t="shared" si="8"/>
        <v>32.608438193930425</v>
      </c>
      <c r="J535" s="4">
        <v>26388346</v>
      </c>
      <c r="M535" s="5">
        <v>599</v>
      </c>
      <c r="O535" s="9"/>
      <c r="P535" s="9">
        <v>4.4000000000000004</v>
      </c>
      <c r="Q535" s="9"/>
    </row>
    <row r="536" spans="1:19">
      <c r="A536" t="s">
        <v>419</v>
      </c>
      <c r="B536" t="s">
        <v>420</v>
      </c>
      <c r="C536" t="s">
        <v>2596</v>
      </c>
      <c r="D536" s="2">
        <v>11990</v>
      </c>
      <c r="E536" s="2">
        <v>31990</v>
      </c>
      <c r="F536" s="1">
        <v>0.63</v>
      </c>
      <c r="G536">
        <v>4.2</v>
      </c>
      <c r="H536" s="12">
        <v>64</v>
      </c>
      <c r="I536">
        <f t="shared" si="8"/>
        <v>4.7372316802368614E-2</v>
      </c>
      <c r="J536" s="4">
        <v>2047360</v>
      </c>
      <c r="M536" s="5">
        <v>31990</v>
      </c>
      <c r="O536" s="9"/>
      <c r="P536" s="9">
        <v>4.2</v>
      </c>
      <c r="Q536" s="9"/>
      <c r="R536">
        <v>0.63</v>
      </c>
      <c r="S536">
        <v>64</v>
      </c>
    </row>
    <row r="537" spans="1:19">
      <c r="A537" t="s">
        <v>425</v>
      </c>
      <c r="B537" t="s">
        <v>426</v>
      </c>
      <c r="C537" t="s">
        <v>2596</v>
      </c>
      <c r="D537">
        <v>204</v>
      </c>
      <c r="E537">
        <v>599</v>
      </c>
      <c r="F537" s="1">
        <v>0.66</v>
      </c>
      <c r="G537">
        <v>3.6</v>
      </c>
      <c r="H537" s="12">
        <v>339</v>
      </c>
      <c r="I537">
        <f t="shared" si="8"/>
        <v>0.25092524056254628</v>
      </c>
      <c r="J537" s="4">
        <v>203061</v>
      </c>
      <c r="M537" s="5">
        <v>599</v>
      </c>
      <c r="O537" s="9"/>
      <c r="P537" s="9">
        <v>3.6</v>
      </c>
      <c r="Q537" s="9"/>
      <c r="R537">
        <v>0.66</v>
      </c>
      <c r="S537">
        <v>339</v>
      </c>
    </row>
    <row r="538" spans="1:19">
      <c r="A538" t="s">
        <v>427</v>
      </c>
      <c r="B538" t="s">
        <v>428</v>
      </c>
      <c r="C538" t="s">
        <v>2596</v>
      </c>
      <c r="D538" s="2">
        <v>6490</v>
      </c>
      <c r="E538" s="2">
        <v>9990</v>
      </c>
      <c r="F538" s="1">
        <v>0.35</v>
      </c>
      <c r="G538">
        <v>4</v>
      </c>
      <c r="H538" s="12">
        <v>27</v>
      </c>
      <c r="I538">
        <f t="shared" si="8"/>
        <v>1.9985196150999258E-2</v>
      </c>
      <c r="J538" s="4">
        <v>269730</v>
      </c>
      <c r="M538" s="5">
        <v>9990</v>
      </c>
      <c r="O538" s="9"/>
      <c r="P538" s="9">
        <v>4</v>
      </c>
      <c r="Q538" s="9"/>
      <c r="S538">
        <v>27</v>
      </c>
    </row>
    <row r="539" spans="1:19">
      <c r="A539" t="s">
        <v>429</v>
      </c>
      <c r="B539" t="s">
        <v>430</v>
      </c>
      <c r="C539" t="s">
        <v>2596</v>
      </c>
      <c r="D539">
        <v>235</v>
      </c>
      <c r="E539">
        <v>599</v>
      </c>
      <c r="F539" s="1">
        <v>0.61</v>
      </c>
      <c r="G539">
        <v>3.5</v>
      </c>
      <c r="H539" s="12">
        <v>197</v>
      </c>
      <c r="I539">
        <f t="shared" si="8"/>
        <v>0.14581791265729088</v>
      </c>
      <c r="J539" s="4">
        <v>118003</v>
      </c>
      <c r="M539" s="5">
        <v>599</v>
      </c>
      <c r="O539" s="9"/>
      <c r="P539" s="9">
        <v>3.5</v>
      </c>
      <c r="Q539" s="9"/>
      <c r="R539">
        <v>0.61</v>
      </c>
      <c r="S539">
        <v>197</v>
      </c>
    </row>
    <row r="540" spans="1:19">
      <c r="A540" t="s">
        <v>435</v>
      </c>
      <c r="B540" t="s">
        <v>436</v>
      </c>
      <c r="C540" t="s">
        <v>2596</v>
      </c>
      <c r="D540">
        <v>299</v>
      </c>
      <c r="E540">
        <v>999</v>
      </c>
      <c r="F540" s="1">
        <v>0.7</v>
      </c>
      <c r="G540">
        <v>3.8</v>
      </c>
      <c r="H540" s="12">
        <v>928</v>
      </c>
      <c r="I540">
        <f t="shared" si="8"/>
        <v>0.68689859363434491</v>
      </c>
      <c r="J540" s="4">
        <v>927072</v>
      </c>
      <c r="M540" s="5">
        <v>999</v>
      </c>
      <c r="O540" s="9"/>
      <c r="P540" s="9">
        <v>3.8</v>
      </c>
      <c r="Q540" s="9"/>
      <c r="R540">
        <v>0.7</v>
      </c>
      <c r="S540">
        <v>928</v>
      </c>
    </row>
    <row r="541" spans="1:19">
      <c r="A541" t="s">
        <v>437</v>
      </c>
      <c r="B541" t="s">
        <v>438</v>
      </c>
      <c r="C541" t="s">
        <v>2596</v>
      </c>
      <c r="D541" s="2">
        <v>6999</v>
      </c>
      <c r="E541" s="2">
        <v>16990</v>
      </c>
      <c r="F541" s="1">
        <v>0.59</v>
      </c>
      <c r="G541">
        <v>3.8</v>
      </c>
      <c r="H541" s="12">
        <v>110</v>
      </c>
      <c r="I541">
        <f t="shared" si="8"/>
        <v>8.1421169504071064E-2</v>
      </c>
      <c r="J541" s="4">
        <v>1868900</v>
      </c>
      <c r="M541" s="5">
        <v>16990</v>
      </c>
      <c r="O541" s="9"/>
      <c r="P541" s="9">
        <v>3.8</v>
      </c>
      <c r="Q541" s="9"/>
      <c r="R541">
        <v>0.59</v>
      </c>
      <c r="S541">
        <v>110</v>
      </c>
    </row>
    <row r="542" spans="1:19">
      <c r="A542" t="s">
        <v>439</v>
      </c>
      <c r="B542" t="s">
        <v>440</v>
      </c>
      <c r="C542" t="s">
        <v>2596</v>
      </c>
      <c r="D542" s="2">
        <v>42999</v>
      </c>
      <c r="E542" s="2">
        <v>59999</v>
      </c>
      <c r="F542" s="1">
        <v>0.28000000000000003</v>
      </c>
      <c r="G542">
        <v>4.0999999999999996</v>
      </c>
      <c r="H542" s="12">
        <v>6753</v>
      </c>
      <c r="I542">
        <f t="shared" si="8"/>
        <v>4.9985196150999256</v>
      </c>
      <c r="J542" s="4">
        <v>405173247</v>
      </c>
      <c r="M542" s="5">
        <v>59999</v>
      </c>
      <c r="O542" s="9"/>
      <c r="P542" s="9">
        <v>4.0999999999999996</v>
      </c>
      <c r="Q542" s="9"/>
    </row>
    <row r="543" spans="1:19">
      <c r="A543" t="s">
        <v>441</v>
      </c>
      <c r="B543" t="s">
        <v>442</v>
      </c>
      <c r="C543" t="s">
        <v>2596</v>
      </c>
      <c r="D543">
        <v>173</v>
      </c>
      <c r="E543">
        <v>999</v>
      </c>
      <c r="F543" s="1">
        <v>0.83</v>
      </c>
      <c r="G543">
        <v>4.3</v>
      </c>
      <c r="H543" s="12">
        <v>1237</v>
      </c>
      <c r="I543">
        <f t="shared" si="8"/>
        <v>0.91561806069578089</v>
      </c>
      <c r="J543" s="4">
        <v>1235763</v>
      </c>
      <c r="M543" s="5">
        <v>999</v>
      </c>
      <c r="O543" s="9"/>
      <c r="P543" s="9">
        <v>4.3</v>
      </c>
      <c r="Q543" s="9"/>
      <c r="R543">
        <v>0.83</v>
      </c>
    </row>
    <row r="544" spans="1:19">
      <c r="A544" t="s">
        <v>443</v>
      </c>
      <c r="B544" t="s">
        <v>444</v>
      </c>
      <c r="C544" t="s">
        <v>2596</v>
      </c>
      <c r="D544">
        <v>209</v>
      </c>
      <c r="E544">
        <v>600</v>
      </c>
      <c r="F544" s="1">
        <v>0.65</v>
      </c>
      <c r="G544">
        <v>4.4000000000000004</v>
      </c>
      <c r="H544" s="12">
        <v>18872</v>
      </c>
      <c r="I544">
        <f t="shared" si="8"/>
        <v>13.968911917098445</v>
      </c>
      <c r="J544" s="4">
        <v>11323200</v>
      </c>
      <c r="M544" s="5">
        <v>600</v>
      </c>
      <c r="O544" s="9"/>
      <c r="P544" s="9">
        <v>4.4000000000000004</v>
      </c>
      <c r="Q544" s="9"/>
      <c r="R544">
        <v>0.65</v>
      </c>
    </row>
    <row r="545" spans="1:19">
      <c r="A545" t="s">
        <v>449</v>
      </c>
      <c r="B545" t="s">
        <v>450</v>
      </c>
      <c r="C545" t="s">
        <v>2596</v>
      </c>
      <c r="D545">
        <v>299</v>
      </c>
      <c r="E545">
        <v>899</v>
      </c>
      <c r="F545" s="1">
        <v>0.67</v>
      </c>
      <c r="G545">
        <v>3.8</v>
      </c>
      <c r="H545" s="12">
        <v>425</v>
      </c>
      <c r="I545">
        <f t="shared" si="8"/>
        <v>0.3145817912657291</v>
      </c>
      <c r="J545" s="4">
        <v>382075</v>
      </c>
      <c r="M545" s="5">
        <v>899</v>
      </c>
      <c r="O545" s="9"/>
      <c r="P545" s="9">
        <v>3.8</v>
      </c>
      <c r="Q545" s="9"/>
      <c r="R545">
        <v>0.67</v>
      </c>
      <c r="S545">
        <v>425</v>
      </c>
    </row>
    <row r="546" spans="1:19">
      <c r="A546" t="s">
        <v>451</v>
      </c>
      <c r="B546" t="s">
        <v>452</v>
      </c>
      <c r="C546" t="s">
        <v>2596</v>
      </c>
      <c r="D546">
        <v>399</v>
      </c>
      <c r="E546">
        <v>799</v>
      </c>
      <c r="F546" s="1">
        <v>0.5</v>
      </c>
      <c r="G546">
        <v>4.0999999999999996</v>
      </c>
      <c r="H546" s="12">
        <v>1161</v>
      </c>
      <c r="I546">
        <f t="shared" si="8"/>
        <v>0.85936343449296815</v>
      </c>
      <c r="J546" s="4">
        <v>927639</v>
      </c>
      <c r="M546" s="5">
        <v>799</v>
      </c>
      <c r="O546" s="9"/>
      <c r="P546" s="9">
        <v>4.0999999999999996</v>
      </c>
      <c r="Q546" s="9"/>
      <c r="R546">
        <v>0.5</v>
      </c>
    </row>
    <row r="547" spans="1:19">
      <c r="A547" t="s">
        <v>455</v>
      </c>
      <c r="B547" t="s">
        <v>456</v>
      </c>
      <c r="C547" t="s">
        <v>2596</v>
      </c>
      <c r="D547" s="2">
        <v>1249</v>
      </c>
      <c r="E547" s="2">
        <v>2299</v>
      </c>
      <c r="F547" s="1">
        <v>0.46</v>
      </c>
      <c r="G547">
        <v>4.3</v>
      </c>
      <c r="H547" s="12">
        <v>7636</v>
      </c>
      <c r="I547">
        <f t="shared" si="8"/>
        <v>5.6521095484826054</v>
      </c>
      <c r="J547" s="4">
        <v>17555164</v>
      </c>
      <c r="M547" s="5">
        <v>2299</v>
      </c>
      <c r="O547" s="9"/>
      <c r="P547" s="9">
        <v>4.3</v>
      </c>
      <c r="Q547" s="9"/>
    </row>
    <row r="548" spans="1:19">
      <c r="A548" t="s">
        <v>457</v>
      </c>
      <c r="B548" t="s">
        <v>458</v>
      </c>
      <c r="C548" t="s">
        <v>2596</v>
      </c>
      <c r="D548">
        <v>213</v>
      </c>
      <c r="E548">
        <v>499</v>
      </c>
      <c r="F548" s="1">
        <v>0.56999999999999995</v>
      </c>
      <c r="G548">
        <v>3.7</v>
      </c>
      <c r="H548" s="12">
        <v>246</v>
      </c>
      <c r="I548">
        <f t="shared" si="8"/>
        <v>0.18208734270910437</v>
      </c>
      <c r="J548" s="4">
        <v>122754</v>
      </c>
      <c r="L548" s="5">
        <v>499</v>
      </c>
      <c r="O548" s="9"/>
      <c r="P548" s="9">
        <v>3.7</v>
      </c>
      <c r="Q548" s="9"/>
      <c r="R548">
        <v>0.56999999999999995</v>
      </c>
      <c r="S548">
        <v>246</v>
      </c>
    </row>
    <row r="549" spans="1:19">
      <c r="A549" t="s">
        <v>459</v>
      </c>
      <c r="B549" t="s">
        <v>460</v>
      </c>
      <c r="C549" t="s">
        <v>2596</v>
      </c>
      <c r="D549">
        <v>209</v>
      </c>
      <c r="E549">
        <v>499</v>
      </c>
      <c r="F549" s="1">
        <v>0.57999999999999996</v>
      </c>
      <c r="G549">
        <v>4</v>
      </c>
      <c r="H549" s="12">
        <v>479</v>
      </c>
      <c r="I549">
        <f t="shared" si="8"/>
        <v>0.35455218356772761</v>
      </c>
      <c r="J549" s="4">
        <v>239021</v>
      </c>
      <c r="L549" s="5">
        <v>499</v>
      </c>
      <c r="O549" s="9"/>
      <c r="P549" s="9">
        <v>4</v>
      </c>
      <c r="Q549" s="9"/>
      <c r="R549">
        <v>0.57999999999999996</v>
      </c>
      <c r="S549">
        <v>479</v>
      </c>
    </row>
    <row r="550" spans="1:19">
      <c r="A550" t="s">
        <v>461</v>
      </c>
      <c r="B550" t="s">
        <v>462</v>
      </c>
      <c r="C550" t="s">
        <v>2596</v>
      </c>
      <c r="D550">
        <v>598</v>
      </c>
      <c r="E550" s="2">
        <v>4999</v>
      </c>
      <c r="F550" s="1">
        <v>0.88</v>
      </c>
      <c r="G550">
        <v>4.2</v>
      </c>
      <c r="H550" s="12">
        <v>910</v>
      </c>
      <c r="I550">
        <f t="shared" si="8"/>
        <v>0.67357512953367871</v>
      </c>
      <c r="J550" s="4">
        <v>4549090</v>
      </c>
      <c r="M550" s="5">
        <v>4999</v>
      </c>
      <c r="O550" s="9"/>
      <c r="P550" s="9">
        <v>4.2</v>
      </c>
      <c r="Q550" s="9"/>
      <c r="R550">
        <v>0.88</v>
      </c>
      <c r="S550">
        <v>910</v>
      </c>
    </row>
    <row r="551" spans="1:19">
      <c r="A551" t="s">
        <v>469</v>
      </c>
      <c r="B551" t="s">
        <v>470</v>
      </c>
      <c r="C551" t="s">
        <v>2596</v>
      </c>
      <c r="D551" s="2">
        <v>31999</v>
      </c>
      <c r="E551" s="2">
        <v>49999</v>
      </c>
      <c r="F551" s="1">
        <v>0.36</v>
      </c>
      <c r="G551">
        <v>4.3</v>
      </c>
      <c r="H551" s="12">
        <v>21252</v>
      </c>
      <c r="I551">
        <f t="shared" si="8"/>
        <v>15.730569948186529</v>
      </c>
      <c r="J551" s="4">
        <v>1062578748</v>
      </c>
      <c r="M551" s="5">
        <v>49999</v>
      </c>
      <c r="O551" s="9"/>
      <c r="P551" s="9">
        <v>4.3</v>
      </c>
      <c r="Q551" s="9"/>
    </row>
    <row r="552" spans="1:19">
      <c r="A552" t="s">
        <v>471</v>
      </c>
      <c r="B552" t="s">
        <v>472</v>
      </c>
      <c r="C552" t="s">
        <v>2596</v>
      </c>
      <c r="D552" s="2">
        <v>32990</v>
      </c>
      <c r="E552" s="2">
        <v>56790</v>
      </c>
      <c r="F552" s="1">
        <v>0.42</v>
      </c>
      <c r="G552">
        <v>4.3</v>
      </c>
      <c r="H552" s="12">
        <v>567</v>
      </c>
      <c r="I552">
        <f t="shared" si="8"/>
        <v>0.41968911917098445</v>
      </c>
      <c r="J552" s="4">
        <v>32199930</v>
      </c>
      <c r="M552" s="5">
        <v>56790</v>
      </c>
      <c r="O552" s="9"/>
      <c r="P552" s="9">
        <v>4.3</v>
      </c>
      <c r="Q552" s="9"/>
      <c r="S552">
        <v>567</v>
      </c>
    </row>
    <row r="553" spans="1:19">
      <c r="A553" t="s">
        <v>473</v>
      </c>
      <c r="B553" t="s">
        <v>474</v>
      </c>
      <c r="C553" t="s">
        <v>2596</v>
      </c>
      <c r="D553">
        <v>299</v>
      </c>
      <c r="E553" s="2">
        <v>1199</v>
      </c>
      <c r="F553" s="1">
        <v>0.75</v>
      </c>
      <c r="G553">
        <v>3.5</v>
      </c>
      <c r="H553" s="12">
        <v>466</v>
      </c>
      <c r="I553">
        <f t="shared" si="8"/>
        <v>0.34492968171724647</v>
      </c>
      <c r="J553" s="4">
        <v>558734</v>
      </c>
      <c r="M553" s="5">
        <v>1199</v>
      </c>
      <c r="O553" s="9"/>
      <c r="P553" s="9">
        <v>3.5</v>
      </c>
      <c r="Q553" s="9"/>
      <c r="R553">
        <v>0.75</v>
      </c>
      <c r="S553">
        <v>466</v>
      </c>
    </row>
    <row r="554" spans="1:19">
      <c r="A554" t="s">
        <v>479</v>
      </c>
      <c r="B554" t="s">
        <v>480</v>
      </c>
      <c r="C554" t="s">
        <v>2596</v>
      </c>
      <c r="D554">
        <v>399</v>
      </c>
      <c r="E554">
        <v>899</v>
      </c>
      <c r="F554" s="1">
        <v>0.56000000000000005</v>
      </c>
      <c r="G554">
        <v>3.4</v>
      </c>
      <c r="H554" s="12">
        <v>431</v>
      </c>
      <c r="I554">
        <f t="shared" si="8"/>
        <v>0.31902294596595115</v>
      </c>
      <c r="J554" s="4">
        <v>387469</v>
      </c>
      <c r="M554" s="5">
        <v>899</v>
      </c>
      <c r="O554" s="9">
        <v>3.4</v>
      </c>
      <c r="P554" s="9"/>
      <c r="Q554" s="9"/>
      <c r="R554">
        <v>0.56000000000000005</v>
      </c>
      <c r="S554">
        <v>431</v>
      </c>
    </row>
    <row r="555" spans="1:19">
      <c r="A555" t="s">
        <v>485</v>
      </c>
      <c r="B555" t="s">
        <v>486</v>
      </c>
      <c r="C555" t="s">
        <v>2596</v>
      </c>
      <c r="D555">
        <v>399</v>
      </c>
      <c r="E555">
        <v>795</v>
      </c>
      <c r="F555" s="1">
        <v>0.5</v>
      </c>
      <c r="G555">
        <v>4.4000000000000004</v>
      </c>
      <c r="H555" s="12">
        <v>12091</v>
      </c>
      <c r="I555">
        <f t="shared" si="8"/>
        <v>8.9496669133974827</v>
      </c>
      <c r="J555" s="4">
        <v>9612345</v>
      </c>
      <c r="M555" s="5">
        <v>795</v>
      </c>
      <c r="P555" s="9">
        <v>4.4000000000000004</v>
      </c>
      <c r="Q555" s="9"/>
      <c r="R555">
        <v>0.5</v>
      </c>
    </row>
    <row r="556" spans="1:19">
      <c r="A556" t="s">
        <v>491</v>
      </c>
      <c r="B556" t="s">
        <v>492</v>
      </c>
      <c r="C556" t="s">
        <v>2596</v>
      </c>
      <c r="D556">
        <v>399</v>
      </c>
      <c r="E556">
        <v>999</v>
      </c>
      <c r="F556" s="1">
        <v>0.6</v>
      </c>
      <c r="G556">
        <v>4</v>
      </c>
      <c r="H556" s="12">
        <v>1236</v>
      </c>
      <c r="I556">
        <f t="shared" si="8"/>
        <v>0.91487786824574391</v>
      </c>
      <c r="J556" s="4">
        <v>1234764</v>
      </c>
      <c r="M556" s="5">
        <v>999</v>
      </c>
      <c r="P556" s="9">
        <v>4</v>
      </c>
      <c r="Q556" s="9"/>
      <c r="R556">
        <v>0.6</v>
      </c>
    </row>
    <row r="557" spans="1:19">
      <c r="A557" t="s">
        <v>493</v>
      </c>
      <c r="B557" t="s">
        <v>494</v>
      </c>
      <c r="C557" t="s">
        <v>2596</v>
      </c>
      <c r="D557">
        <v>199</v>
      </c>
      <c r="E557">
        <v>399</v>
      </c>
      <c r="F557" s="1">
        <v>0.5</v>
      </c>
      <c r="G557">
        <v>4.2</v>
      </c>
      <c r="H557" s="12">
        <v>1335</v>
      </c>
      <c r="I557">
        <f t="shared" si="8"/>
        <v>0.98815692079940787</v>
      </c>
      <c r="J557" s="4">
        <v>532665</v>
      </c>
      <c r="L557" s="5">
        <v>399</v>
      </c>
      <c r="P557" s="9">
        <v>4.2</v>
      </c>
      <c r="Q557" s="9"/>
      <c r="R557">
        <v>0.5</v>
      </c>
    </row>
    <row r="558" spans="1:19">
      <c r="A558" t="s">
        <v>495</v>
      </c>
      <c r="B558" t="s">
        <v>496</v>
      </c>
      <c r="C558" t="s">
        <v>2596</v>
      </c>
      <c r="D558">
        <v>349</v>
      </c>
      <c r="E558" s="2">
        <v>1999</v>
      </c>
      <c r="F558" s="1">
        <v>0.83</v>
      </c>
      <c r="G558">
        <v>3.8</v>
      </c>
      <c r="H558" s="12">
        <v>197</v>
      </c>
      <c r="I558">
        <f t="shared" si="8"/>
        <v>0.14581791265729088</v>
      </c>
      <c r="J558" s="4">
        <v>393803</v>
      </c>
      <c r="M558" s="5">
        <v>1999</v>
      </c>
      <c r="P558" s="9">
        <v>3.8</v>
      </c>
      <c r="Q558" s="9"/>
      <c r="R558">
        <v>0.83</v>
      </c>
      <c r="S558">
        <v>197</v>
      </c>
    </row>
    <row r="559" spans="1:19">
      <c r="A559" t="s">
        <v>505</v>
      </c>
      <c r="B559" t="s">
        <v>506</v>
      </c>
      <c r="C559" t="s">
        <v>2596</v>
      </c>
      <c r="D559" s="2">
        <v>77990</v>
      </c>
      <c r="E559" s="17">
        <v>139900</v>
      </c>
      <c r="F559" s="1">
        <v>0.44</v>
      </c>
      <c r="G559">
        <v>4.7</v>
      </c>
      <c r="H559" s="12">
        <v>5935</v>
      </c>
      <c r="I559">
        <f t="shared" si="8"/>
        <v>4.393042190969652</v>
      </c>
      <c r="J559" s="4">
        <v>830306500</v>
      </c>
      <c r="M559" s="5" t="s">
        <v>2581</v>
      </c>
      <c r="P559" s="9"/>
      <c r="Q559" s="9">
        <v>4.7</v>
      </c>
    </row>
    <row r="560" spans="1:19">
      <c r="A560" t="s">
        <v>507</v>
      </c>
      <c r="B560" t="s">
        <v>508</v>
      </c>
      <c r="C560" t="s">
        <v>2596</v>
      </c>
      <c r="D560">
        <v>349</v>
      </c>
      <c r="E560">
        <v>799</v>
      </c>
      <c r="F560" s="1">
        <v>0.56000000000000005</v>
      </c>
      <c r="G560">
        <v>3.6</v>
      </c>
      <c r="H560" s="12">
        <v>323</v>
      </c>
      <c r="I560">
        <f t="shared" si="8"/>
        <v>0.23908216136195412</v>
      </c>
      <c r="J560" s="4">
        <v>258077</v>
      </c>
      <c r="M560" s="5">
        <v>799</v>
      </c>
      <c r="P560" s="9">
        <v>3.6</v>
      </c>
      <c r="Q560" s="9"/>
      <c r="R560">
        <v>0.56000000000000005</v>
      </c>
      <c r="S560">
        <v>323</v>
      </c>
    </row>
    <row r="561" spans="1:19">
      <c r="A561" t="s">
        <v>509</v>
      </c>
      <c r="B561" t="s">
        <v>510</v>
      </c>
      <c r="C561" t="s">
        <v>2596</v>
      </c>
      <c r="D561">
        <v>499</v>
      </c>
      <c r="E561">
        <v>899</v>
      </c>
      <c r="F561" s="1">
        <v>0.44</v>
      </c>
      <c r="G561">
        <v>3.7</v>
      </c>
      <c r="H561" s="12">
        <v>185</v>
      </c>
      <c r="I561">
        <f t="shared" si="8"/>
        <v>0.13693560325684678</v>
      </c>
      <c r="J561" s="4">
        <v>166315</v>
      </c>
      <c r="M561" s="5">
        <v>899</v>
      </c>
      <c r="P561" s="9">
        <v>3.7</v>
      </c>
      <c r="Q561" s="9"/>
      <c r="S561">
        <v>185</v>
      </c>
    </row>
    <row r="562" spans="1:19">
      <c r="A562" t="s">
        <v>515</v>
      </c>
      <c r="B562" t="s">
        <v>516</v>
      </c>
      <c r="C562" t="s">
        <v>2596</v>
      </c>
      <c r="D562">
        <v>96</v>
      </c>
      <c r="E562">
        <v>399</v>
      </c>
      <c r="F562" s="1">
        <v>0.76</v>
      </c>
      <c r="G562">
        <v>3.6</v>
      </c>
      <c r="H562" s="12">
        <v>1796</v>
      </c>
      <c r="I562">
        <f t="shared" si="8"/>
        <v>1.3293856402664692</v>
      </c>
      <c r="J562" s="4">
        <v>716604</v>
      </c>
      <c r="L562" s="5">
        <v>399</v>
      </c>
      <c r="P562" s="9">
        <v>3.6</v>
      </c>
      <c r="Q562" s="9"/>
      <c r="R562">
        <v>0.76</v>
      </c>
    </row>
    <row r="563" spans="1:19">
      <c r="A563" t="s">
        <v>517</v>
      </c>
      <c r="B563" t="s">
        <v>518</v>
      </c>
      <c r="C563" t="s">
        <v>2596</v>
      </c>
      <c r="D563" s="2">
        <v>54990</v>
      </c>
      <c r="E563" s="2">
        <v>85000</v>
      </c>
      <c r="F563" s="1">
        <v>0.35</v>
      </c>
      <c r="G563">
        <v>4.3</v>
      </c>
      <c r="H563" s="12">
        <v>3587</v>
      </c>
      <c r="I563">
        <f t="shared" si="8"/>
        <v>2.6550703182827533</v>
      </c>
      <c r="J563" s="4">
        <v>304895000</v>
      </c>
      <c r="M563" s="5">
        <v>85000</v>
      </c>
      <c r="P563" s="9">
        <v>4.3</v>
      </c>
      <c r="Q563" s="9"/>
    </row>
    <row r="564" spans="1:19">
      <c r="A564" t="s">
        <v>519</v>
      </c>
      <c r="B564" t="s">
        <v>520</v>
      </c>
      <c r="C564" t="s">
        <v>2596</v>
      </c>
      <c r="D564">
        <v>439</v>
      </c>
      <c r="E564">
        <v>758</v>
      </c>
      <c r="F564" s="1">
        <v>0.42</v>
      </c>
      <c r="G564">
        <v>4.2</v>
      </c>
      <c r="H564" s="12">
        <v>4296</v>
      </c>
      <c r="I564">
        <f t="shared" si="8"/>
        <v>3.1798667653589932</v>
      </c>
      <c r="J564" s="4">
        <v>3256368</v>
      </c>
      <c r="M564" s="5">
        <v>758</v>
      </c>
      <c r="P564" s="9">
        <v>4.2</v>
      </c>
      <c r="Q564" s="9"/>
    </row>
    <row r="565" spans="1:19">
      <c r="A565" t="s">
        <v>527</v>
      </c>
      <c r="B565" t="s">
        <v>528</v>
      </c>
      <c r="C565" t="s">
        <v>2596</v>
      </c>
      <c r="D565">
        <v>299</v>
      </c>
      <c r="E565">
        <v>700</v>
      </c>
      <c r="F565" s="1">
        <v>0.56999999999999995</v>
      </c>
      <c r="G565">
        <v>4.4000000000000004</v>
      </c>
      <c r="H565" s="12">
        <v>8714</v>
      </c>
      <c r="I565">
        <f t="shared" si="8"/>
        <v>6.4500370096225019</v>
      </c>
      <c r="J565" s="4">
        <v>6099800</v>
      </c>
      <c r="M565" s="5">
        <v>700</v>
      </c>
      <c r="P565" s="9">
        <v>4.4000000000000004</v>
      </c>
      <c r="Q565" s="9"/>
      <c r="R565">
        <v>0.56999999999999995</v>
      </c>
    </row>
    <row r="566" spans="1:19">
      <c r="A566" t="s">
        <v>533</v>
      </c>
      <c r="B566" t="s">
        <v>534</v>
      </c>
      <c r="C566" t="s">
        <v>2596</v>
      </c>
      <c r="D566">
        <v>790</v>
      </c>
      <c r="E566" s="2">
        <v>1999</v>
      </c>
      <c r="F566" s="1">
        <v>0.6</v>
      </c>
      <c r="G566">
        <v>3</v>
      </c>
      <c r="H566" s="12">
        <v>103</v>
      </c>
      <c r="I566">
        <f t="shared" si="8"/>
        <v>7.6239822353811992E-2</v>
      </c>
      <c r="J566" s="4">
        <v>205897</v>
      </c>
      <c r="M566" s="5">
        <v>1999</v>
      </c>
      <c r="O566">
        <v>3</v>
      </c>
      <c r="P566" s="9"/>
      <c r="Q566" s="9"/>
      <c r="R566">
        <v>0.6</v>
      </c>
      <c r="S566">
        <v>103</v>
      </c>
    </row>
    <row r="567" spans="1:19">
      <c r="A567" t="s">
        <v>535</v>
      </c>
      <c r="B567" t="s">
        <v>536</v>
      </c>
      <c r="C567" t="s">
        <v>2596</v>
      </c>
      <c r="D567" s="2">
        <v>4699</v>
      </c>
      <c r="E567" s="2">
        <v>4699</v>
      </c>
      <c r="F567" s="1">
        <v>0</v>
      </c>
      <c r="G567">
        <v>4.5</v>
      </c>
      <c r="H567" s="12">
        <v>224</v>
      </c>
      <c r="I567">
        <f t="shared" si="8"/>
        <v>0.16580310880829016</v>
      </c>
      <c r="J567" s="4">
        <v>1052576</v>
      </c>
      <c r="M567" s="5">
        <v>4699</v>
      </c>
      <c r="P567" s="9"/>
      <c r="Q567" s="9">
        <v>4.5</v>
      </c>
      <c r="S567">
        <v>224</v>
      </c>
    </row>
    <row r="568" spans="1:19">
      <c r="A568" t="s">
        <v>537</v>
      </c>
      <c r="B568" t="s">
        <v>538</v>
      </c>
      <c r="C568" t="s">
        <v>2596</v>
      </c>
      <c r="D568" s="2">
        <v>18999</v>
      </c>
      <c r="E568" s="2">
        <v>24990</v>
      </c>
      <c r="F568" s="1">
        <v>0.24</v>
      </c>
      <c r="G568">
        <v>4.3</v>
      </c>
      <c r="H568" s="12">
        <v>4702</v>
      </c>
      <c r="I568">
        <f t="shared" si="8"/>
        <v>3.4803849000740192</v>
      </c>
      <c r="J568" s="4">
        <v>117502980</v>
      </c>
      <c r="M568" s="5">
        <v>24990</v>
      </c>
      <c r="P568" s="9">
        <v>4.3</v>
      </c>
      <c r="Q568" s="9"/>
    </row>
    <row r="569" spans="1:19">
      <c r="A569" t="s">
        <v>541</v>
      </c>
      <c r="B569" t="s">
        <v>542</v>
      </c>
      <c r="C569" t="s">
        <v>2596</v>
      </c>
      <c r="D569">
        <v>269</v>
      </c>
      <c r="E569">
        <v>650</v>
      </c>
      <c r="F569" s="1">
        <v>0.59</v>
      </c>
      <c r="G569">
        <v>4.4000000000000004</v>
      </c>
      <c r="H569" s="12">
        <v>35877</v>
      </c>
      <c r="I569">
        <f t="shared" si="8"/>
        <v>26.555884529977796</v>
      </c>
      <c r="J569" s="4">
        <v>23320050</v>
      </c>
      <c r="M569" s="5">
        <v>650</v>
      </c>
      <c r="P569" s="9">
        <v>4.4000000000000004</v>
      </c>
      <c r="Q569" s="9"/>
      <c r="R569">
        <v>0.59</v>
      </c>
    </row>
    <row r="570" spans="1:19">
      <c r="A570" t="s">
        <v>543</v>
      </c>
      <c r="B570" t="s">
        <v>544</v>
      </c>
      <c r="C570" t="s">
        <v>2596</v>
      </c>
      <c r="D570" s="2">
        <v>1990</v>
      </c>
      <c r="E570" s="2">
        <v>3100</v>
      </c>
      <c r="F570" s="1">
        <v>0.36</v>
      </c>
      <c r="G570">
        <v>4</v>
      </c>
      <c r="H570" s="12">
        <v>897</v>
      </c>
      <c r="I570">
        <f t="shared" si="8"/>
        <v>0.66395262768319763</v>
      </c>
      <c r="J570" s="4">
        <v>2780700</v>
      </c>
      <c r="M570" s="5">
        <v>3100</v>
      </c>
      <c r="P570" s="9">
        <v>4</v>
      </c>
      <c r="Q570" s="9"/>
      <c r="S570">
        <v>897</v>
      </c>
    </row>
    <row r="571" spans="1:19">
      <c r="A571" t="s">
        <v>545</v>
      </c>
      <c r="B571" t="s">
        <v>546</v>
      </c>
      <c r="C571" t="s">
        <v>2596</v>
      </c>
      <c r="D571" s="2">
        <v>2299</v>
      </c>
      <c r="E571" s="2">
        <v>3999</v>
      </c>
      <c r="F571" s="1">
        <v>0.43</v>
      </c>
      <c r="G571">
        <v>3.8</v>
      </c>
      <c r="H571" s="12">
        <v>282</v>
      </c>
      <c r="I571">
        <f t="shared" si="8"/>
        <v>0.20873427091043673</v>
      </c>
      <c r="J571" s="4">
        <v>1127718</v>
      </c>
      <c r="M571" s="5">
        <v>3999</v>
      </c>
      <c r="P571" s="9">
        <v>3.8</v>
      </c>
      <c r="Q571" s="9"/>
      <c r="S571">
        <v>282</v>
      </c>
    </row>
    <row r="572" spans="1:19">
      <c r="A572" t="s">
        <v>547</v>
      </c>
      <c r="B572" t="s">
        <v>548</v>
      </c>
      <c r="C572" t="s">
        <v>2596</v>
      </c>
      <c r="D572" s="2">
        <v>35999</v>
      </c>
      <c r="E572" s="2">
        <v>49990</v>
      </c>
      <c r="F572" s="1">
        <v>0.28000000000000003</v>
      </c>
      <c r="G572">
        <v>4.3</v>
      </c>
      <c r="H572" s="12">
        <v>1611</v>
      </c>
      <c r="I572">
        <f t="shared" si="8"/>
        <v>1.1924500370096225</v>
      </c>
      <c r="J572" s="4">
        <v>80533890</v>
      </c>
      <c r="M572" s="5">
        <v>49990</v>
      </c>
      <c r="P572" s="9">
        <v>4.3</v>
      </c>
      <c r="Q572" s="9"/>
    </row>
    <row r="573" spans="1:19">
      <c r="A573" t="s">
        <v>549</v>
      </c>
      <c r="B573" t="s">
        <v>550</v>
      </c>
      <c r="C573" t="s">
        <v>2596</v>
      </c>
      <c r="D573">
        <v>349</v>
      </c>
      <c r="E573">
        <v>999</v>
      </c>
      <c r="F573" s="1">
        <v>0.65</v>
      </c>
      <c r="G573">
        <v>4.2</v>
      </c>
      <c r="H573" s="12">
        <v>513</v>
      </c>
      <c r="I573">
        <f t="shared" si="8"/>
        <v>0.37971872686898595</v>
      </c>
      <c r="J573" s="4">
        <v>512487</v>
      </c>
      <c r="M573" s="5">
        <v>999</v>
      </c>
      <c r="P573" s="9">
        <v>4.2</v>
      </c>
      <c r="Q573" s="9"/>
      <c r="R573">
        <v>0.65</v>
      </c>
      <c r="S573">
        <v>513</v>
      </c>
    </row>
    <row r="574" spans="1:19">
      <c r="A574" t="s">
        <v>553</v>
      </c>
      <c r="B574" t="s">
        <v>554</v>
      </c>
      <c r="C574" t="s">
        <v>2596</v>
      </c>
      <c r="D574" s="2">
        <v>8999</v>
      </c>
      <c r="E574" s="2">
        <v>18999</v>
      </c>
      <c r="F574" s="1">
        <v>0.53</v>
      </c>
      <c r="G574">
        <v>4</v>
      </c>
      <c r="H574" s="12">
        <v>6347</v>
      </c>
      <c r="I574">
        <f t="shared" si="8"/>
        <v>4.6980014803849004</v>
      </c>
      <c r="J574" s="4">
        <v>120586653</v>
      </c>
      <c r="M574" s="5">
        <v>18999</v>
      </c>
      <c r="P574" s="9">
        <v>4</v>
      </c>
      <c r="Q574" s="9"/>
      <c r="R574">
        <v>0.53</v>
      </c>
    </row>
    <row r="575" spans="1:19">
      <c r="A575" t="s">
        <v>555</v>
      </c>
      <c r="B575" t="s">
        <v>556</v>
      </c>
      <c r="C575" t="s">
        <v>2596</v>
      </c>
      <c r="D575">
        <v>917</v>
      </c>
      <c r="E575" s="2">
        <v>2299</v>
      </c>
      <c r="F575" s="1">
        <v>0.6</v>
      </c>
      <c r="G575">
        <v>4.2</v>
      </c>
      <c r="H575" s="12">
        <v>3300</v>
      </c>
      <c r="I575">
        <f t="shared" si="8"/>
        <v>2.4426350851221317</v>
      </c>
      <c r="J575" s="4">
        <v>7586700</v>
      </c>
      <c r="M575" s="5">
        <v>2299</v>
      </c>
      <c r="P575" s="9">
        <v>4.2</v>
      </c>
      <c r="Q575" s="9"/>
      <c r="R575">
        <v>0.6</v>
      </c>
    </row>
    <row r="576" spans="1:19">
      <c r="A576" t="s">
        <v>557</v>
      </c>
      <c r="B576" t="s">
        <v>558</v>
      </c>
      <c r="C576" t="s">
        <v>2596</v>
      </c>
      <c r="D576">
        <v>399</v>
      </c>
      <c r="E576">
        <v>999</v>
      </c>
      <c r="F576" s="1">
        <v>0.6</v>
      </c>
      <c r="G576">
        <v>3.3</v>
      </c>
      <c r="H576" s="12">
        <v>23</v>
      </c>
      <c r="I576">
        <f t="shared" si="8"/>
        <v>1.7024426350851222E-2</v>
      </c>
      <c r="J576" s="4">
        <v>22977</v>
      </c>
      <c r="M576" s="5">
        <v>999</v>
      </c>
      <c r="O576" s="9">
        <v>3.3</v>
      </c>
      <c r="P576" s="9"/>
      <c r="Q576" s="9"/>
      <c r="R576">
        <v>0.6</v>
      </c>
      <c r="S576">
        <v>23</v>
      </c>
    </row>
    <row r="577" spans="1:19">
      <c r="A577" t="s">
        <v>559</v>
      </c>
      <c r="B577" t="s">
        <v>560</v>
      </c>
      <c r="C577" t="s">
        <v>2596</v>
      </c>
      <c r="D577" s="2">
        <v>45999</v>
      </c>
      <c r="E577" s="2">
        <v>69900</v>
      </c>
      <c r="F577" s="1">
        <v>0.34</v>
      </c>
      <c r="G577">
        <v>4.3</v>
      </c>
      <c r="H577" s="12">
        <v>7109</v>
      </c>
      <c r="I577">
        <f t="shared" si="8"/>
        <v>5.2620281273131013</v>
      </c>
      <c r="J577" s="4">
        <v>496919100</v>
      </c>
      <c r="M577" s="5">
        <v>69900</v>
      </c>
      <c r="O577" s="9"/>
      <c r="P577" s="9">
        <v>4.3</v>
      </c>
      <c r="Q577" s="9"/>
    </row>
    <row r="578" spans="1:19">
      <c r="A578" t="s">
        <v>563</v>
      </c>
      <c r="B578" t="s">
        <v>564</v>
      </c>
      <c r="C578" t="s">
        <v>2596</v>
      </c>
      <c r="D578" s="2">
        <v>21999</v>
      </c>
      <c r="E578" s="2">
        <v>29999</v>
      </c>
      <c r="F578" s="1">
        <v>0.27</v>
      </c>
      <c r="G578">
        <v>4.2</v>
      </c>
      <c r="H578" s="12">
        <v>32840</v>
      </c>
      <c r="I578">
        <f t="shared" si="8"/>
        <v>24.307920059215395</v>
      </c>
      <c r="J578" s="4">
        <v>985167160</v>
      </c>
      <c r="M578" s="5">
        <v>29999</v>
      </c>
      <c r="O578" s="9"/>
      <c r="P578" s="9">
        <v>4.2</v>
      </c>
      <c r="Q578" s="9"/>
    </row>
    <row r="579" spans="1:19">
      <c r="A579" t="s">
        <v>565</v>
      </c>
      <c r="B579" t="s">
        <v>566</v>
      </c>
      <c r="C579" t="s">
        <v>2596</v>
      </c>
      <c r="D579">
        <v>299</v>
      </c>
      <c r="E579">
        <v>599</v>
      </c>
      <c r="F579" s="1">
        <v>0.5</v>
      </c>
      <c r="G579">
        <v>3.7</v>
      </c>
      <c r="H579" s="12">
        <v>708</v>
      </c>
      <c r="I579">
        <f t="shared" ref="I579:I642" si="9">H579/1351</f>
        <v>0.52405625462620287</v>
      </c>
      <c r="J579" s="4">
        <v>424092</v>
      </c>
      <c r="M579" s="5">
        <v>599</v>
      </c>
      <c r="O579" s="9"/>
      <c r="P579" s="9">
        <v>3.7</v>
      </c>
      <c r="Q579" s="9"/>
      <c r="R579">
        <v>0.5</v>
      </c>
      <c r="S579">
        <v>708</v>
      </c>
    </row>
    <row r="580" spans="1:19">
      <c r="A580" t="s">
        <v>567</v>
      </c>
      <c r="B580" t="s">
        <v>568</v>
      </c>
      <c r="C580" t="s">
        <v>2596</v>
      </c>
      <c r="D580" s="2">
        <v>21990</v>
      </c>
      <c r="E580" s="2">
        <v>34990</v>
      </c>
      <c r="F580" s="1">
        <v>0.37</v>
      </c>
      <c r="G580">
        <v>4.3</v>
      </c>
      <c r="H580" s="12">
        <v>1657</v>
      </c>
      <c r="I580">
        <f t="shared" si="9"/>
        <v>1.2264988897113249</v>
      </c>
      <c r="J580" s="4">
        <v>57978430</v>
      </c>
      <c r="M580" s="5">
        <v>34990</v>
      </c>
      <c r="O580" s="9"/>
      <c r="P580" s="9">
        <v>4.3</v>
      </c>
      <c r="Q580" s="9"/>
    </row>
    <row r="581" spans="1:19">
      <c r="A581" t="s">
        <v>573</v>
      </c>
      <c r="B581" t="s">
        <v>574</v>
      </c>
      <c r="C581" t="s">
        <v>2596</v>
      </c>
      <c r="D581" s="2">
        <v>47990</v>
      </c>
      <c r="E581" s="2">
        <v>79990</v>
      </c>
      <c r="F581" s="1">
        <v>0.4</v>
      </c>
      <c r="G581">
        <v>4.3</v>
      </c>
      <c r="H581" s="12">
        <v>1376</v>
      </c>
      <c r="I581">
        <f t="shared" si="9"/>
        <v>1.0185048112509252</v>
      </c>
      <c r="J581" s="4">
        <v>110066240</v>
      </c>
      <c r="M581" s="5">
        <v>79990</v>
      </c>
      <c r="O581" s="9"/>
      <c r="P581" s="9">
        <v>4.3</v>
      </c>
      <c r="Q581" s="9"/>
    </row>
    <row r="582" spans="1:19">
      <c r="A582" t="s">
        <v>575</v>
      </c>
      <c r="B582" t="s">
        <v>576</v>
      </c>
      <c r="C582" t="s">
        <v>2596</v>
      </c>
      <c r="D582">
        <v>215</v>
      </c>
      <c r="E582">
        <v>499</v>
      </c>
      <c r="F582" s="1">
        <v>0.56999999999999995</v>
      </c>
      <c r="G582">
        <v>3.5</v>
      </c>
      <c r="H582" s="12">
        <v>121</v>
      </c>
      <c r="I582">
        <f t="shared" si="9"/>
        <v>8.9563286454478169E-2</v>
      </c>
      <c r="J582" s="4">
        <v>60379</v>
      </c>
      <c r="L582" s="5">
        <v>499</v>
      </c>
      <c r="O582" s="9"/>
      <c r="P582" s="9">
        <v>3.5</v>
      </c>
      <c r="Q582" s="9"/>
      <c r="R582">
        <v>0.56999999999999995</v>
      </c>
      <c r="S582">
        <v>121</v>
      </c>
    </row>
    <row r="583" spans="1:19">
      <c r="A583" t="s">
        <v>579</v>
      </c>
      <c r="B583" t="s">
        <v>580</v>
      </c>
      <c r="C583" t="s">
        <v>2596</v>
      </c>
      <c r="D583" s="2">
        <v>18999</v>
      </c>
      <c r="E583" s="2">
        <v>35000</v>
      </c>
      <c r="F583" s="1">
        <v>0.46</v>
      </c>
      <c r="G583">
        <v>4</v>
      </c>
      <c r="H583" s="12">
        <v>1001</v>
      </c>
      <c r="I583">
        <f t="shared" si="9"/>
        <v>0.7409326424870466</v>
      </c>
      <c r="J583" s="4">
        <v>35035000</v>
      </c>
      <c r="M583" s="5">
        <v>35000</v>
      </c>
      <c r="O583" s="9"/>
      <c r="P583" s="9">
        <v>4</v>
      </c>
      <c r="Q583" s="9"/>
    </row>
    <row r="584" spans="1:19">
      <c r="A584" t="s">
        <v>583</v>
      </c>
      <c r="B584" t="s">
        <v>584</v>
      </c>
      <c r="C584" t="s">
        <v>2596</v>
      </c>
      <c r="D584" s="2">
        <v>7999</v>
      </c>
      <c r="E584" s="2">
        <v>15999</v>
      </c>
      <c r="F584" s="1">
        <v>0.5</v>
      </c>
      <c r="G584">
        <v>3.8</v>
      </c>
      <c r="H584" s="12">
        <v>3022</v>
      </c>
      <c r="I584">
        <f t="shared" si="9"/>
        <v>2.2368615840118431</v>
      </c>
      <c r="J584" s="4">
        <v>48348978</v>
      </c>
      <c r="M584" s="5">
        <v>15999</v>
      </c>
      <c r="O584" s="9"/>
      <c r="P584" s="9">
        <v>3.8</v>
      </c>
      <c r="Q584" s="9"/>
      <c r="R584">
        <v>0.5</v>
      </c>
    </row>
    <row r="585" spans="1:19">
      <c r="A585" t="s">
        <v>587</v>
      </c>
      <c r="B585" t="s">
        <v>166</v>
      </c>
      <c r="C585" t="s">
        <v>2596</v>
      </c>
      <c r="D585" s="2">
        <v>1289</v>
      </c>
      <c r="E585" s="2">
        <v>2499</v>
      </c>
      <c r="F585" s="1">
        <v>0.48</v>
      </c>
      <c r="G585">
        <v>3.3</v>
      </c>
      <c r="H585" s="12">
        <v>73</v>
      </c>
      <c r="I585">
        <f t="shared" si="9"/>
        <v>5.4034048852701702E-2</v>
      </c>
      <c r="J585" s="4">
        <v>182427</v>
      </c>
      <c r="M585" s="5">
        <v>2499</v>
      </c>
      <c r="O585" s="9">
        <v>3.3</v>
      </c>
      <c r="P585" s="9"/>
      <c r="Q585" s="9"/>
      <c r="S585">
        <v>73</v>
      </c>
    </row>
    <row r="586" spans="1:19">
      <c r="A586" t="s">
        <v>588</v>
      </c>
      <c r="B586" t="s">
        <v>589</v>
      </c>
      <c r="C586" t="s">
        <v>2596</v>
      </c>
      <c r="D586">
        <v>609</v>
      </c>
      <c r="E586" s="2">
        <v>1500</v>
      </c>
      <c r="F586" s="1">
        <v>0.59</v>
      </c>
      <c r="G586">
        <v>4.5</v>
      </c>
      <c r="H586" s="12">
        <v>1029</v>
      </c>
      <c r="I586">
        <f t="shared" si="9"/>
        <v>0.76165803108808294</v>
      </c>
      <c r="J586" s="4">
        <v>1543500</v>
      </c>
      <c r="M586" s="5">
        <v>1500</v>
      </c>
      <c r="O586" s="9"/>
      <c r="P586" s="9"/>
      <c r="Q586" s="9">
        <v>4.5</v>
      </c>
      <c r="R586">
        <v>0.59</v>
      </c>
    </row>
    <row r="587" spans="1:19">
      <c r="A587" t="s">
        <v>590</v>
      </c>
      <c r="B587" t="s">
        <v>591</v>
      </c>
      <c r="C587" t="s">
        <v>2596</v>
      </c>
      <c r="D587" s="2">
        <v>32990</v>
      </c>
      <c r="E587" s="2">
        <v>54990</v>
      </c>
      <c r="F587" s="1">
        <v>0.4</v>
      </c>
      <c r="G587">
        <v>4.0999999999999996</v>
      </c>
      <c r="H587" s="12">
        <v>1555</v>
      </c>
      <c r="I587">
        <f t="shared" si="9"/>
        <v>1.15099925980755</v>
      </c>
      <c r="J587" s="4">
        <v>85509450</v>
      </c>
      <c r="M587" s="5">
        <v>54990</v>
      </c>
      <c r="O587" s="9"/>
      <c r="P587" s="9">
        <v>4.0999999999999996</v>
      </c>
      <c r="Q587" s="9"/>
    </row>
    <row r="588" spans="1:19">
      <c r="A588" t="s">
        <v>592</v>
      </c>
      <c r="B588" t="s">
        <v>593</v>
      </c>
      <c r="C588" t="s">
        <v>2596</v>
      </c>
      <c r="D588">
        <v>599</v>
      </c>
      <c r="E588" s="2">
        <v>1999</v>
      </c>
      <c r="F588" s="1">
        <v>0.7</v>
      </c>
      <c r="G588">
        <v>4.2</v>
      </c>
      <c r="H588" s="12">
        <v>47</v>
      </c>
      <c r="I588">
        <f t="shared" si="9"/>
        <v>3.4789045151739452E-2</v>
      </c>
      <c r="J588" s="4">
        <v>93953</v>
      </c>
      <c r="M588" s="5">
        <v>1999</v>
      </c>
      <c r="O588" s="9"/>
      <c r="P588" s="9">
        <v>4.2</v>
      </c>
      <c r="Q588" s="9"/>
      <c r="R588">
        <v>0.7</v>
      </c>
      <c r="S588">
        <v>47</v>
      </c>
    </row>
    <row r="589" spans="1:19">
      <c r="A589" t="s">
        <v>596</v>
      </c>
      <c r="B589" t="s">
        <v>597</v>
      </c>
      <c r="C589" t="s">
        <v>2596</v>
      </c>
      <c r="D589" s="2">
        <v>29999</v>
      </c>
      <c r="E589" s="2">
        <v>50999</v>
      </c>
      <c r="F589" s="1">
        <v>0.41</v>
      </c>
      <c r="G589">
        <v>4.4000000000000004</v>
      </c>
      <c r="H589" s="12">
        <v>1712</v>
      </c>
      <c r="I589">
        <f t="shared" si="9"/>
        <v>1.2672094744633604</v>
      </c>
      <c r="J589" s="4">
        <v>87310288</v>
      </c>
      <c r="M589" s="5">
        <v>50999</v>
      </c>
      <c r="O589" s="9"/>
      <c r="P589" s="9">
        <v>4.4000000000000004</v>
      </c>
      <c r="Q589" s="9"/>
    </row>
    <row r="590" spans="1:19">
      <c r="A590" t="s">
        <v>598</v>
      </c>
      <c r="B590" t="s">
        <v>494</v>
      </c>
      <c r="C590" t="s">
        <v>2596</v>
      </c>
      <c r="D590">
        <v>199</v>
      </c>
      <c r="E590">
        <v>399</v>
      </c>
      <c r="F590" s="1">
        <v>0.5</v>
      </c>
      <c r="G590">
        <v>4.2</v>
      </c>
      <c r="H590" s="12">
        <v>1335</v>
      </c>
      <c r="I590">
        <f t="shared" si="9"/>
        <v>0.98815692079940787</v>
      </c>
      <c r="J590" s="4">
        <v>532665</v>
      </c>
      <c r="L590" s="5">
        <v>399</v>
      </c>
      <c r="O590" s="9"/>
      <c r="P590" s="9">
        <v>4.2</v>
      </c>
      <c r="Q590" s="9"/>
      <c r="R590">
        <v>0.5</v>
      </c>
    </row>
    <row r="591" spans="1:19">
      <c r="A591" t="s">
        <v>599</v>
      </c>
      <c r="B591" t="s">
        <v>600</v>
      </c>
      <c r="C591" t="s">
        <v>2596</v>
      </c>
      <c r="D591">
        <v>349</v>
      </c>
      <c r="E591">
        <v>699</v>
      </c>
      <c r="F591" s="1">
        <v>0.5</v>
      </c>
      <c r="G591">
        <v>3.9</v>
      </c>
      <c r="H591" s="12">
        <v>214</v>
      </c>
      <c r="I591">
        <f t="shared" si="9"/>
        <v>0.15840118430792005</v>
      </c>
      <c r="J591" s="4">
        <v>149586</v>
      </c>
      <c r="M591" s="5">
        <v>699</v>
      </c>
      <c r="O591" s="9"/>
      <c r="P591" s="9">
        <v>3.9</v>
      </c>
      <c r="Q591" s="9"/>
      <c r="R591">
        <v>0.5</v>
      </c>
      <c r="S591">
        <v>214</v>
      </c>
    </row>
    <row r="592" spans="1:19">
      <c r="A592" t="s">
        <v>601</v>
      </c>
      <c r="B592" t="s">
        <v>602</v>
      </c>
      <c r="C592" t="s">
        <v>2596</v>
      </c>
      <c r="D592" s="2">
        <v>1850</v>
      </c>
      <c r="E592" s="2">
        <v>4500</v>
      </c>
      <c r="F592" s="1">
        <v>0.59</v>
      </c>
      <c r="G592">
        <v>4</v>
      </c>
      <c r="H592" s="12">
        <v>184</v>
      </c>
      <c r="I592">
        <f t="shared" si="9"/>
        <v>0.13619541080680977</v>
      </c>
      <c r="J592" s="4">
        <v>828000</v>
      </c>
      <c r="M592" s="5">
        <v>4500</v>
      </c>
      <c r="O592" s="9"/>
      <c r="P592" s="9">
        <v>4</v>
      </c>
      <c r="Q592" s="9"/>
      <c r="R592">
        <v>0.59</v>
      </c>
      <c r="S592">
        <v>184</v>
      </c>
    </row>
    <row r="593" spans="1:19">
      <c r="A593" t="s">
        <v>603</v>
      </c>
      <c r="B593" t="s">
        <v>604</v>
      </c>
      <c r="C593" t="s">
        <v>2596</v>
      </c>
      <c r="D593" s="2">
        <v>13990</v>
      </c>
      <c r="E593" s="2">
        <v>28900</v>
      </c>
      <c r="F593" s="1">
        <v>0.52</v>
      </c>
      <c r="G593">
        <v>4.5</v>
      </c>
      <c r="H593" s="12">
        <v>7</v>
      </c>
      <c r="I593">
        <f t="shared" si="9"/>
        <v>5.1813471502590676E-3</v>
      </c>
      <c r="J593" s="4">
        <v>202300</v>
      </c>
      <c r="M593" s="5">
        <v>28900</v>
      </c>
      <c r="O593" s="9"/>
      <c r="P593" s="9"/>
      <c r="Q593" s="9">
        <v>4.5</v>
      </c>
      <c r="R593">
        <v>0.52</v>
      </c>
      <c r="S593">
        <v>7</v>
      </c>
    </row>
    <row r="594" spans="1:19">
      <c r="A594" t="s">
        <v>607</v>
      </c>
      <c r="B594" t="s">
        <v>608</v>
      </c>
      <c r="C594" t="s">
        <v>2596</v>
      </c>
      <c r="D594">
        <v>379</v>
      </c>
      <c r="E594">
        <v>999</v>
      </c>
      <c r="F594" s="1">
        <v>0.62</v>
      </c>
      <c r="G594">
        <v>4.2</v>
      </c>
      <c r="H594" s="12">
        <v>12153</v>
      </c>
      <c r="I594">
        <f t="shared" si="9"/>
        <v>8.9955588452997777</v>
      </c>
      <c r="J594" s="4">
        <v>12140847</v>
      </c>
      <c r="M594" s="5">
        <v>999</v>
      </c>
      <c r="O594" s="9"/>
      <c r="P594" s="9">
        <v>4.2</v>
      </c>
      <c r="Q594" s="9"/>
      <c r="R594">
        <v>0.62</v>
      </c>
    </row>
    <row r="595" spans="1:19">
      <c r="A595" t="s">
        <v>609</v>
      </c>
      <c r="B595" t="s">
        <v>610</v>
      </c>
      <c r="C595" t="s">
        <v>2596</v>
      </c>
      <c r="D595">
        <v>185</v>
      </c>
      <c r="E595">
        <v>499</v>
      </c>
      <c r="F595" s="1">
        <v>0.63</v>
      </c>
      <c r="G595">
        <v>4.2</v>
      </c>
      <c r="H595" s="12">
        <v>25</v>
      </c>
      <c r="I595">
        <f t="shared" si="9"/>
        <v>1.8504811250925242E-2</v>
      </c>
      <c r="J595" s="4">
        <v>12475</v>
      </c>
      <c r="L595" s="5">
        <v>499</v>
      </c>
      <c r="O595" s="9"/>
      <c r="P595" s="9">
        <v>4.2</v>
      </c>
      <c r="Q595" s="9"/>
      <c r="R595">
        <v>0.63</v>
      </c>
      <c r="S595">
        <v>25</v>
      </c>
    </row>
    <row r="596" spans="1:19">
      <c r="A596" t="s">
        <v>615</v>
      </c>
      <c r="B596" t="s">
        <v>616</v>
      </c>
      <c r="C596" t="s">
        <v>2596</v>
      </c>
      <c r="D596">
        <v>499</v>
      </c>
      <c r="E596">
        <v>900</v>
      </c>
      <c r="F596" s="1">
        <v>0.45</v>
      </c>
      <c r="G596">
        <v>4.4000000000000004</v>
      </c>
      <c r="H596" s="12">
        <v>2165</v>
      </c>
      <c r="I596">
        <f t="shared" si="9"/>
        <v>1.6025166543301259</v>
      </c>
      <c r="J596" s="4">
        <v>1948500</v>
      </c>
      <c r="M596" s="5">
        <v>900</v>
      </c>
      <c r="O596" s="9"/>
      <c r="P596" s="9">
        <v>4.4000000000000004</v>
      </c>
      <c r="Q596" s="9"/>
    </row>
    <row r="597" spans="1:19">
      <c r="A597" t="s">
        <v>617</v>
      </c>
      <c r="B597" t="s">
        <v>618</v>
      </c>
      <c r="C597" t="s">
        <v>2596</v>
      </c>
      <c r="D597" s="2">
        <v>26999</v>
      </c>
      <c r="E597" s="2">
        <v>42999</v>
      </c>
      <c r="F597" s="1">
        <v>0.37</v>
      </c>
      <c r="G597">
        <v>4.2</v>
      </c>
      <c r="H597" s="12">
        <v>1510</v>
      </c>
      <c r="I597">
        <f t="shared" si="9"/>
        <v>1.1176905995558846</v>
      </c>
      <c r="J597" s="4">
        <v>64928490</v>
      </c>
      <c r="M597" s="5">
        <v>42999</v>
      </c>
      <c r="O597" s="9"/>
      <c r="P597" s="9">
        <v>4.2</v>
      </c>
      <c r="Q597" s="9"/>
    </row>
    <row r="598" spans="1:19">
      <c r="A598" t="s">
        <v>619</v>
      </c>
      <c r="B598" t="s">
        <v>620</v>
      </c>
      <c r="C598" t="s">
        <v>2596</v>
      </c>
      <c r="D598">
        <v>893</v>
      </c>
      <c r="E598" s="2">
        <v>1052</v>
      </c>
      <c r="F598" s="1">
        <v>0.15</v>
      </c>
      <c r="G598">
        <v>4.3</v>
      </c>
      <c r="H598" s="12">
        <v>106</v>
      </c>
      <c r="I598">
        <f t="shared" si="9"/>
        <v>7.8460399703923017E-2</v>
      </c>
      <c r="J598" s="4">
        <v>111512</v>
      </c>
      <c r="M598" s="5">
        <v>1052</v>
      </c>
      <c r="O598" s="9"/>
      <c r="P598" s="9">
        <v>4.3</v>
      </c>
      <c r="Q598" s="9"/>
      <c r="S598">
        <v>106</v>
      </c>
    </row>
    <row r="599" spans="1:19">
      <c r="A599" t="s">
        <v>621</v>
      </c>
      <c r="B599" t="s">
        <v>622</v>
      </c>
      <c r="C599" t="s">
        <v>2596</v>
      </c>
      <c r="D599" s="2">
        <v>10990</v>
      </c>
      <c r="E599" s="2">
        <v>19990</v>
      </c>
      <c r="F599" s="1">
        <v>0.45</v>
      </c>
      <c r="G599">
        <v>3.7</v>
      </c>
      <c r="H599" s="12">
        <v>129</v>
      </c>
      <c r="I599">
        <f t="shared" si="9"/>
        <v>9.5484826054774236E-2</v>
      </c>
      <c r="J599" s="4">
        <v>2578710</v>
      </c>
      <c r="M599" s="5">
        <v>19990</v>
      </c>
      <c r="O599" s="9"/>
      <c r="P599" s="9">
        <v>3.7</v>
      </c>
      <c r="Q599" s="9"/>
      <c r="S599">
        <v>129</v>
      </c>
    </row>
    <row r="600" spans="1:19">
      <c r="A600" t="s">
        <v>625</v>
      </c>
      <c r="B600" t="s">
        <v>626</v>
      </c>
      <c r="C600" t="s">
        <v>2596</v>
      </c>
      <c r="D600" s="2">
        <v>16999</v>
      </c>
      <c r="E600" s="2">
        <v>25999</v>
      </c>
      <c r="F600" s="1">
        <v>0.35</v>
      </c>
      <c r="G600">
        <v>4.2</v>
      </c>
      <c r="H600" s="12">
        <v>32840</v>
      </c>
      <c r="I600">
        <f t="shared" si="9"/>
        <v>24.307920059215395</v>
      </c>
      <c r="J600" s="4">
        <v>853807160</v>
      </c>
      <c r="M600" s="5">
        <v>25999</v>
      </c>
      <c r="O600" s="9"/>
      <c r="P600" s="9">
        <v>4.2</v>
      </c>
      <c r="Q600" s="9"/>
    </row>
    <row r="601" spans="1:19">
      <c r="A601" t="s">
        <v>627</v>
      </c>
      <c r="B601" t="s">
        <v>628</v>
      </c>
      <c r="C601" t="s">
        <v>2596</v>
      </c>
      <c r="D601">
        <v>699</v>
      </c>
      <c r="E601" s="2">
        <v>1899</v>
      </c>
      <c r="F601" s="1">
        <v>0.63</v>
      </c>
      <c r="G601">
        <v>4.4000000000000004</v>
      </c>
      <c r="H601" s="12">
        <v>390</v>
      </c>
      <c r="I601">
        <f t="shared" si="9"/>
        <v>0.28867505551443373</v>
      </c>
      <c r="J601" s="4">
        <v>740610</v>
      </c>
      <c r="M601" s="5">
        <v>1899</v>
      </c>
      <c r="O601" s="9"/>
      <c r="P601" s="9">
        <v>4.4000000000000004</v>
      </c>
      <c r="Q601" s="9"/>
      <c r="R601">
        <v>0.63</v>
      </c>
      <c r="S601">
        <v>390</v>
      </c>
    </row>
    <row r="602" spans="1:19">
      <c r="A602" t="s">
        <v>629</v>
      </c>
      <c r="B602" t="s">
        <v>630</v>
      </c>
      <c r="C602" t="s">
        <v>2596</v>
      </c>
      <c r="D602" s="2">
        <v>2699</v>
      </c>
      <c r="E602" s="2">
        <v>3500</v>
      </c>
      <c r="F602" s="1">
        <v>0.23</v>
      </c>
      <c r="G602">
        <v>3.5</v>
      </c>
      <c r="H602" s="12">
        <v>621</v>
      </c>
      <c r="I602">
        <f t="shared" si="9"/>
        <v>0.45965951147298295</v>
      </c>
      <c r="J602" s="4">
        <v>2173500</v>
      </c>
      <c r="M602" s="5">
        <v>3500</v>
      </c>
      <c r="O602" s="9"/>
      <c r="P602" s="9">
        <v>3.5</v>
      </c>
      <c r="Q602" s="9"/>
      <c r="S602">
        <v>621</v>
      </c>
    </row>
    <row r="603" spans="1:19">
      <c r="A603" t="s">
        <v>635</v>
      </c>
      <c r="B603" t="s">
        <v>636</v>
      </c>
      <c r="C603" t="s">
        <v>2596</v>
      </c>
      <c r="D603">
        <v>246</v>
      </c>
      <c r="E603">
        <v>600</v>
      </c>
      <c r="F603" s="1">
        <v>0.59</v>
      </c>
      <c r="G603">
        <v>4.2</v>
      </c>
      <c r="H603" s="12">
        <v>143</v>
      </c>
      <c r="I603">
        <f t="shared" si="9"/>
        <v>0.10584752035529238</v>
      </c>
      <c r="J603" s="4">
        <v>85800</v>
      </c>
      <c r="M603" s="5">
        <v>600</v>
      </c>
      <c r="O603" s="9"/>
      <c r="P603" s="9">
        <v>4.2</v>
      </c>
      <c r="Q603" s="9"/>
      <c r="R603">
        <v>0.59</v>
      </c>
      <c r="S603">
        <v>143</v>
      </c>
    </row>
    <row r="604" spans="1:19">
      <c r="A604" t="s">
        <v>639</v>
      </c>
      <c r="B604" t="s">
        <v>640</v>
      </c>
      <c r="C604" t="s">
        <v>2596</v>
      </c>
      <c r="D604">
        <v>247</v>
      </c>
      <c r="E604">
        <v>399</v>
      </c>
      <c r="F604" s="1">
        <v>0.38</v>
      </c>
      <c r="G604">
        <v>3.9</v>
      </c>
      <c r="H604" s="12">
        <v>200</v>
      </c>
      <c r="I604">
        <f t="shared" si="9"/>
        <v>0.14803849000740193</v>
      </c>
      <c r="J604" s="4">
        <v>79800</v>
      </c>
      <c r="L604" s="5">
        <v>399</v>
      </c>
      <c r="O604" s="9"/>
      <c r="P604" s="9">
        <v>3.9</v>
      </c>
      <c r="Q604" s="9"/>
      <c r="S604">
        <v>200</v>
      </c>
    </row>
    <row r="605" spans="1:19">
      <c r="A605" t="s">
        <v>641</v>
      </c>
      <c r="B605" t="s">
        <v>642</v>
      </c>
      <c r="C605" t="s">
        <v>2596</v>
      </c>
      <c r="D605" s="2">
        <v>1369</v>
      </c>
      <c r="E605" s="2">
        <v>2999</v>
      </c>
      <c r="F605" s="1">
        <v>0.54</v>
      </c>
      <c r="G605">
        <v>3.3</v>
      </c>
      <c r="H605" s="12">
        <v>227</v>
      </c>
      <c r="I605">
        <f t="shared" si="9"/>
        <v>0.16802368615840119</v>
      </c>
      <c r="J605" s="4">
        <v>680773</v>
      </c>
      <c r="M605" s="5">
        <v>2999</v>
      </c>
      <c r="O605" s="9">
        <v>3.3</v>
      </c>
      <c r="P605" s="9"/>
      <c r="Q605" s="9"/>
      <c r="R605">
        <v>0.54</v>
      </c>
      <c r="S605">
        <v>227</v>
      </c>
    </row>
    <row r="606" spans="1:19">
      <c r="A606" t="s">
        <v>643</v>
      </c>
      <c r="B606" t="s">
        <v>644</v>
      </c>
      <c r="C606" t="s">
        <v>2596</v>
      </c>
      <c r="D606">
        <v>199</v>
      </c>
      <c r="E606">
        <v>499</v>
      </c>
      <c r="F606" s="1">
        <v>0.6</v>
      </c>
      <c r="G606">
        <v>3.8</v>
      </c>
      <c r="H606" s="12">
        <v>538</v>
      </c>
      <c r="I606">
        <f t="shared" si="9"/>
        <v>0.39822353811991118</v>
      </c>
      <c r="J606" s="4">
        <v>268462</v>
      </c>
      <c r="L606" s="5">
        <v>499</v>
      </c>
      <c r="O606" s="9"/>
      <c r="P606" s="9">
        <v>3.8</v>
      </c>
      <c r="Q606" s="9"/>
      <c r="R606">
        <v>0.6</v>
      </c>
      <c r="S606">
        <v>538</v>
      </c>
    </row>
    <row r="607" spans="1:19">
      <c r="A607" t="s">
        <v>645</v>
      </c>
      <c r="B607" t="s">
        <v>646</v>
      </c>
      <c r="C607" t="s">
        <v>2596</v>
      </c>
      <c r="D607">
        <v>299</v>
      </c>
      <c r="E607">
        <v>599</v>
      </c>
      <c r="F607" s="1">
        <v>0.5</v>
      </c>
      <c r="G607">
        <v>4</v>
      </c>
      <c r="H607" s="12">
        <v>171</v>
      </c>
      <c r="I607">
        <f t="shared" si="9"/>
        <v>0.12657290895632864</v>
      </c>
      <c r="J607" s="4">
        <v>102429</v>
      </c>
      <c r="M607" s="5">
        <v>599</v>
      </c>
      <c r="O607" s="9"/>
      <c r="P607" s="9">
        <v>4</v>
      </c>
      <c r="Q607" s="9"/>
      <c r="R607">
        <v>0.5</v>
      </c>
      <c r="S607">
        <v>171</v>
      </c>
    </row>
    <row r="608" spans="1:19">
      <c r="A608" t="s">
        <v>647</v>
      </c>
      <c r="B608" t="s">
        <v>648</v>
      </c>
      <c r="C608" t="s">
        <v>2596</v>
      </c>
      <c r="D608" s="2">
        <v>14999</v>
      </c>
      <c r="E608" s="2">
        <v>14999</v>
      </c>
      <c r="F608" s="1">
        <v>0</v>
      </c>
      <c r="G608">
        <v>4.3</v>
      </c>
      <c r="H608" s="12">
        <v>27508</v>
      </c>
      <c r="I608">
        <f t="shared" si="9"/>
        <v>20.361213915618059</v>
      </c>
      <c r="J608" s="4">
        <v>412592492</v>
      </c>
      <c r="M608" s="5">
        <v>14999</v>
      </c>
      <c r="O608" s="9"/>
      <c r="P608" s="9">
        <v>4.3</v>
      </c>
      <c r="Q608" s="9"/>
    </row>
    <row r="609" spans="1:19">
      <c r="A609" t="s">
        <v>651</v>
      </c>
      <c r="B609" t="s">
        <v>652</v>
      </c>
      <c r="C609" t="s">
        <v>2596</v>
      </c>
      <c r="D609" s="2">
        <v>24990</v>
      </c>
      <c r="E609" s="2">
        <v>51990</v>
      </c>
      <c r="F609" s="1">
        <v>0.52</v>
      </c>
      <c r="G609">
        <v>4.2</v>
      </c>
      <c r="H609" s="12">
        <v>2951</v>
      </c>
      <c r="I609">
        <f t="shared" si="9"/>
        <v>2.1843079200592155</v>
      </c>
      <c r="J609" s="4">
        <v>153422490</v>
      </c>
      <c r="M609" s="5">
        <v>51990</v>
      </c>
      <c r="O609" s="9"/>
      <c r="P609" s="9">
        <v>4.2</v>
      </c>
      <c r="Q609" s="9"/>
      <c r="R609">
        <v>0.52</v>
      </c>
    </row>
    <row r="610" spans="1:19">
      <c r="A610" t="s">
        <v>655</v>
      </c>
      <c r="B610" t="s">
        <v>656</v>
      </c>
      <c r="C610" t="s">
        <v>2596</v>
      </c>
      <c r="D610" s="2">
        <v>61999</v>
      </c>
      <c r="E610" s="2">
        <v>69999</v>
      </c>
      <c r="F610" s="1">
        <v>0.11</v>
      </c>
      <c r="G610">
        <v>4.0999999999999996</v>
      </c>
      <c r="H610" s="12">
        <v>6753</v>
      </c>
      <c r="I610">
        <f t="shared" si="9"/>
        <v>4.9985196150999256</v>
      </c>
      <c r="J610" s="4">
        <v>472703247</v>
      </c>
      <c r="M610" s="5">
        <v>69999</v>
      </c>
      <c r="O610" s="9"/>
      <c r="P610" s="9">
        <v>4.0999999999999996</v>
      </c>
      <c r="Q610" s="9"/>
    </row>
    <row r="611" spans="1:19">
      <c r="A611" t="s">
        <v>657</v>
      </c>
      <c r="B611" t="s">
        <v>658</v>
      </c>
      <c r="C611" t="s">
        <v>2596</v>
      </c>
      <c r="D611" s="2">
        <v>24499</v>
      </c>
      <c r="E611" s="2">
        <v>50000</v>
      </c>
      <c r="F611" s="1">
        <v>0.51</v>
      </c>
      <c r="G611">
        <v>3.9</v>
      </c>
      <c r="H611" s="12">
        <v>3518</v>
      </c>
      <c r="I611">
        <f t="shared" si="9"/>
        <v>2.6039970392301997</v>
      </c>
      <c r="J611" s="4">
        <v>175900000</v>
      </c>
      <c r="M611" s="5">
        <v>50000</v>
      </c>
      <c r="O611" s="9"/>
      <c r="P611" s="9">
        <v>3.9</v>
      </c>
      <c r="Q611" s="9"/>
      <c r="R611">
        <v>0.51</v>
      </c>
    </row>
    <row r="612" spans="1:19">
      <c r="A612" t="s">
        <v>659</v>
      </c>
      <c r="B612" t="s">
        <v>660</v>
      </c>
      <c r="C612" t="s">
        <v>2596</v>
      </c>
      <c r="D612" s="2">
        <v>10499</v>
      </c>
      <c r="E612" s="2">
        <v>19499</v>
      </c>
      <c r="F612" s="1">
        <v>0.46</v>
      </c>
      <c r="G612">
        <v>4.2</v>
      </c>
      <c r="H612" s="12">
        <v>1510</v>
      </c>
      <c r="I612">
        <f t="shared" si="9"/>
        <v>1.1176905995558846</v>
      </c>
      <c r="J612" s="4">
        <v>29443490</v>
      </c>
      <c r="M612" s="5">
        <v>19499</v>
      </c>
      <c r="O612" s="9"/>
      <c r="P612" s="9">
        <v>4.2</v>
      </c>
      <c r="Q612" s="9"/>
    </row>
    <row r="613" spans="1:19">
      <c r="A613" t="s">
        <v>663</v>
      </c>
      <c r="B613" t="s">
        <v>664</v>
      </c>
      <c r="C613" t="s">
        <v>2596</v>
      </c>
      <c r="D613">
        <v>197</v>
      </c>
      <c r="E613">
        <v>499</v>
      </c>
      <c r="F613" s="1">
        <v>0.61</v>
      </c>
      <c r="G613">
        <v>3.8</v>
      </c>
      <c r="H613" s="12">
        <v>136</v>
      </c>
      <c r="I613">
        <f t="shared" si="9"/>
        <v>0.10066617320503331</v>
      </c>
      <c r="J613" s="4">
        <v>67864</v>
      </c>
      <c r="L613" s="5">
        <v>499</v>
      </c>
      <c r="O613" s="9"/>
      <c r="P613" s="9">
        <v>3.8</v>
      </c>
      <c r="Q613" s="9"/>
      <c r="R613">
        <v>0.61</v>
      </c>
      <c r="S613">
        <v>136</v>
      </c>
    </row>
    <row r="614" spans="1:19">
      <c r="A614" t="s">
        <v>665</v>
      </c>
      <c r="B614" t="s">
        <v>666</v>
      </c>
      <c r="C614" t="s">
        <v>2596</v>
      </c>
      <c r="D614" s="2">
        <v>1299</v>
      </c>
      <c r="E614" s="2">
        <v>2499</v>
      </c>
      <c r="F614" s="1">
        <v>0.48</v>
      </c>
      <c r="G614">
        <v>4.3</v>
      </c>
      <c r="H614" s="12">
        <v>301</v>
      </c>
      <c r="I614">
        <f t="shared" si="9"/>
        <v>0.22279792746113988</v>
      </c>
      <c r="J614" s="4">
        <v>752199</v>
      </c>
      <c r="M614" s="5">
        <v>2499</v>
      </c>
      <c r="O614" s="9"/>
      <c r="P614" s="9">
        <v>4.3</v>
      </c>
      <c r="Q614" s="9"/>
      <c r="S614">
        <v>301</v>
      </c>
    </row>
    <row r="615" spans="1:19">
      <c r="A615" t="s">
        <v>669</v>
      </c>
      <c r="B615" t="s">
        <v>670</v>
      </c>
      <c r="C615" t="s">
        <v>2596</v>
      </c>
      <c r="D615" s="2">
        <v>46999</v>
      </c>
      <c r="E615" s="2">
        <v>69999</v>
      </c>
      <c r="F615" s="1">
        <v>0.33</v>
      </c>
      <c r="G615">
        <v>4.3</v>
      </c>
      <c r="H615" s="12">
        <v>21252</v>
      </c>
      <c r="I615">
        <f t="shared" si="9"/>
        <v>15.730569948186529</v>
      </c>
      <c r="J615" s="4">
        <v>1487618748</v>
      </c>
      <c r="M615" s="5">
        <v>69999</v>
      </c>
      <c r="O615" s="9"/>
      <c r="P615" s="9">
        <v>4.3</v>
      </c>
      <c r="Q615" s="9"/>
    </row>
    <row r="616" spans="1:19">
      <c r="A616" t="s">
        <v>673</v>
      </c>
      <c r="B616" t="s">
        <v>674</v>
      </c>
      <c r="C616" t="s">
        <v>2596</v>
      </c>
      <c r="D616" s="2">
        <v>1799</v>
      </c>
      <c r="E616" s="2">
        <v>19999</v>
      </c>
      <c r="F616" s="1">
        <v>0.91</v>
      </c>
      <c r="G616">
        <v>4.2</v>
      </c>
      <c r="H616" s="12">
        <v>13937</v>
      </c>
      <c r="I616">
        <f t="shared" si="9"/>
        <v>10.316062176165802</v>
      </c>
      <c r="J616" s="4">
        <v>278726063</v>
      </c>
      <c r="M616" s="5">
        <v>19999</v>
      </c>
      <c r="O616" s="9"/>
      <c r="P616" s="9">
        <v>4.2</v>
      </c>
      <c r="Q616" s="9"/>
      <c r="R616">
        <v>0.91</v>
      </c>
    </row>
    <row r="617" spans="1:19">
      <c r="A617" t="s">
        <v>675</v>
      </c>
      <c r="B617" t="s">
        <v>676</v>
      </c>
      <c r="C617" t="s">
        <v>2596</v>
      </c>
      <c r="D617" s="2">
        <v>1998</v>
      </c>
      <c r="E617" s="2">
        <v>9999</v>
      </c>
      <c r="F617" s="1">
        <v>0.8</v>
      </c>
      <c r="G617">
        <v>4.3</v>
      </c>
      <c r="H617" s="12">
        <v>27696</v>
      </c>
      <c r="I617">
        <f t="shared" si="9"/>
        <v>20.500370096225019</v>
      </c>
      <c r="J617" s="4">
        <v>276932304</v>
      </c>
      <c r="M617" s="5">
        <v>9999</v>
      </c>
      <c r="O617" s="9"/>
      <c r="P617" s="9">
        <v>4.3</v>
      </c>
      <c r="Q617" s="9"/>
      <c r="R617">
        <v>0.8</v>
      </c>
    </row>
    <row r="618" spans="1:19">
      <c r="A618" t="s">
        <v>677</v>
      </c>
      <c r="B618" t="s">
        <v>678</v>
      </c>
      <c r="C618" t="s">
        <v>2596</v>
      </c>
      <c r="D618" s="2">
        <v>1999</v>
      </c>
      <c r="E618" s="2">
        <v>7990</v>
      </c>
      <c r="F618" s="1">
        <v>0.75</v>
      </c>
      <c r="G618">
        <v>3.8</v>
      </c>
      <c r="H618" s="12">
        <v>17831</v>
      </c>
      <c r="I618">
        <f t="shared" si="9"/>
        <v>13.198371576609919</v>
      </c>
      <c r="J618" s="4">
        <v>142469690</v>
      </c>
      <c r="M618" s="5">
        <v>7990</v>
      </c>
      <c r="O618" s="9"/>
      <c r="P618" s="9">
        <v>3.8</v>
      </c>
      <c r="Q618" s="9"/>
      <c r="R618">
        <v>0.75</v>
      </c>
    </row>
    <row r="619" spans="1:19">
      <c r="A619" t="s">
        <v>679</v>
      </c>
      <c r="B619" t="s">
        <v>680</v>
      </c>
      <c r="C619" t="s">
        <v>2596</v>
      </c>
      <c r="D619" s="2">
        <v>2049</v>
      </c>
      <c r="E619" s="2">
        <v>2199</v>
      </c>
      <c r="F619" s="1">
        <v>7.0000000000000007E-2</v>
      </c>
      <c r="G619">
        <v>4.3</v>
      </c>
      <c r="H619" s="12">
        <v>178912</v>
      </c>
      <c r="I619">
        <f t="shared" si="9"/>
        <v>132.42931162102147</v>
      </c>
      <c r="J619" s="4">
        <v>393427488</v>
      </c>
      <c r="M619" s="5">
        <v>2199</v>
      </c>
      <c r="O619" s="9"/>
      <c r="P619" s="9">
        <v>4.3</v>
      </c>
      <c r="Q619" s="9"/>
    </row>
    <row r="620" spans="1:19">
      <c r="A620" t="s">
        <v>681</v>
      </c>
      <c r="B620" t="s">
        <v>682</v>
      </c>
      <c r="C620" t="s">
        <v>2596</v>
      </c>
      <c r="D620" s="2">
        <v>6499</v>
      </c>
      <c r="E620" s="2">
        <v>8999</v>
      </c>
      <c r="F620" s="1">
        <v>0.28000000000000003</v>
      </c>
      <c r="G620">
        <v>4</v>
      </c>
      <c r="H620" s="12">
        <v>7807</v>
      </c>
      <c r="I620">
        <f t="shared" si="9"/>
        <v>5.7786824574389337</v>
      </c>
      <c r="J620" s="4">
        <v>70255193</v>
      </c>
      <c r="M620" s="5">
        <v>8999</v>
      </c>
      <c r="O620" s="9"/>
      <c r="P620" s="9">
        <v>4</v>
      </c>
      <c r="Q620" s="9"/>
    </row>
    <row r="621" spans="1:19">
      <c r="A621" t="s">
        <v>683</v>
      </c>
      <c r="B621" t="s">
        <v>684</v>
      </c>
      <c r="C621" t="s">
        <v>2596</v>
      </c>
      <c r="D621" s="2">
        <v>28999</v>
      </c>
      <c r="E621" s="2">
        <v>28999</v>
      </c>
      <c r="F621" s="1">
        <v>0</v>
      </c>
      <c r="G621">
        <v>4.3</v>
      </c>
      <c r="H621" s="12">
        <v>17415</v>
      </c>
      <c r="I621">
        <f t="shared" si="9"/>
        <v>12.890451517394522</v>
      </c>
      <c r="J621" s="4">
        <v>505017585</v>
      </c>
      <c r="M621" s="5">
        <v>28999</v>
      </c>
      <c r="O621" s="9"/>
      <c r="P621" s="9">
        <v>4.3</v>
      </c>
      <c r="Q621" s="9"/>
    </row>
    <row r="622" spans="1:19">
      <c r="A622" t="s">
        <v>685</v>
      </c>
      <c r="B622" t="s">
        <v>686</v>
      </c>
      <c r="C622" t="s">
        <v>2596</v>
      </c>
      <c r="D622" s="2">
        <v>28999</v>
      </c>
      <c r="E622" s="2">
        <v>28999</v>
      </c>
      <c r="F622" s="1">
        <v>0</v>
      </c>
      <c r="G622">
        <v>4.3</v>
      </c>
      <c r="H622" s="12">
        <v>17415</v>
      </c>
      <c r="I622">
        <f t="shared" si="9"/>
        <v>12.890451517394522</v>
      </c>
      <c r="J622" s="4">
        <v>505017585</v>
      </c>
      <c r="M622" s="5">
        <v>28999</v>
      </c>
      <c r="O622" s="9"/>
      <c r="P622" s="9">
        <v>4.3</v>
      </c>
      <c r="Q622" s="9"/>
    </row>
    <row r="623" spans="1:19">
      <c r="A623" t="s">
        <v>687</v>
      </c>
      <c r="B623" t="s">
        <v>688</v>
      </c>
      <c r="C623" t="s">
        <v>2596</v>
      </c>
      <c r="D623" s="2">
        <v>6499</v>
      </c>
      <c r="E623" s="2">
        <v>8999</v>
      </c>
      <c r="F623" s="1">
        <v>0.28000000000000003</v>
      </c>
      <c r="G623">
        <v>4</v>
      </c>
      <c r="H623" s="12">
        <v>7807</v>
      </c>
      <c r="I623">
        <f t="shared" si="9"/>
        <v>5.7786824574389337</v>
      </c>
      <c r="J623" s="4">
        <v>70255193</v>
      </c>
      <c r="M623" s="5">
        <v>8999</v>
      </c>
      <c r="O623" s="9"/>
      <c r="P623" s="9">
        <v>4</v>
      </c>
      <c r="Q623" s="9"/>
    </row>
    <row r="624" spans="1:19">
      <c r="A624" t="s">
        <v>689</v>
      </c>
      <c r="B624" t="s">
        <v>690</v>
      </c>
      <c r="C624" t="s">
        <v>2596</v>
      </c>
      <c r="D624" s="2">
        <v>6499</v>
      </c>
      <c r="E624" s="2">
        <v>8999</v>
      </c>
      <c r="F624" s="1">
        <v>0.28000000000000003</v>
      </c>
      <c r="G624">
        <v>4</v>
      </c>
      <c r="H624" s="12">
        <v>7807</v>
      </c>
      <c r="I624">
        <f t="shared" si="9"/>
        <v>5.7786824574389337</v>
      </c>
      <c r="J624" s="4">
        <v>70255193</v>
      </c>
      <c r="M624" s="5">
        <v>8999</v>
      </c>
      <c r="O624" s="9"/>
      <c r="P624" s="9">
        <v>4</v>
      </c>
      <c r="Q624" s="9"/>
    </row>
    <row r="625" spans="1:19">
      <c r="A625" t="s">
        <v>691</v>
      </c>
      <c r="B625" t="s">
        <v>692</v>
      </c>
      <c r="C625" t="s">
        <v>2596</v>
      </c>
      <c r="D625">
        <v>569</v>
      </c>
      <c r="E625" s="2">
        <v>1000</v>
      </c>
      <c r="F625" s="1">
        <v>0.43</v>
      </c>
      <c r="G625">
        <v>4.4000000000000004</v>
      </c>
      <c r="H625" s="12">
        <v>67259</v>
      </c>
      <c r="I625">
        <f t="shared" si="9"/>
        <v>49.784603997039227</v>
      </c>
      <c r="J625" s="4">
        <v>67259000</v>
      </c>
      <c r="M625" s="5">
        <v>1000</v>
      </c>
      <c r="O625" s="9"/>
      <c r="P625" s="9">
        <v>4.4000000000000004</v>
      </c>
      <c r="Q625" s="9"/>
    </row>
    <row r="626" spans="1:19">
      <c r="A626" t="s">
        <v>693</v>
      </c>
      <c r="B626" t="s">
        <v>694</v>
      </c>
      <c r="C626" t="s">
        <v>2596</v>
      </c>
      <c r="D626" s="2">
        <v>1898</v>
      </c>
      <c r="E626" s="2">
        <v>4999</v>
      </c>
      <c r="F626" s="1">
        <v>0.62</v>
      </c>
      <c r="G626">
        <v>4.0999999999999996</v>
      </c>
      <c r="H626" s="12">
        <v>10689</v>
      </c>
      <c r="I626">
        <f t="shared" si="9"/>
        <v>7.9119170984455955</v>
      </c>
      <c r="J626" s="4">
        <v>53434311</v>
      </c>
      <c r="M626" s="5">
        <v>4999</v>
      </c>
      <c r="O626" s="9"/>
      <c r="P626" s="9">
        <v>4.0999999999999996</v>
      </c>
      <c r="Q626" s="9"/>
      <c r="R626">
        <v>0.62</v>
      </c>
    </row>
    <row r="627" spans="1:19">
      <c r="A627" t="s">
        <v>695</v>
      </c>
      <c r="B627" t="s">
        <v>696</v>
      </c>
      <c r="C627" t="s">
        <v>2596</v>
      </c>
      <c r="D627" s="2">
        <v>1299</v>
      </c>
      <c r="E627" s="2">
        <v>1599</v>
      </c>
      <c r="F627" s="1">
        <v>0.19</v>
      </c>
      <c r="G627">
        <v>4</v>
      </c>
      <c r="H627" s="12">
        <v>128311</v>
      </c>
      <c r="I627">
        <f t="shared" si="9"/>
        <v>94.974833456698747</v>
      </c>
      <c r="J627" s="4">
        <v>205169289</v>
      </c>
      <c r="M627" s="5">
        <v>1599</v>
      </c>
      <c r="O627" s="9"/>
      <c r="P627" s="9">
        <v>4</v>
      </c>
      <c r="Q627" s="9"/>
    </row>
    <row r="628" spans="1:19">
      <c r="A628" t="s">
        <v>697</v>
      </c>
      <c r="B628" t="s">
        <v>698</v>
      </c>
      <c r="C628" t="s">
        <v>2596</v>
      </c>
      <c r="D628" s="2">
        <v>1499</v>
      </c>
      <c r="E628" s="2">
        <v>6990</v>
      </c>
      <c r="F628" s="1">
        <v>0.79</v>
      </c>
      <c r="G628">
        <v>3.9</v>
      </c>
      <c r="H628" s="12">
        <v>21796</v>
      </c>
      <c r="I628">
        <f t="shared" si="9"/>
        <v>16.133234641006663</v>
      </c>
      <c r="J628" s="4">
        <v>152354040</v>
      </c>
      <c r="M628" s="5">
        <v>6990</v>
      </c>
      <c r="O628" s="9"/>
      <c r="P628" s="9">
        <v>3.9</v>
      </c>
      <c r="Q628" s="9"/>
      <c r="R628">
        <v>0.79</v>
      </c>
    </row>
    <row r="629" spans="1:19">
      <c r="A629" t="s">
        <v>699</v>
      </c>
      <c r="B629" t="s">
        <v>700</v>
      </c>
      <c r="C629" t="s">
        <v>2596</v>
      </c>
      <c r="D629">
        <v>599</v>
      </c>
      <c r="E629">
        <v>999</v>
      </c>
      <c r="F629" s="1">
        <v>0.4</v>
      </c>
      <c r="G629">
        <v>4.0999999999999996</v>
      </c>
      <c r="H629" s="12">
        <v>192590</v>
      </c>
      <c r="I629">
        <f t="shared" si="9"/>
        <v>142.55366395262769</v>
      </c>
      <c r="J629" s="4">
        <v>192397410</v>
      </c>
      <c r="M629" s="5">
        <v>999</v>
      </c>
      <c r="O629" s="9"/>
      <c r="P629" s="9">
        <v>4.0999999999999996</v>
      </c>
      <c r="Q629" s="9"/>
    </row>
    <row r="630" spans="1:19">
      <c r="A630" t="s">
        <v>701</v>
      </c>
      <c r="B630" t="s">
        <v>702</v>
      </c>
      <c r="C630" t="s">
        <v>2596</v>
      </c>
      <c r="D630" s="2">
        <v>9499</v>
      </c>
      <c r="E630" s="2">
        <v>11999</v>
      </c>
      <c r="F630" s="1">
        <v>0.21</v>
      </c>
      <c r="G630">
        <v>4.2</v>
      </c>
      <c r="H630" s="12">
        <v>284</v>
      </c>
      <c r="I630">
        <f t="shared" si="9"/>
        <v>0.21021465581051074</v>
      </c>
      <c r="J630" s="4">
        <v>3407716</v>
      </c>
      <c r="M630" s="5">
        <v>11999</v>
      </c>
      <c r="O630" s="9"/>
      <c r="P630" s="9">
        <v>4.2</v>
      </c>
      <c r="Q630" s="9"/>
      <c r="S630">
        <v>284</v>
      </c>
    </row>
    <row r="631" spans="1:19">
      <c r="A631" t="s">
        <v>703</v>
      </c>
      <c r="B631" t="s">
        <v>704</v>
      </c>
      <c r="C631" t="s">
        <v>2596</v>
      </c>
      <c r="D631">
        <v>599</v>
      </c>
      <c r="E631" s="2">
        <v>2499</v>
      </c>
      <c r="F631" s="1">
        <v>0.76</v>
      </c>
      <c r="G631">
        <v>3.9</v>
      </c>
      <c r="H631" s="12">
        <v>58162</v>
      </c>
      <c r="I631">
        <f t="shared" si="9"/>
        <v>43.051073279052552</v>
      </c>
      <c r="J631" s="4">
        <v>145346838</v>
      </c>
      <c r="M631" s="5">
        <v>2499</v>
      </c>
      <c r="O631" s="9"/>
      <c r="P631" s="9">
        <v>3.9</v>
      </c>
      <c r="Q631" s="9"/>
      <c r="R631">
        <v>0.76</v>
      </c>
    </row>
    <row r="632" spans="1:19">
      <c r="A632" t="s">
        <v>705</v>
      </c>
      <c r="B632" t="s">
        <v>706</v>
      </c>
      <c r="C632" t="s">
        <v>2596</v>
      </c>
      <c r="D632" s="2">
        <v>8999</v>
      </c>
      <c r="E632" s="2">
        <v>11999</v>
      </c>
      <c r="F632" s="1">
        <v>0.25</v>
      </c>
      <c r="G632">
        <v>4</v>
      </c>
      <c r="H632" s="12">
        <v>12796</v>
      </c>
      <c r="I632">
        <f t="shared" si="9"/>
        <v>9.471502590673575</v>
      </c>
      <c r="J632" s="4">
        <v>153539204</v>
      </c>
      <c r="M632" s="5">
        <v>11999</v>
      </c>
      <c r="O632" s="9"/>
      <c r="P632" s="9">
        <v>4</v>
      </c>
      <c r="Q632" s="9"/>
    </row>
    <row r="633" spans="1:19">
      <c r="A633" t="s">
        <v>707</v>
      </c>
      <c r="B633" t="s">
        <v>708</v>
      </c>
      <c r="C633" t="s">
        <v>2596</v>
      </c>
      <c r="D633">
        <v>349</v>
      </c>
      <c r="E633" s="2">
        <v>1299</v>
      </c>
      <c r="F633" s="1">
        <v>0.73</v>
      </c>
      <c r="G633">
        <v>4</v>
      </c>
      <c r="H633" s="12">
        <v>14282</v>
      </c>
      <c r="I633">
        <f t="shared" si="9"/>
        <v>10.571428571428571</v>
      </c>
      <c r="J633" s="4">
        <v>18552318</v>
      </c>
      <c r="M633" s="5">
        <v>1299</v>
      </c>
      <c r="O633" s="9"/>
      <c r="P633" s="9">
        <v>4</v>
      </c>
      <c r="Q633" s="9"/>
      <c r="R633">
        <v>0.73</v>
      </c>
    </row>
    <row r="634" spans="1:19">
      <c r="A634" t="s">
        <v>709</v>
      </c>
      <c r="B634" t="s">
        <v>710</v>
      </c>
      <c r="C634" t="s">
        <v>2596</v>
      </c>
      <c r="D634">
        <v>349</v>
      </c>
      <c r="E634">
        <v>999</v>
      </c>
      <c r="F634" s="1">
        <v>0.65</v>
      </c>
      <c r="G634">
        <v>4.0999999999999996</v>
      </c>
      <c r="H634" s="12">
        <v>363713</v>
      </c>
      <c r="I634">
        <f t="shared" si="9"/>
        <v>269.2176165803109</v>
      </c>
      <c r="J634" s="4">
        <v>363349287</v>
      </c>
      <c r="M634" s="5">
        <v>999</v>
      </c>
      <c r="O634" s="9"/>
      <c r="P634" s="9">
        <v>4.0999999999999996</v>
      </c>
      <c r="Q634" s="9"/>
      <c r="R634">
        <v>0.65</v>
      </c>
    </row>
    <row r="635" spans="1:19">
      <c r="A635" t="s">
        <v>711</v>
      </c>
      <c r="B635" t="s">
        <v>712</v>
      </c>
      <c r="C635" t="s">
        <v>2596</v>
      </c>
      <c r="D635">
        <v>959</v>
      </c>
      <c r="E635" s="2">
        <v>1800</v>
      </c>
      <c r="F635" s="1">
        <v>0.47</v>
      </c>
      <c r="G635">
        <v>4.4000000000000004</v>
      </c>
      <c r="H635" s="12">
        <v>67259</v>
      </c>
      <c r="I635">
        <f t="shared" si="9"/>
        <v>49.784603997039227</v>
      </c>
      <c r="J635" s="4">
        <v>121066200</v>
      </c>
      <c r="M635" s="5">
        <v>1800</v>
      </c>
      <c r="O635" s="9"/>
      <c r="P635" s="9">
        <v>4.4000000000000004</v>
      </c>
      <c r="Q635" s="9"/>
    </row>
    <row r="636" spans="1:19">
      <c r="A636" t="s">
        <v>713</v>
      </c>
      <c r="B636" t="s">
        <v>714</v>
      </c>
      <c r="C636" t="s">
        <v>2596</v>
      </c>
      <c r="D636" s="2">
        <v>9499</v>
      </c>
      <c r="E636" s="2">
        <v>11999</v>
      </c>
      <c r="F636" s="1">
        <v>0.21</v>
      </c>
      <c r="G636">
        <v>4.2</v>
      </c>
      <c r="H636" s="12">
        <v>284</v>
      </c>
      <c r="I636">
        <f t="shared" si="9"/>
        <v>0.21021465581051074</v>
      </c>
      <c r="J636" s="4">
        <v>3407716</v>
      </c>
      <c r="M636" s="5">
        <v>11999</v>
      </c>
      <c r="O636" s="9"/>
      <c r="P636" s="9">
        <v>4.2</v>
      </c>
      <c r="Q636" s="9"/>
      <c r="S636">
        <v>284</v>
      </c>
    </row>
    <row r="637" spans="1:19">
      <c r="A637" t="s">
        <v>715</v>
      </c>
      <c r="B637" t="s">
        <v>716</v>
      </c>
      <c r="C637" t="s">
        <v>2596</v>
      </c>
      <c r="D637" s="2">
        <v>1499</v>
      </c>
      <c r="E637" s="2">
        <v>2499</v>
      </c>
      <c r="F637" s="1">
        <v>0.4</v>
      </c>
      <c r="G637">
        <v>4.3</v>
      </c>
      <c r="H637" s="12">
        <v>15970</v>
      </c>
      <c r="I637">
        <f t="shared" si="9"/>
        <v>11.820873427091044</v>
      </c>
      <c r="J637" s="4">
        <v>39909030</v>
      </c>
      <c r="M637" s="5">
        <v>2499</v>
      </c>
      <c r="O637" s="9"/>
      <c r="P637" s="9">
        <v>4.3</v>
      </c>
      <c r="Q637" s="9"/>
    </row>
    <row r="638" spans="1:19">
      <c r="A638" t="s">
        <v>717</v>
      </c>
      <c r="B638" t="s">
        <v>718</v>
      </c>
      <c r="C638" t="s">
        <v>2596</v>
      </c>
      <c r="D638" s="2">
        <v>1149</v>
      </c>
      <c r="E638" s="2">
        <v>2199</v>
      </c>
      <c r="F638" s="1">
        <v>0.48</v>
      </c>
      <c r="G638">
        <v>4.3</v>
      </c>
      <c r="H638" s="12">
        <v>178912</v>
      </c>
      <c r="I638">
        <f t="shared" si="9"/>
        <v>132.42931162102147</v>
      </c>
      <c r="J638" s="4">
        <v>393427488</v>
      </c>
      <c r="M638" s="5">
        <v>2199</v>
      </c>
      <c r="O638" s="9"/>
      <c r="P638" s="9">
        <v>4.3</v>
      </c>
      <c r="Q638" s="9"/>
    </row>
    <row r="639" spans="1:19">
      <c r="A639" t="s">
        <v>719</v>
      </c>
      <c r="B639" t="s">
        <v>720</v>
      </c>
      <c r="C639" t="s">
        <v>2596</v>
      </c>
      <c r="D639">
        <v>349</v>
      </c>
      <c r="E639">
        <v>999</v>
      </c>
      <c r="F639" s="1">
        <v>0.65</v>
      </c>
      <c r="G639">
        <v>3.9</v>
      </c>
      <c r="H639" s="12">
        <v>46399</v>
      </c>
      <c r="I639">
        <f t="shared" si="9"/>
        <v>34.344189489267208</v>
      </c>
      <c r="J639" s="4">
        <v>46352601</v>
      </c>
      <c r="M639" s="5">
        <v>999</v>
      </c>
      <c r="O639" s="9"/>
      <c r="P639" s="9">
        <v>3.9</v>
      </c>
      <c r="Q639" s="9"/>
      <c r="R639">
        <v>0.65</v>
      </c>
    </row>
    <row r="640" spans="1:19">
      <c r="A640" t="s">
        <v>721</v>
      </c>
      <c r="B640" t="s">
        <v>722</v>
      </c>
      <c r="C640" t="s">
        <v>2596</v>
      </c>
      <c r="D640" s="2">
        <v>1219</v>
      </c>
      <c r="E640" s="2">
        <v>1699</v>
      </c>
      <c r="F640" s="1">
        <v>0.28000000000000003</v>
      </c>
      <c r="G640">
        <v>4.4000000000000004</v>
      </c>
      <c r="H640" s="12">
        <v>8891</v>
      </c>
      <c r="I640">
        <f t="shared" si="9"/>
        <v>6.5810510732790526</v>
      </c>
      <c r="J640" s="4">
        <v>15105809</v>
      </c>
      <c r="M640" s="5">
        <v>1699</v>
      </c>
      <c r="O640" s="9"/>
      <c r="P640" s="9">
        <v>4.4000000000000004</v>
      </c>
      <c r="Q640" s="9"/>
    </row>
    <row r="641" spans="1:18">
      <c r="A641" t="s">
        <v>723</v>
      </c>
      <c r="B641" t="s">
        <v>724</v>
      </c>
      <c r="C641" t="s">
        <v>2596</v>
      </c>
      <c r="D641" s="2">
        <v>1599</v>
      </c>
      <c r="E641" s="2">
        <v>3999</v>
      </c>
      <c r="F641" s="1">
        <v>0.6</v>
      </c>
      <c r="G641">
        <v>4</v>
      </c>
      <c r="H641" s="12">
        <v>30254</v>
      </c>
      <c r="I641">
        <f t="shared" si="9"/>
        <v>22.393782383419691</v>
      </c>
      <c r="J641" s="4">
        <v>120985746</v>
      </c>
      <c r="M641" s="5">
        <v>3999</v>
      </c>
      <c r="O641" s="9"/>
      <c r="P641" s="9">
        <v>4</v>
      </c>
      <c r="Q641" s="9"/>
      <c r="R641">
        <v>0.6</v>
      </c>
    </row>
    <row r="642" spans="1:18">
      <c r="A642" t="s">
        <v>725</v>
      </c>
      <c r="B642" t="s">
        <v>726</v>
      </c>
      <c r="C642" t="s">
        <v>2596</v>
      </c>
      <c r="D642" s="2">
        <v>1499</v>
      </c>
      <c r="E642" s="2">
        <v>7999</v>
      </c>
      <c r="F642" s="1">
        <v>0.81</v>
      </c>
      <c r="G642">
        <v>4.2</v>
      </c>
      <c r="H642" s="12">
        <v>22636</v>
      </c>
      <c r="I642">
        <f t="shared" si="9"/>
        <v>16.754996299037749</v>
      </c>
      <c r="J642" s="4">
        <v>181065364</v>
      </c>
      <c r="M642" s="5">
        <v>7999</v>
      </c>
      <c r="O642" s="9"/>
      <c r="P642" s="9">
        <v>4.2</v>
      </c>
      <c r="Q642" s="9"/>
      <c r="R642">
        <v>0.81</v>
      </c>
    </row>
    <row r="643" spans="1:18">
      <c r="A643" t="s">
        <v>727</v>
      </c>
      <c r="B643" t="s">
        <v>728</v>
      </c>
      <c r="C643" t="s">
        <v>2596</v>
      </c>
      <c r="D643" s="2">
        <v>18499</v>
      </c>
      <c r="E643" s="2">
        <v>25999</v>
      </c>
      <c r="F643" s="1">
        <v>0.28999999999999998</v>
      </c>
      <c r="G643">
        <v>4.0999999999999996</v>
      </c>
      <c r="H643" s="12">
        <v>22318</v>
      </c>
      <c r="I643">
        <f t="shared" ref="I643:I706" si="10">H643/1351</f>
        <v>16.519615099925982</v>
      </c>
      <c r="J643" s="4">
        <v>580245682</v>
      </c>
      <c r="M643" s="5">
        <v>25999</v>
      </c>
      <c r="O643" s="9"/>
      <c r="P643" s="9">
        <v>4.0999999999999996</v>
      </c>
      <c r="Q643" s="9"/>
    </row>
    <row r="644" spans="1:18">
      <c r="A644" t="s">
        <v>729</v>
      </c>
      <c r="B644" t="s">
        <v>730</v>
      </c>
      <c r="C644" t="s">
        <v>2596</v>
      </c>
      <c r="D644">
        <v>369</v>
      </c>
      <c r="E644">
        <v>700</v>
      </c>
      <c r="F644" s="1">
        <v>0.47</v>
      </c>
      <c r="G644">
        <v>4.4000000000000004</v>
      </c>
      <c r="H644" s="12">
        <v>67259</v>
      </c>
      <c r="I644">
        <f t="shared" si="10"/>
        <v>49.784603997039227</v>
      </c>
      <c r="J644" s="4">
        <v>47081300</v>
      </c>
      <c r="M644" s="5">
        <v>700</v>
      </c>
      <c r="O644" s="9"/>
      <c r="P644" s="9">
        <v>4.4000000000000004</v>
      </c>
      <c r="Q644" s="9"/>
    </row>
    <row r="645" spans="1:18">
      <c r="A645" t="s">
        <v>731</v>
      </c>
      <c r="B645" t="s">
        <v>732</v>
      </c>
      <c r="C645" t="s">
        <v>2596</v>
      </c>
      <c r="D645" s="2">
        <v>12999</v>
      </c>
      <c r="E645" s="2">
        <v>17999</v>
      </c>
      <c r="F645" s="1">
        <v>0.28000000000000003</v>
      </c>
      <c r="G645">
        <v>4.0999999999999996</v>
      </c>
      <c r="H645" s="12">
        <v>18998</v>
      </c>
      <c r="I645">
        <f t="shared" si="10"/>
        <v>14.062176165803109</v>
      </c>
      <c r="J645" s="4">
        <v>341945002</v>
      </c>
      <c r="M645" s="5">
        <v>17999</v>
      </c>
      <c r="O645" s="9"/>
      <c r="P645" s="9">
        <v>4.0999999999999996</v>
      </c>
      <c r="Q645" s="9"/>
    </row>
    <row r="646" spans="1:18">
      <c r="A646" t="s">
        <v>733</v>
      </c>
      <c r="B646" t="s">
        <v>674</v>
      </c>
      <c r="C646" t="s">
        <v>2596</v>
      </c>
      <c r="D646" s="2">
        <v>1799</v>
      </c>
      <c r="E646" s="2">
        <v>19999</v>
      </c>
      <c r="F646" s="1">
        <v>0.91</v>
      </c>
      <c r="G646">
        <v>4.2</v>
      </c>
      <c r="H646" s="12">
        <v>13937</v>
      </c>
      <c r="I646">
        <f t="shared" si="10"/>
        <v>10.316062176165802</v>
      </c>
      <c r="J646" s="4">
        <v>278726063</v>
      </c>
      <c r="M646" s="5">
        <v>19999</v>
      </c>
      <c r="O646" s="9"/>
      <c r="P646" s="9">
        <v>4.2</v>
      </c>
      <c r="Q646" s="9"/>
      <c r="R646">
        <v>0.91</v>
      </c>
    </row>
    <row r="647" spans="1:18">
      <c r="A647" t="s">
        <v>734</v>
      </c>
      <c r="B647" t="s">
        <v>735</v>
      </c>
      <c r="C647" t="s">
        <v>2596</v>
      </c>
      <c r="D647" s="2">
        <v>2199</v>
      </c>
      <c r="E647" s="2">
        <v>9999</v>
      </c>
      <c r="F647" s="1">
        <v>0.78</v>
      </c>
      <c r="G647">
        <v>4.2</v>
      </c>
      <c r="H647" s="12">
        <v>29471</v>
      </c>
      <c r="I647">
        <f t="shared" si="10"/>
        <v>21.814211695040711</v>
      </c>
      <c r="J647" s="4">
        <v>294680529</v>
      </c>
      <c r="M647" s="5">
        <v>9999</v>
      </c>
      <c r="O647" s="9"/>
      <c r="P647" s="9">
        <v>4.2</v>
      </c>
      <c r="Q647" s="9"/>
      <c r="R647">
        <v>0.78</v>
      </c>
    </row>
    <row r="648" spans="1:18">
      <c r="A648" t="s">
        <v>736</v>
      </c>
      <c r="B648" t="s">
        <v>737</v>
      </c>
      <c r="C648" t="s">
        <v>2596</v>
      </c>
      <c r="D648" s="2">
        <v>16999</v>
      </c>
      <c r="E648" s="2">
        <v>24999</v>
      </c>
      <c r="F648" s="1">
        <v>0.32</v>
      </c>
      <c r="G648">
        <v>4.0999999999999996</v>
      </c>
      <c r="H648" s="12">
        <v>22318</v>
      </c>
      <c r="I648">
        <f t="shared" si="10"/>
        <v>16.519615099925982</v>
      </c>
      <c r="J648" s="4">
        <v>557927682</v>
      </c>
      <c r="M648" s="5">
        <v>24999</v>
      </c>
      <c r="O648" s="9"/>
      <c r="P648" s="9">
        <v>4.0999999999999996</v>
      </c>
      <c r="Q648" s="9"/>
    </row>
    <row r="649" spans="1:18">
      <c r="A649" t="s">
        <v>738</v>
      </c>
      <c r="B649" t="s">
        <v>739</v>
      </c>
      <c r="C649" t="s">
        <v>2596</v>
      </c>
      <c r="D649" s="2">
        <v>16499</v>
      </c>
      <c r="E649" s="2">
        <v>20999</v>
      </c>
      <c r="F649" s="1">
        <v>0.21</v>
      </c>
      <c r="G649">
        <v>4</v>
      </c>
      <c r="H649" s="12">
        <v>21350</v>
      </c>
      <c r="I649">
        <f t="shared" si="10"/>
        <v>15.803108808290155</v>
      </c>
      <c r="J649" s="4">
        <v>448328650</v>
      </c>
      <c r="M649" s="5">
        <v>20999</v>
      </c>
      <c r="O649" s="9"/>
      <c r="P649" s="9">
        <v>4</v>
      </c>
      <c r="Q649" s="9"/>
    </row>
    <row r="650" spans="1:18">
      <c r="A650" t="s">
        <v>740</v>
      </c>
      <c r="B650" t="s">
        <v>674</v>
      </c>
      <c r="C650" t="s">
        <v>2596</v>
      </c>
      <c r="D650" s="2">
        <v>1799</v>
      </c>
      <c r="E650" s="2">
        <v>19999</v>
      </c>
      <c r="F650" s="1">
        <v>0.91</v>
      </c>
      <c r="G650">
        <v>4.2</v>
      </c>
      <c r="H650" s="12">
        <v>13937</v>
      </c>
      <c r="I650">
        <f t="shared" si="10"/>
        <v>10.316062176165802</v>
      </c>
      <c r="J650" s="4">
        <v>278726063</v>
      </c>
      <c r="M650" s="5">
        <v>19999</v>
      </c>
      <c r="O650" s="9"/>
      <c r="P650" s="9">
        <v>4.2</v>
      </c>
      <c r="Q650" s="9"/>
      <c r="R650">
        <v>0.91</v>
      </c>
    </row>
    <row r="651" spans="1:18">
      <c r="A651" t="s">
        <v>743</v>
      </c>
      <c r="B651" t="s">
        <v>742</v>
      </c>
      <c r="C651" t="s">
        <v>2596</v>
      </c>
      <c r="D651" s="2">
        <v>8499</v>
      </c>
      <c r="E651" s="2">
        <v>10999</v>
      </c>
      <c r="F651" s="1">
        <v>0.23</v>
      </c>
      <c r="G651">
        <v>4.0999999999999996</v>
      </c>
      <c r="H651" s="12">
        <v>313836</v>
      </c>
      <c r="I651">
        <f t="shared" si="10"/>
        <v>232.29903774981494</v>
      </c>
      <c r="J651" s="4">
        <v>3451882164</v>
      </c>
      <c r="M651" s="5">
        <v>10999</v>
      </c>
      <c r="O651" s="9"/>
      <c r="P651" s="9">
        <v>4.0999999999999996</v>
      </c>
      <c r="Q651" s="9"/>
    </row>
    <row r="652" spans="1:18">
      <c r="A652" t="s">
        <v>745</v>
      </c>
      <c r="B652" t="s">
        <v>744</v>
      </c>
      <c r="C652" t="s">
        <v>2596</v>
      </c>
      <c r="D652" s="2">
        <v>6499</v>
      </c>
      <c r="E652" s="2">
        <v>8499</v>
      </c>
      <c r="F652" s="1">
        <v>0.24</v>
      </c>
      <c r="G652">
        <v>4.0999999999999996</v>
      </c>
      <c r="H652" s="12">
        <v>313836</v>
      </c>
      <c r="I652">
        <f t="shared" si="10"/>
        <v>232.29903774981494</v>
      </c>
      <c r="J652" s="4">
        <v>2667292164</v>
      </c>
      <c r="M652" s="5">
        <v>8499</v>
      </c>
      <c r="O652" s="9"/>
      <c r="P652" s="9">
        <v>4.0999999999999996</v>
      </c>
      <c r="Q652" s="9"/>
    </row>
    <row r="653" spans="1:18">
      <c r="A653" t="s">
        <v>746</v>
      </c>
      <c r="B653" t="s">
        <v>674</v>
      </c>
      <c r="C653" t="s">
        <v>2596</v>
      </c>
      <c r="D653" s="2">
        <v>1799</v>
      </c>
      <c r="E653" s="2">
        <v>19999</v>
      </c>
      <c r="F653" s="1">
        <v>0.91</v>
      </c>
      <c r="G653">
        <v>4.2</v>
      </c>
      <c r="H653" s="12">
        <v>13937</v>
      </c>
      <c r="I653">
        <f t="shared" si="10"/>
        <v>10.316062176165802</v>
      </c>
      <c r="J653" s="4">
        <v>278726063</v>
      </c>
      <c r="M653" s="5">
        <v>19999</v>
      </c>
      <c r="O653" s="9"/>
      <c r="P653" s="9">
        <v>4.2</v>
      </c>
      <c r="Q653" s="9"/>
      <c r="R653">
        <v>0.91</v>
      </c>
    </row>
    <row r="654" spans="1:18">
      <c r="A654" t="s">
        <v>748</v>
      </c>
      <c r="B654" t="s">
        <v>747</v>
      </c>
      <c r="C654" t="s">
        <v>2596</v>
      </c>
      <c r="D654" s="2">
        <v>8999</v>
      </c>
      <c r="E654" s="2">
        <v>11999</v>
      </c>
      <c r="F654" s="1">
        <v>0.25</v>
      </c>
      <c r="G654">
        <v>4</v>
      </c>
      <c r="H654" s="12">
        <v>12796</v>
      </c>
      <c r="I654">
        <f t="shared" si="10"/>
        <v>9.471502590673575</v>
      </c>
      <c r="J654" s="4">
        <v>153539204</v>
      </c>
      <c r="M654" s="5">
        <v>11999</v>
      </c>
      <c r="O654" s="9"/>
      <c r="P654" s="9">
        <v>4</v>
      </c>
      <c r="Q654" s="9"/>
    </row>
    <row r="655" spans="1:18">
      <c r="A655" t="s">
        <v>750</v>
      </c>
      <c r="B655" t="s">
        <v>749</v>
      </c>
      <c r="C655" t="s">
        <v>2596</v>
      </c>
      <c r="D655">
        <v>139</v>
      </c>
      <c r="E655">
        <v>495</v>
      </c>
      <c r="F655" s="1">
        <v>0.72</v>
      </c>
      <c r="G655">
        <v>4.3</v>
      </c>
      <c r="H655" s="12">
        <v>14185</v>
      </c>
      <c r="I655">
        <f t="shared" si="10"/>
        <v>10.499629903774981</v>
      </c>
      <c r="J655" s="4">
        <v>7021575</v>
      </c>
      <c r="L655" s="5">
        <v>495</v>
      </c>
      <c r="O655" s="9"/>
      <c r="P655" s="9">
        <v>4.3</v>
      </c>
      <c r="Q655" s="9"/>
      <c r="R655">
        <v>0.72</v>
      </c>
    </row>
    <row r="656" spans="1:18">
      <c r="A656" t="s">
        <v>752</v>
      </c>
      <c r="B656" t="s">
        <v>751</v>
      </c>
      <c r="C656" t="s">
        <v>2596</v>
      </c>
      <c r="D656" s="2">
        <v>3999</v>
      </c>
      <c r="E656" s="2">
        <v>16999</v>
      </c>
      <c r="F656" s="1">
        <v>0.76</v>
      </c>
      <c r="G656">
        <v>4.3</v>
      </c>
      <c r="H656" s="12">
        <v>17159</v>
      </c>
      <c r="I656">
        <f t="shared" si="10"/>
        <v>12.700962250185048</v>
      </c>
      <c r="J656" s="4">
        <v>291685841</v>
      </c>
      <c r="M656" s="5">
        <v>16999</v>
      </c>
      <c r="O656" s="9"/>
      <c r="P656" s="9">
        <v>4.3</v>
      </c>
      <c r="Q656" s="9"/>
      <c r="R656">
        <v>0.76</v>
      </c>
    </row>
    <row r="657" spans="1:18">
      <c r="A657" t="s">
        <v>754</v>
      </c>
      <c r="B657" t="s">
        <v>753</v>
      </c>
      <c r="C657" t="s">
        <v>2596</v>
      </c>
      <c r="D657" s="2">
        <v>2998</v>
      </c>
      <c r="E657" s="2">
        <v>5999</v>
      </c>
      <c r="F657" s="1">
        <v>0.5</v>
      </c>
      <c r="G657">
        <v>4.0999999999999996</v>
      </c>
      <c r="H657" s="12">
        <v>5179</v>
      </c>
      <c r="I657">
        <f t="shared" si="10"/>
        <v>3.8334566987416729</v>
      </c>
      <c r="J657" s="4">
        <v>31068821</v>
      </c>
      <c r="M657" s="5">
        <v>5999</v>
      </c>
      <c r="O657" s="9"/>
      <c r="P657" s="9">
        <v>4.0999999999999996</v>
      </c>
      <c r="Q657" s="9"/>
      <c r="R657">
        <v>0.5</v>
      </c>
    </row>
    <row r="658" spans="1:18">
      <c r="A658" t="s">
        <v>757</v>
      </c>
      <c r="B658" t="s">
        <v>755</v>
      </c>
      <c r="C658" t="s">
        <v>2596</v>
      </c>
      <c r="D658" s="2">
        <v>15499</v>
      </c>
      <c r="E658" s="2">
        <v>18999</v>
      </c>
      <c r="F658" s="1">
        <v>0.18</v>
      </c>
      <c r="G658">
        <v>4.0999999999999996</v>
      </c>
      <c r="H658" s="12">
        <v>19252</v>
      </c>
      <c r="I658">
        <f t="shared" si="10"/>
        <v>14.25018504811251</v>
      </c>
      <c r="J658" s="4">
        <v>365768748</v>
      </c>
      <c r="M658" s="5">
        <v>18999</v>
      </c>
      <c r="O658" s="9"/>
      <c r="P658" s="9">
        <v>4.0999999999999996</v>
      </c>
      <c r="Q658" s="9"/>
    </row>
    <row r="659" spans="1:18">
      <c r="A659" t="s">
        <v>761</v>
      </c>
      <c r="B659" t="s">
        <v>674</v>
      </c>
      <c r="C659" t="s">
        <v>2596</v>
      </c>
      <c r="D659" s="2">
        <v>1799</v>
      </c>
      <c r="E659" s="2">
        <v>19999</v>
      </c>
      <c r="F659" s="1">
        <v>0.91</v>
      </c>
      <c r="G659">
        <v>4.2</v>
      </c>
      <c r="H659" s="12">
        <v>13937</v>
      </c>
      <c r="I659">
        <f t="shared" si="10"/>
        <v>10.316062176165802</v>
      </c>
      <c r="J659" s="4">
        <v>278726063</v>
      </c>
      <c r="M659" s="5">
        <v>19999</v>
      </c>
      <c r="O659" s="9"/>
      <c r="P659" s="9">
        <v>4.2</v>
      </c>
      <c r="Q659" s="9"/>
      <c r="R659">
        <v>0.91</v>
      </c>
    </row>
    <row r="660" spans="1:18">
      <c r="A660" t="s">
        <v>763</v>
      </c>
      <c r="B660" t="s">
        <v>758</v>
      </c>
      <c r="C660" t="s">
        <v>2596</v>
      </c>
      <c r="D660" s="2">
        <v>8999</v>
      </c>
      <c r="E660" s="2">
        <v>11999</v>
      </c>
      <c r="F660" s="1">
        <v>0.25</v>
      </c>
      <c r="G660">
        <v>4</v>
      </c>
      <c r="H660" s="12">
        <v>12796</v>
      </c>
      <c r="I660">
        <f t="shared" si="10"/>
        <v>9.471502590673575</v>
      </c>
      <c r="J660" s="4">
        <v>153539204</v>
      </c>
      <c r="M660" s="5">
        <v>11999</v>
      </c>
      <c r="O660" s="9"/>
      <c r="P660" s="9">
        <v>4</v>
      </c>
      <c r="Q660" s="9"/>
    </row>
    <row r="661" spans="1:18">
      <c r="A661" t="s">
        <v>765</v>
      </c>
      <c r="B661" t="s">
        <v>760</v>
      </c>
      <c r="C661" t="s">
        <v>2596</v>
      </c>
      <c r="D661">
        <v>873</v>
      </c>
      <c r="E661" s="2">
        <v>1699</v>
      </c>
      <c r="F661" s="1">
        <v>0.49</v>
      </c>
      <c r="G661">
        <v>4.4000000000000004</v>
      </c>
      <c r="H661" s="12">
        <v>1680</v>
      </c>
      <c r="I661">
        <f t="shared" si="10"/>
        <v>1.2435233160621761</v>
      </c>
      <c r="J661" s="4">
        <v>2854320</v>
      </c>
      <c r="M661" s="5">
        <v>1699</v>
      </c>
      <c r="O661" s="9"/>
      <c r="P661" s="9">
        <v>4.4000000000000004</v>
      </c>
      <c r="Q661" s="9"/>
    </row>
    <row r="662" spans="1:18">
      <c r="A662" t="s">
        <v>766</v>
      </c>
      <c r="B662" t="s">
        <v>762</v>
      </c>
      <c r="C662" t="s">
        <v>2596</v>
      </c>
      <c r="D662" s="2">
        <v>12999</v>
      </c>
      <c r="E662" s="2">
        <v>15999</v>
      </c>
      <c r="F662" s="1">
        <v>0.19</v>
      </c>
      <c r="G662">
        <v>4.2</v>
      </c>
      <c r="H662" s="12">
        <v>13246</v>
      </c>
      <c r="I662">
        <f t="shared" si="10"/>
        <v>9.80458919319023</v>
      </c>
      <c r="J662" s="4">
        <v>211922754</v>
      </c>
      <c r="M662" s="5">
        <v>15999</v>
      </c>
      <c r="O662" s="9"/>
      <c r="P662" s="9">
        <v>4.2</v>
      </c>
      <c r="Q662" s="9"/>
    </row>
    <row r="663" spans="1:18">
      <c r="A663" t="s">
        <v>768</v>
      </c>
      <c r="B663" t="s">
        <v>764</v>
      </c>
      <c r="C663" t="s">
        <v>2596</v>
      </c>
      <c r="D663">
        <v>539</v>
      </c>
      <c r="E663" s="2">
        <v>1599</v>
      </c>
      <c r="F663" s="1">
        <v>0.66</v>
      </c>
      <c r="G663">
        <v>3.8</v>
      </c>
      <c r="H663" s="12">
        <v>14648</v>
      </c>
      <c r="I663">
        <f t="shared" si="10"/>
        <v>10.842339008142117</v>
      </c>
      <c r="J663" s="4">
        <v>23422152</v>
      </c>
      <c r="M663" s="5">
        <v>1599</v>
      </c>
      <c r="O663" s="9"/>
      <c r="P663" s="9">
        <v>3.8</v>
      </c>
      <c r="Q663" s="9"/>
      <c r="R663">
        <v>0.66</v>
      </c>
    </row>
    <row r="664" spans="1:18">
      <c r="A664" t="s">
        <v>770</v>
      </c>
      <c r="B664" t="s">
        <v>676</v>
      </c>
      <c r="C664" t="s">
        <v>2596</v>
      </c>
      <c r="D664" s="2">
        <v>1999</v>
      </c>
      <c r="E664" s="2">
        <v>9999</v>
      </c>
      <c r="F664" s="1">
        <v>0.8</v>
      </c>
      <c r="G664">
        <v>4.3</v>
      </c>
      <c r="H664" s="12">
        <v>27696</v>
      </c>
      <c r="I664">
        <f t="shared" si="10"/>
        <v>20.500370096225019</v>
      </c>
      <c r="J664" s="4">
        <v>276932304</v>
      </c>
      <c r="M664" s="5">
        <v>9999</v>
      </c>
      <c r="O664" s="9"/>
      <c r="P664" s="9">
        <v>4.3</v>
      </c>
      <c r="Q664" s="9"/>
      <c r="R664">
        <v>0.8</v>
      </c>
    </row>
    <row r="665" spans="1:18">
      <c r="A665" t="s">
        <v>772</v>
      </c>
      <c r="B665" t="s">
        <v>767</v>
      </c>
      <c r="C665" t="s">
        <v>2596</v>
      </c>
      <c r="D665" s="2">
        <v>15490</v>
      </c>
      <c r="E665" s="2">
        <v>20990</v>
      </c>
      <c r="F665" s="1">
        <v>0.26</v>
      </c>
      <c r="G665">
        <v>4.2</v>
      </c>
      <c r="H665" s="12">
        <v>32916</v>
      </c>
      <c r="I665">
        <f t="shared" si="10"/>
        <v>24.36417468541821</v>
      </c>
      <c r="J665" s="4">
        <v>690906840</v>
      </c>
      <c r="M665" s="5">
        <v>20990</v>
      </c>
      <c r="O665" s="9"/>
      <c r="P665" s="9">
        <v>4.2</v>
      </c>
      <c r="Q665" s="9"/>
    </row>
    <row r="666" spans="1:18">
      <c r="A666" t="s">
        <v>774</v>
      </c>
      <c r="B666" t="s">
        <v>769</v>
      </c>
      <c r="C666" t="s">
        <v>2596</v>
      </c>
      <c r="D666" s="2">
        <v>19999</v>
      </c>
      <c r="E666" s="2">
        <v>24999</v>
      </c>
      <c r="F666" s="1">
        <v>0.2</v>
      </c>
      <c r="G666">
        <v>3.9</v>
      </c>
      <c r="H666" s="12">
        <v>25824</v>
      </c>
      <c r="I666">
        <f t="shared" si="10"/>
        <v>19.114729829755735</v>
      </c>
      <c r="J666" s="4">
        <v>645574176</v>
      </c>
      <c r="M666" s="5">
        <v>24999</v>
      </c>
      <c r="O666" s="9"/>
      <c r="P666" s="9">
        <v>3.9</v>
      </c>
      <c r="Q666" s="9"/>
    </row>
    <row r="667" spans="1:18">
      <c r="A667" t="s">
        <v>776</v>
      </c>
      <c r="B667" t="s">
        <v>771</v>
      </c>
      <c r="C667" t="s">
        <v>2596</v>
      </c>
      <c r="D667" s="2">
        <v>1075</v>
      </c>
      <c r="E667" s="2">
        <v>1699</v>
      </c>
      <c r="F667" s="1">
        <v>0.37</v>
      </c>
      <c r="G667">
        <v>4.4000000000000004</v>
      </c>
      <c r="H667" s="12">
        <v>7462</v>
      </c>
      <c r="I667">
        <f t="shared" si="10"/>
        <v>5.5233160621761659</v>
      </c>
      <c r="J667" s="4">
        <v>12677938</v>
      </c>
      <c r="M667" s="5">
        <v>1699</v>
      </c>
      <c r="O667" s="9"/>
      <c r="P667" s="9">
        <v>4.4000000000000004</v>
      </c>
      <c r="Q667" s="9"/>
    </row>
    <row r="668" spans="1:18">
      <c r="A668" t="s">
        <v>778</v>
      </c>
      <c r="B668" t="s">
        <v>773</v>
      </c>
      <c r="C668" t="s">
        <v>2596</v>
      </c>
      <c r="D668">
        <v>399</v>
      </c>
      <c r="E668">
        <v>699</v>
      </c>
      <c r="F668" s="1">
        <v>0.43</v>
      </c>
      <c r="G668">
        <v>4</v>
      </c>
      <c r="H668" s="12">
        <v>37817</v>
      </c>
      <c r="I668">
        <f t="shared" si="10"/>
        <v>27.991857883049594</v>
      </c>
      <c r="J668" s="4">
        <v>26434083</v>
      </c>
      <c r="M668" s="5">
        <v>699</v>
      </c>
      <c r="O668" s="9"/>
      <c r="P668" s="9">
        <v>4</v>
      </c>
      <c r="Q668" s="9"/>
    </row>
    <row r="669" spans="1:18">
      <c r="A669" t="s">
        <v>780</v>
      </c>
      <c r="B669" t="s">
        <v>775</v>
      </c>
      <c r="C669" t="s">
        <v>2596</v>
      </c>
      <c r="D669" s="2">
        <v>1999</v>
      </c>
      <c r="E669" s="2">
        <v>3990</v>
      </c>
      <c r="F669" s="1">
        <v>0.5</v>
      </c>
      <c r="G669">
        <v>4</v>
      </c>
      <c r="H669" s="12">
        <v>30254</v>
      </c>
      <c r="I669">
        <f t="shared" si="10"/>
        <v>22.393782383419691</v>
      </c>
      <c r="J669" s="4">
        <v>120713460</v>
      </c>
      <c r="M669" s="5">
        <v>3990</v>
      </c>
      <c r="O669" s="9"/>
      <c r="P669" s="9">
        <v>4</v>
      </c>
      <c r="Q669" s="9"/>
      <c r="R669">
        <v>0.5</v>
      </c>
    </row>
    <row r="670" spans="1:18">
      <c r="A670" t="s">
        <v>782</v>
      </c>
      <c r="B670" t="s">
        <v>777</v>
      </c>
      <c r="C670" t="s">
        <v>2596</v>
      </c>
      <c r="D670" s="2">
        <v>1999</v>
      </c>
      <c r="E670" s="2">
        <v>7990</v>
      </c>
      <c r="F670" s="1">
        <v>0.75</v>
      </c>
      <c r="G670">
        <v>3.8</v>
      </c>
      <c r="H670" s="12">
        <v>17831</v>
      </c>
      <c r="I670">
        <f t="shared" si="10"/>
        <v>13.198371576609919</v>
      </c>
      <c r="J670" s="4">
        <v>142469690</v>
      </c>
      <c r="M670" s="5">
        <v>7990</v>
      </c>
      <c r="O670" s="9"/>
      <c r="P670" s="9">
        <v>3.8</v>
      </c>
      <c r="Q670" s="9"/>
      <c r="R670">
        <v>0.75</v>
      </c>
    </row>
    <row r="671" spans="1:18">
      <c r="A671" t="s">
        <v>788</v>
      </c>
      <c r="B671" t="s">
        <v>779</v>
      </c>
      <c r="C671" t="s">
        <v>2596</v>
      </c>
      <c r="D671" s="2">
        <v>28999</v>
      </c>
      <c r="E671" s="2">
        <v>34999</v>
      </c>
      <c r="F671" s="1">
        <v>0.17</v>
      </c>
      <c r="G671">
        <v>4.4000000000000004</v>
      </c>
      <c r="H671" s="12">
        <v>20311</v>
      </c>
      <c r="I671">
        <f t="shared" si="10"/>
        <v>15.034048852701703</v>
      </c>
      <c r="J671" s="4">
        <v>710864689</v>
      </c>
      <c r="M671" s="5">
        <v>34999</v>
      </c>
      <c r="O671" s="9"/>
      <c r="P671" s="9">
        <v>4.4000000000000004</v>
      </c>
      <c r="Q671" s="9"/>
    </row>
    <row r="672" spans="1:18">
      <c r="A672" t="s">
        <v>790</v>
      </c>
      <c r="B672" t="s">
        <v>781</v>
      </c>
      <c r="C672" t="s">
        <v>2596</v>
      </c>
      <c r="D672" s="2">
        <v>2299</v>
      </c>
      <c r="E672" s="2">
        <v>7990</v>
      </c>
      <c r="F672" s="1">
        <v>0.71</v>
      </c>
      <c r="G672">
        <v>4.2</v>
      </c>
      <c r="H672" s="12">
        <v>69622</v>
      </c>
      <c r="I672">
        <f t="shared" si="10"/>
        <v>51.533678756476682</v>
      </c>
      <c r="J672" s="4">
        <v>556279780</v>
      </c>
      <c r="M672" s="5">
        <v>7990</v>
      </c>
      <c r="O672" s="9"/>
      <c r="P672" s="9">
        <v>4.2</v>
      </c>
      <c r="Q672" s="9"/>
      <c r="R672">
        <v>0.71</v>
      </c>
    </row>
    <row r="673" spans="1:19">
      <c r="A673" t="s">
        <v>792</v>
      </c>
      <c r="B673" t="s">
        <v>783</v>
      </c>
      <c r="C673" t="s">
        <v>2596</v>
      </c>
      <c r="D673">
        <v>399</v>
      </c>
      <c r="E673" s="2">
        <v>1999</v>
      </c>
      <c r="F673" s="1">
        <v>0.8</v>
      </c>
      <c r="G673">
        <v>4</v>
      </c>
      <c r="H673" s="12">
        <v>3382</v>
      </c>
      <c r="I673">
        <f t="shared" si="10"/>
        <v>2.5033308660251667</v>
      </c>
      <c r="J673" s="4">
        <v>6760618</v>
      </c>
      <c r="M673" s="5">
        <v>1999</v>
      </c>
      <c r="O673" s="9"/>
      <c r="P673" s="9">
        <v>4</v>
      </c>
      <c r="Q673" s="9"/>
      <c r="R673">
        <v>0.8</v>
      </c>
    </row>
    <row r="674" spans="1:19">
      <c r="A674" t="s">
        <v>794</v>
      </c>
      <c r="B674" t="s">
        <v>785</v>
      </c>
      <c r="C674" t="s">
        <v>2596</v>
      </c>
      <c r="D674" s="2">
        <v>1149</v>
      </c>
      <c r="E674" s="2">
        <v>3999</v>
      </c>
      <c r="F674" s="1">
        <v>0.71</v>
      </c>
      <c r="G674">
        <v>4.3</v>
      </c>
      <c r="H674" s="12">
        <v>140036</v>
      </c>
      <c r="I674">
        <f t="shared" si="10"/>
        <v>103.65358993338268</v>
      </c>
      <c r="J674" s="4">
        <v>560003964</v>
      </c>
      <c r="M674" s="5">
        <v>3999</v>
      </c>
      <c r="O674" s="9"/>
      <c r="P674" s="9">
        <v>4.3</v>
      </c>
      <c r="Q674" s="9"/>
      <c r="R674">
        <v>0.71</v>
      </c>
    </row>
    <row r="675" spans="1:19">
      <c r="A675" t="s">
        <v>796</v>
      </c>
      <c r="B675" t="s">
        <v>787</v>
      </c>
      <c r="C675" t="s">
        <v>2596</v>
      </c>
      <c r="D675">
        <v>529</v>
      </c>
      <c r="E675" s="2">
        <v>1499</v>
      </c>
      <c r="F675" s="1">
        <v>0.65</v>
      </c>
      <c r="G675">
        <v>4.0999999999999996</v>
      </c>
      <c r="H675" s="12">
        <v>8599</v>
      </c>
      <c r="I675">
        <f t="shared" si="10"/>
        <v>6.3649148778682454</v>
      </c>
      <c r="J675" s="4">
        <v>12889901</v>
      </c>
      <c r="M675" s="5">
        <v>1499</v>
      </c>
      <c r="O675" s="9"/>
      <c r="P675" s="9">
        <v>4.0999999999999996</v>
      </c>
      <c r="Q675" s="9"/>
      <c r="R675">
        <v>0.65</v>
      </c>
    </row>
    <row r="676" spans="1:19">
      <c r="A676" t="s">
        <v>798</v>
      </c>
      <c r="B676" t="s">
        <v>789</v>
      </c>
      <c r="C676" t="s">
        <v>2596</v>
      </c>
      <c r="D676" s="2">
        <v>13999</v>
      </c>
      <c r="E676" s="2">
        <v>19499</v>
      </c>
      <c r="F676" s="1">
        <v>0.28000000000000003</v>
      </c>
      <c r="G676">
        <v>4.0999999999999996</v>
      </c>
      <c r="H676" s="12">
        <v>18998</v>
      </c>
      <c r="I676">
        <f t="shared" si="10"/>
        <v>14.062176165803109</v>
      </c>
      <c r="J676" s="4">
        <v>370442002</v>
      </c>
      <c r="M676" s="5">
        <v>19499</v>
      </c>
      <c r="O676" s="9"/>
      <c r="P676" s="9">
        <v>4.0999999999999996</v>
      </c>
      <c r="Q676" s="9"/>
    </row>
    <row r="677" spans="1:19">
      <c r="A677" t="s">
        <v>800</v>
      </c>
      <c r="B677" t="s">
        <v>791</v>
      </c>
      <c r="C677" t="s">
        <v>2596</v>
      </c>
      <c r="D677">
        <v>379</v>
      </c>
      <c r="E677">
        <v>999</v>
      </c>
      <c r="F677" s="1">
        <v>0.62</v>
      </c>
      <c r="G677">
        <v>4.0999999999999996</v>
      </c>
      <c r="H677" s="12">
        <v>363713</v>
      </c>
      <c r="I677">
        <f t="shared" si="10"/>
        <v>269.2176165803109</v>
      </c>
      <c r="J677" s="4">
        <v>363349287</v>
      </c>
      <c r="M677" s="5">
        <v>999</v>
      </c>
      <c r="O677" s="9"/>
      <c r="P677" s="9">
        <v>4.0999999999999996</v>
      </c>
      <c r="Q677" s="9"/>
      <c r="R677">
        <v>0.62</v>
      </c>
    </row>
    <row r="678" spans="1:19">
      <c r="A678" t="s">
        <v>802</v>
      </c>
      <c r="B678" t="s">
        <v>793</v>
      </c>
      <c r="C678" t="s">
        <v>2596</v>
      </c>
      <c r="D678" s="2">
        <v>13999</v>
      </c>
      <c r="E678" s="2">
        <v>19999</v>
      </c>
      <c r="F678" s="1">
        <v>0.3</v>
      </c>
      <c r="G678">
        <v>4.0999999999999996</v>
      </c>
      <c r="H678" s="12">
        <v>19252</v>
      </c>
      <c r="I678">
        <f t="shared" si="10"/>
        <v>14.25018504811251</v>
      </c>
      <c r="J678" s="4">
        <v>385020748</v>
      </c>
      <c r="M678" s="5">
        <v>19999</v>
      </c>
      <c r="O678" s="9"/>
      <c r="P678" s="9">
        <v>4.0999999999999996</v>
      </c>
      <c r="Q678" s="9"/>
    </row>
    <row r="679" spans="1:19">
      <c r="A679" t="s">
        <v>804</v>
      </c>
      <c r="B679" t="s">
        <v>795</v>
      </c>
      <c r="C679" t="s">
        <v>2596</v>
      </c>
      <c r="D679" s="2">
        <v>3999</v>
      </c>
      <c r="E679" s="2">
        <v>9999</v>
      </c>
      <c r="F679" s="1">
        <v>0.6</v>
      </c>
      <c r="G679">
        <v>4.4000000000000004</v>
      </c>
      <c r="H679" s="12">
        <v>73</v>
      </c>
      <c r="I679">
        <f t="shared" si="10"/>
        <v>5.4034048852701702E-2</v>
      </c>
      <c r="J679" s="4">
        <v>729927</v>
      </c>
      <c r="M679" s="5">
        <v>9999</v>
      </c>
      <c r="O679" s="9"/>
      <c r="P679" s="9">
        <v>4.4000000000000004</v>
      </c>
      <c r="Q679" s="9"/>
      <c r="R679">
        <v>0.6</v>
      </c>
      <c r="S679">
        <v>73</v>
      </c>
    </row>
    <row r="680" spans="1:19">
      <c r="A680" t="s">
        <v>808</v>
      </c>
      <c r="B680" t="s">
        <v>797</v>
      </c>
      <c r="C680" t="s">
        <v>2596</v>
      </c>
      <c r="D680">
        <v>99</v>
      </c>
      <c r="E680">
        <v>499</v>
      </c>
      <c r="F680" s="1">
        <v>0.8</v>
      </c>
      <c r="G680">
        <v>4.3</v>
      </c>
      <c r="H680" s="12">
        <v>42641</v>
      </c>
      <c r="I680">
        <f t="shared" si="10"/>
        <v>31.562546262028128</v>
      </c>
      <c r="J680" s="4">
        <v>21277859</v>
      </c>
      <c r="L680" s="5">
        <v>499</v>
      </c>
      <c r="O680" s="9"/>
      <c r="P680" s="9">
        <v>4.3</v>
      </c>
      <c r="Q680" s="9"/>
      <c r="R680">
        <v>0.8</v>
      </c>
    </row>
    <row r="681" spans="1:19">
      <c r="A681" t="s">
        <v>810</v>
      </c>
      <c r="B681" t="s">
        <v>799</v>
      </c>
      <c r="C681" t="s">
        <v>2596</v>
      </c>
      <c r="D681" s="2">
        <v>4790</v>
      </c>
      <c r="E681" s="2">
        <v>15990</v>
      </c>
      <c r="F681" s="1">
        <v>0.7</v>
      </c>
      <c r="G681">
        <v>4</v>
      </c>
      <c r="H681" s="12">
        <v>4390</v>
      </c>
      <c r="I681">
        <f t="shared" si="10"/>
        <v>3.2494448556624724</v>
      </c>
      <c r="J681" s="4">
        <v>70196100</v>
      </c>
      <c r="M681" s="5">
        <v>15990</v>
      </c>
      <c r="O681" s="9"/>
      <c r="P681" s="9">
        <v>4</v>
      </c>
      <c r="Q681" s="9"/>
      <c r="R681">
        <v>0.7</v>
      </c>
    </row>
    <row r="682" spans="1:19">
      <c r="A682" t="s">
        <v>811</v>
      </c>
      <c r="B682" t="s">
        <v>801</v>
      </c>
      <c r="C682" t="s">
        <v>2596</v>
      </c>
      <c r="D682" s="2">
        <v>33999</v>
      </c>
      <c r="E682" s="2">
        <v>33999</v>
      </c>
      <c r="F682" s="1">
        <v>0</v>
      </c>
      <c r="G682">
        <v>4.3</v>
      </c>
      <c r="H682" s="12">
        <v>17415</v>
      </c>
      <c r="I682">
        <f t="shared" si="10"/>
        <v>12.890451517394522</v>
      </c>
      <c r="J682" s="4">
        <v>592092585</v>
      </c>
      <c r="M682" s="5">
        <v>33999</v>
      </c>
      <c r="O682" s="9"/>
      <c r="P682" s="9">
        <v>4.3</v>
      </c>
      <c r="Q682" s="9"/>
    </row>
    <row r="683" spans="1:19">
      <c r="A683" t="s">
        <v>815</v>
      </c>
      <c r="B683" t="s">
        <v>805</v>
      </c>
      <c r="C683" t="s">
        <v>2596</v>
      </c>
      <c r="D683">
        <v>299</v>
      </c>
      <c r="E683" s="2">
        <v>1900</v>
      </c>
      <c r="F683" s="1">
        <v>0.84</v>
      </c>
      <c r="G683">
        <v>3.6</v>
      </c>
      <c r="H683" s="12">
        <v>18202</v>
      </c>
      <c r="I683">
        <f t="shared" si="10"/>
        <v>13.472982975573649</v>
      </c>
      <c r="J683" s="4">
        <v>34583800</v>
      </c>
      <c r="M683" s="5">
        <v>1900</v>
      </c>
      <c r="O683" s="9"/>
      <c r="P683" s="9">
        <v>3.6</v>
      </c>
      <c r="Q683" s="9"/>
      <c r="R683">
        <v>0.84</v>
      </c>
    </row>
    <row r="684" spans="1:19">
      <c r="A684" t="s">
        <v>817</v>
      </c>
      <c r="B684" t="s">
        <v>807</v>
      </c>
      <c r="C684" t="s">
        <v>2596</v>
      </c>
      <c r="D684" s="2">
        <v>10999</v>
      </c>
      <c r="E684" s="2">
        <v>14999</v>
      </c>
      <c r="F684" s="1">
        <v>0.27</v>
      </c>
      <c r="G684">
        <v>4.0999999999999996</v>
      </c>
      <c r="H684" s="12">
        <v>18998</v>
      </c>
      <c r="I684">
        <f t="shared" si="10"/>
        <v>14.062176165803109</v>
      </c>
      <c r="J684" s="4">
        <v>284951002</v>
      </c>
      <c r="M684" s="5">
        <v>14999</v>
      </c>
      <c r="O684" s="9"/>
      <c r="P684" s="9">
        <v>4.0999999999999996</v>
      </c>
      <c r="Q684" s="9"/>
    </row>
    <row r="685" spans="1:19">
      <c r="A685" t="s">
        <v>819</v>
      </c>
      <c r="B685" t="s">
        <v>809</v>
      </c>
      <c r="C685" t="s">
        <v>2596</v>
      </c>
      <c r="D685" s="2">
        <v>34999</v>
      </c>
      <c r="E685" s="2">
        <v>38999</v>
      </c>
      <c r="F685" s="1">
        <v>0.1</v>
      </c>
      <c r="G685">
        <v>4.2</v>
      </c>
      <c r="H685" s="12">
        <v>11029</v>
      </c>
      <c r="I685">
        <f t="shared" si="10"/>
        <v>8.1635825314581787</v>
      </c>
      <c r="J685" s="4">
        <v>430119971</v>
      </c>
      <c r="M685" s="5">
        <v>38999</v>
      </c>
      <c r="O685" s="9"/>
      <c r="P685" s="9">
        <v>4.2</v>
      </c>
      <c r="Q685" s="9"/>
    </row>
    <row r="686" spans="1:19">
      <c r="A686" t="s">
        <v>821</v>
      </c>
      <c r="B686" t="s">
        <v>737</v>
      </c>
      <c r="C686" t="s">
        <v>2596</v>
      </c>
      <c r="D686" s="2">
        <v>16999</v>
      </c>
      <c r="E686" s="2">
        <v>24999</v>
      </c>
      <c r="F686" s="1">
        <v>0.32</v>
      </c>
      <c r="G686">
        <v>4.0999999999999996</v>
      </c>
      <c r="H686" s="12">
        <v>22318</v>
      </c>
      <c r="I686">
        <f t="shared" si="10"/>
        <v>16.519615099925982</v>
      </c>
      <c r="J686" s="4">
        <v>557927682</v>
      </c>
      <c r="M686" s="5">
        <v>24999</v>
      </c>
      <c r="O686" s="9"/>
      <c r="P686" s="9">
        <v>4.0999999999999996</v>
      </c>
      <c r="Q686" s="9"/>
    </row>
    <row r="687" spans="1:19">
      <c r="A687" t="s">
        <v>823</v>
      </c>
      <c r="B687" t="s">
        <v>812</v>
      </c>
      <c r="C687" t="s">
        <v>2596</v>
      </c>
      <c r="D687">
        <v>199</v>
      </c>
      <c r="E687">
        <v>499</v>
      </c>
      <c r="F687" s="1">
        <v>0.6</v>
      </c>
      <c r="G687">
        <v>4.0999999999999996</v>
      </c>
      <c r="H687" s="12">
        <v>1786</v>
      </c>
      <c r="I687">
        <f t="shared" si="10"/>
        <v>1.3219837157660992</v>
      </c>
      <c r="J687" s="4">
        <v>891214</v>
      </c>
      <c r="L687" s="5">
        <v>499</v>
      </c>
      <c r="O687" s="9"/>
      <c r="P687" s="9">
        <v>4.0999999999999996</v>
      </c>
      <c r="Q687" s="9"/>
      <c r="R687">
        <v>0.6</v>
      </c>
    </row>
    <row r="688" spans="1:19">
      <c r="A688" t="s">
        <v>825</v>
      </c>
      <c r="B688" t="s">
        <v>814</v>
      </c>
      <c r="C688" t="s">
        <v>2596</v>
      </c>
      <c r="D688">
        <v>999</v>
      </c>
      <c r="E688" s="2">
        <v>1599</v>
      </c>
      <c r="F688" s="1">
        <v>0.38</v>
      </c>
      <c r="G688">
        <v>4</v>
      </c>
      <c r="H688" s="12">
        <v>7222</v>
      </c>
      <c r="I688">
        <f t="shared" si="10"/>
        <v>5.3456698741672835</v>
      </c>
      <c r="J688" s="4">
        <v>11547978</v>
      </c>
      <c r="M688" s="5">
        <v>1599</v>
      </c>
      <c r="O688" s="9"/>
      <c r="P688" s="9">
        <v>4</v>
      </c>
      <c r="Q688" s="9"/>
    </row>
    <row r="689" spans="1:18">
      <c r="A689" t="s">
        <v>827</v>
      </c>
      <c r="B689" t="s">
        <v>816</v>
      </c>
      <c r="C689" t="s">
        <v>2596</v>
      </c>
      <c r="D689" s="2">
        <v>1299</v>
      </c>
      <c r="E689" s="2">
        <v>1599</v>
      </c>
      <c r="F689" s="1">
        <v>0.19</v>
      </c>
      <c r="G689">
        <v>4</v>
      </c>
      <c r="H689" s="12">
        <v>128311</v>
      </c>
      <c r="I689">
        <f t="shared" si="10"/>
        <v>94.974833456698747</v>
      </c>
      <c r="J689" s="4">
        <v>205169289</v>
      </c>
      <c r="M689" s="5">
        <v>1599</v>
      </c>
      <c r="O689" s="9"/>
      <c r="P689" s="9">
        <v>4</v>
      </c>
      <c r="Q689" s="9"/>
    </row>
    <row r="690" spans="1:18">
      <c r="A690" t="s">
        <v>829</v>
      </c>
      <c r="B690" t="s">
        <v>818</v>
      </c>
      <c r="C690" t="s">
        <v>2596</v>
      </c>
      <c r="D690">
        <v>599</v>
      </c>
      <c r="E690" s="2">
        <v>1800</v>
      </c>
      <c r="F690" s="1">
        <v>0.67</v>
      </c>
      <c r="G690">
        <v>3.5</v>
      </c>
      <c r="H690" s="12">
        <v>83996</v>
      </c>
      <c r="I690">
        <f t="shared" si="10"/>
        <v>62.173205033308662</v>
      </c>
      <c r="J690" s="4">
        <v>151192800</v>
      </c>
      <c r="M690" s="5">
        <v>1800</v>
      </c>
      <c r="O690" s="9"/>
      <c r="P690" s="9">
        <v>3.5</v>
      </c>
      <c r="Q690" s="9"/>
      <c r="R690">
        <v>0.67</v>
      </c>
    </row>
    <row r="691" spans="1:18">
      <c r="A691" t="s">
        <v>831</v>
      </c>
      <c r="B691" t="s">
        <v>820</v>
      </c>
      <c r="C691" t="s">
        <v>2596</v>
      </c>
      <c r="D691">
        <v>599</v>
      </c>
      <c r="E691" s="2">
        <v>1899</v>
      </c>
      <c r="F691" s="1">
        <v>0.68</v>
      </c>
      <c r="G691">
        <v>4.3</v>
      </c>
      <c r="H691" s="12">
        <v>140036</v>
      </c>
      <c r="I691">
        <f t="shared" si="10"/>
        <v>103.65358993338268</v>
      </c>
      <c r="J691" s="4">
        <v>265928364</v>
      </c>
      <c r="M691" s="5">
        <v>1899</v>
      </c>
      <c r="O691" s="9"/>
      <c r="P691" s="9">
        <v>4.3</v>
      </c>
      <c r="Q691" s="9"/>
      <c r="R691">
        <v>0.68</v>
      </c>
    </row>
    <row r="692" spans="1:18">
      <c r="A692" t="s">
        <v>832</v>
      </c>
      <c r="B692" t="s">
        <v>822</v>
      </c>
      <c r="C692" t="s">
        <v>2596</v>
      </c>
      <c r="D692" s="2">
        <v>1799</v>
      </c>
      <c r="E692" s="2">
        <v>2499</v>
      </c>
      <c r="F692" s="1">
        <v>0.28000000000000003</v>
      </c>
      <c r="G692">
        <v>4.0999999999999996</v>
      </c>
      <c r="H692" s="12">
        <v>18678</v>
      </c>
      <c r="I692">
        <f t="shared" si="10"/>
        <v>13.825314581791266</v>
      </c>
      <c r="J692" s="4">
        <v>46676322</v>
      </c>
      <c r="M692" s="5">
        <v>2499</v>
      </c>
      <c r="O692" s="9"/>
      <c r="P692" s="9">
        <v>4.0999999999999996</v>
      </c>
      <c r="Q692" s="9"/>
    </row>
    <row r="693" spans="1:18">
      <c r="A693" t="s">
        <v>836</v>
      </c>
      <c r="B693" t="s">
        <v>824</v>
      </c>
      <c r="C693" t="s">
        <v>2596</v>
      </c>
      <c r="D693" s="2">
        <v>10999</v>
      </c>
      <c r="E693" s="2">
        <v>14999</v>
      </c>
      <c r="F693" s="1">
        <v>0.27</v>
      </c>
      <c r="G693">
        <v>4.0999999999999996</v>
      </c>
      <c r="H693" s="12">
        <v>18998</v>
      </c>
      <c r="I693">
        <f t="shared" si="10"/>
        <v>14.062176165803109</v>
      </c>
      <c r="J693" s="4">
        <v>284951002</v>
      </c>
      <c r="M693" s="5">
        <v>14999</v>
      </c>
      <c r="O693" s="9"/>
      <c r="P693" s="9">
        <v>4.0999999999999996</v>
      </c>
      <c r="Q693" s="9"/>
    </row>
    <row r="694" spans="1:18">
      <c r="A694" t="s">
        <v>838</v>
      </c>
      <c r="B694" t="s">
        <v>826</v>
      </c>
      <c r="C694" t="s">
        <v>2596</v>
      </c>
      <c r="D694" s="2">
        <v>2999</v>
      </c>
      <c r="E694" s="2">
        <v>7990</v>
      </c>
      <c r="F694" s="1">
        <v>0.62</v>
      </c>
      <c r="G694">
        <v>4.0999999999999996</v>
      </c>
      <c r="H694" s="12">
        <v>48449</v>
      </c>
      <c r="I694">
        <f t="shared" si="10"/>
        <v>35.861584011843078</v>
      </c>
      <c r="J694" s="4">
        <v>387107510</v>
      </c>
      <c r="M694" s="5">
        <v>7990</v>
      </c>
      <c r="O694" s="9"/>
      <c r="P694" s="9">
        <v>4.0999999999999996</v>
      </c>
      <c r="Q694" s="9"/>
      <c r="R694">
        <v>0.62</v>
      </c>
    </row>
    <row r="695" spans="1:18">
      <c r="A695" t="s">
        <v>840</v>
      </c>
      <c r="B695" t="s">
        <v>828</v>
      </c>
      <c r="C695" t="s">
        <v>2596</v>
      </c>
      <c r="D695" s="2">
        <v>1999</v>
      </c>
      <c r="E695" s="2">
        <v>7990</v>
      </c>
      <c r="F695" s="1">
        <v>0.75</v>
      </c>
      <c r="G695">
        <v>3.8</v>
      </c>
      <c r="H695" s="12">
        <v>17831</v>
      </c>
      <c r="I695">
        <f t="shared" si="10"/>
        <v>13.198371576609919</v>
      </c>
      <c r="J695" s="4">
        <v>142469690</v>
      </c>
      <c r="M695" s="5">
        <v>7990</v>
      </c>
      <c r="O695" s="9"/>
      <c r="P695" s="9">
        <v>3.8</v>
      </c>
      <c r="Q695" s="9"/>
      <c r="R695">
        <v>0.75</v>
      </c>
    </row>
    <row r="696" spans="1:18">
      <c r="A696" t="s">
        <v>846</v>
      </c>
      <c r="B696" t="s">
        <v>830</v>
      </c>
      <c r="C696" t="s">
        <v>2596</v>
      </c>
      <c r="D696">
        <v>649</v>
      </c>
      <c r="E696">
        <v>999</v>
      </c>
      <c r="F696" s="1">
        <v>0.35</v>
      </c>
      <c r="G696">
        <v>4.2</v>
      </c>
      <c r="H696" s="12">
        <v>1315</v>
      </c>
      <c r="I696">
        <f t="shared" si="10"/>
        <v>0.9733530717986677</v>
      </c>
      <c r="J696" s="4">
        <v>1313685</v>
      </c>
      <c r="M696" s="5">
        <v>999</v>
      </c>
      <c r="O696" s="9"/>
      <c r="P696" s="9">
        <v>4.2</v>
      </c>
      <c r="Q696" s="9"/>
    </row>
    <row r="697" spans="1:18">
      <c r="A697" t="s">
        <v>848</v>
      </c>
      <c r="B697" t="s">
        <v>789</v>
      </c>
      <c r="C697" t="s">
        <v>2596</v>
      </c>
      <c r="D697" s="2">
        <v>13999</v>
      </c>
      <c r="E697" s="2">
        <v>19499</v>
      </c>
      <c r="F697" s="1">
        <v>0.28000000000000003</v>
      </c>
      <c r="G697">
        <v>4.0999999999999996</v>
      </c>
      <c r="H697" s="12">
        <v>18998</v>
      </c>
      <c r="I697">
        <f t="shared" si="10"/>
        <v>14.062176165803109</v>
      </c>
      <c r="J697" s="4">
        <v>370442002</v>
      </c>
      <c r="M697" s="5">
        <v>19499</v>
      </c>
      <c r="O697" s="9"/>
      <c r="P697" s="9">
        <v>4.0999999999999996</v>
      </c>
      <c r="Q697" s="9"/>
    </row>
    <row r="698" spans="1:18">
      <c r="A698" t="s">
        <v>850</v>
      </c>
      <c r="B698" t="s">
        <v>833</v>
      </c>
      <c r="C698" t="s">
        <v>2596</v>
      </c>
      <c r="D698">
        <v>119</v>
      </c>
      <c r="E698">
        <v>299</v>
      </c>
      <c r="F698" s="1">
        <v>0.6</v>
      </c>
      <c r="G698">
        <v>4.0999999999999996</v>
      </c>
      <c r="H698" s="12">
        <v>5999</v>
      </c>
      <c r="I698">
        <f t="shared" si="10"/>
        <v>4.4404145077720205</v>
      </c>
      <c r="J698" s="4">
        <v>1793701</v>
      </c>
      <c r="L698" s="5">
        <v>299</v>
      </c>
      <c r="O698" s="9"/>
      <c r="P698" s="9">
        <v>4.0999999999999996</v>
      </c>
      <c r="Q698" s="9"/>
      <c r="R698">
        <v>0.6</v>
      </c>
    </row>
    <row r="699" spans="1:18">
      <c r="A699" t="s">
        <v>852</v>
      </c>
      <c r="B699" t="s">
        <v>835</v>
      </c>
      <c r="C699" t="s">
        <v>2596</v>
      </c>
      <c r="D699" s="2">
        <v>12999</v>
      </c>
      <c r="E699" s="2">
        <v>17999</v>
      </c>
      <c r="F699" s="1">
        <v>0.28000000000000003</v>
      </c>
      <c r="G699">
        <v>4.0999999999999996</v>
      </c>
      <c r="H699" s="12">
        <v>50772</v>
      </c>
      <c r="I699">
        <f t="shared" si="10"/>
        <v>37.581051073279049</v>
      </c>
      <c r="J699" s="4">
        <v>913845228</v>
      </c>
      <c r="M699" s="5">
        <v>17999</v>
      </c>
      <c r="O699" s="9"/>
      <c r="P699" s="9">
        <v>4.0999999999999996</v>
      </c>
      <c r="Q699" s="9"/>
    </row>
    <row r="700" spans="1:18">
      <c r="A700" t="s">
        <v>856</v>
      </c>
      <c r="B700" t="s">
        <v>837</v>
      </c>
      <c r="C700" t="s">
        <v>2596</v>
      </c>
      <c r="D700" s="2">
        <v>20999</v>
      </c>
      <c r="E700" s="2">
        <v>26999</v>
      </c>
      <c r="F700" s="1">
        <v>0.22</v>
      </c>
      <c r="G700">
        <v>3.9</v>
      </c>
      <c r="H700" s="12">
        <v>25824</v>
      </c>
      <c r="I700">
        <f t="shared" si="10"/>
        <v>19.114729829755735</v>
      </c>
      <c r="J700" s="4">
        <v>697222176</v>
      </c>
      <c r="M700" s="5">
        <v>26999</v>
      </c>
      <c r="O700" s="9"/>
      <c r="P700" s="9">
        <v>3.9</v>
      </c>
      <c r="Q700" s="9"/>
    </row>
    <row r="701" spans="1:18">
      <c r="A701" t="s">
        <v>858</v>
      </c>
      <c r="B701" t="s">
        <v>839</v>
      </c>
      <c r="C701" t="s">
        <v>2596</v>
      </c>
      <c r="D701">
        <v>249</v>
      </c>
      <c r="E701">
        <v>649</v>
      </c>
      <c r="F701" s="1">
        <v>0.62</v>
      </c>
      <c r="G701">
        <v>4</v>
      </c>
      <c r="H701" s="12">
        <v>14404</v>
      </c>
      <c r="I701">
        <f t="shared" si="10"/>
        <v>10.661732050333086</v>
      </c>
      <c r="J701" s="4">
        <v>9348196</v>
      </c>
      <c r="M701" s="5">
        <v>649</v>
      </c>
      <c r="O701" s="9"/>
      <c r="P701" s="9">
        <v>4</v>
      </c>
      <c r="Q701" s="9"/>
      <c r="R701">
        <v>0.62</v>
      </c>
    </row>
    <row r="702" spans="1:18">
      <c r="A702" t="s">
        <v>860</v>
      </c>
      <c r="B702" t="s">
        <v>841</v>
      </c>
      <c r="C702" t="s">
        <v>2596</v>
      </c>
      <c r="D702">
        <v>99</v>
      </c>
      <c r="E702">
        <v>171</v>
      </c>
      <c r="F702" s="1">
        <v>0.42</v>
      </c>
      <c r="G702">
        <v>4.5</v>
      </c>
      <c r="H702" s="12">
        <v>11339</v>
      </c>
      <c r="I702">
        <f t="shared" si="10"/>
        <v>8.393042190969652</v>
      </c>
      <c r="J702" s="4">
        <v>1938969</v>
      </c>
      <c r="K702" s="5">
        <v>171</v>
      </c>
      <c r="O702" s="9"/>
      <c r="P702" s="9"/>
      <c r="Q702" s="9">
        <v>4.5</v>
      </c>
    </row>
    <row r="703" spans="1:18">
      <c r="A703" t="s">
        <v>862</v>
      </c>
      <c r="B703" t="s">
        <v>843</v>
      </c>
      <c r="C703" t="s">
        <v>2596</v>
      </c>
      <c r="D703">
        <v>489</v>
      </c>
      <c r="E703" s="2">
        <v>1999</v>
      </c>
      <c r="F703" s="1">
        <v>0.76</v>
      </c>
      <c r="G703">
        <v>4</v>
      </c>
      <c r="H703" s="12">
        <v>3626</v>
      </c>
      <c r="I703">
        <f t="shared" si="10"/>
        <v>2.6839378238341971</v>
      </c>
      <c r="J703" s="4">
        <v>7248374</v>
      </c>
      <c r="M703" s="5">
        <v>1999</v>
      </c>
      <c r="O703" s="9"/>
      <c r="P703" s="9">
        <v>4</v>
      </c>
      <c r="Q703" s="9"/>
      <c r="R703">
        <v>0.76</v>
      </c>
    </row>
    <row r="704" spans="1:18">
      <c r="A704" t="s">
        <v>864</v>
      </c>
      <c r="B704" t="s">
        <v>845</v>
      </c>
      <c r="C704" t="s">
        <v>2596</v>
      </c>
      <c r="D704">
        <v>369</v>
      </c>
      <c r="E704" s="2">
        <v>1600</v>
      </c>
      <c r="F704" s="1">
        <v>0.77</v>
      </c>
      <c r="G704">
        <v>4</v>
      </c>
      <c r="H704" s="12">
        <v>32625</v>
      </c>
      <c r="I704">
        <f t="shared" si="10"/>
        <v>24.14877868245744</v>
      </c>
      <c r="J704" s="4">
        <v>52200000</v>
      </c>
      <c r="M704" s="5">
        <v>1600</v>
      </c>
      <c r="O704" s="9"/>
      <c r="P704" s="9">
        <v>4</v>
      </c>
      <c r="Q704" s="9"/>
      <c r="R704">
        <v>0.77</v>
      </c>
    </row>
    <row r="705" spans="1:18">
      <c r="A705" t="s">
        <v>866</v>
      </c>
      <c r="B705" t="s">
        <v>847</v>
      </c>
      <c r="C705" t="s">
        <v>2596</v>
      </c>
      <c r="D705" s="2">
        <v>15499</v>
      </c>
      <c r="E705" s="2">
        <v>20999</v>
      </c>
      <c r="F705" s="1">
        <v>0.26</v>
      </c>
      <c r="G705">
        <v>4.0999999999999996</v>
      </c>
      <c r="H705" s="12">
        <v>19252</v>
      </c>
      <c r="I705">
        <f t="shared" si="10"/>
        <v>14.25018504811251</v>
      </c>
      <c r="J705" s="4">
        <v>404272748</v>
      </c>
      <c r="M705" s="5">
        <v>20999</v>
      </c>
      <c r="O705" s="9"/>
      <c r="P705" s="9">
        <v>4.0999999999999996</v>
      </c>
      <c r="Q705" s="9"/>
    </row>
    <row r="706" spans="1:18">
      <c r="A706" t="s">
        <v>868</v>
      </c>
      <c r="B706" t="s">
        <v>849</v>
      </c>
      <c r="C706" t="s">
        <v>2596</v>
      </c>
      <c r="D706" s="2">
        <v>15499</v>
      </c>
      <c r="E706" s="2">
        <v>18999</v>
      </c>
      <c r="F706" s="1">
        <v>0.18</v>
      </c>
      <c r="G706">
        <v>4.0999999999999996</v>
      </c>
      <c r="H706" s="12">
        <v>19252</v>
      </c>
      <c r="I706">
        <f t="shared" si="10"/>
        <v>14.25018504811251</v>
      </c>
      <c r="J706" s="4">
        <v>365768748</v>
      </c>
      <c r="M706" s="5">
        <v>18999</v>
      </c>
      <c r="O706" s="9"/>
      <c r="P706" s="9">
        <v>4.0999999999999996</v>
      </c>
      <c r="Q706" s="9"/>
    </row>
    <row r="707" spans="1:18">
      <c r="A707" t="s">
        <v>870</v>
      </c>
      <c r="B707" t="s">
        <v>851</v>
      </c>
      <c r="C707" t="s">
        <v>2596</v>
      </c>
      <c r="D707" s="2">
        <v>22999</v>
      </c>
      <c r="E707" s="2">
        <v>28999</v>
      </c>
      <c r="F707" s="1">
        <v>0.21</v>
      </c>
      <c r="G707">
        <v>3.9</v>
      </c>
      <c r="H707" s="12">
        <v>25824</v>
      </c>
      <c r="I707">
        <f t="shared" ref="I707:I770" si="11">H707/1351</f>
        <v>19.114729829755735</v>
      </c>
      <c r="J707" s="4">
        <v>748870176</v>
      </c>
      <c r="M707" s="5">
        <v>28999</v>
      </c>
      <c r="O707" s="9"/>
      <c r="P707" s="9">
        <v>3.9</v>
      </c>
      <c r="Q707" s="9"/>
    </row>
    <row r="708" spans="1:18">
      <c r="A708" t="s">
        <v>872</v>
      </c>
      <c r="B708" t="s">
        <v>853</v>
      </c>
      <c r="C708" t="s">
        <v>2596</v>
      </c>
      <c r="D708">
        <v>599</v>
      </c>
      <c r="E708" s="2">
        <v>1490</v>
      </c>
      <c r="F708" s="1">
        <v>0.6</v>
      </c>
      <c r="G708">
        <v>4.0999999999999996</v>
      </c>
      <c r="H708" s="12">
        <v>161679</v>
      </c>
      <c r="I708">
        <f t="shared" si="11"/>
        <v>119.67357512953367</v>
      </c>
      <c r="J708" s="4">
        <v>240901710</v>
      </c>
      <c r="M708" s="5">
        <v>1490</v>
      </c>
      <c r="O708" s="9"/>
      <c r="P708" s="9">
        <v>4.0999999999999996</v>
      </c>
      <c r="Q708" s="9"/>
      <c r="R708">
        <v>0.6</v>
      </c>
    </row>
    <row r="709" spans="1:18">
      <c r="A709" t="s">
        <v>874</v>
      </c>
      <c r="B709" t="s">
        <v>855</v>
      </c>
      <c r="C709" t="s">
        <v>2596</v>
      </c>
      <c r="D709">
        <v>134</v>
      </c>
      <c r="E709">
        <v>699</v>
      </c>
      <c r="F709" s="1">
        <v>0.81</v>
      </c>
      <c r="G709">
        <v>4.0999999999999996</v>
      </c>
      <c r="H709" s="12">
        <v>16685</v>
      </c>
      <c r="I709">
        <f t="shared" si="11"/>
        <v>12.350111028867506</v>
      </c>
      <c r="J709" s="4">
        <v>11662815</v>
      </c>
      <c r="M709" s="5">
        <v>699</v>
      </c>
      <c r="O709" s="9"/>
      <c r="P709" s="9">
        <v>4.0999999999999996</v>
      </c>
      <c r="Q709" s="9"/>
      <c r="R709">
        <v>0.81</v>
      </c>
    </row>
    <row r="710" spans="1:18">
      <c r="A710" t="s">
        <v>876</v>
      </c>
      <c r="B710" t="s">
        <v>857</v>
      </c>
      <c r="C710" t="s">
        <v>2596</v>
      </c>
      <c r="D710" s="2">
        <v>7499</v>
      </c>
      <c r="E710" s="2">
        <v>7999</v>
      </c>
      <c r="F710" s="1">
        <v>0.06</v>
      </c>
      <c r="G710">
        <v>4</v>
      </c>
      <c r="H710" s="12">
        <v>30907</v>
      </c>
      <c r="I710">
        <f t="shared" si="11"/>
        <v>22.877128053293855</v>
      </c>
      <c r="J710" s="4">
        <v>247225093</v>
      </c>
      <c r="M710" s="5">
        <v>7999</v>
      </c>
      <c r="O710" s="9"/>
      <c r="P710" s="9">
        <v>4</v>
      </c>
      <c r="Q710" s="9"/>
    </row>
    <row r="711" spans="1:18">
      <c r="A711" t="s">
        <v>878</v>
      </c>
      <c r="B711" t="s">
        <v>859</v>
      </c>
      <c r="C711" t="s">
        <v>2596</v>
      </c>
      <c r="D711" s="2">
        <v>1149</v>
      </c>
      <c r="E711" s="2">
        <v>2199</v>
      </c>
      <c r="F711" s="1">
        <v>0.48</v>
      </c>
      <c r="G711">
        <v>4.3</v>
      </c>
      <c r="H711" s="12">
        <v>178912</v>
      </c>
      <c r="I711">
        <f t="shared" si="11"/>
        <v>132.42931162102147</v>
      </c>
      <c r="J711" s="4">
        <v>393427488</v>
      </c>
      <c r="M711" s="5">
        <v>2199</v>
      </c>
      <c r="O711" s="9"/>
      <c r="P711" s="9">
        <v>4.3</v>
      </c>
      <c r="Q711" s="9"/>
    </row>
    <row r="712" spans="1:18">
      <c r="A712" t="s">
        <v>880</v>
      </c>
      <c r="B712" t="s">
        <v>861</v>
      </c>
      <c r="C712" t="s">
        <v>2596</v>
      </c>
      <c r="D712" s="2">
        <v>1324</v>
      </c>
      <c r="E712" s="2">
        <v>1699</v>
      </c>
      <c r="F712" s="1">
        <v>0.22</v>
      </c>
      <c r="G712">
        <v>4</v>
      </c>
      <c r="H712" s="12">
        <v>128311</v>
      </c>
      <c r="I712">
        <f t="shared" si="11"/>
        <v>94.974833456698747</v>
      </c>
      <c r="J712" s="4">
        <v>218000389</v>
      </c>
      <c r="M712" s="5">
        <v>1699</v>
      </c>
      <c r="O712" s="9"/>
      <c r="P712" s="9">
        <v>4</v>
      </c>
      <c r="Q712" s="9"/>
    </row>
    <row r="713" spans="1:18">
      <c r="A713" t="s">
        <v>882</v>
      </c>
      <c r="B713" t="s">
        <v>863</v>
      </c>
      <c r="C713" t="s">
        <v>2596</v>
      </c>
      <c r="D713" s="2">
        <v>13999</v>
      </c>
      <c r="E713" s="2">
        <v>19999</v>
      </c>
      <c r="F713" s="1">
        <v>0.3</v>
      </c>
      <c r="G713">
        <v>4.0999999999999996</v>
      </c>
      <c r="H713" s="12">
        <v>19252</v>
      </c>
      <c r="I713">
        <f t="shared" si="11"/>
        <v>14.25018504811251</v>
      </c>
      <c r="J713" s="4">
        <v>385020748</v>
      </c>
      <c r="M713" s="5">
        <v>19999</v>
      </c>
      <c r="O713" s="9"/>
      <c r="P713" s="9">
        <v>4.0999999999999996</v>
      </c>
      <c r="Q713" s="9"/>
    </row>
    <row r="714" spans="1:18">
      <c r="A714" t="s">
        <v>886</v>
      </c>
      <c r="B714" t="s">
        <v>865</v>
      </c>
      <c r="C714" t="s">
        <v>2596</v>
      </c>
      <c r="D714">
        <v>999</v>
      </c>
      <c r="E714" s="2">
        <v>1599</v>
      </c>
      <c r="F714" s="1">
        <v>0.38</v>
      </c>
      <c r="G714">
        <v>4</v>
      </c>
      <c r="H714" s="12">
        <v>7222</v>
      </c>
      <c r="I714">
        <f t="shared" si="11"/>
        <v>5.3456698741672835</v>
      </c>
      <c r="J714" s="4">
        <v>11547978</v>
      </c>
      <c r="M714" s="5">
        <v>1599</v>
      </c>
      <c r="O714" s="9"/>
      <c r="P714" s="9">
        <v>4</v>
      </c>
      <c r="Q714" s="9"/>
    </row>
    <row r="715" spans="1:18">
      <c r="A715" t="s">
        <v>888</v>
      </c>
      <c r="B715" t="s">
        <v>867</v>
      </c>
      <c r="C715" t="s">
        <v>2596</v>
      </c>
      <c r="D715" s="2">
        <v>12999</v>
      </c>
      <c r="E715" s="2">
        <v>17999</v>
      </c>
      <c r="F715" s="1">
        <v>0.28000000000000003</v>
      </c>
      <c r="G715">
        <v>4.0999999999999996</v>
      </c>
      <c r="H715" s="12">
        <v>18998</v>
      </c>
      <c r="I715">
        <f t="shared" si="11"/>
        <v>14.062176165803109</v>
      </c>
      <c r="J715" s="4">
        <v>341945002</v>
      </c>
      <c r="M715" s="5">
        <v>17999</v>
      </c>
      <c r="O715" s="9"/>
      <c r="P715" s="9">
        <v>4.0999999999999996</v>
      </c>
      <c r="Q715" s="9"/>
    </row>
    <row r="716" spans="1:18">
      <c r="A716" t="s">
        <v>890</v>
      </c>
      <c r="B716" t="s">
        <v>869</v>
      </c>
      <c r="C716" t="s">
        <v>2596</v>
      </c>
      <c r="D716" s="2">
        <v>15490</v>
      </c>
      <c r="E716" s="2">
        <v>20990</v>
      </c>
      <c r="F716" s="1">
        <v>0.26</v>
      </c>
      <c r="G716">
        <v>4.2</v>
      </c>
      <c r="H716" s="12">
        <v>32916</v>
      </c>
      <c r="I716">
        <f t="shared" si="11"/>
        <v>24.36417468541821</v>
      </c>
      <c r="J716" s="4">
        <v>690906840</v>
      </c>
      <c r="M716" s="5">
        <v>20990</v>
      </c>
      <c r="O716" s="9"/>
      <c r="P716" s="9">
        <v>4.2</v>
      </c>
      <c r="Q716" s="9"/>
    </row>
    <row r="717" spans="1:18">
      <c r="A717" t="s">
        <v>892</v>
      </c>
      <c r="B717" t="s">
        <v>871</v>
      </c>
      <c r="C717" t="s">
        <v>2596</v>
      </c>
      <c r="D717">
        <v>999</v>
      </c>
      <c r="E717" s="2">
        <v>2899</v>
      </c>
      <c r="F717" s="1">
        <v>0.66</v>
      </c>
      <c r="G717">
        <v>4.5999999999999996</v>
      </c>
      <c r="H717" s="12">
        <v>26603</v>
      </c>
      <c r="I717">
        <f t="shared" si="11"/>
        <v>19.691339748334567</v>
      </c>
      <c r="J717" s="4">
        <v>77122097</v>
      </c>
      <c r="M717" s="5">
        <v>2899</v>
      </c>
      <c r="O717" s="9"/>
      <c r="P717" s="9"/>
      <c r="Q717" s="9">
        <v>4.5999999999999996</v>
      </c>
      <c r="R717">
        <v>0.66</v>
      </c>
    </row>
    <row r="718" spans="1:18">
      <c r="A718" t="s">
        <v>894</v>
      </c>
      <c r="B718" t="s">
        <v>873</v>
      </c>
      <c r="C718" t="s">
        <v>2596</v>
      </c>
      <c r="D718" s="2">
        <v>1599</v>
      </c>
      <c r="E718" s="2">
        <v>4999</v>
      </c>
      <c r="F718" s="1">
        <v>0.68</v>
      </c>
      <c r="G718">
        <v>4</v>
      </c>
      <c r="H718" s="12">
        <v>67950</v>
      </c>
      <c r="I718">
        <f t="shared" si="11"/>
        <v>50.296076980014803</v>
      </c>
      <c r="J718" s="4">
        <v>339682050</v>
      </c>
      <c r="M718" s="5">
        <v>4999</v>
      </c>
      <c r="O718" s="9"/>
      <c r="P718" s="9">
        <v>4</v>
      </c>
      <c r="Q718" s="9"/>
      <c r="R718">
        <v>0.68</v>
      </c>
    </row>
    <row r="719" spans="1:18">
      <c r="A719" t="s">
        <v>896</v>
      </c>
      <c r="B719" t="s">
        <v>875</v>
      </c>
      <c r="C719" t="s">
        <v>2596</v>
      </c>
      <c r="D719" s="2">
        <v>1324</v>
      </c>
      <c r="E719" s="2">
        <v>1699</v>
      </c>
      <c r="F719" s="1">
        <v>0.22</v>
      </c>
      <c r="G719">
        <v>4</v>
      </c>
      <c r="H719" s="12">
        <v>128311</v>
      </c>
      <c r="I719">
        <f t="shared" si="11"/>
        <v>94.974833456698747</v>
      </c>
      <c r="J719" s="4">
        <v>218000389</v>
      </c>
      <c r="M719" s="5">
        <v>1699</v>
      </c>
      <c r="O719" s="9"/>
      <c r="P719" s="9">
        <v>4</v>
      </c>
      <c r="Q719" s="9"/>
    </row>
    <row r="720" spans="1:18">
      <c r="A720" t="s">
        <v>898</v>
      </c>
      <c r="B720" t="s">
        <v>877</v>
      </c>
      <c r="C720" t="s">
        <v>2596</v>
      </c>
      <c r="D720" s="2">
        <v>20999</v>
      </c>
      <c r="E720" s="2">
        <v>29990</v>
      </c>
      <c r="F720" s="1">
        <v>0.3</v>
      </c>
      <c r="G720">
        <v>4.3</v>
      </c>
      <c r="H720" s="12">
        <v>9499</v>
      </c>
      <c r="I720">
        <f t="shared" si="11"/>
        <v>7.0310880829015545</v>
      </c>
      <c r="J720" s="4">
        <v>284875010</v>
      </c>
      <c r="M720" s="5">
        <v>29990</v>
      </c>
      <c r="O720" s="9"/>
      <c r="P720" s="9">
        <v>4.3</v>
      </c>
      <c r="Q720" s="9"/>
    </row>
    <row r="721" spans="1:19">
      <c r="A721" t="s">
        <v>900</v>
      </c>
      <c r="B721" t="s">
        <v>879</v>
      </c>
      <c r="C721" t="s">
        <v>2596</v>
      </c>
      <c r="D721">
        <v>999</v>
      </c>
      <c r="E721" s="2">
        <v>1999</v>
      </c>
      <c r="F721" s="1">
        <v>0.5</v>
      </c>
      <c r="G721">
        <v>4.3</v>
      </c>
      <c r="H721" s="12">
        <v>1777</v>
      </c>
      <c r="I721">
        <f t="shared" si="11"/>
        <v>1.3153219837157661</v>
      </c>
      <c r="J721" s="4">
        <v>3552223</v>
      </c>
      <c r="M721" s="5">
        <v>1999</v>
      </c>
      <c r="O721" s="9"/>
      <c r="P721" s="9">
        <v>4.3</v>
      </c>
      <c r="Q721" s="9"/>
      <c r="R721">
        <v>0.5</v>
      </c>
    </row>
    <row r="722" spans="1:19">
      <c r="A722" t="s">
        <v>902</v>
      </c>
      <c r="B722" t="s">
        <v>881</v>
      </c>
      <c r="C722" t="s">
        <v>2596</v>
      </c>
      <c r="D722" s="2">
        <v>12490</v>
      </c>
      <c r="E722" s="2">
        <v>15990</v>
      </c>
      <c r="F722" s="1">
        <v>0.22</v>
      </c>
      <c r="G722">
        <v>4.2</v>
      </c>
      <c r="H722" s="12">
        <v>58506</v>
      </c>
      <c r="I722">
        <f t="shared" si="11"/>
        <v>43.305699481865283</v>
      </c>
      <c r="J722" s="4">
        <v>935510940</v>
      </c>
      <c r="M722" s="5">
        <v>15990</v>
      </c>
      <c r="O722" s="9"/>
      <c r="P722" s="9">
        <v>4.2</v>
      </c>
      <c r="Q722" s="9"/>
    </row>
    <row r="723" spans="1:19">
      <c r="A723" t="s">
        <v>904</v>
      </c>
      <c r="B723" t="s">
        <v>883</v>
      </c>
      <c r="C723" t="s">
        <v>2596</v>
      </c>
      <c r="D723" s="2">
        <v>17999</v>
      </c>
      <c r="E723" s="2">
        <v>21990</v>
      </c>
      <c r="F723" s="1">
        <v>0.18</v>
      </c>
      <c r="G723">
        <v>4</v>
      </c>
      <c r="H723" s="12">
        <v>21350</v>
      </c>
      <c r="I723">
        <f t="shared" si="11"/>
        <v>15.803108808290155</v>
      </c>
      <c r="J723" s="4">
        <v>469486500</v>
      </c>
      <c r="M723" s="5">
        <v>21990</v>
      </c>
      <c r="O723" s="9"/>
      <c r="P723" s="9">
        <v>4</v>
      </c>
      <c r="Q723" s="9"/>
    </row>
    <row r="724" spans="1:19">
      <c r="A724" t="s">
        <v>908</v>
      </c>
      <c r="B724" t="s">
        <v>885</v>
      </c>
      <c r="C724" t="s">
        <v>2596</v>
      </c>
      <c r="D724" s="2">
        <v>1399</v>
      </c>
      <c r="E724" s="2">
        <v>1630</v>
      </c>
      <c r="F724" s="1">
        <v>0.14000000000000001</v>
      </c>
      <c r="G724">
        <v>4</v>
      </c>
      <c r="H724" s="12">
        <v>9378</v>
      </c>
      <c r="I724">
        <f t="shared" si="11"/>
        <v>6.9415247964470765</v>
      </c>
      <c r="J724" s="4">
        <v>15286140</v>
      </c>
      <c r="M724" s="5">
        <v>1630</v>
      </c>
      <c r="O724" s="9"/>
      <c r="P724" s="9">
        <v>4</v>
      </c>
      <c r="Q724" s="9"/>
    </row>
    <row r="725" spans="1:19">
      <c r="A725" t="s">
        <v>912</v>
      </c>
      <c r="B725" t="s">
        <v>887</v>
      </c>
      <c r="C725" t="s">
        <v>2596</v>
      </c>
      <c r="D725" s="2">
        <v>1499</v>
      </c>
      <c r="E725" s="2">
        <v>6990</v>
      </c>
      <c r="F725" s="1">
        <v>0.79</v>
      </c>
      <c r="G725">
        <v>3.9</v>
      </c>
      <c r="H725" s="12">
        <v>21796</v>
      </c>
      <c r="I725">
        <f t="shared" si="11"/>
        <v>16.133234641006663</v>
      </c>
      <c r="J725" s="4">
        <v>152354040</v>
      </c>
      <c r="M725" s="5">
        <v>6990</v>
      </c>
      <c r="O725" s="9"/>
      <c r="P725" s="9">
        <v>3.9</v>
      </c>
      <c r="Q725" s="9"/>
      <c r="R725">
        <v>0.79</v>
      </c>
    </row>
    <row r="726" spans="1:19">
      <c r="A726" t="s">
        <v>914</v>
      </c>
      <c r="B726" t="s">
        <v>889</v>
      </c>
      <c r="C726" t="s">
        <v>2596</v>
      </c>
      <c r="D726" s="2">
        <v>1999</v>
      </c>
      <c r="E726" s="2">
        <v>7990</v>
      </c>
      <c r="F726" s="1">
        <v>0.75</v>
      </c>
      <c r="G726">
        <v>3.8</v>
      </c>
      <c r="H726" s="12">
        <v>17833</v>
      </c>
      <c r="I726">
        <f t="shared" si="11"/>
        <v>13.199851961509992</v>
      </c>
      <c r="J726" s="4">
        <v>142485670</v>
      </c>
      <c r="M726" s="5">
        <v>7990</v>
      </c>
      <c r="O726" s="9"/>
      <c r="P726" s="9">
        <v>3.8</v>
      </c>
      <c r="Q726" s="9"/>
      <c r="R726">
        <v>0.75</v>
      </c>
    </row>
    <row r="727" spans="1:19">
      <c r="A727" t="s">
        <v>916</v>
      </c>
      <c r="B727" t="s">
        <v>891</v>
      </c>
      <c r="C727" t="s">
        <v>2596</v>
      </c>
      <c r="D727">
        <v>999</v>
      </c>
      <c r="E727" s="2">
        <v>2899</v>
      </c>
      <c r="F727" s="1">
        <v>0.66</v>
      </c>
      <c r="G727">
        <v>4.7</v>
      </c>
      <c r="H727" s="12">
        <v>7779</v>
      </c>
      <c r="I727">
        <f t="shared" si="11"/>
        <v>5.7579570688378983</v>
      </c>
      <c r="J727" s="4">
        <v>22551321</v>
      </c>
      <c r="M727" s="5">
        <v>2899</v>
      </c>
      <c r="O727" s="9"/>
      <c r="P727" s="9"/>
      <c r="Q727" s="9">
        <v>4.7</v>
      </c>
      <c r="R727">
        <v>0.66</v>
      </c>
    </row>
    <row r="728" spans="1:19">
      <c r="A728" t="s">
        <v>918</v>
      </c>
      <c r="B728" t="s">
        <v>893</v>
      </c>
      <c r="C728" t="s">
        <v>2596</v>
      </c>
      <c r="D728" s="2">
        <v>2099</v>
      </c>
      <c r="E728" s="2">
        <v>5999</v>
      </c>
      <c r="F728" s="1">
        <v>0.65</v>
      </c>
      <c r="G728">
        <v>4.3</v>
      </c>
      <c r="H728" s="12">
        <v>17129</v>
      </c>
      <c r="I728">
        <f t="shared" si="11"/>
        <v>12.678756476683938</v>
      </c>
      <c r="J728" s="4">
        <v>102756871</v>
      </c>
      <c r="M728" s="5">
        <v>5999</v>
      </c>
      <c r="O728" s="9"/>
      <c r="P728" s="9">
        <v>4.3</v>
      </c>
      <c r="Q728" s="9"/>
      <c r="R728">
        <v>0.65</v>
      </c>
    </row>
    <row r="729" spans="1:19">
      <c r="A729" t="s">
        <v>920</v>
      </c>
      <c r="B729" t="s">
        <v>895</v>
      </c>
      <c r="C729" t="s">
        <v>2596</v>
      </c>
      <c r="D729">
        <v>337</v>
      </c>
      <c r="E729">
        <v>699</v>
      </c>
      <c r="F729" s="1">
        <v>0.52</v>
      </c>
      <c r="G729">
        <v>4.2</v>
      </c>
      <c r="H729" s="12">
        <v>4969</v>
      </c>
      <c r="I729">
        <f t="shared" si="11"/>
        <v>3.6780162842339008</v>
      </c>
      <c r="J729" s="4">
        <v>3473331</v>
      </c>
      <c r="M729" s="5">
        <v>699</v>
      </c>
      <c r="O729" s="9"/>
      <c r="P729" s="9">
        <v>4.2</v>
      </c>
      <c r="Q729" s="9"/>
      <c r="R729">
        <v>0.52</v>
      </c>
    </row>
    <row r="730" spans="1:19">
      <c r="A730" t="s">
        <v>922</v>
      </c>
      <c r="B730" t="s">
        <v>897</v>
      </c>
      <c r="C730" t="s">
        <v>2596</v>
      </c>
      <c r="D730" s="2">
        <v>2999</v>
      </c>
      <c r="E730" s="2">
        <v>7990</v>
      </c>
      <c r="F730" s="1">
        <v>0.62</v>
      </c>
      <c r="G730">
        <v>4.0999999999999996</v>
      </c>
      <c r="H730" s="12">
        <v>154</v>
      </c>
      <c r="I730">
        <f t="shared" si="11"/>
        <v>0.11398963730569948</v>
      </c>
      <c r="J730" s="4">
        <v>1230460</v>
      </c>
      <c r="M730" s="5">
        <v>7990</v>
      </c>
      <c r="O730" s="9"/>
      <c r="P730" s="9">
        <v>4.0999999999999996</v>
      </c>
      <c r="Q730" s="9"/>
      <c r="R730">
        <v>0.62</v>
      </c>
      <c r="S730">
        <v>154</v>
      </c>
    </row>
    <row r="731" spans="1:19">
      <c r="A731" t="s">
        <v>924</v>
      </c>
      <c r="B731" t="s">
        <v>899</v>
      </c>
      <c r="C731" t="s">
        <v>2596</v>
      </c>
      <c r="D731" s="2">
        <v>1299</v>
      </c>
      <c r="E731" s="2">
        <v>5999</v>
      </c>
      <c r="F731" s="1">
        <v>0.78</v>
      </c>
      <c r="G731">
        <v>3.3</v>
      </c>
      <c r="H731" s="12">
        <v>4415</v>
      </c>
      <c r="I731">
        <f t="shared" si="11"/>
        <v>3.2679496669133976</v>
      </c>
      <c r="J731" s="4">
        <v>26485585</v>
      </c>
      <c r="M731" s="5">
        <v>5999</v>
      </c>
      <c r="O731" s="9">
        <v>3.3</v>
      </c>
      <c r="P731" s="9"/>
      <c r="Q731" s="9"/>
      <c r="R731">
        <v>0.78</v>
      </c>
    </row>
    <row r="732" spans="1:19">
      <c r="A732" t="s">
        <v>927</v>
      </c>
      <c r="B732" t="s">
        <v>901</v>
      </c>
      <c r="C732" t="s">
        <v>2596</v>
      </c>
      <c r="D732" s="2">
        <v>16499</v>
      </c>
      <c r="E732" s="2">
        <v>20990</v>
      </c>
      <c r="F732" s="1">
        <v>0.21</v>
      </c>
      <c r="G732">
        <v>4</v>
      </c>
      <c r="H732" s="12">
        <v>21350</v>
      </c>
      <c r="I732">
        <f t="shared" si="11"/>
        <v>15.803108808290155</v>
      </c>
      <c r="J732" s="4">
        <v>448136500</v>
      </c>
      <c r="M732" s="5">
        <v>20990</v>
      </c>
      <c r="O732" s="9"/>
      <c r="P732" s="9">
        <v>4</v>
      </c>
      <c r="Q732" s="9"/>
    </row>
    <row r="733" spans="1:19">
      <c r="A733" t="s">
        <v>929</v>
      </c>
      <c r="B733" t="s">
        <v>903</v>
      </c>
      <c r="C733" t="s">
        <v>2596</v>
      </c>
      <c r="D733">
        <v>499</v>
      </c>
      <c r="E733">
        <v>499</v>
      </c>
      <c r="F733" s="1">
        <v>0</v>
      </c>
      <c r="G733">
        <v>4.2</v>
      </c>
      <c r="H733" s="12">
        <v>31539</v>
      </c>
      <c r="I733">
        <f t="shared" si="11"/>
        <v>23.344929681717247</v>
      </c>
      <c r="J733" s="4">
        <v>15737961</v>
      </c>
      <c r="L733" s="5">
        <v>499</v>
      </c>
      <c r="O733" s="9"/>
      <c r="P733" s="9">
        <v>4.2</v>
      </c>
      <c r="Q733" s="9"/>
    </row>
    <row r="734" spans="1:19">
      <c r="A734" t="s">
        <v>932</v>
      </c>
      <c r="B734" t="s">
        <v>905</v>
      </c>
      <c r="C734" t="s">
        <v>2596</v>
      </c>
      <c r="D734">
        <v>999</v>
      </c>
      <c r="E734" s="2">
        <v>2899</v>
      </c>
      <c r="F734" s="1">
        <v>0.66</v>
      </c>
      <c r="G734">
        <v>4.5999999999999996</v>
      </c>
      <c r="H734" s="12">
        <v>6129</v>
      </c>
      <c r="I734">
        <f t="shared" si="11"/>
        <v>4.536639526276832</v>
      </c>
      <c r="J734" s="4">
        <v>17767971</v>
      </c>
      <c r="M734" s="5">
        <v>2899</v>
      </c>
      <c r="O734" s="9"/>
      <c r="P734" s="9"/>
      <c r="Q734" s="9">
        <v>4.5999999999999996</v>
      </c>
      <c r="R734">
        <v>0.66</v>
      </c>
    </row>
    <row r="735" spans="1:19">
      <c r="A735" t="s">
        <v>934</v>
      </c>
      <c r="B735" t="s">
        <v>907</v>
      </c>
      <c r="C735" t="s">
        <v>2596</v>
      </c>
      <c r="D735" s="2">
        <v>10499</v>
      </c>
      <c r="E735" s="2">
        <v>13499</v>
      </c>
      <c r="F735" s="1">
        <v>0.22</v>
      </c>
      <c r="G735">
        <v>4.2</v>
      </c>
      <c r="H735" s="12">
        <v>284</v>
      </c>
      <c r="I735">
        <f t="shared" si="11"/>
        <v>0.21021465581051074</v>
      </c>
      <c r="J735" s="4">
        <v>3833716</v>
      </c>
      <c r="M735" s="5">
        <v>13499</v>
      </c>
      <c r="O735" s="9"/>
      <c r="P735" s="9">
        <v>4.2</v>
      </c>
      <c r="Q735" s="9"/>
      <c r="S735">
        <v>284</v>
      </c>
    </row>
    <row r="736" spans="1:19">
      <c r="A736" t="s">
        <v>938</v>
      </c>
      <c r="B736" t="s">
        <v>909</v>
      </c>
      <c r="C736" t="s">
        <v>2596</v>
      </c>
      <c r="D736">
        <v>251</v>
      </c>
      <c r="E736">
        <v>999</v>
      </c>
      <c r="F736" s="1">
        <v>0.75</v>
      </c>
      <c r="G736">
        <v>3.7</v>
      </c>
      <c r="H736" s="12">
        <v>3234</v>
      </c>
      <c r="I736">
        <f t="shared" si="11"/>
        <v>2.3937823834196892</v>
      </c>
      <c r="J736" s="4">
        <v>3230766</v>
      </c>
      <c r="M736" s="5">
        <v>999</v>
      </c>
      <c r="O736" s="9"/>
      <c r="P736" s="9">
        <v>3.7</v>
      </c>
      <c r="Q736" s="9"/>
      <c r="R736">
        <v>0.75</v>
      </c>
    </row>
    <row r="737" spans="1:19">
      <c r="A737" t="s">
        <v>942</v>
      </c>
      <c r="B737" t="s">
        <v>911</v>
      </c>
      <c r="C737" t="s">
        <v>2596</v>
      </c>
      <c r="D737" s="2">
        <v>6499</v>
      </c>
      <c r="E737" s="2">
        <v>7999</v>
      </c>
      <c r="F737" s="1">
        <v>0.19</v>
      </c>
      <c r="G737">
        <v>4.0999999999999996</v>
      </c>
      <c r="H737" s="12">
        <v>313832</v>
      </c>
      <c r="I737">
        <f t="shared" si="11"/>
        <v>232.29607698001482</v>
      </c>
      <c r="J737" s="4">
        <v>2510342168</v>
      </c>
      <c r="M737" s="5">
        <v>7999</v>
      </c>
      <c r="O737" s="9"/>
      <c r="P737" s="9">
        <v>4.0999999999999996</v>
      </c>
      <c r="Q737" s="9"/>
    </row>
    <row r="738" spans="1:19">
      <c r="A738" t="s">
        <v>944</v>
      </c>
      <c r="B738" t="s">
        <v>913</v>
      </c>
      <c r="C738" t="s">
        <v>2596</v>
      </c>
      <c r="D738" s="2">
        <v>2999</v>
      </c>
      <c r="E738" s="2">
        <v>9999</v>
      </c>
      <c r="F738" s="1">
        <v>0.7</v>
      </c>
      <c r="G738">
        <v>4.2</v>
      </c>
      <c r="H738" s="12">
        <v>20879</v>
      </c>
      <c r="I738">
        <f t="shared" si="11"/>
        <v>15.454478164322724</v>
      </c>
      <c r="J738" s="4">
        <v>208769121</v>
      </c>
      <c r="M738" s="5">
        <v>9999</v>
      </c>
      <c r="O738" s="9"/>
      <c r="P738" s="9">
        <v>4.2</v>
      </c>
      <c r="Q738" s="9"/>
      <c r="R738">
        <v>0.7</v>
      </c>
    </row>
    <row r="739" spans="1:19">
      <c r="A739" t="s">
        <v>946</v>
      </c>
      <c r="B739" t="s">
        <v>915</v>
      </c>
      <c r="C739" t="s">
        <v>2596</v>
      </c>
      <c r="D739">
        <v>279</v>
      </c>
      <c r="E739" s="2">
        <v>1499</v>
      </c>
      <c r="F739" s="1">
        <v>0.81</v>
      </c>
      <c r="G739">
        <v>4.2</v>
      </c>
      <c r="H739" s="12">
        <v>2646</v>
      </c>
      <c r="I739">
        <f t="shared" si="11"/>
        <v>1.9585492227979275</v>
      </c>
      <c r="J739" s="4">
        <v>3966354</v>
      </c>
      <c r="M739" s="5">
        <v>1499</v>
      </c>
      <c r="O739" s="9"/>
      <c r="P739" s="9">
        <v>4.2</v>
      </c>
      <c r="Q739" s="9"/>
      <c r="R739">
        <v>0.81</v>
      </c>
    </row>
    <row r="740" spans="1:19">
      <c r="A740" t="s">
        <v>948</v>
      </c>
      <c r="B740" t="s">
        <v>917</v>
      </c>
      <c r="C740" t="s">
        <v>2596</v>
      </c>
      <c r="D740">
        <v>269</v>
      </c>
      <c r="E740" s="2">
        <v>1499</v>
      </c>
      <c r="F740" s="1">
        <v>0.82</v>
      </c>
      <c r="G740">
        <v>4.5</v>
      </c>
      <c r="H740" s="12">
        <v>28978</v>
      </c>
      <c r="I740">
        <f t="shared" si="11"/>
        <v>21.449296817172463</v>
      </c>
      <c r="J740" s="4">
        <v>43438022</v>
      </c>
      <c r="M740" s="5">
        <v>1499</v>
      </c>
      <c r="O740" s="9"/>
      <c r="P740" s="9"/>
      <c r="Q740" s="9">
        <v>4.5</v>
      </c>
      <c r="R740">
        <v>0.82</v>
      </c>
    </row>
    <row r="741" spans="1:19">
      <c r="A741" t="s">
        <v>950</v>
      </c>
      <c r="B741" t="s">
        <v>919</v>
      </c>
      <c r="C741" t="s">
        <v>2596</v>
      </c>
      <c r="D741" s="2">
        <v>8999</v>
      </c>
      <c r="E741" s="2">
        <v>13499</v>
      </c>
      <c r="F741" s="1">
        <v>0.33</v>
      </c>
      <c r="G741">
        <v>3.8</v>
      </c>
      <c r="H741" s="12">
        <v>3145</v>
      </c>
      <c r="I741">
        <f t="shared" si="11"/>
        <v>2.3279052553663955</v>
      </c>
      <c r="J741" s="4">
        <v>42454355</v>
      </c>
      <c r="M741" s="5">
        <v>13499</v>
      </c>
      <c r="O741" s="9"/>
      <c r="P741" s="9">
        <v>3.8</v>
      </c>
      <c r="Q741" s="9"/>
    </row>
    <row r="742" spans="1:19">
      <c r="A742" t="s">
        <v>954</v>
      </c>
      <c r="B742" t="s">
        <v>921</v>
      </c>
      <c r="C742" t="s">
        <v>2596</v>
      </c>
      <c r="D742">
        <v>599</v>
      </c>
      <c r="E742" s="2">
        <v>1299</v>
      </c>
      <c r="F742" s="1">
        <v>0.54</v>
      </c>
      <c r="G742">
        <v>4.0999999999999996</v>
      </c>
      <c r="H742" s="12">
        <v>192589</v>
      </c>
      <c r="I742">
        <f t="shared" si="11"/>
        <v>142.55292376017763</v>
      </c>
      <c r="J742" s="4">
        <v>250173111</v>
      </c>
      <c r="M742" s="5">
        <v>1299</v>
      </c>
      <c r="O742" s="9"/>
      <c r="P742" s="9">
        <v>4.0999999999999996</v>
      </c>
      <c r="Q742" s="9"/>
      <c r="R742">
        <v>0.54</v>
      </c>
    </row>
    <row r="743" spans="1:19">
      <c r="A743" t="s">
        <v>956</v>
      </c>
      <c r="B743" t="s">
        <v>923</v>
      </c>
      <c r="C743" t="s">
        <v>2596</v>
      </c>
      <c r="D743">
        <v>349</v>
      </c>
      <c r="E743">
        <v>999</v>
      </c>
      <c r="F743" s="1">
        <v>0.65</v>
      </c>
      <c r="G743">
        <v>3.8</v>
      </c>
      <c r="H743" s="12">
        <v>16557</v>
      </c>
      <c r="I743">
        <f t="shared" si="11"/>
        <v>12.255366395262769</v>
      </c>
      <c r="J743" s="4">
        <v>16540443</v>
      </c>
      <c r="M743" s="5">
        <v>999</v>
      </c>
      <c r="O743" s="9"/>
      <c r="P743" s="9">
        <v>3.8</v>
      </c>
      <c r="Q743" s="9"/>
      <c r="R743">
        <v>0.65</v>
      </c>
    </row>
    <row r="744" spans="1:19">
      <c r="A744" t="s">
        <v>958</v>
      </c>
      <c r="B744" t="s">
        <v>789</v>
      </c>
      <c r="C744" t="s">
        <v>2596</v>
      </c>
      <c r="D744" s="2">
        <v>13999</v>
      </c>
      <c r="E744" s="2">
        <v>19499</v>
      </c>
      <c r="F744" s="1">
        <v>0.28000000000000003</v>
      </c>
      <c r="G744">
        <v>4.0999999999999996</v>
      </c>
      <c r="H744" s="12">
        <v>18998</v>
      </c>
      <c r="I744">
        <f t="shared" si="11"/>
        <v>14.062176165803109</v>
      </c>
      <c r="J744" s="4">
        <v>370442002</v>
      </c>
      <c r="M744" s="5">
        <v>19499</v>
      </c>
      <c r="O744" s="9"/>
      <c r="P744" s="9">
        <v>4.0999999999999996</v>
      </c>
      <c r="Q744" s="9"/>
    </row>
    <row r="745" spans="1:19">
      <c r="A745" t="s">
        <v>960</v>
      </c>
      <c r="B745" t="s">
        <v>926</v>
      </c>
      <c r="C745" t="s">
        <v>2596</v>
      </c>
      <c r="D745">
        <v>349</v>
      </c>
      <c r="E745">
        <v>999</v>
      </c>
      <c r="F745" s="1">
        <v>0.65</v>
      </c>
      <c r="G745">
        <v>3.8</v>
      </c>
      <c r="H745" s="12">
        <v>16557</v>
      </c>
      <c r="I745">
        <f t="shared" si="11"/>
        <v>12.255366395262769</v>
      </c>
      <c r="J745" s="4">
        <v>16540443</v>
      </c>
      <c r="M745" s="5">
        <v>999</v>
      </c>
      <c r="O745" s="9"/>
      <c r="P745" s="9">
        <v>3.8</v>
      </c>
      <c r="Q745" s="9"/>
      <c r="R745">
        <v>0.65</v>
      </c>
    </row>
    <row r="746" spans="1:19">
      <c r="A746" t="s">
        <v>962</v>
      </c>
      <c r="B746" t="s">
        <v>928</v>
      </c>
      <c r="C746" t="s">
        <v>2596</v>
      </c>
      <c r="D746">
        <v>499</v>
      </c>
      <c r="E746">
        <v>599</v>
      </c>
      <c r="F746" s="1">
        <v>0.17</v>
      </c>
      <c r="G746">
        <v>4.2</v>
      </c>
      <c r="H746" s="12">
        <v>21916</v>
      </c>
      <c r="I746">
        <f t="shared" si="11"/>
        <v>16.222057735011102</v>
      </c>
      <c r="J746" s="4">
        <v>13127684</v>
      </c>
      <c r="M746" s="5">
        <v>599</v>
      </c>
      <c r="O746" s="9"/>
      <c r="P746" s="9">
        <v>4.2</v>
      </c>
      <c r="Q746" s="9"/>
    </row>
    <row r="747" spans="1:19">
      <c r="A747" t="s">
        <v>964</v>
      </c>
      <c r="B747" t="s">
        <v>735</v>
      </c>
      <c r="C747" t="s">
        <v>2596</v>
      </c>
      <c r="D747" s="2">
        <v>2199</v>
      </c>
      <c r="E747" s="2">
        <v>9999</v>
      </c>
      <c r="F747" s="1">
        <v>0.78</v>
      </c>
      <c r="G747">
        <v>4.2</v>
      </c>
      <c r="H747" s="12">
        <v>29472</v>
      </c>
      <c r="I747">
        <f t="shared" si="11"/>
        <v>21.814951887490746</v>
      </c>
      <c r="J747" s="4">
        <v>294690528</v>
      </c>
      <c r="M747" s="5">
        <v>9999</v>
      </c>
      <c r="O747" s="9"/>
      <c r="P747" s="9">
        <v>4.2</v>
      </c>
      <c r="Q747" s="9"/>
      <c r="R747">
        <v>0.78</v>
      </c>
    </row>
    <row r="748" spans="1:19">
      <c r="A748" t="s">
        <v>966</v>
      </c>
      <c r="B748" t="s">
        <v>931</v>
      </c>
      <c r="C748" t="s">
        <v>2596</v>
      </c>
      <c r="D748">
        <v>95</v>
      </c>
      <c r="E748">
        <v>499</v>
      </c>
      <c r="F748" s="1">
        <v>0.81</v>
      </c>
      <c r="G748">
        <v>4.2</v>
      </c>
      <c r="H748" s="12">
        <v>1949</v>
      </c>
      <c r="I748">
        <f t="shared" si="11"/>
        <v>1.4426350851221317</v>
      </c>
      <c r="J748" s="4">
        <v>972551</v>
      </c>
      <c r="L748" s="5">
        <v>499</v>
      </c>
      <c r="O748" s="9"/>
      <c r="P748" s="9">
        <v>4.2</v>
      </c>
      <c r="Q748" s="9"/>
      <c r="R748">
        <v>0.81</v>
      </c>
    </row>
    <row r="749" spans="1:19">
      <c r="A749" t="s">
        <v>970</v>
      </c>
      <c r="B749" t="s">
        <v>935</v>
      </c>
      <c r="C749" t="s">
        <v>2596</v>
      </c>
      <c r="D749" s="2">
        <v>4499</v>
      </c>
      <c r="E749" s="2">
        <v>7999</v>
      </c>
      <c r="F749" s="1">
        <v>0.44</v>
      </c>
      <c r="G749">
        <v>3.5</v>
      </c>
      <c r="H749" s="12">
        <v>37</v>
      </c>
      <c r="I749">
        <f t="shared" si="11"/>
        <v>2.7387120651369355E-2</v>
      </c>
      <c r="J749" s="4">
        <v>295963</v>
      </c>
      <c r="M749" s="5">
        <v>7999</v>
      </c>
      <c r="O749" s="9"/>
      <c r="P749" s="9">
        <v>3.5</v>
      </c>
      <c r="Q749" s="9"/>
      <c r="S749">
        <v>37</v>
      </c>
    </row>
    <row r="750" spans="1:19">
      <c r="A750" t="s">
        <v>972</v>
      </c>
      <c r="B750" t="s">
        <v>937</v>
      </c>
      <c r="C750" t="s">
        <v>2596</v>
      </c>
      <c r="D750">
        <v>89</v>
      </c>
      <c r="E750">
        <v>599</v>
      </c>
      <c r="F750" s="1">
        <v>0.85</v>
      </c>
      <c r="G750">
        <v>4.3</v>
      </c>
      <c r="H750" s="12">
        <v>2351</v>
      </c>
      <c r="I750">
        <f t="shared" si="11"/>
        <v>1.7401924500370096</v>
      </c>
      <c r="J750" s="4">
        <v>1408249</v>
      </c>
      <c r="M750" s="5">
        <v>599</v>
      </c>
      <c r="O750" s="9"/>
      <c r="P750" s="9">
        <v>4.3</v>
      </c>
      <c r="Q750" s="9"/>
      <c r="R750">
        <v>0.85</v>
      </c>
    </row>
    <row r="751" spans="1:19">
      <c r="A751" t="s">
        <v>973</v>
      </c>
      <c r="B751" t="s">
        <v>939</v>
      </c>
      <c r="C751" t="s">
        <v>2596</v>
      </c>
      <c r="D751" s="2">
        <v>15499</v>
      </c>
      <c r="E751" s="2">
        <v>20999</v>
      </c>
      <c r="F751" s="1">
        <v>0.26</v>
      </c>
      <c r="G751">
        <v>4.0999999999999996</v>
      </c>
      <c r="H751" s="12">
        <v>19253</v>
      </c>
      <c r="I751">
        <f t="shared" si="11"/>
        <v>14.250925240562546</v>
      </c>
      <c r="J751" s="4">
        <v>404293747</v>
      </c>
      <c r="M751" s="5">
        <v>20999</v>
      </c>
      <c r="O751" s="9"/>
      <c r="P751" s="9">
        <v>4.0999999999999996</v>
      </c>
      <c r="Q751" s="9"/>
    </row>
    <row r="752" spans="1:19">
      <c r="A752" t="s">
        <v>975</v>
      </c>
      <c r="B752" t="s">
        <v>941</v>
      </c>
      <c r="C752" t="s">
        <v>2596</v>
      </c>
      <c r="D752" s="2">
        <v>13999</v>
      </c>
      <c r="E752" s="2">
        <v>15999</v>
      </c>
      <c r="F752" s="1">
        <v>0.13</v>
      </c>
      <c r="G752">
        <v>3.9</v>
      </c>
      <c r="H752" s="12">
        <v>2180</v>
      </c>
      <c r="I752">
        <f t="shared" si="11"/>
        <v>1.6136195410806811</v>
      </c>
      <c r="J752" s="4">
        <v>34877820</v>
      </c>
      <c r="M752" s="5">
        <v>15999</v>
      </c>
      <c r="O752" s="9"/>
      <c r="P752" s="9">
        <v>3.9</v>
      </c>
      <c r="Q752" s="9"/>
    </row>
    <row r="753" spans="1:18">
      <c r="A753" t="s">
        <v>977</v>
      </c>
      <c r="B753" t="s">
        <v>943</v>
      </c>
      <c r="C753" t="s">
        <v>2596</v>
      </c>
      <c r="D753" s="2">
        <v>1999</v>
      </c>
      <c r="E753" s="2">
        <v>4999</v>
      </c>
      <c r="F753" s="1">
        <v>0.6</v>
      </c>
      <c r="G753">
        <v>3.9</v>
      </c>
      <c r="H753" s="12">
        <v>7571</v>
      </c>
      <c r="I753">
        <f t="shared" si="11"/>
        <v>5.6039970392302001</v>
      </c>
      <c r="J753" s="4">
        <v>37847429</v>
      </c>
      <c r="M753" s="5">
        <v>4999</v>
      </c>
      <c r="O753" s="9"/>
      <c r="P753" s="9">
        <v>3.9</v>
      </c>
      <c r="Q753" s="9"/>
      <c r="R753">
        <v>0.6</v>
      </c>
    </row>
    <row r="754" spans="1:18">
      <c r="A754" t="s">
        <v>979</v>
      </c>
      <c r="B754" t="s">
        <v>945</v>
      </c>
      <c r="C754" t="s">
        <v>2596</v>
      </c>
      <c r="D754" s="2">
        <v>1399</v>
      </c>
      <c r="E754" s="2">
        <v>5999</v>
      </c>
      <c r="F754" s="1">
        <v>0.77</v>
      </c>
      <c r="G754">
        <v>3.3</v>
      </c>
      <c r="H754" s="12">
        <v>4415</v>
      </c>
      <c r="I754">
        <f t="shared" si="11"/>
        <v>3.2679496669133976</v>
      </c>
      <c r="J754" s="4">
        <v>26485585</v>
      </c>
      <c r="M754" s="5">
        <v>5999</v>
      </c>
      <c r="O754" s="9">
        <v>3.3</v>
      </c>
      <c r="P754" s="9"/>
      <c r="Q754" s="9"/>
      <c r="R754">
        <v>0.77</v>
      </c>
    </row>
    <row r="755" spans="1:18">
      <c r="A755" t="s">
        <v>981</v>
      </c>
      <c r="B755" t="s">
        <v>947</v>
      </c>
      <c r="C755" t="s">
        <v>2596</v>
      </c>
      <c r="D755">
        <v>599</v>
      </c>
      <c r="E755">
        <v>999</v>
      </c>
      <c r="F755" s="1">
        <v>0.4</v>
      </c>
      <c r="G755">
        <v>4</v>
      </c>
      <c r="H755" s="12">
        <v>18654</v>
      </c>
      <c r="I755">
        <f t="shared" si="11"/>
        <v>13.807549962990377</v>
      </c>
      <c r="J755" s="4">
        <v>18635346</v>
      </c>
      <c r="M755" s="5">
        <v>999</v>
      </c>
      <c r="O755" s="9"/>
      <c r="P755" s="9">
        <v>4</v>
      </c>
      <c r="Q755" s="9"/>
    </row>
    <row r="756" spans="1:18">
      <c r="A756" t="s">
        <v>983</v>
      </c>
      <c r="B756" t="s">
        <v>949</v>
      </c>
      <c r="C756" t="s">
        <v>2596</v>
      </c>
      <c r="D756">
        <v>199</v>
      </c>
      <c r="E756" s="2">
        <v>1099</v>
      </c>
      <c r="F756" s="1">
        <v>0.82</v>
      </c>
      <c r="G756">
        <v>4</v>
      </c>
      <c r="H756" s="12">
        <v>3197</v>
      </c>
      <c r="I756">
        <f t="shared" si="11"/>
        <v>2.3663952627683198</v>
      </c>
      <c r="J756" s="4">
        <v>3513503</v>
      </c>
      <c r="M756" s="5">
        <v>1099</v>
      </c>
      <c r="O756" s="9"/>
      <c r="P756" s="9">
        <v>4</v>
      </c>
      <c r="Q756" s="9"/>
      <c r="R756">
        <v>0.82</v>
      </c>
    </row>
    <row r="757" spans="1:18">
      <c r="A757" t="s">
        <v>985</v>
      </c>
      <c r="B757" t="s">
        <v>951</v>
      </c>
      <c r="C757" t="s">
        <v>2596</v>
      </c>
      <c r="D757" s="2">
        <v>1799</v>
      </c>
      <c r="E757" s="2">
        <v>6990</v>
      </c>
      <c r="F757" s="1">
        <v>0.74</v>
      </c>
      <c r="G757">
        <v>4</v>
      </c>
      <c r="H757" s="12">
        <v>26880</v>
      </c>
      <c r="I757">
        <f t="shared" si="11"/>
        <v>19.896373056994818</v>
      </c>
      <c r="J757" s="4">
        <v>187891200</v>
      </c>
      <c r="M757" s="5">
        <v>6990</v>
      </c>
      <c r="O757" s="9"/>
      <c r="P757" s="9">
        <v>4</v>
      </c>
      <c r="Q757" s="9"/>
      <c r="R757">
        <v>0.74</v>
      </c>
    </row>
    <row r="758" spans="1:18">
      <c r="A758" t="s">
        <v>987</v>
      </c>
      <c r="B758" t="s">
        <v>953</v>
      </c>
      <c r="C758" t="s">
        <v>2596</v>
      </c>
      <c r="D758" s="2">
        <v>1499</v>
      </c>
      <c r="E758" s="2">
        <v>6990</v>
      </c>
      <c r="F758" s="1">
        <v>0.79</v>
      </c>
      <c r="G758">
        <v>3.9</v>
      </c>
      <c r="H758" s="12">
        <v>21796</v>
      </c>
      <c r="I758">
        <f t="shared" si="11"/>
        <v>16.133234641006663</v>
      </c>
      <c r="J758" s="4">
        <v>152354040</v>
      </c>
      <c r="M758" s="5">
        <v>6990</v>
      </c>
      <c r="O758" s="9"/>
      <c r="P758" s="9">
        <v>3.9</v>
      </c>
      <c r="Q758" s="9"/>
      <c r="R758">
        <v>0.79</v>
      </c>
    </row>
    <row r="759" spans="1:18">
      <c r="A759" t="s">
        <v>989</v>
      </c>
      <c r="B759" t="s">
        <v>955</v>
      </c>
      <c r="C759" t="s">
        <v>2596</v>
      </c>
      <c r="D759" s="2">
        <v>20999</v>
      </c>
      <c r="E759" s="2">
        <v>29990</v>
      </c>
      <c r="F759" s="1">
        <v>0.3</v>
      </c>
      <c r="G759">
        <v>4.3</v>
      </c>
      <c r="H759" s="12">
        <v>9499</v>
      </c>
      <c r="I759">
        <f t="shared" si="11"/>
        <v>7.0310880829015545</v>
      </c>
      <c r="J759" s="4">
        <v>284875010</v>
      </c>
      <c r="M759" s="5">
        <v>29990</v>
      </c>
      <c r="O759" s="9"/>
      <c r="P759" s="9">
        <v>4.3</v>
      </c>
      <c r="Q759" s="9"/>
    </row>
    <row r="760" spans="1:18">
      <c r="A760" t="s">
        <v>991</v>
      </c>
      <c r="B760" t="s">
        <v>957</v>
      </c>
      <c r="C760" t="s">
        <v>2596</v>
      </c>
      <c r="D760" s="2">
        <v>12999</v>
      </c>
      <c r="E760" s="2">
        <v>13499</v>
      </c>
      <c r="F760" s="1">
        <v>0.04</v>
      </c>
      <c r="G760">
        <v>4.0999999999999996</v>
      </c>
      <c r="H760" s="12">
        <v>56098</v>
      </c>
      <c r="I760">
        <f t="shared" si="11"/>
        <v>41.523316062176164</v>
      </c>
      <c r="J760" s="4">
        <v>757266902</v>
      </c>
      <c r="M760" s="5">
        <v>13499</v>
      </c>
      <c r="O760" s="9"/>
      <c r="P760" s="9">
        <v>4.0999999999999996</v>
      </c>
      <c r="Q760" s="9"/>
    </row>
    <row r="761" spans="1:18">
      <c r="A761" t="s">
        <v>993</v>
      </c>
      <c r="B761" t="s">
        <v>959</v>
      </c>
      <c r="C761" t="s">
        <v>2596</v>
      </c>
      <c r="D761" s="2">
        <v>16999</v>
      </c>
      <c r="E761" s="2">
        <v>20999</v>
      </c>
      <c r="F761" s="1">
        <v>0.19</v>
      </c>
      <c r="G761">
        <v>4.0999999999999996</v>
      </c>
      <c r="H761" s="12">
        <v>31822</v>
      </c>
      <c r="I761">
        <f t="shared" si="11"/>
        <v>23.554404145077719</v>
      </c>
      <c r="J761" s="4">
        <v>668230178</v>
      </c>
      <c r="M761" s="5">
        <v>20999</v>
      </c>
      <c r="O761" s="9"/>
      <c r="P761" s="9">
        <v>4.0999999999999996</v>
      </c>
      <c r="Q761" s="9"/>
    </row>
    <row r="762" spans="1:18">
      <c r="A762" t="s">
        <v>995</v>
      </c>
      <c r="B762" t="s">
        <v>961</v>
      </c>
      <c r="C762" t="s">
        <v>2596</v>
      </c>
      <c r="D762" s="2">
        <v>19999</v>
      </c>
      <c r="E762" s="2">
        <v>27990</v>
      </c>
      <c r="F762" s="1">
        <v>0.28999999999999998</v>
      </c>
      <c r="G762">
        <v>4.3</v>
      </c>
      <c r="H762" s="12">
        <v>9499</v>
      </c>
      <c r="I762">
        <f t="shared" si="11"/>
        <v>7.0310880829015545</v>
      </c>
      <c r="J762" s="4">
        <v>265877010</v>
      </c>
      <c r="M762" s="5">
        <v>27990</v>
      </c>
      <c r="O762" s="9"/>
      <c r="P762" s="9">
        <v>4.3</v>
      </c>
      <c r="Q762" s="9"/>
    </row>
    <row r="763" spans="1:18">
      <c r="A763" t="s">
        <v>997</v>
      </c>
      <c r="B763" t="s">
        <v>963</v>
      </c>
      <c r="C763" t="s">
        <v>2596</v>
      </c>
      <c r="D763" s="2">
        <v>12999</v>
      </c>
      <c r="E763" s="2">
        <v>18999</v>
      </c>
      <c r="F763" s="1">
        <v>0.32</v>
      </c>
      <c r="G763">
        <v>4.0999999999999996</v>
      </c>
      <c r="H763" s="12">
        <v>50772</v>
      </c>
      <c r="I763">
        <f t="shared" si="11"/>
        <v>37.581051073279049</v>
      </c>
      <c r="J763" s="4">
        <v>964617228</v>
      </c>
      <c r="M763" s="5">
        <v>18999</v>
      </c>
      <c r="O763" s="9"/>
      <c r="P763" s="9">
        <v>4.0999999999999996</v>
      </c>
      <c r="Q763" s="9"/>
    </row>
    <row r="764" spans="1:18">
      <c r="A764" t="s">
        <v>999</v>
      </c>
      <c r="B764" t="s">
        <v>965</v>
      </c>
      <c r="C764" t="s">
        <v>2596</v>
      </c>
      <c r="D764" s="2">
        <v>2999</v>
      </c>
      <c r="E764" s="2">
        <v>5999</v>
      </c>
      <c r="F764" s="1">
        <v>0.5</v>
      </c>
      <c r="G764">
        <v>4.0999999999999996</v>
      </c>
      <c r="H764" s="12">
        <v>7148</v>
      </c>
      <c r="I764">
        <f t="shared" si="11"/>
        <v>5.2908956328645447</v>
      </c>
      <c r="J764" s="4">
        <v>42880852</v>
      </c>
      <c r="M764" s="5">
        <v>5999</v>
      </c>
      <c r="O764" s="9"/>
      <c r="P764" s="9">
        <v>4.0999999999999996</v>
      </c>
      <c r="Q764" s="9"/>
      <c r="R764">
        <v>0.5</v>
      </c>
    </row>
    <row r="765" spans="1:18">
      <c r="A765" t="s">
        <v>1005</v>
      </c>
      <c r="B765" t="s">
        <v>967</v>
      </c>
      <c r="C765" t="s">
        <v>2596</v>
      </c>
      <c r="D765">
        <v>329</v>
      </c>
      <c r="E765">
        <v>999</v>
      </c>
      <c r="F765" s="1">
        <v>0.67</v>
      </c>
      <c r="G765">
        <v>4.2</v>
      </c>
      <c r="H765" s="12">
        <v>3492</v>
      </c>
      <c r="I765">
        <f t="shared" si="11"/>
        <v>2.5847520355292377</v>
      </c>
      <c r="J765" s="4">
        <v>3488508</v>
      </c>
      <c r="M765" s="5">
        <v>999</v>
      </c>
      <c r="O765" s="9"/>
      <c r="P765" s="9">
        <v>4.2</v>
      </c>
      <c r="Q765" s="9"/>
      <c r="R765">
        <v>0.67</v>
      </c>
    </row>
    <row r="766" spans="1:18">
      <c r="A766" t="s">
        <v>1007</v>
      </c>
      <c r="B766" t="s">
        <v>969</v>
      </c>
      <c r="C766" t="s">
        <v>2596</v>
      </c>
      <c r="D766" s="2">
        <v>1299</v>
      </c>
      <c r="E766" s="2">
        <v>5999</v>
      </c>
      <c r="F766" s="1">
        <v>0.78</v>
      </c>
      <c r="G766">
        <v>3.3</v>
      </c>
      <c r="H766" s="12">
        <v>4415</v>
      </c>
      <c r="I766">
        <f t="shared" si="11"/>
        <v>3.2679496669133976</v>
      </c>
      <c r="J766" s="4">
        <v>26485585</v>
      </c>
      <c r="M766" s="5">
        <v>5999</v>
      </c>
      <c r="O766" s="9">
        <v>3.3</v>
      </c>
      <c r="P766" s="9"/>
      <c r="Q766" s="9"/>
      <c r="R766">
        <v>0.78</v>
      </c>
    </row>
    <row r="767" spans="1:18">
      <c r="A767" t="s">
        <v>1009</v>
      </c>
      <c r="B767" t="s">
        <v>971</v>
      </c>
      <c r="C767" t="s">
        <v>2596</v>
      </c>
      <c r="D767" s="2">
        <v>1989</v>
      </c>
      <c r="E767" s="2">
        <v>3500</v>
      </c>
      <c r="F767" s="1">
        <v>0.43</v>
      </c>
      <c r="G767">
        <v>4.4000000000000004</v>
      </c>
      <c r="H767" s="12">
        <v>67260</v>
      </c>
      <c r="I767">
        <f t="shared" si="11"/>
        <v>49.785344189489265</v>
      </c>
      <c r="J767" s="4">
        <v>235410000</v>
      </c>
      <c r="M767" s="5">
        <v>3500</v>
      </c>
      <c r="O767" s="9"/>
      <c r="P767" s="9">
        <v>4.4000000000000004</v>
      </c>
      <c r="Q767" s="9"/>
    </row>
    <row r="768" spans="1:18">
      <c r="A768" t="s">
        <v>1011</v>
      </c>
      <c r="B768" t="s">
        <v>676</v>
      </c>
      <c r="C768" t="s">
        <v>2596</v>
      </c>
      <c r="D768" s="2">
        <v>1999</v>
      </c>
      <c r="E768" s="2">
        <v>9999</v>
      </c>
      <c r="F768" s="1">
        <v>0.8</v>
      </c>
      <c r="G768">
        <v>4.3</v>
      </c>
      <c r="H768" s="12">
        <v>27704</v>
      </c>
      <c r="I768">
        <f t="shared" si="11"/>
        <v>20.506291635825313</v>
      </c>
      <c r="J768" s="4">
        <v>277012296</v>
      </c>
      <c r="M768" s="5">
        <v>9999</v>
      </c>
      <c r="O768" s="9"/>
      <c r="P768" s="9">
        <v>4.3</v>
      </c>
      <c r="Q768" s="9"/>
      <c r="R768">
        <v>0.8</v>
      </c>
    </row>
    <row r="769" spans="1:19">
      <c r="A769" t="s">
        <v>1013</v>
      </c>
      <c r="B769" t="s">
        <v>974</v>
      </c>
      <c r="C769" t="s">
        <v>2596</v>
      </c>
      <c r="D769" s="2">
        <v>12999</v>
      </c>
      <c r="E769" s="2">
        <v>18999</v>
      </c>
      <c r="F769" s="1">
        <v>0.32</v>
      </c>
      <c r="G769">
        <v>4.0999999999999996</v>
      </c>
      <c r="H769" s="12">
        <v>50772</v>
      </c>
      <c r="I769">
        <f t="shared" si="11"/>
        <v>37.581051073279049</v>
      </c>
      <c r="J769" s="4">
        <v>964617228</v>
      </c>
      <c r="M769" s="5">
        <v>18999</v>
      </c>
      <c r="O769" s="9"/>
      <c r="P769" s="9">
        <v>4.0999999999999996</v>
      </c>
      <c r="Q769" s="9"/>
    </row>
    <row r="770" spans="1:19">
      <c r="A770" t="s">
        <v>1015</v>
      </c>
      <c r="B770" t="s">
        <v>976</v>
      </c>
      <c r="C770" t="s">
        <v>2596</v>
      </c>
      <c r="D770" s="2">
        <v>1499</v>
      </c>
      <c r="E770" s="2">
        <v>4999</v>
      </c>
      <c r="F770" s="1">
        <v>0.7</v>
      </c>
      <c r="G770">
        <v>4</v>
      </c>
      <c r="H770" s="12">
        <v>92588</v>
      </c>
      <c r="I770">
        <f t="shared" si="11"/>
        <v>68.532938564026651</v>
      </c>
      <c r="J770" s="4">
        <v>462847412</v>
      </c>
      <c r="M770" s="5">
        <v>4999</v>
      </c>
      <c r="O770" s="9"/>
      <c r="P770" s="9">
        <v>4</v>
      </c>
      <c r="Q770" s="9"/>
      <c r="R770">
        <v>0.7</v>
      </c>
    </row>
    <row r="771" spans="1:19">
      <c r="A771" t="s">
        <v>1017</v>
      </c>
      <c r="B771" t="s">
        <v>978</v>
      </c>
      <c r="C771" t="s">
        <v>2596</v>
      </c>
      <c r="D771" s="2">
        <v>16999</v>
      </c>
      <c r="E771" s="2">
        <v>20999</v>
      </c>
      <c r="F771" s="1">
        <v>0.19</v>
      </c>
      <c r="G771">
        <v>4.0999999999999996</v>
      </c>
      <c r="H771" s="12">
        <v>31822</v>
      </c>
      <c r="I771">
        <f t="shared" ref="I771:I834" si="12">H771/1351</f>
        <v>23.554404145077719</v>
      </c>
      <c r="J771" s="4">
        <v>668230178</v>
      </c>
      <c r="M771" s="5">
        <v>20999</v>
      </c>
      <c r="O771" s="9"/>
      <c r="P771" s="9">
        <v>4.0999999999999996</v>
      </c>
      <c r="Q771" s="9"/>
    </row>
    <row r="772" spans="1:19">
      <c r="A772" t="s">
        <v>1019</v>
      </c>
      <c r="B772" t="s">
        <v>980</v>
      </c>
      <c r="C772" t="s">
        <v>2596</v>
      </c>
      <c r="D772" s="2">
        <v>1999</v>
      </c>
      <c r="E772" s="2">
        <v>8499</v>
      </c>
      <c r="F772" s="1">
        <v>0.76</v>
      </c>
      <c r="G772">
        <v>4.3</v>
      </c>
      <c r="H772" s="12">
        <v>240</v>
      </c>
      <c r="I772">
        <f t="shared" si="12"/>
        <v>0.17764618800888232</v>
      </c>
      <c r="J772" s="4">
        <v>2039760</v>
      </c>
      <c r="M772" s="5">
        <v>8499</v>
      </c>
      <c r="O772" s="9"/>
      <c r="P772" s="9">
        <v>4.3</v>
      </c>
      <c r="Q772" s="9"/>
      <c r="R772">
        <v>0.76</v>
      </c>
      <c r="S772">
        <v>240</v>
      </c>
    </row>
    <row r="773" spans="1:19">
      <c r="A773" t="s">
        <v>1021</v>
      </c>
      <c r="B773" t="s">
        <v>982</v>
      </c>
      <c r="C773" t="s">
        <v>2596</v>
      </c>
      <c r="D773" s="2">
        <v>4999</v>
      </c>
      <c r="E773" s="2">
        <v>6999</v>
      </c>
      <c r="F773" s="1">
        <v>0.28999999999999998</v>
      </c>
      <c r="G773">
        <v>3.8</v>
      </c>
      <c r="H773" s="12">
        <v>758</v>
      </c>
      <c r="I773">
        <f t="shared" si="12"/>
        <v>0.56106587712805334</v>
      </c>
      <c r="J773" s="4">
        <v>5305242</v>
      </c>
      <c r="M773" s="5">
        <v>6999</v>
      </c>
      <c r="O773" s="9"/>
      <c r="P773" s="9">
        <v>3.8</v>
      </c>
      <c r="Q773" s="9"/>
      <c r="S773">
        <v>758</v>
      </c>
    </row>
    <row r="774" spans="1:19">
      <c r="A774" t="s">
        <v>1025</v>
      </c>
      <c r="B774" t="s">
        <v>984</v>
      </c>
      <c r="C774" t="s">
        <v>2596</v>
      </c>
      <c r="D774" s="2">
        <v>2499</v>
      </c>
      <c r="E774" s="2">
        <v>5999</v>
      </c>
      <c r="F774" s="1">
        <v>0.57999999999999996</v>
      </c>
      <c r="G774">
        <v>3.7</v>
      </c>
      <c r="H774" s="12">
        <v>828</v>
      </c>
      <c r="I774">
        <f t="shared" si="12"/>
        <v>0.61287934863064397</v>
      </c>
      <c r="J774" s="4">
        <v>4967172</v>
      </c>
      <c r="M774" s="5">
        <v>5999</v>
      </c>
      <c r="O774" s="9"/>
      <c r="P774" s="9">
        <v>3.7</v>
      </c>
      <c r="Q774" s="9"/>
      <c r="R774">
        <v>0.57999999999999996</v>
      </c>
      <c r="S774">
        <v>828</v>
      </c>
    </row>
    <row r="775" spans="1:19">
      <c r="A775" t="s">
        <v>1027</v>
      </c>
      <c r="B775" t="s">
        <v>986</v>
      </c>
      <c r="C775" t="s">
        <v>2596</v>
      </c>
      <c r="D775" s="2">
        <v>1399</v>
      </c>
      <c r="E775" s="2">
        <v>1630</v>
      </c>
      <c r="F775" s="1">
        <v>0.14000000000000001</v>
      </c>
      <c r="G775">
        <v>4</v>
      </c>
      <c r="H775" s="12">
        <v>9378</v>
      </c>
      <c r="I775">
        <f t="shared" si="12"/>
        <v>6.9415247964470765</v>
      </c>
      <c r="J775" s="4">
        <v>15286140</v>
      </c>
      <c r="M775" s="5">
        <v>1630</v>
      </c>
      <c r="O775" s="9"/>
      <c r="P775" s="9">
        <v>4</v>
      </c>
      <c r="Q775" s="9"/>
    </row>
    <row r="776" spans="1:19">
      <c r="A776" t="s">
        <v>1029</v>
      </c>
      <c r="B776" t="s">
        <v>988</v>
      </c>
      <c r="C776" t="s">
        <v>2596</v>
      </c>
      <c r="D776" s="2">
        <v>1499</v>
      </c>
      <c r="E776" s="2">
        <v>9999</v>
      </c>
      <c r="F776" s="1">
        <v>0.85</v>
      </c>
      <c r="G776">
        <v>4.2</v>
      </c>
      <c r="H776" s="12">
        <v>22638</v>
      </c>
      <c r="I776">
        <f t="shared" si="12"/>
        <v>16.756476683937823</v>
      </c>
      <c r="J776" s="4">
        <v>226357362</v>
      </c>
      <c r="M776" s="5">
        <v>9999</v>
      </c>
      <c r="O776" s="9"/>
      <c r="P776" s="9">
        <v>4.2</v>
      </c>
      <c r="Q776" s="9"/>
      <c r="R776">
        <v>0.85</v>
      </c>
    </row>
    <row r="777" spans="1:19">
      <c r="A777" t="s">
        <v>1033</v>
      </c>
      <c r="B777" t="s">
        <v>990</v>
      </c>
      <c r="C777" t="s">
        <v>2596</v>
      </c>
      <c r="D777">
        <v>249</v>
      </c>
      <c r="E777">
        <v>599</v>
      </c>
      <c r="F777" s="1">
        <v>0.57999999999999996</v>
      </c>
      <c r="G777">
        <v>3.9</v>
      </c>
      <c r="H777" s="12">
        <v>2147</v>
      </c>
      <c r="I777">
        <f t="shared" si="12"/>
        <v>1.5891931902294596</v>
      </c>
      <c r="J777" s="4">
        <v>1286053</v>
      </c>
      <c r="M777" s="5">
        <v>599</v>
      </c>
      <c r="O777" s="9"/>
      <c r="P777" s="9">
        <v>3.9</v>
      </c>
      <c r="Q777" s="9"/>
      <c r="R777">
        <v>0.57999999999999996</v>
      </c>
    </row>
    <row r="778" spans="1:19">
      <c r="A778" t="s">
        <v>1035</v>
      </c>
      <c r="B778" t="s">
        <v>992</v>
      </c>
      <c r="C778" t="s">
        <v>2596</v>
      </c>
      <c r="D778">
        <v>299</v>
      </c>
      <c r="E778" s="2">
        <v>1199</v>
      </c>
      <c r="F778" s="1">
        <v>0.75</v>
      </c>
      <c r="G778">
        <v>4.5</v>
      </c>
      <c r="H778" s="12">
        <v>596</v>
      </c>
      <c r="I778">
        <f t="shared" si="12"/>
        <v>0.44115470022205772</v>
      </c>
      <c r="J778" s="4">
        <v>714604</v>
      </c>
      <c r="M778" s="5">
        <v>1199</v>
      </c>
      <c r="O778" s="9"/>
      <c r="P778" s="9"/>
      <c r="Q778" s="9">
        <v>4.5</v>
      </c>
      <c r="R778">
        <v>0.75</v>
      </c>
      <c r="S778">
        <v>596</v>
      </c>
    </row>
    <row r="779" spans="1:19">
      <c r="A779" t="s">
        <v>1037</v>
      </c>
      <c r="B779" t="s">
        <v>994</v>
      </c>
      <c r="C779" t="s">
        <v>2596</v>
      </c>
      <c r="D779">
        <v>79</v>
      </c>
      <c r="E779">
        <v>499</v>
      </c>
      <c r="F779" s="1">
        <v>0.84</v>
      </c>
      <c r="G779">
        <v>4.2</v>
      </c>
      <c r="H779" s="12">
        <v>1949</v>
      </c>
      <c r="I779">
        <f t="shared" si="12"/>
        <v>1.4426350851221317</v>
      </c>
      <c r="J779" s="4">
        <v>972551</v>
      </c>
      <c r="L779" s="5">
        <v>499</v>
      </c>
      <c r="O779" s="9"/>
      <c r="P779" s="9">
        <v>4.2</v>
      </c>
      <c r="Q779" s="9"/>
      <c r="R779">
        <v>0.84</v>
      </c>
    </row>
    <row r="780" spans="1:19">
      <c r="A780" t="s">
        <v>1039</v>
      </c>
      <c r="B780" t="s">
        <v>996</v>
      </c>
      <c r="C780" t="s">
        <v>2596</v>
      </c>
      <c r="D780" s="2">
        <v>13999</v>
      </c>
      <c r="E780" s="2">
        <v>15999</v>
      </c>
      <c r="F780" s="1">
        <v>0.13</v>
      </c>
      <c r="G780">
        <v>3.9</v>
      </c>
      <c r="H780" s="12">
        <v>2180</v>
      </c>
      <c r="I780">
        <f t="shared" si="12"/>
        <v>1.6136195410806811</v>
      </c>
      <c r="J780" s="4">
        <v>34877820</v>
      </c>
      <c r="M780" s="5">
        <v>15999</v>
      </c>
      <c r="O780" s="9"/>
      <c r="P780" s="9">
        <v>3.9</v>
      </c>
      <c r="Q780" s="9"/>
    </row>
    <row r="781" spans="1:19">
      <c r="A781" t="s">
        <v>1041</v>
      </c>
      <c r="B781" t="s">
        <v>998</v>
      </c>
      <c r="C781" t="s">
        <v>2596</v>
      </c>
      <c r="D781">
        <v>949</v>
      </c>
      <c r="E781">
        <v>999</v>
      </c>
      <c r="F781" s="1">
        <v>0.05</v>
      </c>
      <c r="G781">
        <v>4.2</v>
      </c>
      <c r="H781" s="12">
        <v>31539</v>
      </c>
      <c r="I781">
        <f t="shared" si="12"/>
        <v>23.344929681717247</v>
      </c>
      <c r="J781" s="4">
        <v>31507461</v>
      </c>
      <c r="M781" s="5">
        <v>999</v>
      </c>
      <c r="O781" s="9"/>
      <c r="P781" s="9">
        <v>4.2</v>
      </c>
      <c r="Q781" s="9"/>
    </row>
    <row r="782" spans="1:19">
      <c r="A782" t="s">
        <v>1043</v>
      </c>
      <c r="B782" t="s">
        <v>1000</v>
      </c>
      <c r="C782" t="s">
        <v>2596</v>
      </c>
      <c r="D782">
        <v>99</v>
      </c>
      <c r="E782">
        <v>499</v>
      </c>
      <c r="F782" s="1">
        <v>0.8</v>
      </c>
      <c r="G782">
        <v>4.0999999999999996</v>
      </c>
      <c r="H782" s="12">
        <v>2451</v>
      </c>
      <c r="I782">
        <f t="shared" si="12"/>
        <v>1.8142116950407106</v>
      </c>
      <c r="J782" s="4">
        <v>1223049</v>
      </c>
      <c r="L782" s="5">
        <v>499</v>
      </c>
      <c r="O782" s="9"/>
      <c r="P782" s="9">
        <v>4.0999999999999996</v>
      </c>
      <c r="Q782" s="9"/>
      <c r="R782">
        <v>0.8</v>
      </c>
    </row>
    <row r="783" spans="1:19">
      <c r="A783" t="s">
        <v>1045</v>
      </c>
      <c r="B783" t="s">
        <v>1002</v>
      </c>
      <c r="C783" t="s">
        <v>2596</v>
      </c>
      <c r="D783" s="2">
        <v>2499</v>
      </c>
      <c r="E783" s="2">
        <v>7990</v>
      </c>
      <c r="F783" s="1">
        <v>0.69</v>
      </c>
      <c r="G783">
        <v>4.0999999999999996</v>
      </c>
      <c r="H783" s="12">
        <v>154</v>
      </c>
      <c r="I783">
        <f t="shared" si="12"/>
        <v>0.11398963730569948</v>
      </c>
      <c r="J783" s="4">
        <v>1230460</v>
      </c>
      <c r="M783" s="5">
        <v>7990</v>
      </c>
      <c r="O783" s="9"/>
      <c r="P783" s="9">
        <v>4.0999999999999996</v>
      </c>
      <c r="Q783" s="9"/>
      <c r="R783">
        <v>0.69</v>
      </c>
      <c r="S783">
        <v>154</v>
      </c>
    </row>
    <row r="784" spans="1:19">
      <c r="A784" t="s">
        <v>1047</v>
      </c>
      <c r="B784" t="s">
        <v>1004</v>
      </c>
      <c r="C784" t="s">
        <v>2596</v>
      </c>
      <c r="D784">
        <v>689</v>
      </c>
      <c r="E784" s="2">
        <v>1999</v>
      </c>
      <c r="F784" s="1">
        <v>0.66</v>
      </c>
      <c r="G784">
        <v>4.3</v>
      </c>
      <c r="H784" s="12">
        <v>1193</v>
      </c>
      <c r="I784">
        <f t="shared" si="12"/>
        <v>0.88304959289415252</v>
      </c>
      <c r="J784" s="4">
        <v>2384807</v>
      </c>
      <c r="M784" s="5">
        <v>1999</v>
      </c>
      <c r="O784" s="9"/>
      <c r="P784" s="9">
        <v>4.3</v>
      </c>
      <c r="Q784" s="9"/>
      <c r="R784">
        <v>0.66</v>
      </c>
    </row>
    <row r="785" spans="1:19">
      <c r="A785" t="s">
        <v>1049</v>
      </c>
      <c r="B785" t="s">
        <v>1006</v>
      </c>
      <c r="C785" t="s">
        <v>2596</v>
      </c>
      <c r="D785">
        <v>499</v>
      </c>
      <c r="E785" s="2">
        <v>1899</v>
      </c>
      <c r="F785" s="1">
        <v>0.74</v>
      </c>
      <c r="G785">
        <v>4.0999999999999996</v>
      </c>
      <c r="H785" s="12">
        <v>1475</v>
      </c>
      <c r="I785">
        <f t="shared" si="12"/>
        <v>1.0917838638045891</v>
      </c>
      <c r="J785" s="4">
        <v>2801025</v>
      </c>
      <c r="M785" s="5">
        <v>1899</v>
      </c>
      <c r="O785" s="9"/>
      <c r="P785" s="9">
        <v>4.0999999999999996</v>
      </c>
      <c r="Q785" s="9"/>
      <c r="R785">
        <v>0.74</v>
      </c>
    </row>
    <row r="786" spans="1:19">
      <c r="A786" t="s">
        <v>1051</v>
      </c>
      <c r="B786" t="s">
        <v>1008</v>
      </c>
      <c r="C786" t="s">
        <v>2596</v>
      </c>
      <c r="D786">
        <v>299</v>
      </c>
      <c r="E786">
        <v>999</v>
      </c>
      <c r="F786" s="1">
        <v>0.7</v>
      </c>
      <c r="G786">
        <v>4.3</v>
      </c>
      <c r="H786" s="12">
        <v>8891</v>
      </c>
      <c r="I786">
        <f t="shared" si="12"/>
        <v>6.5810510732790526</v>
      </c>
      <c r="J786" s="4">
        <v>8882109</v>
      </c>
      <c r="M786" s="5">
        <v>999</v>
      </c>
      <c r="O786" s="9"/>
      <c r="P786" s="9">
        <v>4.3</v>
      </c>
      <c r="Q786" s="9"/>
      <c r="R786">
        <v>0.7</v>
      </c>
    </row>
    <row r="787" spans="1:19">
      <c r="A787" t="s">
        <v>1053</v>
      </c>
      <c r="B787" t="s">
        <v>1010</v>
      </c>
      <c r="C787" t="s">
        <v>2596</v>
      </c>
      <c r="D787">
        <v>209</v>
      </c>
      <c r="E787">
        <v>499</v>
      </c>
      <c r="F787" s="1">
        <v>0.57999999999999996</v>
      </c>
      <c r="G787">
        <v>3.6</v>
      </c>
      <c r="H787" s="12">
        <v>104</v>
      </c>
      <c r="I787">
        <f t="shared" si="12"/>
        <v>7.6980014803849001E-2</v>
      </c>
      <c r="J787" s="4">
        <v>51896</v>
      </c>
      <c r="L787" s="5">
        <v>499</v>
      </c>
      <c r="O787" s="9"/>
      <c r="P787" s="9">
        <v>3.6</v>
      </c>
      <c r="Q787" s="9"/>
      <c r="R787">
        <v>0.57999999999999996</v>
      </c>
      <c r="S787">
        <v>104</v>
      </c>
    </row>
    <row r="788" spans="1:19">
      <c r="A788" t="s">
        <v>1055</v>
      </c>
      <c r="B788" t="s">
        <v>1012</v>
      </c>
      <c r="C788" t="s">
        <v>2596</v>
      </c>
      <c r="D788" s="2">
        <v>8499</v>
      </c>
      <c r="E788" s="2">
        <v>12999</v>
      </c>
      <c r="F788" s="1">
        <v>0.35</v>
      </c>
      <c r="G788">
        <v>4.0999999999999996</v>
      </c>
      <c r="H788" s="12">
        <v>6662</v>
      </c>
      <c r="I788">
        <f t="shared" si="12"/>
        <v>4.9311621021465584</v>
      </c>
      <c r="J788" s="4">
        <v>86599338</v>
      </c>
      <c r="M788" s="5">
        <v>12999</v>
      </c>
      <c r="O788" s="9"/>
      <c r="P788" s="9">
        <v>4.0999999999999996</v>
      </c>
      <c r="Q788" s="9"/>
    </row>
    <row r="789" spans="1:19">
      <c r="A789" t="s">
        <v>1057</v>
      </c>
      <c r="B789" t="s">
        <v>1014</v>
      </c>
      <c r="C789" t="s">
        <v>2596</v>
      </c>
      <c r="D789" s="2">
        <v>2179</v>
      </c>
      <c r="E789" s="2">
        <v>3999</v>
      </c>
      <c r="F789" s="1">
        <v>0.46</v>
      </c>
      <c r="G789">
        <v>4</v>
      </c>
      <c r="H789" s="12">
        <v>8380</v>
      </c>
      <c r="I789">
        <f t="shared" si="12"/>
        <v>6.2028127313101402</v>
      </c>
      <c r="J789" s="4">
        <v>33511620</v>
      </c>
      <c r="M789" s="5">
        <v>3999</v>
      </c>
      <c r="O789" s="9"/>
      <c r="P789" s="9">
        <v>4</v>
      </c>
      <c r="Q789" s="9"/>
    </row>
    <row r="790" spans="1:19">
      <c r="A790" t="s">
        <v>1058</v>
      </c>
      <c r="B790" t="s">
        <v>1016</v>
      </c>
      <c r="C790" t="s">
        <v>2596</v>
      </c>
      <c r="D790" s="2">
        <v>16999</v>
      </c>
      <c r="E790" s="2">
        <v>20999</v>
      </c>
      <c r="F790" s="1">
        <v>0.19</v>
      </c>
      <c r="G790">
        <v>4.0999999999999996</v>
      </c>
      <c r="H790" s="12">
        <v>31822</v>
      </c>
      <c r="I790">
        <f t="shared" si="12"/>
        <v>23.554404145077719</v>
      </c>
      <c r="J790" s="4">
        <v>668230178</v>
      </c>
      <c r="M790" s="5">
        <v>20999</v>
      </c>
      <c r="O790" s="9"/>
      <c r="P790" s="9">
        <v>4.0999999999999996</v>
      </c>
      <c r="Q790" s="9"/>
    </row>
    <row r="791" spans="1:19">
      <c r="A791" t="s">
        <v>1060</v>
      </c>
      <c r="B791" t="s">
        <v>1018</v>
      </c>
      <c r="C791" t="s">
        <v>2596</v>
      </c>
      <c r="D791" s="2">
        <v>44999</v>
      </c>
      <c r="E791" s="2">
        <v>49999</v>
      </c>
      <c r="F791" s="1">
        <v>0.1</v>
      </c>
      <c r="G791">
        <v>4.3</v>
      </c>
      <c r="H791" s="12">
        <v>3075</v>
      </c>
      <c r="I791">
        <f t="shared" si="12"/>
        <v>2.2760917838638046</v>
      </c>
      <c r="J791" s="4">
        <v>153746925</v>
      </c>
      <c r="M791" s="5">
        <v>49999</v>
      </c>
      <c r="O791" s="9"/>
      <c r="P791" s="9">
        <v>4.3</v>
      </c>
      <c r="Q791" s="9"/>
    </row>
    <row r="792" spans="1:19">
      <c r="A792" t="s">
        <v>1062</v>
      </c>
      <c r="B792" t="s">
        <v>1020</v>
      </c>
      <c r="C792" t="s">
        <v>2596</v>
      </c>
      <c r="D792" s="2">
        <v>2599</v>
      </c>
      <c r="E792" s="2">
        <v>2999</v>
      </c>
      <c r="F792" s="1">
        <v>0.13</v>
      </c>
      <c r="G792">
        <v>3.9</v>
      </c>
      <c r="H792" s="12">
        <v>14266</v>
      </c>
      <c r="I792">
        <f t="shared" si="12"/>
        <v>10.559585492227979</v>
      </c>
      <c r="J792" s="4">
        <v>42783734</v>
      </c>
      <c r="M792" s="5">
        <v>2999</v>
      </c>
      <c r="O792" s="9"/>
      <c r="P792" s="9">
        <v>3.9</v>
      </c>
      <c r="Q792" s="9"/>
    </row>
    <row r="793" spans="1:19">
      <c r="A793" t="s">
        <v>1064</v>
      </c>
      <c r="B793" t="s">
        <v>1022</v>
      </c>
      <c r="C793" t="s">
        <v>2596</v>
      </c>
      <c r="D793" s="2">
        <v>2799</v>
      </c>
      <c r="E793" s="2">
        <v>6499</v>
      </c>
      <c r="F793" s="1">
        <v>0.56999999999999995</v>
      </c>
      <c r="G793">
        <v>4.0999999999999996</v>
      </c>
      <c r="H793" s="12">
        <v>38879</v>
      </c>
      <c r="I793">
        <f t="shared" si="12"/>
        <v>28.777942264988898</v>
      </c>
      <c r="J793" s="4">
        <v>252674621</v>
      </c>
      <c r="M793" s="5">
        <v>6499</v>
      </c>
      <c r="O793" s="9"/>
      <c r="P793" s="9">
        <v>4.0999999999999996</v>
      </c>
      <c r="Q793" s="9"/>
      <c r="R793">
        <v>0.56999999999999995</v>
      </c>
    </row>
    <row r="794" spans="1:19">
      <c r="A794" t="s">
        <v>1066</v>
      </c>
      <c r="B794" t="s">
        <v>1024</v>
      </c>
      <c r="C794" t="s">
        <v>2596</v>
      </c>
      <c r="D794" s="2">
        <v>1399</v>
      </c>
      <c r="E794" s="2">
        <v>2990</v>
      </c>
      <c r="F794" s="1">
        <v>0.53</v>
      </c>
      <c r="G794">
        <v>4.0999999999999996</v>
      </c>
      <c r="H794" s="12">
        <v>97175</v>
      </c>
      <c r="I794">
        <f t="shared" si="12"/>
        <v>71.928201332346404</v>
      </c>
      <c r="J794" s="4">
        <v>290553250</v>
      </c>
      <c r="M794" s="5">
        <v>2990</v>
      </c>
      <c r="O794" s="9"/>
      <c r="P794" s="9">
        <v>4.0999999999999996</v>
      </c>
      <c r="Q794" s="9"/>
      <c r="R794">
        <v>0.53</v>
      </c>
    </row>
    <row r="795" spans="1:19">
      <c r="A795" t="s">
        <v>1068</v>
      </c>
      <c r="B795" t="s">
        <v>1026</v>
      </c>
      <c r="C795" t="s">
        <v>2596</v>
      </c>
      <c r="D795">
        <v>649</v>
      </c>
      <c r="E795" s="2">
        <v>2400</v>
      </c>
      <c r="F795" s="1">
        <v>0.73</v>
      </c>
      <c r="G795">
        <v>4.4000000000000004</v>
      </c>
      <c r="H795" s="12">
        <v>67260</v>
      </c>
      <c r="I795">
        <f t="shared" si="12"/>
        <v>49.785344189489265</v>
      </c>
      <c r="J795" s="4">
        <v>161424000</v>
      </c>
      <c r="M795" s="5">
        <v>2400</v>
      </c>
      <c r="O795" s="9"/>
      <c r="P795" s="9">
        <v>4.4000000000000004</v>
      </c>
      <c r="Q795" s="9"/>
      <c r="R795">
        <v>0.73</v>
      </c>
    </row>
    <row r="796" spans="1:19">
      <c r="A796" t="s">
        <v>1070</v>
      </c>
      <c r="B796" t="s">
        <v>1028</v>
      </c>
      <c r="C796" t="s">
        <v>2596</v>
      </c>
      <c r="D796">
        <v>799</v>
      </c>
      <c r="E796" s="2">
        <v>3990</v>
      </c>
      <c r="F796" s="1">
        <v>0.8</v>
      </c>
      <c r="G796">
        <v>3.8</v>
      </c>
      <c r="H796" s="12">
        <v>119</v>
      </c>
      <c r="I796">
        <f t="shared" si="12"/>
        <v>8.8082901554404139E-2</v>
      </c>
      <c r="J796" s="4">
        <v>474810</v>
      </c>
      <c r="M796" s="5">
        <v>3990</v>
      </c>
      <c r="O796" s="9"/>
      <c r="P796" s="9">
        <v>3.8</v>
      </c>
      <c r="Q796" s="9"/>
      <c r="R796">
        <v>0.8</v>
      </c>
      <c r="S796">
        <v>119</v>
      </c>
    </row>
    <row r="797" spans="1:19">
      <c r="A797" t="s">
        <v>1076</v>
      </c>
      <c r="B797" t="s">
        <v>1032</v>
      </c>
      <c r="C797" t="s">
        <v>2596</v>
      </c>
      <c r="D797" s="2">
        <v>3799</v>
      </c>
      <c r="E797" s="2">
        <v>5299</v>
      </c>
      <c r="F797" s="1">
        <v>0.28000000000000003</v>
      </c>
      <c r="G797">
        <v>3.5</v>
      </c>
      <c r="H797" s="12">
        <v>1641</v>
      </c>
      <c r="I797">
        <f t="shared" si="12"/>
        <v>1.2146558105107328</v>
      </c>
      <c r="J797" s="4">
        <v>8695659</v>
      </c>
      <c r="M797" s="5">
        <v>5299</v>
      </c>
      <c r="O797" s="9"/>
      <c r="P797" s="9">
        <v>3.5</v>
      </c>
      <c r="Q797" s="9"/>
    </row>
    <row r="798" spans="1:19">
      <c r="A798" t="s">
        <v>1078</v>
      </c>
      <c r="B798" t="s">
        <v>1034</v>
      </c>
      <c r="C798" t="s">
        <v>2596</v>
      </c>
      <c r="D798">
        <v>199</v>
      </c>
      <c r="E798" s="2">
        <v>1899</v>
      </c>
      <c r="F798" s="1">
        <v>0.9</v>
      </c>
      <c r="G798">
        <v>4</v>
      </c>
      <c r="H798" s="12">
        <v>4740</v>
      </c>
      <c r="I798">
        <f t="shared" si="12"/>
        <v>3.5085122131754258</v>
      </c>
      <c r="J798" s="4">
        <v>9001260</v>
      </c>
      <c r="M798" s="5">
        <v>1899</v>
      </c>
      <c r="O798" s="9"/>
      <c r="P798" s="9">
        <v>4</v>
      </c>
      <c r="Q798" s="9"/>
      <c r="R798">
        <v>0.9</v>
      </c>
    </row>
    <row r="799" spans="1:19">
      <c r="A799" t="s">
        <v>1080</v>
      </c>
      <c r="B799" t="s">
        <v>1036</v>
      </c>
      <c r="C799" t="s">
        <v>2596</v>
      </c>
      <c r="D799" s="2">
        <v>23999</v>
      </c>
      <c r="E799" s="2">
        <v>32999</v>
      </c>
      <c r="F799" s="1">
        <v>0.27</v>
      </c>
      <c r="G799">
        <v>3.9</v>
      </c>
      <c r="H799" s="12">
        <v>8866</v>
      </c>
      <c r="I799">
        <f t="shared" si="12"/>
        <v>6.5625462620281274</v>
      </c>
      <c r="J799" s="4">
        <v>292569134</v>
      </c>
      <c r="M799" s="5">
        <v>32999</v>
      </c>
      <c r="O799" s="9"/>
      <c r="P799" s="9">
        <v>3.9</v>
      </c>
      <c r="Q799" s="9"/>
    </row>
    <row r="800" spans="1:19">
      <c r="A800" t="s">
        <v>1082</v>
      </c>
      <c r="B800" t="s">
        <v>1038</v>
      </c>
      <c r="C800" t="s">
        <v>2596</v>
      </c>
      <c r="D800" s="2">
        <v>29990</v>
      </c>
      <c r="E800" s="2">
        <v>39990</v>
      </c>
      <c r="F800" s="1">
        <v>0.25</v>
      </c>
      <c r="G800">
        <v>4.3</v>
      </c>
      <c r="H800" s="12">
        <v>8399</v>
      </c>
      <c r="I800">
        <f t="shared" si="12"/>
        <v>6.216876387860844</v>
      </c>
      <c r="J800" s="4">
        <v>335876010</v>
      </c>
      <c r="M800" s="5">
        <v>39990</v>
      </c>
      <c r="O800" s="9"/>
      <c r="P800" s="9">
        <v>4.3</v>
      </c>
      <c r="Q800" s="9"/>
    </row>
    <row r="801" spans="1:19">
      <c r="A801" t="s">
        <v>1084</v>
      </c>
      <c r="B801" t="s">
        <v>1040</v>
      </c>
      <c r="C801" t="s">
        <v>2596</v>
      </c>
      <c r="D801">
        <v>281</v>
      </c>
      <c r="E801" s="2">
        <v>1999</v>
      </c>
      <c r="F801" s="1">
        <v>0.86</v>
      </c>
      <c r="G801">
        <v>2.8</v>
      </c>
      <c r="H801" s="12">
        <v>87</v>
      </c>
      <c r="I801">
        <f t="shared" si="12"/>
        <v>6.4396743153219832E-2</v>
      </c>
      <c r="J801" s="4">
        <v>173913</v>
      </c>
      <c r="M801" s="5">
        <v>1999</v>
      </c>
      <c r="O801" s="9">
        <v>2.8</v>
      </c>
      <c r="P801" s="9"/>
      <c r="Q801" s="9"/>
      <c r="R801">
        <v>0.86</v>
      </c>
      <c r="S801">
        <v>87</v>
      </c>
    </row>
    <row r="802" spans="1:19">
      <c r="A802" t="s">
        <v>1086</v>
      </c>
      <c r="B802" t="s">
        <v>1042</v>
      </c>
      <c r="C802" t="s">
        <v>2596</v>
      </c>
      <c r="D802" s="2">
        <v>7998</v>
      </c>
      <c r="E802" s="2">
        <v>11999</v>
      </c>
      <c r="F802" s="1">
        <v>0.33</v>
      </c>
      <c r="G802">
        <v>3.8</v>
      </c>
      <c r="H802" s="12">
        <v>125</v>
      </c>
      <c r="I802">
        <f t="shared" si="12"/>
        <v>9.2524056254626202E-2</v>
      </c>
      <c r="J802" s="4">
        <v>1499875</v>
      </c>
      <c r="M802" s="5">
        <v>11999</v>
      </c>
      <c r="P802" s="9">
        <v>3.8</v>
      </c>
      <c r="Q802" s="9"/>
      <c r="S802">
        <v>125</v>
      </c>
    </row>
    <row r="803" spans="1:19">
      <c r="A803" t="s">
        <v>1088</v>
      </c>
      <c r="B803" t="s">
        <v>1044</v>
      </c>
      <c r="C803" t="s">
        <v>2596</v>
      </c>
      <c r="D803">
        <v>249</v>
      </c>
      <c r="E803">
        <v>999</v>
      </c>
      <c r="F803" s="1">
        <v>0.75</v>
      </c>
      <c r="G803">
        <v>4.5</v>
      </c>
      <c r="H803" s="12">
        <v>38</v>
      </c>
      <c r="I803">
        <f t="shared" si="12"/>
        <v>2.8127313101406367E-2</v>
      </c>
      <c r="J803" s="4">
        <v>37962</v>
      </c>
      <c r="M803" s="5">
        <v>999</v>
      </c>
      <c r="P803" s="9"/>
      <c r="Q803" s="9">
        <v>4.5</v>
      </c>
      <c r="R803">
        <v>0.75</v>
      </c>
      <c r="S803">
        <v>38</v>
      </c>
    </row>
    <row r="804" spans="1:19">
      <c r="A804" t="s">
        <v>1089</v>
      </c>
      <c r="B804" t="s">
        <v>1046</v>
      </c>
      <c r="C804" t="s">
        <v>2596</v>
      </c>
      <c r="D804">
        <v>299</v>
      </c>
      <c r="E804">
        <v>599</v>
      </c>
      <c r="F804" s="1">
        <v>0.5</v>
      </c>
      <c r="G804">
        <v>4.3</v>
      </c>
      <c r="H804" s="12">
        <v>4674</v>
      </c>
      <c r="I804">
        <f t="shared" si="12"/>
        <v>3.4596595114729829</v>
      </c>
      <c r="J804" s="4">
        <v>2799726</v>
      </c>
      <c r="M804" s="5">
        <v>599</v>
      </c>
      <c r="P804" s="9">
        <v>4.3</v>
      </c>
      <c r="Q804" s="9"/>
      <c r="R804">
        <v>0.5</v>
      </c>
    </row>
    <row r="805" spans="1:19">
      <c r="A805" t="s">
        <v>1091</v>
      </c>
      <c r="B805" t="s">
        <v>1048</v>
      </c>
      <c r="C805" t="s">
        <v>2596</v>
      </c>
      <c r="D805">
        <v>499</v>
      </c>
      <c r="E805" s="2">
        <v>1899</v>
      </c>
      <c r="F805" s="1">
        <v>0.74</v>
      </c>
      <c r="G805">
        <v>4.0999999999999996</v>
      </c>
      <c r="H805" s="12">
        <v>412</v>
      </c>
      <c r="I805">
        <f t="shared" si="12"/>
        <v>0.30495928941524797</v>
      </c>
      <c r="J805" s="4">
        <v>782388</v>
      </c>
      <c r="M805" s="5">
        <v>1899</v>
      </c>
      <c r="P805" s="9">
        <v>4.0999999999999996</v>
      </c>
      <c r="Q805" s="9"/>
      <c r="R805">
        <v>0.74</v>
      </c>
      <c r="S805">
        <v>412</v>
      </c>
    </row>
    <row r="806" spans="1:19">
      <c r="A806" t="s">
        <v>1093</v>
      </c>
      <c r="B806" t="s">
        <v>1050</v>
      </c>
      <c r="C806" t="s">
        <v>2596</v>
      </c>
      <c r="D806">
        <v>899</v>
      </c>
      <c r="E806" s="2">
        <v>3499</v>
      </c>
      <c r="F806" s="1">
        <v>0.74</v>
      </c>
      <c r="G806">
        <v>3</v>
      </c>
      <c r="H806" s="12">
        <v>681</v>
      </c>
      <c r="I806">
        <f t="shared" si="12"/>
        <v>0.5040710584752035</v>
      </c>
      <c r="J806" s="4">
        <v>2382819</v>
      </c>
      <c r="M806" s="5">
        <v>3499</v>
      </c>
      <c r="O806">
        <v>3</v>
      </c>
      <c r="P806" s="9"/>
      <c r="Q806" s="9"/>
      <c r="R806">
        <v>0.74</v>
      </c>
      <c r="S806">
        <v>681</v>
      </c>
    </row>
    <row r="807" spans="1:19">
      <c r="A807" t="s">
        <v>1095</v>
      </c>
      <c r="B807" t="s">
        <v>1052</v>
      </c>
      <c r="C807" t="s">
        <v>2596</v>
      </c>
      <c r="D807" s="2">
        <v>1599</v>
      </c>
      <c r="E807" s="2">
        <v>3499</v>
      </c>
      <c r="F807" s="1">
        <v>0.54</v>
      </c>
      <c r="G807">
        <v>4</v>
      </c>
      <c r="H807" s="12">
        <v>36384</v>
      </c>
      <c r="I807">
        <f t="shared" si="12"/>
        <v>26.931162102146558</v>
      </c>
      <c r="J807" s="4">
        <v>127307616</v>
      </c>
      <c r="M807" s="5">
        <v>3499</v>
      </c>
      <c r="P807" s="9">
        <v>4</v>
      </c>
      <c r="Q807" s="9"/>
      <c r="R807">
        <v>0.54</v>
      </c>
    </row>
    <row r="808" spans="1:19">
      <c r="A808" t="s">
        <v>1097</v>
      </c>
      <c r="B808" t="s">
        <v>1054</v>
      </c>
      <c r="C808" t="s">
        <v>2596</v>
      </c>
      <c r="D808">
        <v>120</v>
      </c>
      <c r="E808">
        <v>999</v>
      </c>
      <c r="F808" s="1">
        <v>0.88</v>
      </c>
      <c r="G808">
        <v>3.9</v>
      </c>
      <c r="H808" s="12">
        <v>6491</v>
      </c>
      <c r="I808">
        <f t="shared" si="12"/>
        <v>4.8045891931902291</v>
      </c>
      <c r="J808" s="4">
        <v>6484509</v>
      </c>
      <c r="M808" s="5">
        <v>999</v>
      </c>
      <c r="P808" s="9">
        <v>3.9</v>
      </c>
      <c r="Q808" s="9"/>
      <c r="R808">
        <v>0.88</v>
      </c>
    </row>
    <row r="809" spans="1:19">
      <c r="A809" t="s">
        <v>1099</v>
      </c>
      <c r="B809" t="s">
        <v>1056</v>
      </c>
      <c r="C809" t="s">
        <v>2596</v>
      </c>
      <c r="D809" s="2">
        <v>3999</v>
      </c>
      <c r="E809" s="2">
        <v>6999</v>
      </c>
      <c r="F809" s="1">
        <v>0.43</v>
      </c>
      <c r="G809">
        <v>4.0999999999999996</v>
      </c>
      <c r="H809" s="12">
        <v>10229</v>
      </c>
      <c r="I809">
        <f t="shared" si="12"/>
        <v>7.5714285714285712</v>
      </c>
      <c r="J809" s="4">
        <v>71592771</v>
      </c>
      <c r="M809" s="5">
        <v>6999</v>
      </c>
      <c r="P809" s="9">
        <v>4.0999999999999996</v>
      </c>
      <c r="Q809" s="9"/>
    </row>
    <row r="810" spans="1:19">
      <c r="A810" t="s">
        <v>1101</v>
      </c>
      <c r="B810" t="s">
        <v>963</v>
      </c>
      <c r="C810" t="s">
        <v>2596</v>
      </c>
      <c r="D810" s="2">
        <v>12999</v>
      </c>
      <c r="E810" s="2">
        <v>18999</v>
      </c>
      <c r="F810" s="1">
        <v>0.32</v>
      </c>
      <c r="G810">
        <v>4.0999999999999996</v>
      </c>
      <c r="H810" s="12">
        <v>50772</v>
      </c>
      <c r="I810">
        <f t="shared" si="12"/>
        <v>37.581051073279049</v>
      </c>
      <c r="J810" s="4">
        <v>964617228</v>
      </c>
      <c r="M810" s="5">
        <v>18999</v>
      </c>
      <c r="P810" s="9">
        <v>4.0999999999999996</v>
      </c>
      <c r="Q810" s="9"/>
    </row>
    <row r="811" spans="1:19">
      <c r="A811" t="s">
        <v>1103</v>
      </c>
      <c r="B811" t="s">
        <v>1059</v>
      </c>
      <c r="C811" t="s">
        <v>2596</v>
      </c>
      <c r="D811" s="2">
        <v>1599</v>
      </c>
      <c r="E811" s="2">
        <v>2599</v>
      </c>
      <c r="F811" s="1">
        <v>0.38</v>
      </c>
      <c r="G811">
        <v>4.3</v>
      </c>
      <c r="H811" s="12">
        <v>1801</v>
      </c>
      <c r="I811">
        <f t="shared" si="12"/>
        <v>1.3330866025166543</v>
      </c>
      <c r="J811" s="4">
        <v>4680799</v>
      </c>
      <c r="M811" s="5">
        <v>2599</v>
      </c>
      <c r="P811" s="9">
        <v>4.3</v>
      </c>
      <c r="Q811" s="9"/>
    </row>
    <row r="812" spans="1:19">
      <c r="A812" t="s">
        <v>1105</v>
      </c>
      <c r="B812" t="s">
        <v>1061</v>
      </c>
      <c r="C812" t="s">
        <v>2596</v>
      </c>
      <c r="D812">
        <v>699</v>
      </c>
      <c r="E812" s="2">
        <v>1199</v>
      </c>
      <c r="F812" s="1">
        <v>0.42</v>
      </c>
      <c r="G812">
        <v>4</v>
      </c>
      <c r="H812" s="12">
        <v>14404</v>
      </c>
      <c r="I812">
        <f t="shared" si="12"/>
        <v>10.661732050333086</v>
      </c>
      <c r="J812" s="4">
        <v>17270396</v>
      </c>
      <c r="M812" s="5">
        <v>1199</v>
      </c>
      <c r="P812" s="9">
        <v>4</v>
      </c>
      <c r="Q812" s="9"/>
    </row>
    <row r="813" spans="1:19">
      <c r="A813" t="s">
        <v>1107</v>
      </c>
      <c r="B813" t="s">
        <v>1063</v>
      </c>
      <c r="C813" t="s">
        <v>2596</v>
      </c>
      <c r="D813">
        <v>99</v>
      </c>
      <c r="E813">
        <v>999</v>
      </c>
      <c r="F813" s="1">
        <v>0.9</v>
      </c>
      <c r="G813">
        <v>4.4000000000000004</v>
      </c>
      <c r="H813" s="12">
        <v>305</v>
      </c>
      <c r="I813">
        <f t="shared" si="12"/>
        <v>0.22575869726128794</v>
      </c>
      <c r="J813" s="4">
        <v>304695</v>
      </c>
      <c r="M813" s="5">
        <v>999</v>
      </c>
      <c r="P813" s="9">
        <v>4.4000000000000004</v>
      </c>
      <c r="Q813" s="9"/>
      <c r="R813">
        <v>0.9</v>
      </c>
      <c r="S813">
        <v>305</v>
      </c>
    </row>
    <row r="814" spans="1:19">
      <c r="A814" t="s">
        <v>1109</v>
      </c>
      <c r="B814" t="s">
        <v>1065</v>
      </c>
      <c r="C814" t="s">
        <v>2596</v>
      </c>
      <c r="D814" s="2">
        <v>7915</v>
      </c>
      <c r="E814" s="2">
        <v>9999</v>
      </c>
      <c r="F814" s="1">
        <v>0.21</v>
      </c>
      <c r="G814">
        <v>4.3</v>
      </c>
      <c r="H814" s="12">
        <v>1376</v>
      </c>
      <c r="I814">
        <f t="shared" si="12"/>
        <v>1.0185048112509252</v>
      </c>
      <c r="J814" s="4">
        <v>13758624</v>
      </c>
      <c r="M814" s="5">
        <v>9999</v>
      </c>
      <c r="P814" s="9">
        <v>4.3</v>
      </c>
      <c r="Q814" s="9"/>
    </row>
    <row r="815" spans="1:19">
      <c r="A815" t="s">
        <v>1111</v>
      </c>
      <c r="B815" t="s">
        <v>1067</v>
      </c>
      <c r="C815" t="s">
        <v>2596</v>
      </c>
      <c r="D815" s="2">
        <v>1499</v>
      </c>
      <c r="E815" s="2">
        <v>7999</v>
      </c>
      <c r="F815" s="1">
        <v>0.81</v>
      </c>
      <c r="G815">
        <v>4.2</v>
      </c>
      <c r="H815" s="12">
        <v>22638</v>
      </c>
      <c r="I815">
        <f t="shared" si="12"/>
        <v>16.756476683937823</v>
      </c>
      <c r="J815" s="4">
        <v>181081362</v>
      </c>
      <c r="M815" s="5">
        <v>7999</v>
      </c>
      <c r="P815" s="9">
        <v>4.2</v>
      </c>
      <c r="Q815" s="9"/>
      <c r="R815">
        <v>0.81</v>
      </c>
    </row>
    <row r="816" spans="1:19">
      <c r="A816" t="s">
        <v>1113</v>
      </c>
      <c r="B816" t="s">
        <v>1069</v>
      </c>
      <c r="C816" t="s">
        <v>2596</v>
      </c>
      <c r="D816" s="2">
        <v>1055</v>
      </c>
      <c r="E816" s="2">
        <v>1249</v>
      </c>
      <c r="F816" s="1">
        <v>0.16</v>
      </c>
      <c r="G816">
        <v>3.8</v>
      </c>
      <c r="H816" s="12">
        <v>2352</v>
      </c>
      <c r="I816">
        <f t="shared" si="12"/>
        <v>1.7409326424870466</v>
      </c>
      <c r="J816" s="4">
        <v>2937648</v>
      </c>
      <c r="M816" s="5">
        <v>1249</v>
      </c>
      <c r="P816" s="9">
        <v>3.8</v>
      </c>
      <c r="Q816" s="9"/>
    </row>
    <row r="817" spans="1:19">
      <c r="A817" t="s">
        <v>1115</v>
      </c>
      <c r="B817" t="s">
        <v>1071</v>
      </c>
      <c r="C817" t="s">
        <v>2596</v>
      </c>
      <c r="D817">
        <v>150</v>
      </c>
      <c r="E817">
        <v>599</v>
      </c>
      <c r="F817" s="1">
        <v>0.75</v>
      </c>
      <c r="G817">
        <v>4.3</v>
      </c>
      <c r="H817" s="12">
        <v>714</v>
      </c>
      <c r="I817">
        <f t="shared" si="12"/>
        <v>0.52849740932642486</v>
      </c>
      <c r="J817" s="4">
        <v>427686</v>
      </c>
      <c r="M817" s="5">
        <v>599</v>
      </c>
      <c r="P817" s="9">
        <v>4.3</v>
      </c>
      <c r="Q817" s="9"/>
      <c r="R817">
        <v>0.75</v>
      </c>
      <c r="S817">
        <v>714</v>
      </c>
    </row>
    <row r="818" spans="1:19">
      <c r="A818" t="s">
        <v>1119</v>
      </c>
      <c r="B818" t="s">
        <v>1073</v>
      </c>
      <c r="C818" t="s">
        <v>2596</v>
      </c>
      <c r="D818">
        <v>474</v>
      </c>
      <c r="E818" s="2">
        <v>1799</v>
      </c>
      <c r="F818" s="1">
        <v>0.74</v>
      </c>
      <c r="G818">
        <v>4.3</v>
      </c>
      <c r="H818" s="12">
        <v>1454</v>
      </c>
      <c r="I818">
        <f t="shared" si="12"/>
        <v>1.0762398223538119</v>
      </c>
      <c r="J818" s="4">
        <v>2615746</v>
      </c>
      <c r="M818" s="5">
        <v>1799</v>
      </c>
      <c r="P818" s="9">
        <v>4.3</v>
      </c>
      <c r="Q818" s="9"/>
      <c r="R818">
        <v>0.74</v>
      </c>
    </row>
    <row r="819" spans="1:19">
      <c r="A819" t="s">
        <v>1123</v>
      </c>
      <c r="B819" t="s">
        <v>1075</v>
      </c>
      <c r="C819" t="s">
        <v>2596</v>
      </c>
      <c r="D819">
        <v>239</v>
      </c>
      <c r="E819">
        <v>599</v>
      </c>
      <c r="F819" s="1">
        <v>0.6</v>
      </c>
      <c r="G819">
        <v>3.9</v>
      </c>
      <c r="H819" s="12">
        <v>2147</v>
      </c>
      <c r="I819">
        <f t="shared" si="12"/>
        <v>1.5891931902294596</v>
      </c>
      <c r="J819" s="4">
        <v>1286053</v>
      </c>
      <c r="M819" s="5">
        <v>599</v>
      </c>
      <c r="P819" s="9">
        <v>3.9</v>
      </c>
      <c r="Q819" s="9"/>
      <c r="R819">
        <v>0.6</v>
      </c>
    </row>
    <row r="820" spans="1:19">
      <c r="A820" t="s">
        <v>1125</v>
      </c>
      <c r="B820" t="s">
        <v>1077</v>
      </c>
      <c r="C820" t="s">
        <v>2596</v>
      </c>
      <c r="D820" s="2">
        <v>7499</v>
      </c>
      <c r="E820" s="2">
        <v>9499</v>
      </c>
      <c r="F820" s="1">
        <v>0.21</v>
      </c>
      <c r="G820">
        <v>4.0999999999999996</v>
      </c>
      <c r="H820" s="12">
        <v>313832</v>
      </c>
      <c r="I820">
        <f t="shared" si="12"/>
        <v>232.29607698001482</v>
      </c>
      <c r="J820" s="4">
        <v>2981090168</v>
      </c>
      <c r="M820" s="5">
        <v>9499</v>
      </c>
      <c r="P820" s="9">
        <v>4.0999999999999996</v>
      </c>
      <c r="Q820" s="9"/>
    </row>
    <row r="821" spans="1:19">
      <c r="A821" t="s">
        <v>1127</v>
      </c>
      <c r="B821" t="s">
        <v>1079</v>
      </c>
      <c r="C821" t="s">
        <v>2596</v>
      </c>
      <c r="D821">
        <v>265</v>
      </c>
      <c r="E821">
        <v>999</v>
      </c>
      <c r="F821" s="1">
        <v>0.73</v>
      </c>
      <c r="G821">
        <v>3.7</v>
      </c>
      <c r="H821" s="12">
        <v>465</v>
      </c>
      <c r="I821">
        <f t="shared" si="12"/>
        <v>0.34418948926720949</v>
      </c>
      <c r="J821" s="4">
        <v>464535</v>
      </c>
      <c r="M821" s="5">
        <v>999</v>
      </c>
      <c r="P821" s="9">
        <v>3.7</v>
      </c>
      <c r="Q821" s="9"/>
      <c r="R821">
        <v>0.73</v>
      </c>
      <c r="S821">
        <v>465</v>
      </c>
    </row>
    <row r="822" spans="1:19">
      <c r="A822" t="s">
        <v>1129</v>
      </c>
      <c r="B822" t="s">
        <v>1081</v>
      </c>
      <c r="C822" t="s">
        <v>2596</v>
      </c>
      <c r="D822" s="2">
        <v>37990</v>
      </c>
      <c r="E822" s="2">
        <v>74999</v>
      </c>
      <c r="F822" s="1">
        <v>0.49</v>
      </c>
      <c r="G822">
        <v>4.2</v>
      </c>
      <c r="H822" s="12">
        <v>27790</v>
      </c>
      <c r="I822">
        <f t="shared" si="12"/>
        <v>20.569948186528496</v>
      </c>
      <c r="J822" s="4">
        <v>2084222210</v>
      </c>
      <c r="M822" s="5">
        <v>74999</v>
      </c>
      <c r="P822" s="9">
        <v>4.2</v>
      </c>
      <c r="Q822" s="9"/>
    </row>
    <row r="823" spans="1:19">
      <c r="A823" t="s">
        <v>1135</v>
      </c>
      <c r="B823" t="s">
        <v>1083</v>
      </c>
      <c r="C823" t="s">
        <v>2596</v>
      </c>
      <c r="D823" s="2">
        <v>1799</v>
      </c>
      <c r="E823" s="2">
        <v>3999</v>
      </c>
      <c r="F823" s="1">
        <v>0.55000000000000004</v>
      </c>
      <c r="G823">
        <v>4.5999999999999996</v>
      </c>
      <c r="H823" s="12">
        <v>245</v>
      </c>
      <c r="I823">
        <f t="shared" si="12"/>
        <v>0.18134715025906736</v>
      </c>
      <c r="J823" s="4">
        <v>979755</v>
      </c>
      <c r="M823" s="5">
        <v>3999</v>
      </c>
      <c r="P823" s="9"/>
      <c r="Q823" s="9">
        <v>4.5999999999999996</v>
      </c>
      <c r="R823">
        <v>0.55000000000000004</v>
      </c>
      <c r="S823">
        <v>245</v>
      </c>
    </row>
    <row r="824" spans="1:19">
      <c r="A824" t="s">
        <v>1137</v>
      </c>
      <c r="B824" t="s">
        <v>1085</v>
      </c>
      <c r="C824" t="s">
        <v>2596</v>
      </c>
      <c r="D824" s="2">
        <v>8499</v>
      </c>
      <c r="E824" s="2">
        <v>11999</v>
      </c>
      <c r="F824" s="1">
        <v>0.28999999999999998</v>
      </c>
      <c r="G824">
        <v>3.9</v>
      </c>
      <c r="H824" s="12">
        <v>276</v>
      </c>
      <c r="I824">
        <f t="shared" si="12"/>
        <v>0.20429311621021465</v>
      </c>
      <c r="J824" s="4">
        <v>3311724</v>
      </c>
      <c r="M824" s="5">
        <v>11999</v>
      </c>
      <c r="P824" s="9">
        <v>3.9</v>
      </c>
      <c r="Q824" s="9"/>
      <c r="S824">
        <v>276</v>
      </c>
    </row>
    <row r="825" spans="1:19">
      <c r="A825" t="s">
        <v>1139</v>
      </c>
      <c r="B825" t="s">
        <v>1087</v>
      </c>
      <c r="C825" t="s">
        <v>2596</v>
      </c>
      <c r="D825" s="2">
        <v>1999</v>
      </c>
      <c r="E825" s="2">
        <v>3999</v>
      </c>
      <c r="F825" s="1">
        <v>0.5</v>
      </c>
      <c r="G825">
        <v>4</v>
      </c>
      <c r="H825" s="12">
        <v>30254</v>
      </c>
      <c r="I825">
        <f t="shared" si="12"/>
        <v>22.393782383419691</v>
      </c>
      <c r="J825" s="4">
        <v>120985746</v>
      </c>
      <c r="M825" s="5">
        <v>3999</v>
      </c>
      <c r="P825" s="9">
        <v>4</v>
      </c>
      <c r="Q825" s="9"/>
      <c r="R825">
        <v>0.5</v>
      </c>
    </row>
    <row r="826" spans="1:19">
      <c r="A826" t="s">
        <v>1141</v>
      </c>
      <c r="B826" t="s">
        <v>751</v>
      </c>
      <c r="C826" t="s">
        <v>2596</v>
      </c>
      <c r="D826" s="2">
        <v>3999</v>
      </c>
      <c r="E826" s="2">
        <v>17999</v>
      </c>
      <c r="F826" s="1">
        <v>0.78</v>
      </c>
      <c r="G826">
        <v>4.3</v>
      </c>
      <c r="H826" s="12">
        <v>17161</v>
      </c>
      <c r="I826">
        <f t="shared" si="12"/>
        <v>12.702442635085122</v>
      </c>
      <c r="J826" s="4">
        <v>308880839</v>
      </c>
      <c r="M826" s="5">
        <v>17999</v>
      </c>
      <c r="P826" s="9">
        <v>4.3</v>
      </c>
      <c r="Q826" s="9"/>
      <c r="R826">
        <v>0.78</v>
      </c>
    </row>
    <row r="827" spans="1:19">
      <c r="A827" t="s">
        <v>1143</v>
      </c>
      <c r="B827" t="s">
        <v>1090</v>
      </c>
      <c r="C827" t="s">
        <v>2596</v>
      </c>
      <c r="D827">
        <v>219</v>
      </c>
      <c r="E827">
        <v>499</v>
      </c>
      <c r="F827" s="1">
        <v>0.56000000000000005</v>
      </c>
      <c r="G827">
        <v>4.4000000000000004</v>
      </c>
      <c r="H827" s="12">
        <v>14</v>
      </c>
      <c r="I827">
        <f t="shared" si="12"/>
        <v>1.0362694300518135E-2</v>
      </c>
      <c r="J827" s="4">
        <v>6986</v>
      </c>
      <c r="L827" s="5">
        <v>499</v>
      </c>
      <c r="P827" s="9">
        <v>4.4000000000000004</v>
      </c>
      <c r="Q827" s="9"/>
      <c r="R827">
        <v>0.56000000000000005</v>
      </c>
      <c r="S827">
        <v>14</v>
      </c>
    </row>
    <row r="828" spans="1:19">
      <c r="A828" t="s">
        <v>1145</v>
      </c>
      <c r="B828" t="s">
        <v>1092</v>
      </c>
      <c r="C828" t="s">
        <v>2596</v>
      </c>
      <c r="D828">
        <v>599</v>
      </c>
      <c r="E828" s="2">
        <v>1399</v>
      </c>
      <c r="F828" s="1">
        <v>0.56999999999999995</v>
      </c>
      <c r="G828">
        <v>4.0999999999999996</v>
      </c>
      <c r="H828" s="12">
        <v>14560</v>
      </c>
      <c r="I828">
        <f t="shared" si="12"/>
        <v>10.777202072538859</v>
      </c>
      <c r="J828" s="4">
        <v>20369440</v>
      </c>
      <c r="M828" s="5">
        <v>1399</v>
      </c>
      <c r="P828" s="9">
        <v>4.0999999999999996</v>
      </c>
      <c r="Q828" s="9"/>
      <c r="R828">
        <v>0.56999999999999995</v>
      </c>
    </row>
    <row r="829" spans="1:19">
      <c r="A829" t="s">
        <v>1147</v>
      </c>
      <c r="B829" t="s">
        <v>1094</v>
      </c>
      <c r="C829" t="s">
        <v>2596</v>
      </c>
      <c r="D829" s="2">
        <v>2499</v>
      </c>
      <c r="E829" s="2">
        <v>2999</v>
      </c>
      <c r="F829" s="1">
        <v>0.17</v>
      </c>
      <c r="G829">
        <v>4.0999999999999996</v>
      </c>
      <c r="H829" s="12">
        <v>3156</v>
      </c>
      <c r="I829">
        <f t="shared" si="12"/>
        <v>2.3360473723168025</v>
      </c>
      <c r="J829" s="4">
        <v>9464844</v>
      </c>
      <c r="M829" s="5">
        <v>2999</v>
      </c>
      <c r="P829" s="9">
        <v>4.0999999999999996</v>
      </c>
      <c r="Q829" s="9"/>
    </row>
    <row r="830" spans="1:19">
      <c r="A830" t="s">
        <v>1149</v>
      </c>
      <c r="B830" t="s">
        <v>1096</v>
      </c>
      <c r="C830" t="s">
        <v>2596</v>
      </c>
      <c r="D830">
        <v>89</v>
      </c>
      <c r="E830">
        <v>499</v>
      </c>
      <c r="F830" s="1">
        <v>0.82</v>
      </c>
      <c r="G830">
        <v>4.0999999999999996</v>
      </c>
      <c r="H830" s="12">
        <v>9340</v>
      </c>
      <c r="I830">
        <f t="shared" si="12"/>
        <v>6.9133974833456699</v>
      </c>
      <c r="J830" s="4">
        <v>4660660</v>
      </c>
      <c r="L830" s="5">
        <v>499</v>
      </c>
      <c r="P830" s="9">
        <v>4.0999999999999996</v>
      </c>
      <c r="Q830" s="9"/>
      <c r="R830">
        <v>0.82</v>
      </c>
    </row>
    <row r="831" spans="1:19">
      <c r="A831" t="s">
        <v>1151</v>
      </c>
      <c r="B831" t="s">
        <v>1098</v>
      </c>
      <c r="C831" t="s">
        <v>2596</v>
      </c>
      <c r="D831" s="2">
        <v>2999</v>
      </c>
      <c r="E831" s="2">
        <v>11999</v>
      </c>
      <c r="F831" s="1">
        <v>0.75</v>
      </c>
      <c r="G831">
        <v>4.4000000000000004</v>
      </c>
      <c r="H831" s="12">
        <v>768</v>
      </c>
      <c r="I831">
        <f t="shared" si="12"/>
        <v>0.56846780162842336</v>
      </c>
      <c r="J831" s="4">
        <v>9215232</v>
      </c>
      <c r="M831" s="5">
        <v>11999</v>
      </c>
      <c r="P831" s="9">
        <v>4.4000000000000004</v>
      </c>
      <c r="Q831" s="9"/>
      <c r="R831">
        <v>0.75</v>
      </c>
      <c r="S831">
        <v>768</v>
      </c>
    </row>
    <row r="832" spans="1:19">
      <c r="A832" t="s">
        <v>1153</v>
      </c>
      <c r="B832" t="s">
        <v>1100</v>
      </c>
      <c r="C832" t="s">
        <v>2596</v>
      </c>
      <c r="D832">
        <v>314</v>
      </c>
      <c r="E832" s="2">
        <v>1499</v>
      </c>
      <c r="F832" s="1">
        <v>0.79</v>
      </c>
      <c r="G832">
        <v>4.5</v>
      </c>
      <c r="H832" s="12">
        <v>28978</v>
      </c>
      <c r="I832">
        <f t="shared" si="12"/>
        <v>21.449296817172463</v>
      </c>
      <c r="J832" s="4">
        <v>43438022</v>
      </c>
      <c r="M832" s="5">
        <v>1499</v>
      </c>
      <c r="P832" s="9"/>
      <c r="Q832" s="9">
        <v>4.5</v>
      </c>
      <c r="R832">
        <v>0.79</v>
      </c>
    </row>
    <row r="833" spans="1:18">
      <c r="A833" t="s">
        <v>1155</v>
      </c>
      <c r="B833" t="s">
        <v>1102</v>
      </c>
      <c r="C833" t="s">
        <v>2596</v>
      </c>
      <c r="D833" s="2">
        <v>13999</v>
      </c>
      <c r="E833" s="2">
        <v>19499</v>
      </c>
      <c r="F833" s="1">
        <v>0.28000000000000003</v>
      </c>
      <c r="G833">
        <v>4.0999999999999996</v>
      </c>
      <c r="H833" s="12">
        <v>18998</v>
      </c>
      <c r="I833">
        <f t="shared" si="12"/>
        <v>14.062176165803109</v>
      </c>
      <c r="J833" s="4">
        <v>370442002</v>
      </c>
      <c r="M833" s="5">
        <v>19499</v>
      </c>
      <c r="P833" s="9">
        <v>4.0999999999999996</v>
      </c>
      <c r="Q833" s="9"/>
    </row>
    <row r="834" spans="1:18">
      <c r="A834" t="s">
        <v>1157</v>
      </c>
      <c r="B834" t="s">
        <v>1104</v>
      </c>
      <c r="C834" t="s">
        <v>2596</v>
      </c>
      <c r="D834">
        <v>139</v>
      </c>
      <c r="E834">
        <v>499</v>
      </c>
      <c r="F834" s="1">
        <v>0.72</v>
      </c>
      <c r="G834">
        <v>4.2</v>
      </c>
      <c r="H834" s="12">
        <v>4971</v>
      </c>
      <c r="I834">
        <f t="shared" si="12"/>
        <v>3.6794966691339748</v>
      </c>
      <c r="J834" s="4">
        <v>2480529</v>
      </c>
      <c r="L834" s="5">
        <v>499</v>
      </c>
      <c r="P834" s="9">
        <v>4.2</v>
      </c>
      <c r="Q834" s="9"/>
      <c r="R834">
        <v>0.72</v>
      </c>
    </row>
    <row r="835" spans="1:18">
      <c r="A835" t="s">
        <v>1159</v>
      </c>
      <c r="B835" t="s">
        <v>1106</v>
      </c>
      <c r="C835" t="s">
        <v>2596</v>
      </c>
      <c r="D835" s="2">
        <v>2599</v>
      </c>
      <c r="E835" s="2">
        <v>6999</v>
      </c>
      <c r="F835" s="1">
        <v>0.63</v>
      </c>
      <c r="G835">
        <v>4.5</v>
      </c>
      <c r="H835" s="12">
        <v>1526</v>
      </c>
      <c r="I835">
        <f t="shared" ref="I835:I898" si="13">H835/1351</f>
        <v>1.1295336787564767</v>
      </c>
      <c r="J835" s="4">
        <v>10680474</v>
      </c>
      <c r="M835" s="5">
        <v>6999</v>
      </c>
      <c r="P835" s="9"/>
      <c r="Q835" s="9">
        <v>4.5</v>
      </c>
      <c r="R835">
        <v>0.63</v>
      </c>
    </row>
    <row r="836" spans="1:18">
      <c r="A836" t="s">
        <v>1161</v>
      </c>
      <c r="B836" t="s">
        <v>1108</v>
      </c>
      <c r="C836" t="s">
        <v>2596</v>
      </c>
      <c r="D836">
        <v>365</v>
      </c>
      <c r="E836">
        <v>999</v>
      </c>
      <c r="F836" s="1">
        <v>0.63</v>
      </c>
      <c r="G836">
        <v>4.0999999999999996</v>
      </c>
      <c r="H836" s="12">
        <v>363711</v>
      </c>
      <c r="I836">
        <f t="shared" si="13"/>
        <v>269.2161361954108</v>
      </c>
      <c r="J836" s="4">
        <v>363347289</v>
      </c>
      <c r="M836" s="5">
        <v>999</v>
      </c>
      <c r="P836" s="9">
        <v>4.0999999999999996</v>
      </c>
      <c r="Q836" s="9"/>
      <c r="R836">
        <v>0.63</v>
      </c>
    </row>
    <row r="837" spans="1:18">
      <c r="A837" t="s">
        <v>1163</v>
      </c>
      <c r="B837" t="s">
        <v>1110</v>
      </c>
      <c r="C837" t="s">
        <v>2596</v>
      </c>
      <c r="D837" s="2">
        <v>1499</v>
      </c>
      <c r="E837" s="2">
        <v>4490</v>
      </c>
      <c r="F837" s="1">
        <v>0.67</v>
      </c>
      <c r="G837">
        <v>3.9</v>
      </c>
      <c r="H837" s="12">
        <v>136954</v>
      </c>
      <c r="I837">
        <f t="shared" si="13"/>
        <v>101.37231680236862</v>
      </c>
      <c r="J837" s="4">
        <v>614923460</v>
      </c>
      <c r="M837" s="5">
        <v>4490</v>
      </c>
      <c r="P837" s="9">
        <v>3.9</v>
      </c>
      <c r="Q837" s="9"/>
      <c r="R837">
        <v>0.67</v>
      </c>
    </row>
    <row r="838" spans="1:18">
      <c r="A838" t="s">
        <v>1165</v>
      </c>
      <c r="B838" t="s">
        <v>676</v>
      </c>
      <c r="C838" t="s">
        <v>2596</v>
      </c>
      <c r="D838" s="2">
        <v>1998</v>
      </c>
      <c r="E838" s="2">
        <v>9999</v>
      </c>
      <c r="F838" s="1">
        <v>0.8</v>
      </c>
      <c r="G838">
        <v>4.3</v>
      </c>
      <c r="H838" s="12">
        <v>27709</v>
      </c>
      <c r="I838">
        <f t="shared" si="13"/>
        <v>20.509992598075499</v>
      </c>
      <c r="J838" s="4">
        <v>277062291</v>
      </c>
      <c r="M838" s="5">
        <v>9999</v>
      </c>
      <c r="P838" s="9">
        <v>4.3</v>
      </c>
      <c r="Q838" s="9"/>
      <c r="R838">
        <v>0.8</v>
      </c>
    </row>
    <row r="839" spans="1:18">
      <c r="A839" t="s">
        <v>1167</v>
      </c>
      <c r="B839" t="s">
        <v>678</v>
      </c>
      <c r="C839" t="s">
        <v>2596</v>
      </c>
      <c r="D839" s="2">
        <v>1799</v>
      </c>
      <c r="E839" s="2">
        <v>7990</v>
      </c>
      <c r="F839" s="1">
        <v>0.77</v>
      </c>
      <c r="G839">
        <v>3.8</v>
      </c>
      <c r="H839" s="12">
        <v>17833</v>
      </c>
      <c r="I839">
        <f t="shared" si="13"/>
        <v>13.199851961509992</v>
      </c>
      <c r="J839" s="4">
        <v>142485670</v>
      </c>
      <c r="M839" s="5">
        <v>7990</v>
      </c>
      <c r="P839" s="9">
        <v>3.8</v>
      </c>
      <c r="Q839" s="9"/>
      <c r="R839">
        <v>0.77</v>
      </c>
    </row>
    <row r="840" spans="1:18">
      <c r="A840" t="s">
        <v>1175</v>
      </c>
      <c r="B840" t="s">
        <v>1118</v>
      </c>
      <c r="C840" t="s">
        <v>2596</v>
      </c>
      <c r="D840" s="2">
        <v>1299</v>
      </c>
      <c r="E840" s="2">
        <v>2990</v>
      </c>
      <c r="F840" s="1">
        <v>0.56999999999999995</v>
      </c>
      <c r="G840">
        <v>3.8</v>
      </c>
      <c r="H840" s="12">
        <v>180998</v>
      </c>
      <c r="I840">
        <f t="shared" si="13"/>
        <v>133.97335307179867</v>
      </c>
      <c r="J840" s="4">
        <v>541184020</v>
      </c>
      <c r="M840" s="5">
        <v>2990</v>
      </c>
      <c r="P840" s="9">
        <v>3.8</v>
      </c>
      <c r="Q840" s="9"/>
      <c r="R840">
        <v>0.56999999999999995</v>
      </c>
    </row>
    <row r="841" spans="1:18">
      <c r="A841" t="s">
        <v>1179</v>
      </c>
      <c r="B841" t="s">
        <v>692</v>
      </c>
      <c r="C841" t="s">
        <v>2596</v>
      </c>
      <c r="D841">
        <v>569</v>
      </c>
      <c r="E841" s="2">
        <v>1000</v>
      </c>
      <c r="F841" s="1">
        <v>0.43</v>
      </c>
      <c r="G841">
        <v>4.4000000000000004</v>
      </c>
      <c r="H841" s="12">
        <v>67262</v>
      </c>
      <c r="I841">
        <f t="shared" si="13"/>
        <v>49.786824574389343</v>
      </c>
      <c r="J841" s="4">
        <v>67262000</v>
      </c>
      <c r="M841" s="5">
        <v>1000</v>
      </c>
      <c r="P841" s="9">
        <v>4.4000000000000004</v>
      </c>
      <c r="Q841" s="9"/>
    </row>
    <row r="842" spans="1:18">
      <c r="A842" t="s">
        <v>1181</v>
      </c>
      <c r="B842" t="s">
        <v>694</v>
      </c>
      <c r="C842" t="s">
        <v>2596</v>
      </c>
      <c r="D842" s="2">
        <v>1999</v>
      </c>
      <c r="E842" s="2">
        <v>4999</v>
      </c>
      <c r="F842" s="1">
        <v>0.6</v>
      </c>
      <c r="G842">
        <v>4.0999999999999996</v>
      </c>
      <c r="H842" s="12">
        <v>10689</v>
      </c>
      <c r="I842">
        <f t="shared" si="13"/>
        <v>7.9119170984455955</v>
      </c>
      <c r="J842" s="4">
        <v>53434311</v>
      </c>
      <c r="M842" s="5">
        <v>4999</v>
      </c>
      <c r="P842" s="9">
        <v>4.0999999999999996</v>
      </c>
      <c r="Q842" s="9"/>
      <c r="R842">
        <v>0.6</v>
      </c>
    </row>
    <row r="843" spans="1:18">
      <c r="A843" t="s">
        <v>1183</v>
      </c>
      <c r="B843" t="s">
        <v>1122</v>
      </c>
      <c r="C843" t="s">
        <v>2596</v>
      </c>
      <c r="D843" s="2">
        <v>1399</v>
      </c>
      <c r="E843" s="2">
        <v>3990</v>
      </c>
      <c r="F843" s="1">
        <v>0.65</v>
      </c>
      <c r="G843">
        <v>4.0999999999999996</v>
      </c>
      <c r="H843" s="12">
        <v>141841</v>
      </c>
      <c r="I843">
        <f t="shared" si="13"/>
        <v>104.98963730569949</v>
      </c>
      <c r="J843" s="4">
        <v>565945590</v>
      </c>
      <c r="M843" s="5">
        <v>3990</v>
      </c>
      <c r="P843" s="9">
        <v>4.0999999999999996</v>
      </c>
      <c r="Q843" s="9"/>
      <c r="R843">
        <v>0.65</v>
      </c>
    </row>
    <row r="844" spans="1:18">
      <c r="A844" t="s">
        <v>1187</v>
      </c>
      <c r="B844" t="s">
        <v>1126</v>
      </c>
      <c r="C844" t="s">
        <v>2596</v>
      </c>
      <c r="D844">
        <v>149</v>
      </c>
      <c r="E844">
        <v>399</v>
      </c>
      <c r="F844" s="1">
        <v>0.63</v>
      </c>
      <c r="G844">
        <v>3.5</v>
      </c>
      <c r="H844" s="12">
        <v>21764</v>
      </c>
      <c r="I844">
        <f t="shared" si="13"/>
        <v>16.109548482605476</v>
      </c>
      <c r="J844" s="4">
        <v>8683836</v>
      </c>
      <c r="L844" s="5">
        <v>399</v>
      </c>
      <c r="P844" s="9">
        <v>3.5</v>
      </c>
      <c r="Q844" s="9"/>
      <c r="R844">
        <v>0.63</v>
      </c>
    </row>
    <row r="845" spans="1:18">
      <c r="A845" t="s">
        <v>1189</v>
      </c>
      <c r="B845" t="s">
        <v>700</v>
      </c>
      <c r="C845" t="s">
        <v>2596</v>
      </c>
      <c r="D845">
        <v>599</v>
      </c>
      <c r="E845">
        <v>999</v>
      </c>
      <c r="F845" s="1">
        <v>0.4</v>
      </c>
      <c r="G845">
        <v>4.0999999999999996</v>
      </c>
      <c r="H845" s="12">
        <v>192587</v>
      </c>
      <c r="I845">
        <f t="shared" si="13"/>
        <v>142.55144337527759</v>
      </c>
      <c r="J845" s="4">
        <v>192394413</v>
      </c>
      <c r="M845" s="5">
        <v>999</v>
      </c>
      <c r="P845" s="9">
        <v>4.0999999999999996</v>
      </c>
      <c r="Q845" s="9"/>
    </row>
    <row r="846" spans="1:18">
      <c r="A846" t="s">
        <v>1191</v>
      </c>
      <c r="B846" t="s">
        <v>1128</v>
      </c>
      <c r="C846" t="s">
        <v>2596</v>
      </c>
      <c r="D846" s="2">
        <v>1220</v>
      </c>
      <c r="E846" s="2">
        <v>3990</v>
      </c>
      <c r="F846" s="1">
        <v>0.69</v>
      </c>
      <c r="G846">
        <v>4.0999999999999996</v>
      </c>
      <c r="H846" s="12">
        <v>107151</v>
      </c>
      <c r="I846">
        <f t="shared" si="13"/>
        <v>79.312361213915622</v>
      </c>
      <c r="J846" s="4">
        <v>427532490</v>
      </c>
      <c r="M846" s="5">
        <v>3990</v>
      </c>
      <c r="P846" s="9">
        <v>4.0999999999999996</v>
      </c>
      <c r="Q846" s="9"/>
      <c r="R846">
        <v>0.69</v>
      </c>
    </row>
    <row r="847" spans="1:18">
      <c r="A847" t="s">
        <v>1193</v>
      </c>
      <c r="B847" t="s">
        <v>698</v>
      </c>
      <c r="C847" t="s">
        <v>2596</v>
      </c>
      <c r="D847" s="2">
        <v>1499</v>
      </c>
      <c r="E847" s="2">
        <v>6990</v>
      </c>
      <c r="F847" s="1">
        <v>0.79</v>
      </c>
      <c r="G847">
        <v>3.9</v>
      </c>
      <c r="H847" s="12">
        <v>21797</v>
      </c>
      <c r="I847">
        <f t="shared" si="13"/>
        <v>16.133974833456698</v>
      </c>
      <c r="J847" s="4">
        <v>152361030</v>
      </c>
      <c r="M847" s="5">
        <v>6990</v>
      </c>
      <c r="P847" s="9">
        <v>3.9</v>
      </c>
      <c r="Q847" s="9"/>
      <c r="R847">
        <v>0.79</v>
      </c>
    </row>
    <row r="848" spans="1:18">
      <c r="A848" t="s">
        <v>1195</v>
      </c>
      <c r="B848" t="s">
        <v>1130</v>
      </c>
      <c r="C848" t="s">
        <v>2596</v>
      </c>
      <c r="D848">
        <v>499</v>
      </c>
      <c r="E848">
        <v>999</v>
      </c>
      <c r="F848" s="1">
        <v>0.5</v>
      </c>
      <c r="G848">
        <v>3.9</v>
      </c>
      <c r="H848" s="12">
        <v>92995</v>
      </c>
      <c r="I848">
        <f t="shared" si="13"/>
        <v>68.834196891191709</v>
      </c>
      <c r="J848" s="4">
        <v>92902005</v>
      </c>
      <c r="M848" s="5">
        <v>999</v>
      </c>
      <c r="P848" s="9">
        <v>3.9</v>
      </c>
      <c r="Q848" s="9"/>
      <c r="R848">
        <v>0.5</v>
      </c>
    </row>
    <row r="849" spans="1:19">
      <c r="A849" t="s">
        <v>1199</v>
      </c>
      <c r="B849" t="s">
        <v>708</v>
      </c>
      <c r="C849" t="s">
        <v>2596</v>
      </c>
      <c r="D849">
        <v>349</v>
      </c>
      <c r="E849" s="2">
        <v>1299</v>
      </c>
      <c r="F849" s="1">
        <v>0.73</v>
      </c>
      <c r="G849">
        <v>4</v>
      </c>
      <c r="H849" s="12">
        <v>14283</v>
      </c>
      <c r="I849">
        <f t="shared" si="13"/>
        <v>10.572168763878608</v>
      </c>
      <c r="J849" s="4">
        <v>18553617</v>
      </c>
      <c r="M849" s="5">
        <v>1299</v>
      </c>
      <c r="P849" s="9">
        <v>4</v>
      </c>
      <c r="Q849" s="9"/>
      <c r="R849">
        <v>0.73</v>
      </c>
    </row>
    <row r="850" spans="1:19">
      <c r="A850" t="s">
        <v>1207</v>
      </c>
      <c r="B850" t="s">
        <v>724</v>
      </c>
      <c r="C850" t="s">
        <v>2596</v>
      </c>
      <c r="D850" s="2">
        <v>1599</v>
      </c>
      <c r="E850" s="2">
        <v>3999</v>
      </c>
      <c r="F850" s="1">
        <v>0.6</v>
      </c>
      <c r="G850">
        <v>4</v>
      </c>
      <c r="H850" s="12">
        <v>30254</v>
      </c>
      <c r="I850">
        <f t="shared" si="13"/>
        <v>22.393782383419691</v>
      </c>
      <c r="J850" s="4">
        <v>120985746</v>
      </c>
      <c r="M850" s="5">
        <v>3999</v>
      </c>
      <c r="P850" s="9">
        <v>4</v>
      </c>
      <c r="Q850" s="9"/>
      <c r="R850">
        <v>0.6</v>
      </c>
    </row>
    <row r="851" spans="1:19">
      <c r="A851" t="s">
        <v>1209</v>
      </c>
      <c r="B851" t="s">
        <v>726</v>
      </c>
      <c r="C851" t="s">
        <v>2596</v>
      </c>
      <c r="D851" s="2">
        <v>1499</v>
      </c>
      <c r="E851" s="2">
        <v>7999</v>
      </c>
      <c r="F851" s="1">
        <v>0.81</v>
      </c>
      <c r="G851">
        <v>4.2</v>
      </c>
      <c r="H851" s="12">
        <v>22638</v>
      </c>
      <c r="I851">
        <f t="shared" si="13"/>
        <v>16.756476683937823</v>
      </c>
      <c r="J851" s="4">
        <v>181081362</v>
      </c>
      <c r="M851" s="5">
        <v>7999</v>
      </c>
      <c r="P851" s="9">
        <v>4.2</v>
      </c>
      <c r="Q851" s="9"/>
      <c r="R851">
        <v>0.81</v>
      </c>
    </row>
    <row r="852" spans="1:19">
      <c r="A852" t="s">
        <v>1211</v>
      </c>
      <c r="B852" t="s">
        <v>1140</v>
      </c>
      <c r="C852" t="s">
        <v>2596</v>
      </c>
      <c r="D852">
        <v>329</v>
      </c>
      <c r="E852">
        <v>999</v>
      </c>
      <c r="F852" s="1">
        <v>0.67</v>
      </c>
      <c r="G852">
        <v>3.9</v>
      </c>
      <c r="H852" s="12">
        <v>77027</v>
      </c>
      <c r="I852">
        <f t="shared" si="13"/>
        <v>57.014803849000742</v>
      </c>
      <c r="J852" s="4">
        <v>76949973</v>
      </c>
      <c r="M852" s="5">
        <v>999</v>
      </c>
      <c r="P852" s="9">
        <v>3.9</v>
      </c>
      <c r="Q852" s="9"/>
      <c r="R852">
        <v>0.67</v>
      </c>
    </row>
    <row r="853" spans="1:19">
      <c r="A853" t="s">
        <v>1215</v>
      </c>
      <c r="B853" t="s">
        <v>735</v>
      </c>
      <c r="C853" t="s">
        <v>2596</v>
      </c>
      <c r="D853" s="2">
        <v>2199</v>
      </c>
      <c r="E853" s="2">
        <v>9999</v>
      </c>
      <c r="F853" s="1">
        <v>0.78</v>
      </c>
      <c r="G853">
        <v>4.2</v>
      </c>
      <c r="H853" s="12">
        <v>29478</v>
      </c>
      <c r="I853">
        <f t="shared" si="13"/>
        <v>21.819393042190971</v>
      </c>
      <c r="J853" s="4">
        <v>294750522</v>
      </c>
      <c r="M853" s="5">
        <v>9999</v>
      </c>
      <c r="P853" s="9">
        <v>4.2</v>
      </c>
      <c r="Q853" s="9"/>
      <c r="R853">
        <v>0.78</v>
      </c>
    </row>
    <row r="854" spans="1:19">
      <c r="A854" t="s">
        <v>1223</v>
      </c>
      <c r="B854" t="s">
        <v>1148</v>
      </c>
      <c r="C854" t="s">
        <v>2596</v>
      </c>
      <c r="D854">
        <v>266</v>
      </c>
      <c r="E854">
        <v>315</v>
      </c>
      <c r="F854" s="1">
        <v>0.16</v>
      </c>
      <c r="G854">
        <v>4.5</v>
      </c>
      <c r="H854" s="12">
        <v>28030</v>
      </c>
      <c r="I854">
        <f t="shared" si="13"/>
        <v>20.747594374537378</v>
      </c>
      <c r="J854" s="4">
        <v>8829450</v>
      </c>
      <c r="L854" s="5">
        <v>315</v>
      </c>
      <c r="P854" s="9"/>
      <c r="Q854" s="9">
        <v>4.5</v>
      </c>
    </row>
    <row r="855" spans="1:19">
      <c r="A855" t="s">
        <v>1229</v>
      </c>
      <c r="B855" t="s">
        <v>1154</v>
      </c>
      <c r="C855" t="s">
        <v>2596</v>
      </c>
      <c r="D855">
        <v>449</v>
      </c>
      <c r="E855" s="2">
        <v>1290</v>
      </c>
      <c r="F855" s="1">
        <v>0.65</v>
      </c>
      <c r="G855">
        <v>4.0999999999999996</v>
      </c>
      <c r="H855" s="12">
        <v>91770</v>
      </c>
      <c r="I855">
        <f t="shared" si="13"/>
        <v>67.92746113989638</v>
      </c>
      <c r="J855" s="4">
        <v>118383300</v>
      </c>
      <c r="M855" s="5">
        <v>1290</v>
      </c>
      <c r="P855" s="9">
        <v>4.0999999999999996</v>
      </c>
      <c r="Q855" s="9"/>
      <c r="R855">
        <v>0.65</v>
      </c>
    </row>
    <row r="856" spans="1:19">
      <c r="A856" t="s">
        <v>1231</v>
      </c>
      <c r="B856" t="s">
        <v>751</v>
      </c>
      <c r="C856" t="s">
        <v>2596</v>
      </c>
      <c r="D856" s="2">
        <v>3999</v>
      </c>
      <c r="E856" s="2">
        <v>16999</v>
      </c>
      <c r="F856" s="1">
        <v>0.76</v>
      </c>
      <c r="G856">
        <v>4.3</v>
      </c>
      <c r="H856" s="12">
        <v>17162</v>
      </c>
      <c r="I856">
        <f t="shared" si="13"/>
        <v>12.703182827535159</v>
      </c>
      <c r="J856" s="4">
        <v>291736838</v>
      </c>
      <c r="M856" s="5">
        <v>16999</v>
      </c>
      <c r="P856" s="9">
        <v>4.3</v>
      </c>
      <c r="Q856" s="9"/>
      <c r="R856">
        <v>0.76</v>
      </c>
    </row>
    <row r="857" spans="1:19">
      <c r="A857" t="s">
        <v>1233</v>
      </c>
      <c r="B857" t="s">
        <v>1156</v>
      </c>
      <c r="C857" t="s">
        <v>2596</v>
      </c>
      <c r="D857">
        <v>399</v>
      </c>
      <c r="E857" s="2">
        <v>1290</v>
      </c>
      <c r="F857" s="1">
        <v>0.69</v>
      </c>
      <c r="G857">
        <v>4.2</v>
      </c>
      <c r="H857" s="12">
        <v>206</v>
      </c>
      <c r="I857">
        <f t="shared" si="13"/>
        <v>0.15247964470762398</v>
      </c>
      <c r="J857" s="4">
        <v>265740</v>
      </c>
      <c r="M857" s="5">
        <v>1290</v>
      </c>
      <c r="P857" s="9">
        <v>4.2</v>
      </c>
      <c r="Q857" s="9"/>
      <c r="R857">
        <v>0.69</v>
      </c>
      <c r="S857">
        <v>206</v>
      </c>
    </row>
    <row r="858" spans="1:19">
      <c r="A858" t="s">
        <v>1241</v>
      </c>
      <c r="B858" t="s">
        <v>753</v>
      </c>
      <c r="C858" t="s">
        <v>2596</v>
      </c>
      <c r="D858" s="2">
        <v>2998</v>
      </c>
      <c r="E858" s="2">
        <v>5999</v>
      </c>
      <c r="F858" s="1">
        <v>0.5</v>
      </c>
      <c r="G858">
        <v>4.0999999999999996</v>
      </c>
      <c r="H858" s="12">
        <v>5179</v>
      </c>
      <c r="I858">
        <f t="shared" si="13"/>
        <v>3.8334566987416729</v>
      </c>
      <c r="J858" s="4">
        <v>31068821</v>
      </c>
      <c r="M858" s="5">
        <v>5999</v>
      </c>
      <c r="P858" s="9">
        <v>4.0999999999999996</v>
      </c>
      <c r="Q858" s="9"/>
      <c r="R858">
        <v>0.5</v>
      </c>
    </row>
    <row r="859" spans="1:19">
      <c r="A859" t="s">
        <v>1245</v>
      </c>
      <c r="B859" t="s">
        <v>1162</v>
      </c>
      <c r="C859" t="s">
        <v>2596</v>
      </c>
      <c r="D859">
        <v>499</v>
      </c>
      <c r="E859" s="2">
        <v>1999</v>
      </c>
      <c r="F859" s="1">
        <v>0.75</v>
      </c>
      <c r="G859">
        <v>3.7</v>
      </c>
      <c r="H859" s="12">
        <v>3369</v>
      </c>
      <c r="I859">
        <f t="shared" si="13"/>
        <v>2.4937083641746853</v>
      </c>
      <c r="J859" s="4">
        <v>6734631</v>
      </c>
      <c r="M859" s="5">
        <v>1999</v>
      </c>
      <c r="P859" s="9">
        <v>3.7</v>
      </c>
      <c r="Q859" s="9"/>
      <c r="R859">
        <v>0.75</v>
      </c>
    </row>
    <row r="860" spans="1:19">
      <c r="A860" t="s">
        <v>1252</v>
      </c>
      <c r="B860" t="s">
        <v>1168</v>
      </c>
      <c r="C860" t="s">
        <v>2596</v>
      </c>
      <c r="D860">
        <v>799</v>
      </c>
      <c r="E860" s="2">
        <v>3990</v>
      </c>
      <c r="F860" s="1">
        <v>0.8</v>
      </c>
      <c r="G860">
        <v>4.3</v>
      </c>
      <c r="H860" s="12">
        <v>27139</v>
      </c>
      <c r="I860">
        <f t="shared" si="13"/>
        <v>20.088082901554404</v>
      </c>
      <c r="J860" s="4">
        <v>108284610</v>
      </c>
      <c r="M860" s="5">
        <v>3990</v>
      </c>
      <c r="P860" s="9">
        <v>4.3</v>
      </c>
      <c r="Q860" s="9"/>
      <c r="R860">
        <v>0.8</v>
      </c>
    </row>
    <row r="861" spans="1:19">
      <c r="A861" t="s">
        <v>1254</v>
      </c>
      <c r="B861" t="s">
        <v>1170</v>
      </c>
      <c r="C861" t="s">
        <v>2596</v>
      </c>
      <c r="D861" s="2">
        <v>1399</v>
      </c>
      <c r="E861" s="2">
        <v>5499</v>
      </c>
      <c r="F861" s="1">
        <v>0.75</v>
      </c>
      <c r="G861">
        <v>3.9</v>
      </c>
      <c r="H861" s="12">
        <v>9504</v>
      </c>
      <c r="I861">
        <f t="shared" si="13"/>
        <v>7.0347890451517392</v>
      </c>
      <c r="J861" s="4">
        <v>52262496</v>
      </c>
      <c r="M861" s="5">
        <v>5499</v>
      </c>
      <c r="P861" s="9">
        <v>3.9</v>
      </c>
      <c r="Q861" s="9"/>
      <c r="R861">
        <v>0.75</v>
      </c>
    </row>
    <row r="862" spans="1:19">
      <c r="A862" t="s">
        <v>1260</v>
      </c>
      <c r="B862" t="s">
        <v>781</v>
      </c>
      <c r="C862" t="s">
        <v>2596</v>
      </c>
      <c r="D862" s="2">
        <v>2299</v>
      </c>
      <c r="E862" s="2">
        <v>7990</v>
      </c>
      <c r="F862" s="1">
        <v>0.71</v>
      </c>
      <c r="G862">
        <v>4.2</v>
      </c>
      <c r="H862" s="12">
        <v>69619</v>
      </c>
      <c r="I862">
        <f t="shared" si="13"/>
        <v>51.531458179126574</v>
      </c>
      <c r="J862" s="4">
        <v>556255810</v>
      </c>
      <c r="M862" s="5">
        <v>7990</v>
      </c>
      <c r="P862" s="9">
        <v>4.2</v>
      </c>
      <c r="Q862" s="9"/>
      <c r="R862">
        <v>0.71</v>
      </c>
    </row>
    <row r="863" spans="1:19">
      <c r="A863" t="s">
        <v>1262</v>
      </c>
      <c r="B863" t="s">
        <v>783</v>
      </c>
      <c r="C863" t="s">
        <v>2596</v>
      </c>
      <c r="D863">
        <v>399</v>
      </c>
      <c r="E863" s="2">
        <v>1999</v>
      </c>
      <c r="F863" s="1">
        <v>0.8</v>
      </c>
      <c r="G863">
        <v>4</v>
      </c>
      <c r="H863" s="12">
        <v>3382</v>
      </c>
      <c r="I863">
        <f t="shared" si="13"/>
        <v>2.5033308660251667</v>
      </c>
      <c r="J863" s="4">
        <v>6760618</v>
      </c>
      <c r="M863" s="5">
        <v>1999</v>
      </c>
      <c r="P863" s="9">
        <v>4</v>
      </c>
      <c r="Q863" s="9"/>
      <c r="R863">
        <v>0.8</v>
      </c>
    </row>
    <row r="864" spans="1:19">
      <c r="A864" t="s">
        <v>1264</v>
      </c>
      <c r="B864" t="s">
        <v>1174</v>
      </c>
      <c r="C864" t="s">
        <v>2596</v>
      </c>
      <c r="D864" s="2">
        <v>1499</v>
      </c>
      <c r="E864" s="2">
        <v>3990</v>
      </c>
      <c r="F864" s="1">
        <v>0.62</v>
      </c>
      <c r="G864">
        <v>4.0999999999999996</v>
      </c>
      <c r="H864" s="12">
        <v>109864</v>
      </c>
      <c r="I864">
        <f t="shared" si="13"/>
        <v>81.320503330866032</v>
      </c>
      <c r="J864" s="4">
        <v>438357360</v>
      </c>
      <c r="M864" s="5">
        <v>3990</v>
      </c>
      <c r="P864" s="9">
        <v>4.0999999999999996</v>
      </c>
      <c r="Q864" s="9"/>
      <c r="R864">
        <v>0.62</v>
      </c>
    </row>
    <row r="865" spans="1:19">
      <c r="A865" t="s">
        <v>1270</v>
      </c>
      <c r="B865" t="s">
        <v>1180</v>
      </c>
      <c r="C865" t="s">
        <v>2596</v>
      </c>
      <c r="D865">
        <v>455</v>
      </c>
      <c r="E865" s="2">
        <v>1490</v>
      </c>
      <c r="F865" s="1">
        <v>0.69</v>
      </c>
      <c r="G865">
        <v>4.0999999999999996</v>
      </c>
      <c r="H865" s="12">
        <v>161677</v>
      </c>
      <c r="I865">
        <f t="shared" si="13"/>
        <v>119.67209474463361</v>
      </c>
      <c r="J865" s="4">
        <v>240898730</v>
      </c>
      <c r="M865" s="5">
        <v>1490</v>
      </c>
      <c r="P865" s="9">
        <v>4.0999999999999996</v>
      </c>
      <c r="Q865" s="9"/>
      <c r="R865">
        <v>0.69</v>
      </c>
    </row>
    <row r="866" spans="1:19">
      <c r="A866" t="s">
        <v>1272</v>
      </c>
      <c r="B866" t="s">
        <v>1182</v>
      </c>
      <c r="C866" t="s">
        <v>2596</v>
      </c>
      <c r="D866">
        <v>399</v>
      </c>
      <c r="E866">
        <v>995</v>
      </c>
      <c r="F866" s="1">
        <v>0.6</v>
      </c>
      <c r="G866">
        <v>3.9</v>
      </c>
      <c r="H866" s="12">
        <v>21372</v>
      </c>
      <c r="I866">
        <f t="shared" si="13"/>
        <v>15.819393042190971</v>
      </c>
      <c r="J866" s="4">
        <v>21265140</v>
      </c>
      <c r="M866" s="5">
        <v>995</v>
      </c>
      <c r="P866" s="9">
        <v>3.9</v>
      </c>
      <c r="Q866" s="9"/>
      <c r="R866">
        <v>0.6</v>
      </c>
    </row>
    <row r="867" spans="1:19">
      <c r="A867" t="s">
        <v>1274</v>
      </c>
      <c r="B867" t="s">
        <v>785</v>
      </c>
      <c r="C867" t="s">
        <v>2596</v>
      </c>
      <c r="D867" s="2">
        <v>1059</v>
      </c>
      <c r="E867" s="2">
        <v>3999</v>
      </c>
      <c r="F867" s="1">
        <v>0.74</v>
      </c>
      <c r="G867">
        <v>4.3</v>
      </c>
      <c r="H867" s="12">
        <v>140035</v>
      </c>
      <c r="I867">
        <f t="shared" si="13"/>
        <v>103.65284974093264</v>
      </c>
      <c r="J867" s="4">
        <v>559999965</v>
      </c>
      <c r="M867" s="5">
        <v>3999</v>
      </c>
      <c r="P867" s="9">
        <v>4.3</v>
      </c>
      <c r="Q867" s="9"/>
      <c r="R867">
        <v>0.74</v>
      </c>
    </row>
    <row r="868" spans="1:19">
      <c r="A868" t="s">
        <v>1286</v>
      </c>
      <c r="B868" t="s">
        <v>1190</v>
      </c>
      <c r="C868" t="s">
        <v>2596</v>
      </c>
      <c r="D868" s="2">
        <v>1199</v>
      </c>
      <c r="E868" s="2">
        <v>4999</v>
      </c>
      <c r="F868" s="1">
        <v>0.76</v>
      </c>
      <c r="G868">
        <v>3.8</v>
      </c>
      <c r="H868" s="12">
        <v>14961</v>
      </c>
      <c r="I868">
        <f t="shared" si="13"/>
        <v>11.074019245003701</v>
      </c>
      <c r="J868" s="4">
        <v>74790039</v>
      </c>
      <c r="M868" s="5">
        <v>4999</v>
      </c>
      <c r="P868" s="9">
        <v>3.8</v>
      </c>
      <c r="Q868" s="9"/>
      <c r="R868">
        <v>0.76</v>
      </c>
    </row>
    <row r="869" spans="1:19">
      <c r="A869" t="s">
        <v>1290</v>
      </c>
      <c r="B869" t="s">
        <v>1194</v>
      </c>
      <c r="C869" t="s">
        <v>2596</v>
      </c>
      <c r="D869" s="2">
        <v>1499</v>
      </c>
      <c r="E869" s="2">
        <v>8999</v>
      </c>
      <c r="F869" s="1">
        <v>0.83</v>
      </c>
      <c r="G869">
        <v>3.7</v>
      </c>
      <c r="H869" s="12">
        <v>28324</v>
      </c>
      <c r="I869">
        <f t="shared" si="13"/>
        <v>20.96521095484826</v>
      </c>
      <c r="J869" s="4">
        <v>254887676</v>
      </c>
      <c r="M869" s="5">
        <v>8999</v>
      </c>
      <c r="P869" s="9">
        <v>3.7</v>
      </c>
      <c r="Q869" s="9"/>
      <c r="R869">
        <v>0.83</v>
      </c>
    </row>
    <row r="870" spans="1:19">
      <c r="A870" t="s">
        <v>1292</v>
      </c>
      <c r="B870" t="s">
        <v>1196</v>
      </c>
      <c r="C870" t="s">
        <v>2596</v>
      </c>
      <c r="D870">
        <v>149</v>
      </c>
      <c r="E870">
        <v>180</v>
      </c>
      <c r="F870" s="1">
        <v>0.17</v>
      </c>
      <c r="G870">
        <v>4.4000000000000004</v>
      </c>
      <c r="H870" s="12">
        <v>644</v>
      </c>
      <c r="I870">
        <f t="shared" si="13"/>
        <v>0.47668393782383417</v>
      </c>
      <c r="J870" s="4">
        <v>115920</v>
      </c>
      <c r="K870" s="5">
        <v>180</v>
      </c>
      <c r="P870" s="9">
        <v>4.4000000000000004</v>
      </c>
      <c r="Q870" s="9"/>
      <c r="S870">
        <v>644</v>
      </c>
    </row>
    <row r="871" spans="1:19">
      <c r="A871" t="s">
        <v>1302</v>
      </c>
      <c r="B871" t="s">
        <v>1206</v>
      </c>
      <c r="C871" t="s">
        <v>2596</v>
      </c>
      <c r="D871">
        <v>999</v>
      </c>
      <c r="E871" s="2">
        <v>4499</v>
      </c>
      <c r="F871" s="1">
        <v>0.78</v>
      </c>
      <c r="G871">
        <v>3.8</v>
      </c>
      <c r="H871" s="12">
        <v>3390</v>
      </c>
      <c r="I871">
        <f t="shared" si="13"/>
        <v>2.5092524056254626</v>
      </c>
      <c r="J871" s="4">
        <v>15251610</v>
      </c>
      <c r="M871" s="5">
        <v>4499</v>
      </c>
      <c r="P871" s="9">
        <v>3.8</v>
      </c>
      <c r="Q871" s="9"/>
      <c r="R871">
        <v>0.78</v>
      </c>
    </row>
    <row r="872" spans="1:19">
      <c r="A872" t="s">
        <v>1304</v>
      </c>
      <c r="B872" t="s">
        <v>1208</v>
      </c>
      <c r="C872" t="s">
        <v>2596</v>
      </c>
      <c r="D872">
        <v>899</v>
      </c>
      <c r="E872" s="2">
        <v>4499</v>
      </c>
      <c r="F872" s="1">
        <v>0.8</v>
      </c>
      <c r="G872">
        <v>3.8</v>
      </c>
      <c r="H872" s="12">
        <v>103052</v>
      </c>
      <c r="I872">
        <f t="shared" si="13"/>
        <v>76.278312361213921</v>
      </c>
      <c r="J872" s="4">
        <v>463630948</v>
      </c>
      <c r="M872" s="5">
        <v>4499</v>
      </c>
      <c r="P872" s="9">
        <v>3.8</v>
      </c>
      <c r="Q872" s="9"/>
      <c r="R872">
        <v>0.8</v>
      </c>
    </row>
    <row r="873" spans="1:19">
      <c r="A873" t="s">
        <v>1306</v>
      </c>
      <c r="B873" t="s">
        <v>822</v>
      </c>
      <c r="C873" t="s">
        <v>2596</v>
      </c>
      <c r="D873" s="2">
        <v>1799</v>
      </c>
      <c r="E873" s="2">
        <v>2499</v>
      </c>
      <c r="F873" s="1">
        <v>0.28000000000000003</v>
      </c>
      <c r="G873">
        <v>4.0999999999999996</v>
      </c>
      <c r="H873" s="12">
        <v>18678</v>
      </c>
      <c r="I873">
        <f t="shared" si="13"/>
        <v>13.825314581791266</v>
      </c>
      <c r="J873" s="4">
        <v>46676322</v>
      </c>
      <c r="M873" s="5">
        <v>2499</v>
      </c>
      <c r="P873" s="9">
        <v>4.0999999999999996</v>
      </c>
      <c r="Q873" s="9"/>
    </row>
    <row r="874" spans="1:19">
      <c r="A874" t="s">
        <v>1312</v>
      </c>
      <c r="B874" t="s">
        <v>1212</v>
      </c>
      <c r="C874" t="s">
        <v>2596</v>
      </c>
      <c r="D874">
        <v>799</v>
      </c>
      <c r="E874" s="2">
        <v>1999</v>
      </c>
      <c r="F874" s="1">
        <v>0.6</v>
      </c>
      <c r="G874">
        <v>3.8</v>
      </c>
      <c r="H874" s="12">
        <v>12958</v>
      </c>
      <c r="I874">
        <f t="shared" si="13"/>
        <v>9.5914137675795708</v>
      </c>
      <c r="J874" s="4">
        <v>25903042</v>
      </c>
      <c r="M874" s="5">
        <v>1999</v>
      </c>
      <c r="P874" s="9">
        <v>3.8</v>
      </c>
      <c r="Q874" s="9"/>
      <c r="R874">
        <v>0.6</v>
      </c>
    </row>
    <row r="875" spans="1:19">
      <c r="A875" t="s">
        <v>1320</v>
      </c>
      <c r="B875" t="s">
        <v>1220</v>
      </c>
      <c r="C875" t="s">
        <v>2596</v>
      </c>
      <c r="D875" s="2">
        <v>1799</v>
      </c>
      <c r="E875" s="2">
        <v>4999</v>
      </c>
      <c r="F875" s="1">
        <v>0.64</v>
      </c>
      <c r="G875">
        <v>4.0999999999999996</v>
      </c>
      <c r="H875" s="12">
        <v>55192</v>
      </c>
      <c r="I875">
        <f t="shared" si="13"/>
        <v>40.852701702442637</v>
      </c>
      <c r="J875" s="4">
        <v>275904808</v>
      </c>
      <c r="M875" s="5">
        <v>4999</v>
      </c>
      <c r="P875" s="9">
        <v>4.0999999999999996</v>
      </c>
      <c r="Q875" s="9"/>
      <c r="R875">
        <v>0.64</v>
      </c>
    </row>
    <row r="876" spans="1:19">
      <c r="A876" t="s">
        <v>1322</v>
      </c>
      <c r="B876" t="s">
        <v>1222</v>
      </c>
      <c r="C876" t="s">
        <v>2596</v>
      </c>
      <c r="D876">
        <v>429</v>
      </c>
      <c r="E876">
        <v>599</v>
      </c>
      <c r="F876" s="1">
        <v>0.28000000000000003</v>
      </c>
      <c r="G876">
        <v>4.0999999999999996</v>
      </c>
      <c r="H876" s="12">
        <v>119466</v>
      </c>
      <c r="I876">
        <f t="shared" si="13"/>
        <v>88.427831236121392</v>
      </c>
      <c r="J876" s="4">
        <v>71560134</v>
      </c>
      <c r="M876" s="5">
        <v>599</v>
      </c>
      <c r="P876" s="9">
        <v>4.0999999999999996</v>
      </c>
      <c r="Q876" s="9"/>
    </row>
    <row r="877" spans="1:19">
      <c r="A877" t="s">
        <v>1332</v>
      </c>
      <c r="B877" t="s">
        <v>1230</v>
      </c>
      <c r="C877" t="s">
        <v>2596</v>
      </c>
      <c r="D877" s="2">
        <v>1199</v>
      </c>
      <c r="E877" s="2">
        <v>2499</v>
      </c>
      <c r="F877" s="1">
        <v>0.52</v>
      </c>
      <c r="G877">
        <v>4</v>
      </c>
      <c r="H877" s="12">
        <v>33584</v>
      </c>
      <c r="I877">
        <f t="shared" si="13"/>
        <v>24.858623242042931</v>
      </c>
      <c r="J877" s="4">
        <v>83926416</v>
      </c>
      <c r="M877" s="5">
        <v>2499</v>
      </c>
      <c r="P877" s="9">
        <v>4</v>
      </c>
      <c r="Q877" s="9"/>
      <c r="R877">
        <v>0.52</v>
      </c>
    </row>
    <row r="878" spans="1:19">
      <c r="A878" t="s">
        <v>1334</v>
      </c>
      <c r="B878" t="s">
        <v>1232</v>
      </c>
      <c r="C878" t="s">
        <v>2596</v>
      </c>
      <c r="D878" s="2">
        <v>1049</v>
      </c>
      <c r="E878" s="2">
        <v>2299</v>
      </c>
      <c r="F878" s="1">
        <v>0.54</v>
      </c>
      <c r="G878">
        <v>3.9</v>
      </c>
      <c r="H878" s="12">
        <v>1779</v>
      </c>
      <c r="I878">
        <f t="shared" si="13"/>
        <v>1.3168023686158401</v>
      </c>
      <c r="J878" s="4">
        <v>4089921</v>
      </c>
      <c r="M878" s="5">
        <v>2299</v>
      </c>
      <c r="P878" s="9">
        <v>3.9</v>
      </c>
      <c r="Q878" s="9"/>
      <c r="R878">
        <v>0.54</v>
      </c>
    </row>
    <row r="879" spans="1:19">
      <c r="A879" t="s">
        <v>1336</v>
      </c>
      <c r="B879" t="s">
        <v>833</v>
      </c>
      <c r="C879" t="s">
        <v>2596</v>
      </c>
      <c r="D879">
        <v>119</v>
      </c>
      <c r="E879">
        <v>299</v>
      </c>
      <c r="F879" s="1">
        <v>0.6</v>
      </c>
      <c r="G879">
        <v>4.0999999999999996</v>
      </c>
      <c r="H879" s="12">
        <v>5999</v>
      </c>
      <c r="I879">
        <f t="shared" si="13"/>
        <v>4.4404145077720205</v>
      </c>
      <c r="J879" s="4">
        <v>1793701</v>
      </c>
      <c r="L879" s="5">
        <v>299</v>
      </c>
      <c r="P879" s="9">
        <v>4.0999999999999996</v>
      </c>
      <c r="Q879" s="9"/>
      <c r="R879">
        <v>0.6</v>
      </c>
    </row>
    <row r="880" spans="1:19">
      <c r="A880" t="s">
        <v>1340</v>
      </c>
      <c r="B880" t="s">
        <v>1234</v>
      </c>
      <c r="C880" t="s">
        <v>2596</v>
      </c>
      <c r="D880">
        <v>225</v>
      </c>
      <c r="E880">
        <v>250</v>
      </c>
      <c r="F880" s="1">
        <v>0.1</v>
      </c>
      <c r="G880">
        <v>4.4000000000000004</v>
      </c>
      <c r="H880" s="12">
        <v>26556</v>
      </c>
      <c r="I880">
        <f t="shared" si="13"/>
        <v>19.656550703182827</v>
      </c>
      <c r="J880" s="4">
        <v>6639000</v>
      </c>
      <c r="L880" s="5">
        <v>250</v>
      </c>
      <c r="P880" s="9">
        <v>4.4000000000000004</v>
      </c>
      <c r="Q880" s="9"/>
    </row>
    <row r="881" spans="1:18">
      <c r="A881" t="s">
        <v>1346</v>
      </c>
      <c r="B881" t="s">
        <v>826</v>
      </c>
      <c r="C881" t="s">
        <v>2596</v>
      </c>
      <c r="D881" s="2">
        <v>2999</v>
      </c>
      <c r="E881" s="2">
        <v>7990</v>
      </c>
      <c r="F881" s="1">
        <v>0.62</v>
      </c>
      <c r="G881">
        <v>4.0999999999999996</v>
      </c>
      <c r="H881" s="12">
        <v>48448</v>
      </c>
      <c r="I881">
        <f t="shared" si="13"/>
        <v>35.86084381939304</v>
      </c>
      <c r="J881" s="4">
        <v>387099520</v>
      </c>
      <c r="M881" s="5">
        <v>7990</v>
      </c>
      <c r="P881" s="9">
        <v>4.0999999999999996</v>
      </c>
      <c r="Q881" s="9"/>
      <c r="R881">
        <v>0.62</v>
      </c>
    </row>
    <row r="882" spans="1:18">
      <c r="A882" t="s">
        <v>1352</v>
      </c>
      <c r="B882" t="s">
        <v>1244</v>
      </c>
      <c r="C882" t="s">
        <v>2596</v>
      </c>
      <c r="D882">
        <v>599</v>
      </c>
      <c r="E882" s="2">
        <v>1399</v>
      </c>
      <c r="F882" s="1">
        <v>0.56999999999999995</v>
      </c>
      <c r="G882">
        <v>3.8</v>
      </c>
      <c r="H882" s="12">
        <v>60026</v>
      </c>
      <c r="I882">
        <f t="shared" si="13"/>
        <v>44.430792005921539</v>
      </c>
      <c r="J882" s="4">
        <v>83976374</v>
      </c>
      <c r="M882" s="5">
        <v>1399</v>
      </c>
      <c r="P882" s="9">
        <v>3.8</v>
      </c>
      <c r="Q882" s="9"/>
      <c r="R882">
        <v>0.56999999999999995</v>
      </c>
    </row>
    <row r="883" spans="1:18">
      <c r="A883" t="s">
        <v>1360</v>
      </c>
      <c r="B883" t="s">
        <v>32</v>
      </c>
      <c r="C883" t="s">
        <v>2596</v>
      </c>
      <c r="D883">
        <v>219</v>
      </c>
      <c r="E883">
        <v>700</v>
      </c>
      <c r="F883" s="1">
        <v>0.69</v>
      </c>
      <c r="G883">
        <v>4.4000000000000004</v>
      </c>
      <c r="H883" s="12">
        <v>426972</v>
      </c>
      <c r="I883">
        <f t="shared" si="13"/>
        <v>316.04145077720204</v>
      </c>
      <c r="J883" s="4">
        <v>298880400</v>
      </c>
      <c r="M883" s="5">
        <v>700</v>
      </c>
      <c r="P883" s="9">
        <v>4.4000000000000004</v>
      </c>
      <c r="Q883" s="9"/>
      <c r="R883">
        <v>0.69</v>
      </c>
    </row>
    <row r="884" spans="1:18">
      <c r="A884" t="s">
        <v>1364</v>
      </c>
      <c r="B884" t="s">
        <v>845</v>
      </c>
      <c r="C884" t="s">
        <v>2596</v>
      </c>
      <c r="D884">
        <v>369</v>
      </c>
      <c r="E884" s="2">
        <v>1600</v>
      </c>
      <c r="F884" s="1">
        <v>0.77</v>
      </c>
      <c r="G884">
        <v>4</v>
      </c>
      <c r="H884" s="12">
        <v>32625</v>
      </c>
      <c r="I884">
        <f t="shared" si="13"/>
        <v>24.14877868245744</v>
      </c>
      <c r="J884" s="4">
        <v>52200000</v>
      </c>
      <c r="M884" s="5">
        <v>1600</v>
      </c>
      <c r="P884" s="9">
        <v>4</v>
      </c>
      <c r="Q884" s="9"/>
      <c r="R884">
        <v>0.77</v>
      </c>
    </row>
    <row r="885" spans="1:18">
      <c r="A885" t="s">
        <v>1368</v>
      </c>
      <c r="B885" t="s">
        <v>1255</v>
      </c>
      <c r="C885" t="s">
        <v>2596</v>
      </c>
      <c r="D885">
        <v>479</v>
      </c>
      <c r="E885">
        <v>599</v>
      </c>
      <c r="F885" s="1">
        <v>0.2</v>
      </c>
      <c r="G885">
        <v>4.3</v>
      </c>
      <c r="H885" s="12">
        <v>11687</v>
      </c>
      <c r="I885">
        <f t="shared" si="13"/>
        <v>8.650629163582531</v>
      </c>
      <c r="J885" s="4">
        <v>7000513</v>
      </c>
      <c r="M885" s="5">
        <v>599</v>
      </c>
      <c r="P885" s="9">
        <v>4.3</v>
      </c>
      <c r="Q885" s="9"/>
    </row>
    <row r="886" spans="1:18">
      <c r="A886" t="s">
        <v>1372</v>
      </c>
      <c r="B886" t="s">
        <v>1257</v>
      </c>
      <c r="C886" t="s">
        <v>2596</v>
      </c>
      <c r="D886" s="2">
        <v>1598</v>
      </c>
      <c r="E886" s="2">
        <v>2990</v>
      </c>
      <c r="F886" s="1">
        <v>0.47</v>
      </c>
      <c r="G886">
        <v>3.8</v>
      </c>
      <c r="H886" s="12">
        <v>11015</v>
      </c>
      <c r="I886">
        <f t="shared" si="13"/>
        <v>8.1532198371576605</v>
      </c>
      <c r="J886" s="4">
        <v>32934850</v>
      </c>
      <c r="M886" s="5">
        <v>2990</v>
      </c>
      <c r="P886" s="9">
        <v>3.8</v>
      </c>
      <c r="Q886" s="9"/>
    </row>
    <row r="887" spans="1:18">
      <c r="A887" t="s">
        <v>1380</v>
      </c>
      <c r="B887" t="s">
        <v>873</v>
      </c>
      <c r="C887" t="s">
        <v>2596</v>
      </c>
      <c r="D887" s="2">
        <v>1599</v>
      </c>
      <c r="E887" s="2">
        <v>4999</v>
      </c>
      <c r="F887" s="1">
        <v>0.68</v>
      </c>
      <c r="G887">
        <v>4</v>
      </c>
      <c r="H887" s="12">
        <v>67951</v>
      </c>
      <c r="I887">
        <f t="shared" si="13"/>
        <v>50.296817172464841</v>
      </c>
      <c r="J887" s="4">
        <v>339687049</v>
      </c>
      <c r="M887" s="5">
        <v>4999</v>
      </c>
      <c r="P887" s="9">
        <v>4</v>
      </c>
      <c r="Q887" s="9"/>
      <c r="R887">
        <v>0.68</v>
      </c>
    </row>
    <row r="888" spans="1:18">
      <c r="A888" t="s">
        <v>1386</v>
      </c>
      <c r="B888" t="s">
        <v>1267</v>
      </c>
      <c r="C888" t="s">
        <v>2596</v>
      </c>
      <c r="D888">
        <v>745</v>
      </c>
      <c r="E888">
        <v>795</v>
      </c>
      <c r="F888" s="1">
        <v>0.06</v>
      </c>
      <c r="G888">
        <v>4</v>
      </c>
      <c r="H888" s="12">
        <v>13797</v>
      </c>
      <c r="I888">
        <f t="shared" si="13"/>
        <v>10.212435233160623</v>
      </c>
      <c r="J888" s="4">
        <v>10968615</v>
      </c>
      <c r="M888" s="5">
        <v>795</v>
      </c>
      <c r="P888" s="9">
        <v>4</v>
      </c>
      <c r="Q888" s="9"/>
    </row>
    <row r="889" spans="1:18">
      <c r="A889" t="s">
        <v>1388</v>
      </c>
      <c r="B889" t="s">
        <v>1269</v>
      </c>
      <c r="C889" t="s">
        <v>2596</v>
      </c>
      <c r="D889" s="2">
        <v>1549</v>
      </c>
      <c r="E889" s="2">
        <v>2495</v>
      </c>
      <c r="F889" s="1">
        <v>0.38</v>
      </c>
      <c r="G889">
        <v>4.4000000000000004</v>
      </c>
      <c r="H889" s="12">
        <v>15137</v>
      </c>
      <c r="I889">
        <f t="shared" si="13"/>
        <v>11.204293116210215</v>
      </c>
      <c r="J889" s="4">
        <v>37766815</v>
      </c>
      <c r="M889" s="5">
        <v>2495</v>
      </c>
      <c r="P889" s="9">
        <v>4.4000000000000004</v>
      </c>
      <c r="Q889" s="9"/>
    </row>
    <row r="890" spans="1:18">
      <c r="A890" t="s">
        <v>1398</v>
      </c>
      <c r="B890" t="s">
        <v>1275</v>
      </c>
      <c r="C890" t="s">
        <v>2596</v>
      </c>
      <c r="D890">
        <v>549</v>
      </c>
      <c r="E890">
        <v>549</v>
      </c>
      <c r="F890" s="1">
        <v>0</v>
      </c>
      <c r="G890">
        <v>4.5</v>
      </c>
      <c r="H890" s="12">
        <v>4875</v>
      </c>
      <c r="I890">
        <f t="shared" si="13"/>
        <v>3.608438193930422</v>
      </c>
      <c r="J890" s="4">
        <v>2676375</v>
      </c>
      <c r="M890" s="5">
        <v>549</v>
      </c>
      <c r="P890" s="9"/>
      <c r="Q890" s="9">
        <v>4.5</v>
      </c>
    </row>
    <row r="891" spans="1:18">
      <c r="A891" t="s">
        <v>1400</v>
      </c>
      <c r="B891" t="s">
        <v>913</v>
      </c>
      <c r="C891" t="s">
        <v>2596</v>
      </c>
      <c r="D891" s="2">
        <v>2999</v>
      </c>
      <c r="E891" s="2">
        <v>9999</v>
      </c>
      <c r="F891" s="1">
        <v>0.7</v>
      </c>
      <c r="G891">
        <v>4.2</v>
      </c>
      <c r="H891" s="12">
        <v>20881</v>
      </c>
      <c r="I891">
        <f t="shared" si="13"/>
        <v>15.455958549222798</v>
      </c>
      <c r="J891" s="4">
        <v>208789119</v>
      </c>
      <c r="M891" s="5">
        <v>9999</v>
      </c>
      <c r="P891" s="9">
        <v>4.2</v>
      </c>
      <c r="Q891" s="9"/>
      <c r="R891">
        <v>0.7</v>
      </c>
    </row>
    <row r="892" spans="1:18">
      <c r="A892" t="s">
        <v>1402</v>
      </c>
      <c r="B892" t="s">
        <v>1277</v>
      </c>
      <c r="C892" t="s">
        <v>2596</v>
      </c>
      <c r="D892" s="2">
        <v>12000</v>
      </c>
      <c r="E892" s="2">
        <v>29999</v>
      </c>
      <c r="F892" s="1">
        <v>0.6</v>
      </c>
      <c r="G892">
        <v>4.3</v>
      </c>
      <c r="H892" s="12">
        <v>4744</v>
      </c>
      <c r="I892">
        <f t="shared" si="13"/>
        <v>3.5114729829755738</v>
      </c>
      <c r="J892" s="4">
        <v>142315256</v>
      </c>
      <c r="M892" s="5">
        <v>29999</v>
      </c>
      <c r="P892" s="9">
        <v>4.3</v>
      </c>
      <c r="Q892" s="9"/>
      <c r="R892">
        <v>0.6</v>
      </c>
    </row>
    <row r="893" spans="1:18">
      <c r="A893" t="s">
        <v>1404</v>
      </c>
      <c r="B893" t="s">
        <v>1279</v>
      </c>
      <c r="C893" t="s">
        <v>2596</v>
      </c>
      <c r="D893" s="2">
        <v>1299</v>
      </c>
      <c r="E893" s="2">
        <v>3499</v>
      </c>
      <c r="F893" s="1">
        <v>0.63</v>
      </c>
      <c r="G893">
        <v>3.9</v>
      </c>
      <c r="H893" s="12">
        <v>12452</v>
      </c>
      <c r="I893">
        <f t="shared" si="13"/>
        <v>9.2168763878608431</v>
      </c>
      <c r="J893" s="4">
        <v>43569548</v>
      </c>
      <c r="M893" s="5">
        <v>3499</v>
      </c>
      <c r="P893" s="9">
        <v>3.9</v>
      </c>
      <c r="Q893" s="9"/>
      <c r="R893">
        <v>0.63</v>
      </c>
    </row>
    <row r="894" spans="1:18">
      <c r="A894" t="s">
        <v>1406</v>
      </c>
      <c r="B894" t="s">
        <v>1281</v>
      </c>
      <c r="C894" t="s">
        <v>2596</v>
      </c>
      <c r="D894">
        <v>269</v>
      </c>
      <c r="E894">
        <v>315</v>
      </c>
      <c r="F894" s="1">
        <v>0.15</v>
      </c>
      <c r="G894">
        <v>4.5</v>
      </c>
      <c r="H894" s="12">
        <v>17810</v>
      </c>
      <c r="I894">
        <f t="shared" si="13"/>
        <v>13.182827535159142</v>
      </c>
      <c r="J894" s="4">
        <v>5610150</v>
      </c>
      <c r="L894" s="5">
        <v>315</v>
      </c>
      <c r="P894" s="9"/>
      <c r="Q894" s="9">
        <v>4.5</v>
      </c>
    </row>
    <row r="895" spans="1:18">
      <c r="A895" t="s">
        <v>1408</v>
      </c>
      <c r="B895" t="s">
        <v>1283</v>
      </c>
      <c r="C895" t="s">
        <v>2596</v>
      </c>
      <c r="D895">
        <v>799</v>
      </c>
      <c r="E895" s="2">
        <v>1499</v>
      </c>
      <c r="F895" s="1">
        <v>0.47</v>
      </c>
      <c r="G895">
        <v>4.0999999999999996</v>
      </c>
      <c r="H895" s="12">
        <v>53648</v>
      </c>
      <c r="I895">
        <f t="shared" si="13"/>
        <v>39.709844559585491</v>
      </c>
      <c r="J895" s="4">
        <v>80418352</v>
      </c>
      <c r="M895" s="5">
        <v>1499</v>
      </c>
      <c r="P895" s="9">
        <v>4.0999999999999996</v>
      </c>
      <c r="Q895" s="9"/>
    </row>
    <row r="896" spans="1:18">
      <c r="A896" t="s">
        <v>1414</v>
      </c>
      <c r="B896" t="s">
        <v>1289</v>
      </c>
      <c r="C896" t="s">
        <v>2596</v>
      </c>
      <c r="D896">
        <v>571</v>
      </c>
      <c r="E896">
        <v>999</v>
      </c>
      <c r="F896" s="1">
        <v>0.43</v>
      </c>
      <c r="G896">
        <v>4.3</v>
      </c>
      <c r="H896" s="12">
        <v>38221</v>
      </c>
      <c r="I896">
        <f t="shared" si="13"/>
        <v>28.290895632864544</v>
      </c>
      <c r="J896" s="4">
        <v>38182779</v>
      </c>
      <c r="M896" s="5">
        <v>999</v>
      </c>
      <c r="P896" s="9">
        <v>4.3</v>
      </c>
      <c r="Q896" s="9"/>
    </row>
    <row r="897" spans="1:18">
      <c r="A897" t="s">
        <v>1416</v>
      </c>
      <c r="B897" t="s">
        <v>1291</v>
      </c>
      <c r="C897" t="s">
        <v>2596</v>
      </c>
      <c r="D897">
        <v>549</v>
      </c>
      <c r="E897">
        <v>999</v>
      </c>
      <c r="F897" s="1">
        <v>0.45</v>
      </c>
      <c r="G897">
        <v>3.9</v>
      </c>
      <c r="H897" s="12">
        <v>64705</v>
      </c>
      <c r="I897">
        <f t="shared" si="13"/>
        <v>47.89415247964471</v>
      </c>
      <c r="J897" s="4">
        <v>64640295</v>
      </c>
      <c r="M897" s="5">
        <v>999</v>
      </c>
      <c r="P897" s="9">
        <v>3.9</v>
      </c>
      <c r="Q897" s="9"/>
    </row>
    <row r="898" spans="1:18">
      <c r="A898" t="s">
        <v>1418</v>
      </c>
      <c r="B898" t="s">
        <v>893</v>
      </c>
      <c r="C898" t="s">
        <v>2596</v>
      </c>
      <c r="D898" s="2">
        <v>2099</v>
      </c>
      <c r="E898" s="2">
        <v>5999</v>
      </c>
      <c r="F898" s="1">
        <v>0.65</v>
      </c>
      <c r="G898">
        <v>4.3</v>
      </c>
      <c r="H898" s="12">
        <v>17129</v>
      </c>
      <c r="I898">
        <f t="shared" si="13"/>
        <v>12.678756476683938</v>
      </c>
      <c r="J898" s="4">
        <v>102756871</v>
      </c>
      <c r="M898" s="5">
        <v>5999</v>
      </c>
      <c r="P898" s="9">
        <v>4.3</v>
      </c>
      <c r="Q898" s="9"/>
      <c r="R898">
        <v>0.65</v>
      </c>
    </row>
    <row r="899" spans="1:18">
      <c r="A899" t="s">
        <v>1420</v>
      </c>
      <c r="B899" t="s">
        <v>46</v>
      </c>
      <c r="C899" t="s">
        <v>2596</v>
      </c>
      <c r="D899" s="2">
        <v>13490</v>
      </c>
      <c r="E899" s="2">
        <v>21990</v>
      </c>
      <c r="F899" s="1">
        <v>0.39</v>
      </c>
      <c r="G899">
        <v>4.3</v>
      </c>
      <c r="H899" s="12">
        <v>11976</v>
      </c>
      <c r="I899">
        <f t="shared" ref="I899:I962" si="14">H899/1351</f>
        <v>8.864544781643227</v>
      </c>
      <c r="J899" s="4">
        <v>263352240</v>
      </c>
      <c r="M899" s="5">
        <v>21990</v>
      </c>
      <c r="P899" s="9">
        <v>4.3</v>
      </c>
      <c r="Q899" s="9"/>
    </row>
    <row r="900" spans="1:18">
      <c r="A900" t="s">
        <v>1424</v>
      </c>
      <c r="B900" t="s">
        <v>1295</v>
      </c>
      <c r="C900" t="s">
        <v>2596</v>
      </c>
      <c r="D900" s="2">
        <v>1499</v>
      </c>
      <c r="E900" s="2">
        <v>2999</v>
      </c>
      <c r="F900" s="1">
        <v>0.5</v>
      </c>
      <c r="G900">
        <v>3.7</v>
      </c>
      <c r="H900" s="12">
        <v>87798</v>
      </c>
      <c r="I900">
        <f t="shared" si="14"/>
        <v>64.987416728349373</v>
      </c>
      <c r="J900" s="4">
        <v>263306202</v>
      </c>
      <c r="M900" s="5">
        <v>2999</v>
      </c>
      <c r="P900" s="9">
        <v>3.7</v>
      </c>
      <c r="Q900" s="9"/>
      <c r="R900">
        <v>0.5</v>
      </c>
    </row>
    <row r="901" spans="1:18">
      <c r="A901" t="s">
        <v>1426</v>
      </c>
      <c r="B901" t="s">
        <v>1297</v>
      </c>
      <c r="C901" t="s">
        <v>2596</v>
      </c>
      <c r="D901">
        <v>299</v>
      </c>
      <c r="E901">
        <v>499</v>
      </c>
      <c r="F901" s="1">
        <v>0.4</v>
      </c>
      <c r="G901">
        <v>4.2</v>
      </c>
      <c r="H901" s="12">
        <v>24432</v>
      </c>
      <c r="I901">
        <f t="shared" si="14"/>
        <v>18.084381939304219</v>
      </c>
      <c r="J901" s="4">
        <v>12191568</v>
      </c>
      <c r="L901" s="5">
        <v>499</v>
      </c>
      <c r="P901" s="9">
        <v>4.2</v>
      </c>
      <c r="Q901" s="9"/>
    </row>
    <row r="902" spans="1:18">
      <c r="A902" t="s">
        <v>1430</v>
      </c>
      <c r="B902" t="s">
        <v>1301</v>
      </c>
      <c r="C902" t="s">
        <v>2596</v>
      </c>
      <c r="D902" s="2">
        <v>2499</v>
      </c>
      <c r="E902" s="2">
        <v>3299</v>
      </c>
      <c r="F902" s="1">
        <v>0.24</v>
      </c>
      <c r="G902">
        <v>4.2</v>
      </c>
      <c r="H902" s="12">
        <v>93112</v>
      </c>
      <c r="I902">
        <f t="shared" si="14"/>
        <v>68.920799407846033</v>
      </c>
      <c r="J902" s="4">
        <v>307176488</v>
      </c>
      <c r="M902" s="5">
        <v>3299</v>
      </c>
      <c r="P902" s="9">
        <v>4.2</v>
      </c>
      <c r="Q902" s="9"/>
    </row>
    <row r="903" spans="1:18">
      <c r="A903" t="s">
        <v>1432</v>
      </c>
      <c r="B903" t="s">
        <v>1303</v>
      </c>
      <c r="C903" t="s">
        <v>2596</v>
      </c>
      <c r="D903" s="2">
        <v>1199</v>
      </c>
      <c r="E903" s="2">
        <v>5999</v>
      </c>
      <c r="F903" s="1">
        <v>0.8</v>
      </c>
      <c r="G903">
        <v>3.9</v>
      </c>
      <c r="H903" s="12">
        <v>47521</v>
      </c>
      <c r="I903">
        <f t="shared" si="14"/>
        <v>35.174685418208732</v>
      </c>
      <c r="J903" s="4">
        <v>285078479</v>
      </c>
      <c r="M903" s="5">
        <v>5999</v>
      </c>
      <c r="P903" s="9">
        <v>3.9</v>
      </c>
      <c r="Q903" s="9"/>
      <c r="R903">
        <v>0.8</v>
      </c>
    </row>
    <row r="904" spans="1:18">
      <c r="A904" t="s">
        <v>1434</v>
      </c>
      <c r="B904" t="s">
        <v>1305</v>
      </c>
      <c r="C904" t="s">
        <v>2596</v>
      </c>
      <c r="D904">
        <v>399</v>
      </c>
      <c r="E904">
        <v>499</v>
      </c>
      <c r="F904" s="1">
        <v>0.2</v>
      </c>
      <c r="G904">
        <v>4.3</v>
      </c>
      <c r="H904" s="12">
        <v>27201</v>
      </c>
      <c r="I904">
        <f t="shared" si="14"/>
        <v>20.133974833456698</v>
      </c>
      <c r="J904" s="4">
        <v>13573299</v>
      </c>
      <c r="L904" s="5">
        <v>499</v>
      </c>
      <c r="P904" s="9">
        <v>4.3</v>
      </c>
      <c r="Q904" s="9"/>
    </row>
    <row r="905" spans="1:18">
      <c r="A905" t="s">
        <v>1436</v>
      </c>
      <c r="B905" t="s">
        <v>50</v>
      </c>
      <c r="C905" t="s">
        <v>2596</v>
      </c>
      <c r="D905">
        <v>279</v>
      </c>
      <c r="E905">
        <v>499</v>
      </c>
      <c r="F905" s="1">
        <v>0.44</v>
      </c>
      <c r="G905">
        <v>3.7</v>
      </c>
      <c r="H905" s="12">
        <v>10962</v>
      </c>
      <c r="I905">
        <f t="shared" si="14"/>
        <v>8.1139896373056999</v>
      </c>
      <c r="J905" s="4">
        <v>5470038</v>
      </c>
      <c r="L905" s="5">
        <v>499</v>
      </c>
      <c r="P905" s="9">
        <v>3.7</v>
      </c>
      <c r="Q905" s="9"/>
    </row>
    <row r="906" spans="1:18">
      <c r="A906" t="s">
        <v>1438</v>
      </c>
      <c r="B906" t="s">
        <v>52</v>
      </c>
      <c r="C906" t="s">
        <v>2596</v>
      </c>
      <c r="D906" s="2">
        <v>13490</v>
      </c>
      <c r="E906" s="2">
        <v>22900</v>
      </c>
      <c r="F906" s="1">
        <v>0.41</v>
      </c>
      <c r="G906">
        <v>4.3</v>
      </c>
      <c r="H906" s="12">
        <v>16299</v>
      </c>
      <c r="I906">
        <f t="shared" si="14"/>
        <v>12.064396743153219</v>
      </c>
      <c r="J906" s="4">
        <v>373247100</v>
      </c>
      <c r="M906" s="5">
        <v>22900</v>
      </c>
      <c r="P906" s="9">
        <v>4.3</v>
      </c>
      <c r="Q906" s="9"/>
    </row>
    <row r="907" spans="1:18">
      <c r="A907" t="s">
        <v>1442</v>
      </c>
      <c r="B907" t="s">
        <v>1309</v>
      </c>
      <c r="C907" t="s">
        <v>2596</v>
      </c>
      <c r="D907" s="2">
        <v>2499</v>
      </c>
      <c r="E907" s="2">
        <v>4999</v>
      </c>
      <c r="F907" s="1">
        <v>0.5</v>
      </c>
      <c r="G907">
        <v>3.9</v>
      </c>
      <c r="H907" s="12">
        <v>7571</v>
      </c>
      <c r="I907">
        <f t="shared" si="14"/>
        <v>5.6039970392302001</v>
      </c>
      <c r="J907" s="4">
        <v>37847429</v>
      </c>
      <c r="M907" s="5">
        <v>4999</v>
      </c>
      <c r="P907" s="9">
        <v>3.9</v>
      </c>
      <c r="Q907" s="9"/>
      <c r="R907">
        <v>0.5</v>
      </c>
    </row>
    <row r="908" spans="1:18">
      <c r="A908" t="s">
        <v>1450</v>
      </c>
      <c r="B908" t="s">
        <v>1315</v>
      </c>
      <c r="C908" t="s">
        <v>2596</v>
      </c>
      <c r="D908" s="2">
        <v>1799</v>
      </c>
      <c r="E908" s="2">
        <v>3999</v>
      </c>
      <c r="F908" s="1">
        <v>0.55000000000000004</v>
      </c>
      <c r="G908">
        <v>3.9</v>
      </c>
      <c r="H908" s="12">
        <v>3517</v>
      </c>
      <c r="I908">
        <f t="shared" si="14"/>
        <v>2.6032568467801629</v>
      </c>
      <c r="J908" s="4">
        <v>14064483</v>
      </c>
      <c r="M908" s="5">
        <v>3999</v>
      </c>
      <c r="P908" s="9">
        <v>3.9</v>
      </c>
      <c r="Q908" s="9"/>
      <c r="R908">
        <v>0.55000000000000004</v>
      </c>
    </row>
    <row r="909" spans="1:18">
      <c r="A909" t="s">
        <v>1452</v>
      </c>
      <c r="B909" t="s">
        <v>1317</v>
      </c>
      <c r="C909" t="s">
        <v>2596</v>
      </c>
      <c r="D909" s="2">
        <v>1999</v>
      </c>
      <c r="E909" s="2">
        <v>2999</v>
      </c>
      <c r="F909" s="1">
        <v>0.33</v>
      </c>
      <c r="G909">
        <v>4.3</v>
      </c>
      <c r="H909" s="12">
        <v>63899</v>
      </c>
      <c r="I909">
        <f t="shared" si="14"/>
        <v>47.29755736491488</v>
      </c>
      <c r="J909" s="4">
        <v>191633101</v>
      </c>
      <c r="M909" s="5">
        <v>2999</v>
      </c>
      <c r="P909" s="9">
        <v>4.3</v>
      </c>
      <c r="Q909" s="9"/>
    </row>
    <row r="910" spans="1:18">
      <c r="A910" t="s">
        <v>1454</v>
      </c>
      <c r="B910" t="s">
        <v>58</v>
      </c>
      <c r="C910" t="s">
        <v>2596</v>
      </c>
      <c r="D910">
        <v>199</v>
      </c>
      <c r="E910">
        <v>699</v>
      </c>
      <c r="F910" s="1">
        <v>0.72</v>
      </c>
      <c r="G910">
        <v>4.2</v>
      </c>
      <c r="H910" s="12">
        <v>12153</v>
      </c>
      <c r="I910">
        <f t="shared" si="14"/>
        <v>8.9955588452997777</v>
      </c>
      <c r="J910" s="4">
        <v>8494947</v>
      </c>
      <c r="M910" s="5">
        <v>699</v>
      </c>
      <c r="P910" s="9">
        <v>4.2</v>
      </c>
      <c r="Q910" s="9"/>
      <c r="R910">
        <v>0.72</v>
      </c>
    </row>
    <row r="911" spans="1:18">
      <c r="A911" t="s">
        <v>1462</v>
      </c>
      <c r="B911" t="s">
        <v>931</v>
      </c>
      <c r="C911" t="s">
        <v>2596</v>
      </c>
      <c r="D911">
        <v>95</v>
      </c>
      <c r="E911">
        <v>499</v>
      </c>
      <c r="F911" s="1">
        <v>0.81</v>
      </c>
      <c r="G911">
        <v>4.2</v>
      </c>
      <c r="H911" s="12">
        <v>1949</v>
      </c>
      <c r="I911">
        <f t="shared" si="14"/>
        <v>1.4426350851221317</v>
      </c>
      <c r="J911" s="4">
        <v>972551</v>
      </c>
      <c r="L911" s="5">
        <v>499</v>
      </c>
      <c r="P911" s="9">
        <v>4.2</v>
      </c>
      <c r="Q911" s="9"/>
      <c r="R911">
        <v>0.81</v>
      </c>
    </row>
    <row r="912" spans="1:18">
      <c r="A912" t="s">
        <v>1472</v>
      </c>
      <c r="B912" t="s">
        <v>923</v>
      </c>
      <c r="C912" t="s">
        <v>2596</v>
      </c>
      <c r="D912">
        <v>349</v>
      </c>
      <c r="E912">
        <v>999</v>
      </c>
      <c r="F912" s="1">
        <v>0.65</v>
      </c>
      <c r="G912">
        <v>3.8</v>
      </c>
      <c r="H912" s="12">
        <v>16557</v>
      </c>
      <c r="I912">
        <f t="shared" si="14"/>
        <v>12.255366395262769</v>
      </c>
      <c r="J912" s="4">
        <v>16540443</v>
      </c>
      <c r="M912" s="5">
        <v>999</v>
      </c>
      <c r="P912" s="9">
        <v>3.8</v>
      </c>
      <c r="Q912" s="9"/>
      <c r="R912">
        <v>0.65</v>
      </c>
    </row>
    <row r="913" spans="1:19">
      <c r="A913" t="s">
        <v>1482</v>
      </c>
      <c r="B913" t="s">
        <v>1341</v>
      </c>
      <c r="C913" t="s">
        <v>2596</v>
      </c>
      <c r="D913" s="2">
        <v>1499</v>
      </c>
      <c r="E913" s="2">
        <v>4999</v>
      </c>
      <c r="F913" s="1">
        <v>0.7</v>
      </c>
      <c r="G913">
        <v>4</v>
      </c>
      <c r="H913" s="12">
        <v>92588</v>
      </c>
      <c r="I913">
        <f t="shared" si="14"/>
        <v>68.532938564026651</v>
      </c>
      <c r="J913" s="4">
        <v>462847412</v>
      </c>
      <c r="M913" s="5">
        <v>4999</v>
      </c>
      <c r="P913" s="9">
        <v>4</v>
      </c>
      <c r="Q913" s="9"/>
      <c r="R913">
        <v>0.7</v>
      </c>
    </row>
    <row r="914" spans="1:19">
      <c r="A914" t="s">
        <v>1484</v>
      </c>
      <c r="B914" t="s">
        <v>1343</v>
      </c>
      <c r="C914" t="s">
        <v>2596</v>
      </c>
      <c r="D914">
        <v>399</v>
      </c>
      <c r="E914">
        <v>699</v>
      </c>
      <c r="F914" s="1">
        <v>0.43</v>
      </c>
      <c r="G914">
        <v>3.4</v>
      </c>
      <c r="H914" s="12">
        <v>3454</v>
      </c>
      <c r="I914">
        <f t="shared" si="14"/>
        <v>2.5566247224278311</v>
      </c>
      <c r="J914" s="4">
        <v>2414346</v>
      </c>
      <c r="M914" s="5">
        <v>699</v>
      </c>
      <c r="O914" s="9">
        <v>3.4</v>
      </c>
      <c r="P914" s="9"/>
      <c r="Q914" s="9"/>
    </row>
    <row r="915" spans="1:19">
      <c r="A915" t="s">
        <v>1490</v>
      </c>
      <c r="B915" t="s">
        <v>1349</v>
      </c>
      <c r="C915" t="s">
        <v>2596</v>
      </c>
      <c r="D915" s="2">
        <v>2499</v>
      </c>
      <c r="E915" s="2">
        <v>9999</v>
      </c>
      <c r="F915" s="1">
        <v>0.75</v>
      </c>
      <c r="G915">
        <v>4.0999999999999996</v>
      </c>
      <c r="H915" s="12">
        <v>42139</v>
      </c>
      <c r="I915">
        <f t="shared" si="14"/>
        <v>31.190969652109548</v>
      </c>
      <c r="J915" s="4">
        <v>421347861</v>
      </c>
      <c r="M915" s="5">
        <v>9999</v>
      </c>
      <c r="O915" s="9"/>
      <c r="P915" s="9">
        <v>4.0999999999999996</v>
      </c>
      <c r="Q915" s="9"/>
      <c r="R915">
        <v>0.75</v>
      </c>
    </row>
    <row r="916" spans="1:19">
      <c r="A916" t="s">
        <v>1492</v>
      </c>
      <c r="B916" t="s">
        <v>1351</v>
      </c>
      <c r="C916" t="s">
        <v>2596</v>
      </c>
      <c r="D916">
        <v>159</v>
      </c>
      <c r="E916">
        <v>180</v>
      </c>
      <c r="F916" s="1">
        <v>0.12</v>
      </c>
      <c r="G916">
        <v>4.3</v>
      </c>
      <c r="H916" s="12">
        <v>989</v>
      </c>
      <c r="I916">
        <f t="shared" si="14"/>
        <v>0.7320503330866025</v>
      </c>
      <c r="J916" s="4">
        <v>178020</v>
      </c>
      <c r="K916" s="5">
        <v>180</v>
      </c>
      <c r="O916" s="9"/>
      <c r="P916" s="9">
        <v>4.3</v>
      </c>
      <c r="Q916" s="9"/>
      <c r="S916">
        <v>989</v>
      </c>
    </row>
    <row r="917" spans="1:19">
      <c r="A917" t="s">
        <v>1494</v>
      </c>
      <c r="B917" t="s">
        <v>1353</v>
      </c>
      <c r="C917" t="s">
        <v>2596</v>
      </c>
      <c r="D917" s="2">
        <v>1329</v>
      </c>
      <c r="E917" s="2">
        <v>2900</v>
      </c>
      <c r="F917" s="1">
        <v>0.54</v>
      </c>
      <c r="G917">
        <v>4.5</v>
      </c>
      <c r="H917" s="12">
        <v>19624</v>
      </c>
      <c r="I917">
        <f t="shared" si="14"/>
        <v>14.525536639526276</v>
      </c>
      <c r="J917" s="4">
        <v>56909600</v>
      </c>
      <c r="M917" s="5">
        <v>2900</v>
      </c>
      <c r="O917" s="9"/>
      <c r="P917" s="9"/>
      <c r="Q917" s="9">
        <v>4.5</v>
      </c>
      <c r="R917">
        <v>0.54</v>
      </c>
    </row>
    <row r="918" spans="1:19">
      <c r="A918" t="s">
        <v>1498</v>
      </c>
      <c r="B918" t="s">
        <v>1357</v>
      </c>
      <c r="C918" t="s">
        <v>2596</v>
      </c>
      <c r="D918">
        <v>899</v>
      </c>
      <c r="E918" s="2">
        <v>1999</v>
      </c>
      <c r="F918" s="1">
        <v>0.55000000000000004</v>
      </c>
      <c r="G918">
        <v>4.0999999999999996</v>
      </c>
      <c r="H918" s="12">
        <v>30469</v>
      </c>
      <c r="I918">
        <f t="shared" si="14"/>
        <v>22.552923760177645</v>
      </c>
      <c r="J918" s="4">
        <v>60907531</v>
      </c>
      <c r="M918" s="5">
        <v>1999</v>
      </c>
      <c r="O918" s="9"/>
      <c r="P918" s="9">
        <v>4.0999999999999996</v>
      </c>
      <c r="Q918" s="9"/>
      <c r="R918">
        <v>0.55000000000000004</v>
      </c>
    </row>
    <row r="919" spans="1:19">
      <c r="A919" t="s">
        <v>1512</v>
      </c>
      <c r="B919" t="s">
        <v>1371</v>
      </c>
      <c r="C919" t="s">
        <v>2596</v>
      </c>
      <c r="D919">
        <v>699</v>
      </c>
      <c r="E919">
        <v>999</v>
      </c>
      <c r="F919" s="1">
        <v>0.3</v>
      </c>
      <c r="G919">
        <v>4.0999999999999996</v>
      </c>
      <c r="H919" s="12">
        <v>273189</v>
      </c>
      <c r="I919">
        <f t="shared" si="14"/>
        <v>202.21243523316062</v>
      </c>
      <c r="J919" s="4">
        <v>272915811</v>
      </c>
      <c r="M919" s="5">
        <v>999</v>
      </c>
      <c r="O919" s="9"/>
      <c r="P919" s="9">
        <v>4.0999999999999996</v>
      </c>
      <c r="Q919" s="9"/>
    </row>
    <row r="920" spans="1:19">
      <c r="A920" t="s">
        <v>1516</v>
      </c>
      <c r="B920" t="s">
        <v>1375</v>
      </c>
      <c r="C920" t="s">
        <v>2596</v>
      </c>
      <c r="D920">
        <v>190</v>
      </c>
      <c r="E920">
        <v>220</v>
      </c>
      <c r="F920" s="1">
        <v>0.14000000000000001</v>
      </c>
      <c r="G920">
        <v>4.4000000000000004</v>
      </c>
      <c r="H920" s="12">
        <v>2866</v>
      </c>
      <c r="I920">
        <f t="shared" si="14"/>
        <v>2.1213915618060697</v>
      </c>
      <c r="J920" s="4">
        <v>630520</v>
      </c>
      <c r="L920" s="5">
        <v>220</v>
      </c>
      <c r="O920" s="9"/>
      <c r="P920" s="9">
        <v>4.4000000000000004</v>
      </c>
      <c r="Q920" s="9"/>
    </row>
    <row r="921" spans="1:19">
      <c r="A921" t="s">
        <v>1524</v>
      </c>
      <c r="B921" t="s">
        <v>951</v>
      </c>
      <c r="C921" t="s">
        <v>2596</v>
      </c>
      <c r="D921" s="2">
        <v>1799</v>
      </c>
      <c r="E921" s="2">
        <v>6990</v>
      </c>
      <c r="F921" s="1">
        <v>0.74</v>
      </c>
      <c r="G921">
        <v>4</v>
      </c>
      <c r="H921" s="12">
        <v>26880</v>
      </c>
      <c r="I921">
        <f t="shared" si="14"/>
        <v>19.896373056994818</v>
      </c>
      <c r="J921" s="4">
        <v>187891200</v>
      </c>
      <c r="M921" s="5">
        <v>6990</v>
      </c>
      <c r="O921" s="9"/>
      <c r="P921" s="9">
        <v>4</v>
      </c>
      <c r="Q921" s="9"/>
      <c r="R921">
        <v>0.74</v>
      </c>
    </row>
    <row r="922" spans="1:19">
      <c r="A922" t="s">
        <v>1538</v>
      </c>
      <c r="B922" t="s">
        <v>1391</v>
      </c>
      <c r="C922" t="s">
        <v>2596</v>
      </c>
      <c r="D922" s="2">
        <v>1999</v>
      </c>
      <c r="E922" s="2">
        <v>9999</v>
      </c>
      <c r="F922" s="1">
        <v>0.8</v>
      </c>
      <c r="G922">
        <v>3.7</v>
      </c>
      <c r="H922" s="12">
        <v>1986</v>
      </c>
      <c r="I922">
        <f t="shared" si="14"/>
        <v>1.4700222057735011</v>
      </c>
      <c r="J922" s="4">
        <v>19858014</v>
      </c>
      <c r="M922" s="5">
        <v>9999</v>
      </c>
      <c r="O922" s="9"/>
      <c r="P922" s="9">
        <v>3.7</v>
      </c>
      <c r="Q922" s="9"/>
      <c r="R922">
        <v>0.8</v>
      </c>
    </row>
    <row r="923" spans="1:19">
      <c r="A923" t="s">
        <v>1540</v>
      </c>
      <c r="B923" t="s">
        <v>1393</v>
      </c>
      <c r="C923" t="s">
        <v>2596</v>
      </c>
      <c r="D923">
        <v>99</v>
      </c>
      <c r="E923">
        <v>499</v>
      </c>
      <c r="F923" s="1">
        <v>0.8</v>
      </c>
      <c r="G923">
        <v>4.0999999999999996</v>
      </c>
      <c r="H923" s="12">
        <v>2451</v>
      </c>
      <c r="I923">
        <f t="shared" si="14"/>
        <v>1.8142116950407106</v>
      </c>
      <c r="J923" s="4">
        <v>1223049</v>
      </c>
      <c r="L923" s="5">
        <v>499</v>
      </c>
      <c r="O923" s="9"/>
      <c r="P923" s="9">
        <v>4.0999999999999996</v>
      </c>
      <c r="Q923" s="9"/>
      <c r="R923">
        <v>0.8</v>
      </c>
    </row>
    <row r="924" spans="1:19">
      <c r="A924" t="s">
        <v>1552</v>
      </c>
      <c r="B924" t="s">
        <v>1405</v>
      </c>
      <c r="C924" t="s">
        <v>2596</v>
      </c>
      <c r="D924" s="2">
        <v>1199</v>
      </c>
      <c r="E924" s="2">
        <v>7999</v>
      </c>
      <c r="F924" s="1">
        <v>0.85</v>
      </c>
      <c r="G924">
        <v>3.6</v>
      </c>
      <c r="H924" s="12">
        <v>25910</v>
      </c>
      <c r="I924">
        <f t="shared" si="14"/>
        <v>19.178386380458921</v>
      </c>
      <c r="J924" s="4">
        <v>207254090</v>
      </c>
      <c r="M924" s="5">
        <v>7999</v>
      </c>
      <c r="O924" s="9"/>
      <c r="P924" s="9">
        <v>3.6</v>
      </c>
      <c r="Q924" s="9"/>
      <c r="R924">
        <v>0.85</v>
      </c>
    </row>
    <row r="925" spans="1:19">
      <c r="A925" t="s">
        <v>1562</v>
      </c>
      <c r="B925" t="s">
        <v>1413</v>
      </c>
      <c r="C925" t="s">
        <v>2596</v>
      </c>
      <c r="D925" s="2">
        <v>1299</v>
      </c>
      <c r="E925" s="2">
        <v>2999</v>
      </c>
      <c r="F925" s="1">
        <v>0.56999999999999995</v>
      </c>
      <c r="G925">
        <v>3.8</v>
      </c>
      <c r="H925" s="12">
        <v>14629</v>
      </c>
      <c r="I925">
        <f t="shared" si="14"/>
        <v>10.828275351591413</v>
      </c>
      <c r="J925" s="4">
        <v>43872371</v>
      </c>
      <c r="M925" s="5">
        <v>2999</v>
      </c>
      <c r="O925" s="9"/>
      <c r="P925" s="9">
        <v>3.8</v>
      </c>
      <c r="Q925" s="9"/>
      <c r="R925">
        <v>0.56999999999999995</v>
      </c>
    </row>
    <row r="926" spans="1:19">
      <c r="A926" t="s">
        <v>1566</v>
      </c>
      <c r="B926" t="s">
        <v>1417</v>
      </c>
      <c r="C926" t="s">
        <v>2596</v>
      </c>
      <c r="D926">
        <v>119</v>
      </c>
      <c r="E926">
        <v>499</v>
      </c>
      <c r="F926" s="1">
        <v>0.76</v>
      </c>
      <c r="G926">
        <v>4.3</v>
      </c>
      <c r="H926" s="12">
        <v>15032</v>
      </c>
      <c r="I926">
        <f t="shared" si="14"/>
        <v>11.126572908956328</v>
      </c>
      <c r="J926" s="4">
        <v>7500968</v>
      </c>
      <c r="L926" s="5">
        <v>499</v>
      </c>
      <c r="O926" s="9"/>
      <c r="P926" s="9">
        <v>4.3</v>
      </c>
      <c r="Q926" s="9"/>
      <c r="R926">
        <v>0.76</v>
      </c>
    </row>
    <row r="927" spans="1:19">
      <c r="A927" t="s">
        <v>1568</v>
      </c>
      <c r="B927" t="s">
        <v>1419</v>
      </c>
      <c r="C927" t="s">
        <v>2596</v>
      </c>
      <c r="D927">
        <v>449</v>
      </c>
      <c r="E927">
        <v>800</v>
      </c>
      <c r="F927" s="1">
        <v>0.44</v>
      </c>
      <c r="G927">
        <v>4.4000000000000004</v>
      </c>
      <c r="H927" s="12">
        <v>69585</v>
      </c>
      <c r="I927">
        <f t="shared" si="14"/>
        <v>51.506291635825313</v>
      </c>
      <c r="J927" s="4">
        <v>55668000</v>
      </c>
      <c r="M927" s="5">
        <v>800</v>
      </c>
      <c r="O927" s="9"/>
      <c r="P927" s="9">
        <v>4.4000000000000004</v>
      </c>
      <c r="Q927" s="9"/>
    </row>
    <row r="928" spans="1:19">
      <c r="A928" t="s">
        <v>1570</v>
      </c>
      <c r="B928" t="s">
        <v>1421</v>
      </c>
      <c r="C928" t="s">
        <v>2596</v>
      </c>
      <c r="D928" s="2">
        <v>1699</v>
      </c>
      <c r="E928" s="2">
        <v>3495</v>
      </c>
      <c r="F928" s="1">
        <v>0.51</v>
      </c>
      <c r="G928">
        <v>4.0999999999999996</v>
      </c>
      <c r="H928" s="12">
        <v>14371</v>
      </c>
      <c r="I928">
        <f t="shared" si="14"/>
        <v>10.637305699481866</v>
      </c>
      <c r="J928" s="4">
        <v>50226645</v>
      </c>
      <c r="M928" s="5">
        <v>3495</v>
      </c>
      <c r="O928" s="9"/>
      <c r="P928" s="9">
        <v>4.0999999999999996</v>
      </c>
      <c r="Q928" s="9"/>
      <c r="R928">
        <v>0.51</v>
      </c>
    </row>
    <row r="929" spans="1:19">
      <c r="A929" t="s">
        <v>1600</v>
      </c>
      <c r="B929" t="s">
        <v>1449</v>
      </c>
      <c r="C929" t="s">
        <v>2596</v>
      </c>
      <c r="D929" s="2">
        <v>1799</v>
      </c>
      <c r="E929" s="2">
        <v>4990</v>
      </c>
      <c r="F929" s="1">
        <v>0.64</v>
      </c>
      <c r="G929">
        <v>4.2</v>
      </c>
      <c r="H929" s="12">
        <v>41226</v>
      </c>
      <c r="I929">
        <f t="shared" si="14"/>
        <v>30.515173945225758</v>
      </c>
      <c r="J929" s="4">
        <v>205717740</v>
      </c>
      <c r="M929" s="5">
        <v>4990</v>
      </c>
      <c r="O929" s="9"/>
      <c r="P929" s="9">
        <v>4.2</v>
      </c>
      <c r="Q929" s="9"/>
      <c r="R929">
        <v>0.64</v>
      </c>
    </row>
    <row r="930" spans="1:19">
      <c r="A930" t="s">
        <v>1604</v>
      </c>
      <c r="B930" t="s">
        <v>1453</v>
      </c>
      <c r="C930" t="s">
        <v>2596</v>
      </c>
      <c r="D930">
        <v>999</v>
      </c>
      <c r="E930" s="2">
        <v>2490</v>
      </c>
      <c r="F930" s="1">
        <v>0.6</v>
      </c>
      <c r="G930">
        <v>4.0999999999999996</v>
      </c>
      <c r="H930" s="12">
        <v>18331</v>
      </c>
      <c r="I930">
        <f t="shared" si="14"/>
        <v>13.568467801628424</v>
      </c>
      <c r="J930" s="4">
        <v>45644190</v>
      </c>
      <c r="M930" s="5">
        <v>2490</v>
      </c>
      <c r="O930" s="9"/>
      <c r="P930" s="9">
        <v>4.0999999999999996</v>
      </c>
      <c r="Q930" s="9"/>
      <c r="R930">
        <v>0.6</v>
      </c>
    </row>
    <row r="931" spans="1:19">
      <c r="A931" t="s">
        <v>1618</v>
      </c>
      <c r="B931" t="s">
        <v>1467</v>
      </c>
      <c r="C931" t="s">
        <v>2596</v>
      </c>
      <c r="D931">
        <v>499</v>
      </c>
      <c r="E931" s="2">
        <v>1499</v>
      </c>
      <c r="F931" s="1">
        <v>0.67</v>
      </c>
      <c r="G931">
        <v>3.6</v>
      </c>
      <c r="H931" s="12">
        <v>9169</v>
      </c>
      <c r="I931">
        <f t="shared" si="14"/>
        <v>6.7868245743893416</v>
      </c>
      <c r="J931" s="4">
        <v>13744331</v>
      </c>
      <c r="M931" s="5">
        <v>1499</v>
      </c>
      <c r="O931" s="9"/>
      <c r="P931" s="9">
        <v>3.6</v>
      </c>
      <c r="Q931" s="9"/>
      <c r="R931">
        <v>0.67</v>
      </c>
    </row>
    <row r="932" spans="1:19">
      <c r="A932" t="s">
        <v>1624</v>
      </c>
      <c r="B932" t="s">
        <v>1473</v>
      </c>
      <c r="C932" t="s">
        <v>2596</v>
      </c>
      <c r="D932">
        <v>499</v>
      </c>
      <c r="E932">
        <v>799</v>
      </c>
      <c r="F932" s="1">
        <v>0.38</v>
      </c>
      <c r="G932">
        <v>3.9</v>
      </c>
      <c r="H932" s="12">
        <v>6742</v>
      </c>
      <c r="I932">
        <f t="shared" si="14"/>
        <v>4.9903774981495186</v>
      </c>
      <c r="J932" s="4">
        <v>5386858</v>
      </c>
      <c r="M932" s="5">
        <v>799</v>
      </c>
      <c r="O932" s="9"/>
      <c r="P932" s="9">
        <v>3.9</v>
      </c>
      <c r="Q932" s="9"/>
    </row>
    <row r="933" spans="1:19">
      <c r="A933" t="s">
        <v>1646</v>
      </c>
      <c r="B933" t="s">
        <v>1491</v>
      </c>
      <c r="C933" t="s">
        <v>2596</v>
      </c>
      <c r="D933" s="2">
        <v>1999</v>
      </c>
      <c r="E933" s="2">
        <v>7999</v>
      </c>
      <c r="F933" s="1">
        <v>0.75</v>
      </c>
      <c r="G933">
        <v>4.2</v>
      </c>
      <c r="H933" s="12">
        <v>31305</v>
      </c>
      <c r="I933">
        <f t="shared" si="14"/>
        <v>23.171724648408585</v>
      </c>
      <c r="J933" s="4">
        <v>250408695</v>
      </c>
      <c r="M933" s="5">
        <v>7999</v>
      </c>
      <c r="O933" s="9"/>
      <c r="P933" s="9">
        <v>4.2</v>
      </c>
      <c r="Q933" s="9"/>
      <c r="R933">
        <v>0.75</v>
      </c>
    </row>
    <row r="934" spans="1:19">
      <c r="A934" t="s">
        <v>1654</v>
      </c>
      <c r="B934" t="s">
        <v>1499</v>
      </c>
      <c r="C934" t="s">
        <v>2596</v>
      </c>
      <c r="D934">
        <v>349</v>
      </c>
      <c r="E934">
        <v>995</v>
      </c>
      <c r="F934" s="1">
        <v>0.65</v>
      </c>
      <c r="G934">
        <v>4.2</v>
      </c>
      <c r="H934" s="12">
        <v>6676</v>
      </c>
      <c r="I934">
        <f t="shared" si="14"/>
        <v>4.9415247964470765</v>
      </c>
      <c r="J934" s="4">
        <v>6642620</v>
      </c>
      <c r="M934" s="5">
        <v>995</v>
      </c>
      <c r="O934" s="9"/>
      <c r="P934" s="9">
        <v>4.2</v>
      </c>
      <c r="Q934" s="9"/>
      <c r="R934">
        <v>0.65</v>
      </c>
    </row>
    <row r="935" spans="1:19">
      <c r="A935" t="s">
        <v>1662</v>
      </c>
      <c r="B935" t="s">
        <v>1505</v>
      </c>
      <c r="C935" t="s">
        <v>2596</v>
      </c>
      <c r="D935">
        <v>879</v>
      </c>
      <c r="E935" s="2">
        <v>1109</v>
      </c>
      <c r="F935" s="1">
        <v>0.21</v>
      </c>
      <c r="G935">
        <v>4.4000000000000004</v>
      </c>
      <c r="H935" s="12">
        <v>31599</v>
      </c>
      <c r="I935">
        <f t="shared" si="14"/>
        <v>23.389341228719466</v>
      </c>
      <c r="J935" s="4">
        <v>35043291</v>
      </c>
      <c r="M935" s="5">
        <v>1109</v>
      </c>
      <c r="O935" s="9"/>
      <c r="P935" s="9">
        <v>4.4000000000000004</v>
      </c>
      <c r="Q935" s="9"/>
    </row>
    <row r="936" spans="1:19">
      <c r="A936" t="s">
        <v>1666</v>
      </c>
      <c r="B936" t="s">
        <v>1507</v>
      </c>
      <c r="C936" t="s">
        <v>2596</v>
      </c>
      <c r="D936">
        <v>250</v>
      </c>
      <c r="E936">
        <v>250</v>
      </c>
      <c r="F936" s="1">
        <v>0</v>
      </c>
      <c r="G936">
        <v>3.9</v>
      </c>
      <c r="H936" s="12">
        <v>13971</v>
      </c>
      <c r="I936">
        <f t="shared" si="14"/>
        <v>10.341228719467061</v>
      </c>
      <c r="J936" s="4">
        <v>3492750</v>
      </c>
      <c r="L936" s="5">
        <v>250</v>
      </c>
      <c r="O936" s="9"/>
      <c r="P936" s="9">
        <v>3.9</v>
      </c>
      <c r="Q936" s="9"/>
    </row>
    <row r="937" spans="1:19">
      <c r="A937" t="s">
        <v>1668</v>
      </c>
      <c r="B937" t="s">
        <v>1509</v>
      </c>
      <c r="C937" t="s">
        <v>2596</v>
      </c>
      <c r="D937">
        <v>199</v>
      </c>
      <c r="E937">
        <v>499</v>
      </c>
      <c r="F937" s="1">
        <v>0.6</v>
      </c>
      <c r="G937">
        <v>3.6</v>
      </c>
      <c r="H937" s="12">
        <v>2492</v>
      </c>
      <c r="I937">
        <f t="shared" si="14"/>
        <v>1.8445595854922279</v>
      </c>
      <c r="J937" s="4">
        <v>1243508</v>
      </c>
      <c r="L937" s="5">
        <v>499</v>
      </c>
      <c r="O937" s="9"/>
      <c r="P937" s="9">
        <v>3.6</v>
      </c>
      <c r="Q937" s="9"/>
      <c r="R937">
        <v>0.6</v>
      </c>
    </row>
    <row r="938" spans="1:19">
      <c r="A938" t="s">
        <v>1686</v>
      </c>
      <c r="B938" t="s">
        <v>1523</v>
      </c>
      <c r="C938" t="s">
        <v>2596</v>
      </c>
      <c r="D938">
        <v>299</v>
      </c>
      <c r="E938">
        <v>400</v>
      </c>
      <c r="F938" s="1">
        <v>0.25</v>
      </c>
      <c r="G938">
        <v>3.8</v>
      </c>
      <c r="H938" s="12">
        <v>40895</v>
      </c>
      <c r="I938">
        <f t="shared" si="14"/>
        <v>30.270170244263507</v>
      </c>
      <c r="J938" s="4">
        <v>16358000</v>
      </c>
      <c r="L938" s="5">
        <v>400</v>
      </c>
      <c r="O938" s="9"/>
      <c r="P938" s="9">
        <v>3.8</v>
      </c>
      <c r="Q938" s="9"/>
    </row>
    <row r="939" spans="1:19">
      <c r="A939" t="s">
        <v>1710</v>
      </c>
      <c r="B939" t="s">
        <v>1541</v>
      </c>
      <c r="C939" t="s">
        <v>2596</v>
      </c>
      <c r="D939" s="2">
        <v>1599</v>
      </c>
      <c r="E939" s="2">
        <v>3490</v>
      </c>
      <c r="F939" s="1">
        <v>0.54</v>
      </c>
      <c r="G939">
        <v>3.7</v>
      </c>
      <c r="H939" s="12">
        <v>676</v>
      </c>
      <c r="I939">
        <f t="shared" si="14"/>
        <v>0.50037009622501849</v>
      </c>
      <c r="J939" s="4">
        <v>2359240</v>
      </c>
      <c r="M939" s="5">
        <v>3490</v>
      </c>
      <c r="O939" s="9"/>
      <c r="P939" s="9">
        <v>3.7</v>
      </c>
      <c r="Q939" s="9"/>
      <c r="R939">
        <v>0.54</v>
      </c>
      <c r="S939">
        <v>676</v>
      </c>
    </row>
    <row r="940" spans="1:19">
      <c r="A940" t="s">
        <v>1712</v>
      </c>
      <c r="B940" t="s">
        <v>1543</v>
      </c>
      <c r="C940" t="s">
        <v>2596</v>
      </c>
      <c r="D940">
        <v>499</v>
      </c>
      <c r="E940" s="2">
        <v>1299</v>
      </c>
      <c r="F940" s="1">
        <v>0.62</v>
      </c>
      <c r="G940">
        <v>3.9</v>
      </c>
      <c r="H940" s="12">
        <v>1173</v>
      </c>
      <c r="I940">
        <f t="shared" si="14"/>
        <v>0.86824574389341225</v>
      </c>
      <c r="J940" s="4">
        <v>1523727</v>
      </c>
      <c r="M940" s="5">
        <v>1299</v>
      </c>
      <c r="O940" s="9"/>
      <c r="P940" s="9">
        <v>3.9</v>
      </c>
      <c r="Q940" s="9"/>
      <c r="R940">
        <v>0.62</v>
      </c>
    </row>
    <row r="941" spans="1:19">
      <c r="A941" t="s">
        <v>1716</v>
      </c>
      <c r="B941" t="s">
        <v>1547</v>
      </c>
      <c r="C941" t="s">
        <v>2596</v>
      </c>
      <c r="D941" s="2">
        <v>2499</v>
      </c>
      <c r="E941" s="2">
        <v>5999</v>
      </c>
      <c r="F941" s="1">
        <v>0.57999999999999996</v>
      </c>
      <c r="G941">
        <v>4.0999999999999996</v>
      </c>
      <c r="H941" s="12">
        <v>5852</v>
      </c>
      <c r="I941">
        <f t="shared" si="14"/>
        <v>4.3316062176165806</v>
      </c>
      <c r="J941" s="4">
        <v>35106148</v>
      </c>
      <c r="M941" s="5">
        <v>5999</v>
      </c>
      <c r="O941" s="9"/>
      <c r="P941" s="9">
        <v>4.0999999999999996</v>
      </c>
      <c r="Q941" s="9"/>
      <c r="R941">
        <v>0.57999999999999996</v>
      </c>
    </row>
    <row r="942" spans="1:19">
      <c r="A942" t="s">
        <v>1720</v>
      </c>
      <c r="B942" t="s">
        <v>1551</v>
      </c>
      <c r="C942" t="s">
        <v>2596</v>
      </c>
      <c r="D942">
        <v>939</v>
      </c>
      <c r="E942" s="2">
        <v>1800</v>
      </c>
      <c r="F942" s="1">
        <v>0.48</v>
      </c>
      <c r="G942">
        <v>4.5</v>
      </c>
      <c r="H942" s="12">
        <v>205052</v>
      </c>
      <c r="I942">
        <f t="shared" si="14"/>
        <v>151.77794226498889</v>
      </c>
      <c r="J942" s="4">
        <v>369093600</v>
      </c>
      <c r="M942" s="5">
        <v>1800</v>
      </c>
      <c r="O942" s="9"/>
      <c r="P942" s="9"/>
      <c r="Q942" s="9">
        <v>4.5</v>
      </c>
    </row>
    <row r="943" spans="1:19">
      <c r="A943" t="s">
        <v>1722</v>
      </c>
      <c r="B943" t="s">
        <v>1553</v>
      </c>
      <c r="C943" t="s">
        <v>2596</v>
      </c>
      <c r="D943" s="2">
        <v>2499</v>
      </c>
      <c r="E943" s="2">
        <v>9999</v>
      </c>
      <c r="F943" s="1">
        <v>0.75</v>
      </c>
      <c r="G943">
        <v>4</v>
      </c>
      <c r="H943" s="12">
        <v>9090</v>
      </c>
      <c r="I943">
        <f t="shared" si="14"/>
        <v>6.7283493708364173</v>
      </c>
      <c r="J943" s="4">
        <v>90890910</v>
      </c>
      <c r="M943" s="5">
        <v>9999</v>
      </c>
      <c r="O943" s="9"/>
      <c r="P943" s="9">
        <v>4</v>
      </c>
      <c r="Q943" s="9"/>
      <c r="R943">
        <v>0.75</v>
      </c>
    </row>
    <row r="944" spans="1:19">
      <c r="A944" t="s">
        <v>1726</v>
      </c>
      <c r="B944" t="s">
        <v>1557</v>
      </c>
      <c r="C944" t="s">
        <v>2596</v>
      </c>
      <c r="D944" s="2">
        <v>1099</v>
      </c>
      <c r="E944" s="2">
        <v>5999</v>
      </c>
      <c r="F944" s="1">
        <v>0.82</v>
      </c>
      <c r="G944">
        <v>3.5</v>
      </c>
      <c r="H944" s="12">
        <v>12966</v>
      </c>
      <c r="I944">
        <f t="shared" si="14"/>
        <v>9.5973353071798666</v>
      </c>
      <c r="J944" s="4">
        <v>77783034</v>
      </c>
      <c r="M944" s="5">
        <v>5999</v>
      </c>
      <c r="O944" s="9"/>
      <c r="P944" s="9">
        <v>3.5</v>
      </c>
      <c r="Q944" s="9"/>
      <c r="R944">
        <v>0.82</v>
      </c>
    </row>
    <row r="945" spans="1:19">
      <c r="A945" t="s">
        <v>1736</v>
      </c>
      <c r="B945" t="s">
        <v>1565</v>
      </c>
      <c r="C945" t="s">
        <v>2596</v>
      </c>
      <c r="D945" s="2">
        <v>1999</v>
      </c>
      <c r="E945" s="2">
        <v>4700</v>
      </c>
      <c r="F945" s="1">
        <v>0.56999999999999995</v>
      </c>
      <c r="G945">
        <v>3.8</v>
      </c>
      <c r="H945" s="12">
        <v>1880</v>
      </c>
      <c r="I945">
        <f t="shared" si="14"/>
        <v>1.391561806069578</v>
      </c>
      <c r="J945" s="4">
        <v>8836000</v>
      </c>
      <c r="M945" s="5">
        <v>4700</v>
      </c>
      <c r="O945" s="9"/>
      <c r="P945" s="9">
        <v>3.8</v>
      </c>
      <c r="Q945" s="9"/>
      <c r="R945">
        <v>0.56999999999999995</v>
      </c>
    </row>
    <row r="946" spans="1:19">
      <c r="A946" t="s">
        <v>1750</v>
      </c>
      <c r="B946" t="s">
        <v>1579</v>
      </c>
      <c r="C946" t="s">
        <v>2596</v>
      </c>
      <c r="D946" s="2">
        <v>1599</v>
      </c>
      <c r="E946" s="2">
        <v>2790</v>
      </c>
      <c r="F946" s="1">
        <v>0.43</v>
      </c>
      <c r="G946">
        <v>3.6</v>
      </c>
      <c r="H946" s="12">
        <v>2272</v>
      </c>
      <c r="I946">
        <f t="shared" si="14"/>
        <v>1.6817172464840859</v>
      </c>
      <c r="J946" s="4">
        <v>6338880</v>
      </c>
      <c r="M946" s="5">
        <v>2790</v>
      </c>
      <c r="O946" s="9"/>
      <c r="P946" s="9">
        <v>3.6</v>
      </c>
      <c r="Q946" s="9"/>
    </row>
    <row r="947" spans="1:19">
      <c r="A947" t="s">
        <v>1758</v>
      </c>
      <c r="B947" t="s">
        <v>1585</v>
      </c>
      <c r="C947" t="s">
        <v>2596</v>
      </c>
      <c r="D947" s="2">
        <v>1499</v>
      </c>
      <c r="E947" s="2">
        <v>3999</v>
      </c>
      <c r="F947" s="1">
        <v>0.63</v>
      </c>
      <c r="G947">
        <v>4.2</v>
      </c>
      <c r="H947" s="12">
        <v>42775</v>
      </c>
      <c r="I947">
        <f t="shared" si="14"/>
        <v>31.661732050333086</v>
      </c>
      <c r="J947" s="4">
        <v>171057225</v>
      </c>
      <c r="M947" s="5">
        <v>3999</v>
      </c>
      <c r="O947" s="9"/>
      <c r="P947" s="9">
        <v>4.2</v>
      </c>
      <c r="Q947" s="9"/>
      <c r="R947">
        <v>0.63</v>
      </c>
    </row>
    <row r="948" spans="1:19">
      <c r="A948" t="s">
        <v>1774</v>
      </c>
      <c r="B948" t="s">
        <v>1597</v>
      </c>
      <c r="C948" t="s">
        <v>2596</v>
      </c>
      <c r="D948">
        <v>999</v>
      </c>
      <c r="E948" s="2">
        <v>4199</v>
      </c>
      <c r="F948" s="1">
        <v>0.76</v>
      </c>
      <c r="G948">
        <v>3.5</v>
      </c>
      <c r="H948" s="12">
        <v>1913</v>
      </c>
      <c r="I948">
        <f t="shared" si="14"/>
        <v>1.4159881569207995</v>
      </c>
      <c r="J948" s="4">
        <v>8032687</v>
      </c>
      <c r="M948" s="5">
        <v>4199</v>
      </c>
      <c r="O948" s="9"/>
      <c r="P948" s="9">
        <v>3.5</v>
      </c>
      <c r="Q948" s="9"/>
      <c r="R948">
        <v>0.76</v>
      </c>
    </row>
    <row r="949" spans="1:19">
      <c r="A949" t="s">
        <v>1784</v>
      </c>
      <c r="B949" t="s">
        <v>1605</v>
      </c>
      <c r="C949" t="s">
        <v>2596</v>
      </c>
      <c r="D949" s="2">
        <v>2025</v>
      </c>
      <c r="E949" s="2">
        <v>5999</v>
      </c>
      <c r="F949" s="1">
        <v>0.66</v>
      </c>
      <c r="G949">
        <v>4.2</v>
      </c>
      <c r="H949" s="12">
        <v>6233</v>
      </c>
      <c r="I949">
        <f t="shared" si="14"/>
        <v>4.6136195410806806</v>
      </c>
      <c r="J949" s="4">
        <v>37391767</v>
      </c>
      <c r="M949" s="5">
        <v>5999</v>
      </c>
      <c r="O949" s="9"/>
      <c r="P949" s="9">
        <v>4.2</v>
      </c>
      <c r="Q949" s="9"/>
      <c r="R949">
        <v>0.66</v>
      </c>
    </row>
    <row r="950" spans="1:19">
      <c r="A950" t="s">
        <v>1790</v>
      </c>
      <c r="B950" t="s">
        <v>1609</v>
      </c>
      <c r="C950" t="s">
        <v>2596</v>
      </c>
      <c r="D950">
        <v>899</v>
      </c>
      <c r="E950" s="2">
        <v>1199</v>
      </c>
      <c r="F950" s="1">
        <v>0.25</v>
      </c>
      <c r="G950">
        <v>3.8</v>
      </c>
      <c r="H950" s="12">
        <v>10751</v>
      </c>
      <c r="I950">
        <f t="shared" si="14"/>
        <v>7.9578090303478906</v>
      </c>
      <c r="J950" s="4">
        <v>12890449</v>
      </c>
      <c r="M950" s="5">
        <v>1199</v>
      </c>
      <c r="O950" s="9"/>
      <c r="P950" s="9">
        <v>3.8</v>
      </c>
      <c r="Q950" s="9"/>
    </row>
    <row r="951" spans="1:19">
      <c r="A951" t="s">
        <v>1794</v>
      </c>
      <c r="B951" t="s">
        <v>1613</v>
      </c>
      <c r="C951" t="s">
        <v>2596</v>
      </c>
      <c r="D951">
        <v>900</v>
      </c>
      <c r="E951" s="2">
        <v>2499</v>
      </c>
      <c r="F951" s="1">
        <v>0.64</v>
      </c>
      <c r="G951">
        <v>4</v>
      </c>
      <c r="H951" s="12">
        <v>36384</v>
      </c>
      <c r="I951">
        <f t="shared" si="14"/>
        <v>26.931162102146558</v>
      </c>
      <c r="J951" s="4">
        <v>90923616</v>
      </c>
      <c r="M951" s="5">
        <v>2499</v>
      </c>
      <c r="O951" s="9"/>
      <c r="P951" s="9">
        <v>4</v>
      </c>
      <c r="Q951" s="9"/>
      <c r="R951">
        <v>0.64</v>
      </c>
    </row>
    <row r="952" spans="1:19">
      <c r="A952" t="s">
        <v>1796</v>
      </c>
      <c r="B952" t="s">
        <v>1615</v>
      </c>
      <c r="C952" t="s">
        <v>2596</v>
      </c>
      <c r="D952" s="2">
        <v>2490</v>
      </c>
      <c r="E952" s="2">
        <v>3990</v>
      </c>
      <c r="F952" s="1">
        <v>0.38</v>
      </c>
      <c r="G952">
        <v>4.0999999999999996</v>
      </c>
      <c r="H952" s="12">
        <v>3606</v>
      </c>
      <c r="I952">
        <f t="shared" si="14"/>
        <v>2.6691339748334566</v>
      </c>
      <c r="J952" s="4">
        <v>14387940</v>
      </c>
      <c r="M952" s="5">
        <v>3990</v>
      </c>
      <c r="O952" s="9"/>
      <c r="P952" s="9">
        <v>4.0999999999999996</v>
      </c>
      <c r="Q952" s="9"/>
    </row>
    <row r="953" spans="1:19">
      <c r="A953" t="s">
        <v>1798</v>
      </c>
      <c r="B953" t="s">
        <v>1617</v>
      </c>
      <c r="C953" t="s">
        <v>2596</v>
      </c>
      <c r="D953">
        <v>116</v>
      </c>
      <c r="E953">
        <v>200</v>
      </c>
      <c r="F953" s="1">
        <v>0.42</v>
      </c>
      <c r="G953">
        <v>4.4000000000000004</v>
      </c>
      <c r="H953" s="12">
        <v>357</v>
      </c>
      <c r="I953">
        <f t="shared" si="14"/>
        <v>0.26424870466321243</v>
      </c>
      <c r="J953" s="4">
        <v>71400</v>
      </c>
      <c r="L953" s="5">
        <v>200</v>
      </c>
      <c r="O953" s="9"/>
      <c r="P953" s="9">
        <v>4.4000000000000004</v>
      </c>
      <c r="Q953" s="9"/>
      <c r="S953">
        <v>357</v>
      </c>
    </row>
    <row r="954" spans="1:19">
      <c r="A954" t="s">
        <v>1812</v>
      </c>
      <c r="B954" t="s">
        <v>1629</v>
      </c>
      <c r="C954" t="s">
        <v>2596</v>
      </c>
      <c r="D954" s="2">
        <v>2499</v>
      </c>
      <c r="E954" s="2">
        <v>5999</v>
      </c>
      <c r="F954" s="1">
        <v>0.57999999999999996</v>
      </c>
      <c r="G954">
        <v>4.0999999999999996</v>
      </c>
      <c r="H954" s="12">
        <v>38879</v>
      </c>
      <c r="I954">
        <f t="shared" si="14"/>
        <v>28.777942264988898</v>
      </c>
      <c r="J954" s="4">
        <v>233235121</v>
      </c>
      <c r="M954" s="5">
        <v>5999</v>
      </c>
      <c r="O954" s="9"/>
      <c r="P954" s="9">
        <v>4.0999999999999996</v>
      </c>
      <c r="Q954" s="9"/>
      <c r="R954">
        <v>0.57999999999999996</v>
      </c>
    </row>
    <row r="955" spans="1:19">
      <c r="A955" t="s">
        <v>1814</v>
      </c>
      <c r="B955" t="s">
        <v>1631</v>
      </c>
      <c r="C955" t="s">
        <v>2596</v>
      </c>
      <c r="D955" s="2">
        <v>4999</v>
      </c>
      <c r="E955" s="2">
        <v>12499</v>
      </c>
      <c r="F955" s="1">
        <v>0.6</v>
      </c>
      <c r="G955">
        <v>4.2</v>
      </c>
      <c r="H955" s="12">
        <v>4541</v>
      </c>
      <c r="I955">
        <f t="shared" si="14"/>
        <v>3.3612139156180607</v>
      </c>
      <c r="J955" s="4">
        <v>56757959</v>
      </c>
      <c r="M955" s="5">
        <v>12499</v>
      </c>
      <c r="O955" s="9"/>
      <c r="P955" s="9">
        <v>4.2</v>
      </c>
      <c r="Q955" s="9"/>
      <c r="R955">
        <v>0.6</v>
      </c>
    </row>
    <row r="956" spans="1:19">
      <c r="A956" t="s">
        <v>1816</v>
      </c>
      <c r="B956" t="s">
        <v>1633</v>
      </c>
      <c r="C956" t="s">
        <v>2596</v>
      </c>
      <c r="D956">
        <v>399</v>
      </c>
      <c r="E956" s="2">
        <v>1290</v>
      </c>
      <c r="F956" s="1">
        <v>0.69</v>
      </c>
      <c r="G956">
        <v>4.2</v>
      </c>
      <c r="H956" s="12">
        <v>76042</v>
      </c>
      <c r="I956">
        <f t="shared" si="14"/>
        <v>56.285714285714285</v>
      </c>
      <c r="J956" s="4">
        <v>98094180</v>
      </c>
      <c r="M956" s="5">
        <v>1290</v>
      </c>
      <c r="O956" s="9"/>
      <c r="P956" s="9">
        <v>4.2</v>
      </c>
      <c r="Q956" s="9"/>
      <c r="R956">
        <v>0.69</v>
      </c>
    </row>
    <row r="957" spans="1:19">
      <c r="A957" t="s">
        <v>1818</v>
      </c>
      <c r="B957" t="s">
        <v>1635</v>
      </c>
      <c r="C957" t="s">
        <v>2596</v>
      </c>
      <c r="D957">
        <v>116</v>
      </c>
      <c r="E957">
        <v>200</v>
      </c>
      <c r="F957" s="1">
        <v>0.42</v>
      </c>
      <c r="G957">
        <v>4.3</v>
      </c>
      <c r="H957" s="12">
        <v>485</v>
      </c>
      <c r="I957">
        <f t="shared" si="14"/>
        <v>0.35899333826794966</v>
      </c>
      <c r="J957" s="4">
        <v>97000</v>
      </c>
      <c r="L957" s="5">
        <v>200</v>
      </c>
      <c r="O957" s="9"/>
      <c r="P957" s="9">
        <v>4.3</v>
      </c>
      <c r="Q957" s="9"/>
      <c r="S957">
        <v>485</v>
      </c>
    </row>
    <row r="958" spans="1:19">
      <c r="A958" t="s">
        <v>1820</v>
      </c>
      <c r="B958" t="s">
        <v>1637</v>
      </c>
      <c r="C958" t="s">
        <v>2596</v>
      </c>
      <c r="D958" s="2">
        <v>4499</v>
      </c>
      <c r="E958" s="2">
        <v>5999</v>
      </c>
      <c r="F958" s="1">
        <v>0.25</v>
      </c>
      <c r="G958">
        <v>4.3</v>
      </c>
      <c r="H958" s="12">
        <v>44696</v>
      </c>
      <c r="I958">
        <f t="shared" si="14"/>
        <v>33.083641746854184</v>
      </c>
      <c r="J958" s="4">
        <v>268131304</v>
      </c>
      <c r="M958" s="5">
        <v>5999</v>
      </c>
      <c r="O958" s="9"/>
      <c r="P958" s="9">
        <v>4.3</v>
      </c>
      <c r="Q958" s="9"/>
    </row>
    <row r="959" spans="1:19">
      <c r="A959" t="s">
        <v>1824</v>
      </c>
      <c r="B959" t="s">
        <v>1641</v>
      </c>
      <c r="C959" t="s">
        <v>2596</v>
      </c>
      <c r="D959">
        <v>649</v>
      </c>
      <c r="E959" s="2">
        <v>2499</v>
      </c>
      <c r="F959" s="1">
        <v>0.74</v>
      </c>
      <c r="G959">
        <v>3.9</v>
      </c>
      <c r="H959" s="12">
        <v>13049</v>
      </c>
      <c r="I959">
        <f t="shared" si="14"/>
        <v>9.6587712805329389</v>
      </c>
      <c r="J959" s="4">
        <v>32609451</v>
      </c>
      <c r="M959" s="5">
        <v>2499</v>
      </c>
      <c r="O959" s="9"/>
      <c r="P959" s="9">
        <v>3.9</v>
      </c>
      <c r="Q959" s="9"/>
      <c r="R959">
        <v>0.74</v>
      </c>
    </row>
    <row r="960" spans="1:19">
      <c r="A960" t="s">
        <v>1828</v>
      </c>
      <c r="B960" t="s">
        <v>1024</v>
      </c>
      <c r="C960" t="s">
        <v>2596</v>
      </c>
      <c r="D960" s="2">
        <v>1399</v>
      </c>
      <c r="E960" s="2">
        <v>2990</v>
      </c>
      <c r="F960" s="1">
        <v>0.53</v>
      </c>
      <c r="G960">
        <v>4.0999999999999996</v>
      </c>
      <c r="H960" s="12">
        <v>97174</v>
      </c>
      <c r="I960">
        <f t="shared" si="14"/>
        <v>71.92746113989638</v>
      </c>
      <c r="J960" s="4">
        <v>290550260</v>
      </c>
      <c r="M960" s="5">
        <v>2990</v>
      </c>
      <c r="O960" s="9"/>
      <c r="P960" s="9">
        <v>4.0999999999999996</v>
      </c>
      <c r="Q960" s="9"/>
      <c r="R960">
        <v>0.53</v>
      </c>
    </row>
    <row r="961" spans="1:19">
      <c r="A961" t="s">
        <v>1832</v>
      </c>
      <c r="B961" t="s">
        <v>1647</v>
      </c>
      <c r="C961" t="s">
        <v>2596</v>
      </c>
      <c r="D961">
        <v>99</v>
      </c>
      <c r="E961">
        <v>999</v>
      </c>
      <c r="F961" s="1">
        <v>0.9</v>
      </c>
      <c r="G961">
        <v>3.8</v>
      </c>
      <c r="H961" s="12">
        <v>594</v>
      </c>
      <c r="I961">
        <f t="shared" si="14"/>
        <v>0.4396743153219837</v>
      </c>
      <c r="J961" s="4">
        <v>593406</v>
      </c>
      <c r="M961" s="5">
        <v>999</v>
      </c>
      <c r="O961" s="9"/>
      <c r="P961" s="9">
        <v>3.8</v>
      </c>
      <c r="Q961" s="9"/>
      <c r="R961">
        <v>0.9</v>
      </c>
      <c r="S961">
        <v>594</v>
      </c>
    </row>
    <row r="962" spans="1:19">
      <c r="A962" t="s">
        <v>1852</v>
      </c>
      <c r="B962" t="s">
        <v>1663</v>
      </c>
      <c r="C962" t="s">
        <v>2596</v>
      </c>
      <c r="D962" s="2">
        <v>1679</v>
      </c>
      <c r="E962" s="2">
        <v>1999</v>
      </c>
      <c r="F962" s="1">
        <v>0.16</v>
      </c>
      <c r="G962">
        <v>4.0999999999999996</v>
      </c>
      <c r="H962" s="12">
        <v>72563</v>
      </c>
      <c r="I962">
        <f t="shared" si="14"/>
        <v>53.71058475203553</v>
      </c>
      <c r="J962" s="4">
        <v>145053437</v>
      </c>
      <c r="M962" s="5">
        <v>1999</v>
      </c>
      <c r="O962" s="9"/>
      <c r="P962" s="9">
        <v>4.0999999999999996</v>
      </c>
      <c r="Q962" s="9"/>
    </row>
    <row r="963" spans="1:19">
      <c r="A963" t="s">
        <v>1870</v>
      </c>
      <c r="B963" t="s">
        <v>1679</v>
      </c>
      <c r="C963" t="s">
        <v>2596</v>
      </c>
      <c r="D963">
        <v>889</v>
      </c>
      <c r="E963" s="2">
        <v>1999</v>
      </c>
      <c r="F963" s="1">
        <v>0.56000000000000005</v>
      </c>
      <c r="G963">
        <v>4.2</v>
      </c>
      <c r="H963" s="12">
        <v>2284</v>
      </c>
      <c r="I963">
        <f t="shared" ref="I963:I1026" si="15">H963/1351</f>
        <v>1.6905995558845299</v>
      </c>
      <c r="J963" s="4">
        <v>4565716</v>
      </c>
      <c r="M963" s="5">
        <v>1999</v>
      </c>
      <c r="O963" s="9"/>
      <c r="P963" s="9">
        <v>4.2</v>
      </c>
      <c r="Q963" s="9"/>
      <c r="R963">
        <v>0.56000000000000005</v>
      </c>
    </row>
    <row r="964" spans="1:19">
      <c r="A964" t="s">
        <v>1882</v>
      </c>
      <c r="B964" t="s">
        <v>1689</v>
      </c>
      <c r="C964" t="s">
        <v>2596</v>
      </c>
      <c r="D964" s="2">
        <v>5998</v>
      </c>
      <c r="E964" s="2">
        <v>7999</v>
      </c>
      <c r="F964" s="1">
        <v>0.25</v>
      </c>
      <c r="G964">
        <v>4.2</v>
      </c>
      <c r="H964" s="12">
        <v>30355</v>
      </c>
      <c r="I964">
        <f t="shared" si="15"/>
        <v>22.468541820873426</v>
      </c>
      <c r="J964" s="4">
        <v>242809645</v>
      </c>
      <c r="M964" s="5">
        <v>7999</v>
      </c>
      <c r="O964" s="9"/>
      <c r="P964" s="9">
        <v>4.2</v>
      </c>
      <c r="Q964" s="9"/>
    </row>
    <row r="965" spans="1:19">
      <c r="A965" t="s">
        <v>1890</v>
      </c>
      <c r="B965" t="s">
        <v>1697</v>
      </c>
      <c r="C965" t="s">
        <v>2596</v>
      </c>
      <c r="D965">
        <v>699</v>
      </c>
      <c r="E965" s="2">
        <v>1299</v>
      </c>
      <c r="F965" s="1">
        <v>0.46</v>
      </c>
      <c r="G965">
        <v>4.3</v>
      </c>
      <c r="H965" s="12">
        <v>6183</v>
      </c>
      <c r="I965">
        <f t="shared" si="15"/>
        <v>4.5766099185788303</v>
      </c>
      <c r="J965" s="4">
        <v>8031717</v>
      </c>
      <c r="M965" s="5">
        <v>1299</v>
      </c>
      <c r="O965" s="9"/>
      <c r="P965" s="9">
        <v>4.3</v>
      </c>
      <c r="Q965" s="9"/>
    </row>
    <row r="966" spans="1:19">
      <c r="A966" t="s">
        <v>1898</v>
      </c>
      <c r="B966" t="s">
        <v>136</v>
      </c>
      <c r="C966" t="s">
        <v>2596</v>
      </c>
      <c r="D966" s="2">
        <v>13999</v>
      </c>
      <c r="E966" s="2">
        <v>24999</v>
      </c>
      <c r="F966" s="1">
        <v>0.44</v>
      </c>
      <c r="G966">
        <v>4.2</v>
      </c>
      <c r="H966" s="12">
        <v>45237</v>
      </c>
      <c r="I966">
        <f t="shared" si="15"/>
        <v>33.484085862324207</v>
      </c>
      <c r="J966" s="4">
        <v>1130879763</v>
      </c>
      <c r="M966" s="5">
        <v>24999</v>
      </c>
      <c r="O966" s="9"/>
      <c r="P966" s="9">
        <v>4.2</v>
      </c>
      <c r="Q966" s="9"/>
    </row>
    <row r="967" spans="1:19">
      <c r="A967" t="s">
        <v>1910</v>
      </c>
      <c r="B967" t="s">
        <v>1061</v>
      </c>
      <c r="C967" t="s">
        <v>2596</v>
      </c>
      <c r="D967">
        <v>699</v>
      </c>
      <c r="E967" s="2">
        <v>1199</v>
      </c>
      <c r="F967" s="1">
        <v>0.42</v>
      </c>
      <c r="G967">
        <v>4</v>
      </c>
      <c r="H967" s="12">
        <v>14403</v>
      </c>
      <c r="I967">
        <f t="shared" si="15"/>
        <v>10.660991857883049</v>
      </c>
      <c r="J967" s="4">
        <v>17269197</v>
      </c>
      <c r="M967" s="5">
        <v>1199</v>
      </c>
      <c r="O967" s="9"/>
      <c r="P967" s="9">
        <v>4</v>
      </c>
      <c r="Q967" s="9"/>
    </row>
    <row r="968" spans="1:19">
      <c r="A968" t="s">
        <v>1914</v>
      </c>
      <c r="B968" t="s">
        <v>1715</v>
      </c>
      <c r="C968" t="s">
        <v>2596</v>
      </c>
      <c r="D968">
        <v>326</v>
      </c>
      <c r="E968">
        <v>799</v>
      </c>
      <c r="F968" s="1">
        <v>0.59</v>
      </c>
      <c r="G968">
        <v>4.4000000000000004</v>
      </c>
      <c r="H968" s="12">
        <v>10773</v>
      </c>
      <c r="I968">
        <f t="shared" si="15"/>
        <v>7.9740932642487046</v>
      </c>
      <c r="J968" s="4">
        <v>8607627</v>
      </c>
      <c r="M968" s="5">
        <v>799</v>
      </c>
      <c r="O968" s="9"/>
      <c r="P968" s="9">
        <v>4.4000000000000004</v>
      </c>
      <c r="Q968" s="9"/>
      <c r="R968">
        <v>0.59</v>
      </c>
    </row>
    <row r="969" spans="1:19">
      <c r="A969" t="s">
        <v>1916</v>
      </c>
      <c r="B969" t="s">
        <v>1054</v>
      </c>
      <c r="C969" t="s">
        <v>2596</v>
      </c>
      <c r="D969">
        <v>120</v>
      </c>
      <c r="E969">
        <v>999</v>
      </c>
      <c r="F969" s="1">
        <v>0.88</v>
      </c>
      <c r="G969">
        <v>3.9</v>
      </c>
      <c r="H969" s="12">
        <v>6491</v>
      </c>
      <c r="I969">
        <f t="shared" si="15"/>
        <v>4.8045891931902291</v>
      </c>
      <c r="J969" s="4">
        <v>6484509</v>
      </c>
      <c r="M969" s="5">
        <v>999</v>
      </c>
      <c r="O969" s="9"/>
      <c r="P969" s="9">
        <v>3.9</v>
      </c>
      <c r="Q969" s="9"/>
      <c r="R969">
        <v>0.88</v>
      </c>
    </row>
    <row r="970" spans="1:19">
      <c r="A970" t="s">
        <v>1922</v>
      </c>
      <c r="B970" t="s">
        <v>1721</v>
      </c>
      <c r="C970" t="s">
        <v>2596</v>
      </c>
      <c r="D970" s="2">
        <v>1500</v>
      </c>
      <c r="E970" s="2">
        <v>1500</v>
      </c>
      <c r="F970" s="1">
        <v>0</v>
      </c>
      <c r="G970">
        <v>4.4000000000000004</v>
      </c>
      <c r="H970" s="12">
        <v>25996</v>
      </c>
      <c r="I970">
        <f t="shared" si="15"/>
        <v>19.242042931162104</v>
      </c>
      <c r="J970" s="4">
        <v>38994000</v>
      </c>
      <c r="M970" s="5">
        <v>1500</v>
      </c>
      <c r="O970" s="9"/>
      <c r="P970" s="9">
        <v>4.4000000000000004</v>
      </c>
      <c r="Q970" s="9"/>
    </row>
    <row r="971" spans="1:19">
      <c r="A971" t="s">
        <v>1932</v>
      </c>
      <c r="B971" t="s">
        <v>1729</v>
      </c>
      <c r="C971" t="s">
        <v>2596</v>
      </c>
      <c r="D971" s="2">
        <v>1289</v>
      </c>
      <c r="E971" s="2">
        <v>1499</v>
      </c>
      <c r="F971" s="1">
        <v>0.14000000000000001</v>
      </c>
      <c r="G971">
        <v>4.5</v>
      </c>
      <c r="H971" s="12">
        <v>20668</v>
      </c>
      <c r="I971">
        <f t="shared" si="15"/>
        <v>15.298297557364915</v>
      </c>
      <c r="J971" s="4">
        <v>30981332</v>
      </c>
      <c r="M971" s="5">
        <v>1499</v>
      </c>
      <c r="O971" s="9"/>
      <c r="P971" s="9"/>
      <c r="Q971" s="9">
        <v>4.5</v>
      </c>
    </row>
    <row r="972" spans="1:19">
      <c r="A972" t="s">
        <v>1938</v>
      </c>
      <c r="B972" t="s">
        <v>1735</v>
      </c>
      <c r="C972" t="s">
        <v>2596</v>
      </c>
      <c r="D972" s="2">
        <v>2299</v>
      </c>
      <c r="E972" s="2">
        <v>7500</v>
      </c>
      <c r="F972" s="1">
        <v>0.69</v>
      </c>
      <c r="G972">
        <v>4.0999999999999996</v>
      </c>
      <c r="H972" s="12">
        <v>5554</v>
      </c>
      <c r="I972">
        <f t="shared" si="15"/>
        <v>4.1110288675055511</v>
      </c>
      <c r="J972" s="4">
        <v>41655000</v>
      </c>
      <c r="M972" s="5">
        <v>7500</v>
      </c>
      <c r="O972" s="9"/>
      <c r="P972" s="9">
        <v>4.0999999999999996</v>
      </c>
      <c r="Q972" s="9"/>
      <c r="R972">
        <v>0.69</v>
      </c>
    </row>
    <row r="973" spans="1:19">
      <c r="A973" t="s">
        <v>1946</v>
      </c>
      <c r="B973" t="s">
        <v>1741</v>
      </c>
      <c r="C973" t="s">
        <v>2596</v>
      </c>
      <c r="D973" s="2">
        <v>1490</v>
      </c>
      <c r="E973" s="2">
        <v>1990</v>
      </c>
      <c r="F973" s="1">
        <v>0.25</v>
      </c>
      <c r="G973">
        <v>4.0999999999999996</v>
      </c>
      <c r="H973" s="12">
        <v>98250</v>
      </c>
      <c r="I973">
        <f t="shared" si="15"/>
        <v>72.723908216136195</v>
      </c>
      <c r="J973" s="4">
        <v>195517500</v>
      </c>
      <c r="M973" s="5">
        <v>1990</v>
      </c>
      <c r="O973" s="9"/>
      <c r="P973" s="9">
        <v>4.0999999999999996</v>
      </c>
      <c r="Q973" s="9"/>
    </row>
    <row r="974" spans="1:19">
      <c r="A974" t="s">
        <v>1954</v>
      </c>
      <c r="B974" t="s">
        <v>1747</v>
      </c>
      <c r="C974" t="s">
        <v>2596</v>
      </c>
      <c r="D974">
        <v>279</v>
      </c>
      <c r="E974" s="2">
        <v>1299</v>
      </c>
      <c r="F974" s="1">
        <v>0.79</v>
      </c>
      <c r="G974">
        <v>4</v>
      </c>
      <c r="H974" s="12">
        <v>5072</v>
      </c>
      <c r="I974">
        <f t="shared" si="15"/>
        <v>3.7542561065877127</v>
      </c>
      <c r="J974" s="4">
        <v>6588528</v>
      </c>
      <c r="M974" s="5">
        <v>1299</v>
      </c>
      <c r="O974" s="9"/>
      <c r="P974" s="9">
        <v>4</v>
      </c>
      <c r="Q974" s="9"/>
      <c r="R974">
        <v>0.79</v>
      </c>
    </row>
    <row r="975" spans="1:19">
      <c r="A975" t="s">
        <v>1990</v>
      </c>
      <c r="B975" t="s">
        <v>1775</v>
      </c>
      <c r="C975" t="s">
        <v>2596</v>
      </c>
      <c r="D975" s="2">
        <v>1199</v>
      </c>
      <c r="E975" s="2">
        <v>3990</v>
      </c>
      <c r="F975" s="1">
        <v>0.7</v>
      </c>
      <c r="G975">
        <v>4.2</v>
      </c>
      <c r="H975" s="12">
        <v>2908</v>
      </c>
      <c r="I975">
        <f t="shared" si="15"/>
        <v>2.1524796447076238</v>
      </c>
      <c r="J975" s="4">
        <v>11602920</v>
      </c>
      <c r="M975" s="5">
        <v>3990</v>
      </c>
      <c r="O975" s="9"/>
      <c r="P975" s="9">
        <v>4.2</v>
      </c>
      <c r="Q975" s="9"/>
      <c r="R975">
        <v>0.7</v>
      </c>
    </row>
    <row r="976" spans="1:19">
      <c r="A976" t="s">
        <v>2006</v>
      </c>
      <c r="B976" t="s">
        <v>1083</v>
      </c>
      <c r="C976" t="s">
        <v>2596</v>
      </c>
      <c r="D976" s="2">
        <v>1799</v>
      </c>
      <c r="E976" s="2">
        <v>3999</v>
      </c>
      <c r="F976" s="1">
        <v>0.55000000000000004</v>
      </c>
      <c r="G976">
        <v>4.5999999999999996</v>
      </c>
      <c r="H976" s="12">
        <v>245</v>
      </c>
      <c r="I976">
        <f t="shared" si="15"/>
        <v>0.18134715025906736</v>
      </c>
      <c r="J976" s="4">
        <v>979755</v>
      </c>
      <c r="M976" s="5">
        <v>3999</v>
      </c>
      <c r="O976" s="9"/>
      <c r="P976" s="9"/>
      <c r="Q976" s="9">
        <v>4.5999999999999996</v>
      </c>
      <c r="R976">
        <v>0.55000000000000004</v>
      </c>
      <c r="S976">
        <v>245</v>
      </c>
    </row>
    <row r="977" spans="1:19">
      <c r="A977" t="s">
        <v>2016</v>
      </c>
      <c r="B977" t="s">
        <v>1795</v>
      </c>
      <c r="C977" t="s">
        <v>2596</v>
      </c>
      <c r="D977">
        <v>380</v>
      </c>
      <c r="E977">
        <v>400</v>
      </c>
      <c r="F977" s="1">
        <v>0.05</v>
      </c>
      <c r="G977">
        <v>4.4000000000000004</v>
      </c>
      <c r="H977" s="12">
        <v>2111</v>
      </c>
      <c r="I977">
        <f t="shared" si="15"/>
        <v>1.5625462620281274</v>
      </c>
      <c r="J977" s="4">
        <v>844400</v>
      </c>
      <c r="L977" s="5">
        <v>400</v>
      </c>
      <c r="O977" s="9"/>
      <c r="P977" s="9">
        <v>4.4000000000000004</v>
      </c>
      <c r="Q977" s="9"/>
    </row>
    <row r="978" spans="1:19">
      <c r="A978" t="s">
        <v>2022</v>
      </c>
      <c r="B978" t="s">
        <v>1801</v>
      </c>
      <c r="C978" t="s">
        <v>2596</v>
      </c>
      <c r="D978">
        <v>849</v>
      </c>
      <c r="E978" s="2">
        <v>2490</v>
      </c>
      <c r="F978" s="1">
        <v>0.66</v>
      </c>
      <c r="G978">
        <v>4.2</v>
      </c>
      <c r="H978" s="12">
        <v>91188</v>
      </c>
      <c r="I978">
        <f t="shared" si="15"/>
        <v>67.496669133974834</v>
      </c>
      <c r="J978" s="4">
        <v>227058120</v>
      </c>
      <c r="M978" s="5">
        <v>2490</v>
      </c>
      <c r="O978" s="9"/>
      <c r="P978" s="9">
        <v>4.2</v>
      </c>
      <c r="Q978" s="9"/>
      <c r="R978">
        <v>0.66</v>
      </c>
    </row>
    <row r="979" spans="1:19">
      <c r="A979" t="s">
        <v>2024</v>
      </c>
      <c r="B979" t="s">
        <v>1803</v>
      </c>
      <c r="C979" t="s">
        <v>2596</v>
      </c>
      <c r="D979">
        <v>799</v>
      </c>
      <c r="E979" s="2">
        <v>1999</v>
      </c>
      <c r="F979" s="1">
        <v>0.6</v>
      </c>
      <c r="G979">
        <v>3.7</v>
      </c>
      <c r="H979" s="12">
        <v>418</v>
      </c>
      <c r="I979">
        <f t="shared" si="15"/>
        <v>0.30940044411547002</v>
      </c>
      <c r="J979" s="4">
        <v>835582</v>
      </c>
      <c r="M979" s="5">
        <v>1999</v>
      </c>
      <c r="O979" s="9"/>
      <c r="P979" s="9">
        <v>3.7</v>
      </c>
      <c r="Q979" s="9"/>
      <c r="R979">
        <v>0.6</v>
      </c>
      <c r="S979">
        <v>418</v>
      </c>
    </row>
    <row r="980" spans="1:19">
      <c r="A980" t="s">
        <v>2026</v>
      </c>
      <c r="B980" t="s">
        <v>1106</v>
      </c>
      <c r="C980" t="s">
        <v>2596</v>
      </c>
      <c r="D980" s="2">
        <v>2599</v>
      </c>
      <c r="E980" s="2">
        <v>6999</v>
      </c>
      <c r="F980" s="1">
        <v>0.63</v>
      </c>
      <c r="G980">
        <v>4.5</v>
      </c>
      <c r="H980" s="12">
        <v>1526</v>
      </c>
      <c r="I980">
        <f t="shared" si="15"/>
        <v>1.1295336787564767</v>
      </c>
      <c r="J980" s="4">
        <v>10680474</v>
      </c>
      <c r="M980" s="5">
        <v>6999</v>
      </c>
      <c r="O980" s="9"/>
      <c r="P980" s="9"/>
      <c r="Q980" s="9">
        <v>4.5</v>
      </c>
      <c r="R980">
        <v>0.63</v>
      </c>
    </row>
    <row r="981" spans="1:19">
      <c r="A981" t="s">
        <v>2034</v>
      </c>
      <c r="B981" t="s">
        <v>1807</v>
      </c>
      <c r="C981" t="s">
        <v>2596</v>
      </c>
      <c r="D981" s="2">
        <v>1499</v>
      </c>
      <c r="E981" s="2">
        <v>2999</v>
      </c>
      <c r="F981" s="1">
        <v>0.5</v>
      </c>
      <c r="G981">
        <v>4.0999999999999996</v>
      </c>
      <c r="H981" s="12">
        <v>25262</v>
      </c>
      <c r="I981">
        <f t="shared" si="15"/>
        <v>18.698741672834938</v>
      </c>
      <c r="J981" s="4">
        <v>75760738</v>
      </c>
      <c r="M981" s="5">
        <v>2999</v>
      </c>
      <c r="O981" s="9"/>
      <c r="P981" s="9">
        <v>4.0999999999999996</v>
      </c>
      <c r="Q981" s="9"/>
      <c r="R981">
        <v>0.5</v>
      </c>
    </row>
    <row r="982" spans="1:19">
      <c r="A982" t="s">
        <v>2477</v>
      </c>
      <c r="B982" t="s">
        <v>2259</v>
      </c>
      <c r="C982" t="s">
        <v>2638</v>
      </c>
      <c r="D982">
        <v>899</v>
      </c>
      <c r="E982" s="2">
        <v>1900</v>
      </c>
      <c r="F982" s="1">
        <v>0.53</v>
      </c>
      <c r="G982">
        <v>4</v>
      </c>
      <c r="H982" s="12">
        <v>3663</v>
      </c>
      <c r="I982">
        <f t="shared" si="15"/>
        <v>2.711324944485566</v>
      </c>
      <c r="J982" s="4">
        <v>6959700</v>
      </c>
      <c r="M982" s="5">
        <v>1900</v>
      </c>
      <c r="O982" s="9"/>
      <c r="P982" s="9">
        <v>4</v>
      </c>
      <c r="Q982" s="9"/>
      <c r="R982">
        <v>0.53</v>
      </c>
    </row>
    <row r="983" spans="1:19">
      <c r="A983" t="s">
        <v>1227</v>
      </c>
      <c r="B983" t="s">
        <v>1152</v>
      </c>
      <c r="C983" t="s">
        <v>2639</v>
      </c>
      <c r="D983">
        <v>130</v>
      </c>
      <c r="E983">
        <v>165</v>
      </c>
      <c r="F983" s="1">
        <v>0.21</v>
      </c>
      <c r="G983">
        <v>3.9</v>
      </c>
      <c r="H983" s="12">
        <v>14778</v>
      </c>
      <c r="I983">
        <f t="shared" si="15"/>
        <v>10.938564026646928</v>
      </c>
      <c r="J983" s="4">
        <v>2438370</v>
      </c>
      <c r="K983" s="5">
        <v>165</v>
      </c>
      <c r="O983" s="9"/>
      <c r="P983" s="9">
        <v>3.9</v>
      </c>
      <c r="Q983" s="9"/>
    </row>
    <row r="984" spans="1:19">
      <c r="A984" t="s">
        <v>1296</v>
      </c>
      <c r="B984" t="s">
        <v>1200</v>
      </c>
      <c r="C984" t="s">
        <v>2639</v>
      </c>
      <c r="D984">
        <v>191</v>
      </c>
      <c r="E984">
        <v>225</v>
      </c>
      <c r="F984" s="1">
        <v>0.15</v>
      </c>
      <c r="G984">
        <v>4.4000000000000004</v>
      </c>
      <c r="H984" s="12">
        <v>7203</v>
      </c>
      <c r="I984">
        <f t="shared" si="15"/>
        <v>5.3316062176165806</v>
      </c>
      <c r="J984" s="4">
        <v>1620675</v>
      </c>
      <c r="L984" s="5">
        <v>225</v>
      </c>
      <c r="O984" s="9"/>
      <c r="P984" s="9">
        <v>4.4000000000000004</v>
      </c>
      <c r="Q984" s="9"/>
    </row>
    <row r="985" spans="1:19">
      <c r="A985" t="s">
        <v>1700</v>
      </c>
      <c r="B985" t="s">
        <v>1533</v>
      </c>
      <c r="C985" t="s">
        <v>2639</v>
      </c>
      <c r="D985">
        <v>99</v>
      </c>
      <c r="E985">
        <v>99</v>
      </c>
      <c r="F985" s="1">
        <v>0</v>
      </c>
      <c r="G985">
        <v>4.3</v>
      </c>
      <c r="H985" s="12">
        <v>5036</v>
      </c>
      <c r="I985">
        <f t="shared" si="15"/>
        <v>3.7276091783863805</v>
      </c>
      <c r="J985" s="4">
        <v>498564</v>
      </c>
      <c r="K985" s="5">
        <v>99</v>
      </c>
      <c r="O985" s="9"/>
      <c r="P985" s="9">
        <v>4.3</v>
      </c>
      <c r="Q985" s="9"/>
    </row>
    <row r="986" spans="1:19">
      <c r="A986" t="s">
        <v>1766</v>
      </c>
      <c r="B986" t="s">
        <v>1591</v>
      </c>
      <c r="C986" t="s">
        <v>2639</v>
      </c>
      <c r="D986">
        <v>310</v>
      </c>
      <c r="E986">
        <v>310</v>
      </c>
      <c r="F986" s="1">
        <v>0</v>
      </c>
      <c r="G986">
        <v>4.5</v>
      </c>
      <c r="H986" s="12">
        <v>5882</v>
      </c>
      <c r="I986">
        <f t="shared" si="15"/>
        <v>4.3538119911176905</v>
      </c>
      <c r="J986" s="4">
        <v>1823420</v>
      </c>
      <c r="L986" s="5">
        <v>310</v>
      </c>
      <c r="O986" s="9"/>
      <c r="P986" s="9"/>
      <c r="Q986" s="9">
        <v>4.5</v>
      </c>
    </row>
    <row r="987" spans="1:19">
      <c r="A987" t="s">
        <v>1782</v>
      </c>
      <c r="B987" t="s">
        <v>1603</v>
      </c>
      <c r="C987" t="s">
        <v>2639</v>
      </c>
      <c r="D987">
        <v>90</v>
      </c>
      <c r="E987">
        <v>100</v>
      </c>
      <c r="F987" s="1">
        <v>0.1</v>
      </c>
      <c r="G987">
        <v>4.4000000000000004</v>
      </c>
      <c r="H987" s="12">
        <v>10718</v>
      </c>
      <c r="I987">
        <f t="shared" si="15"/>
        <v>7.9333826794966695</v>
      </c>
      <c r="J987" s="4">
        <v>1071800</v>
      </c>
      <c r="K987" s="5">
        <v>100</v>
      </c>
      <c r="O987" s="9"/>
      <c r="P987" s="9">
        <v>4.4000000000000004</v>
      </c>
      <c r="Q987" s="9"/>
    </row>
    <row r="988" spans="1:19">
      <c r="A988" t="s">
        <v>1800</v>
      </c>
      <c r="B988" t="s">
        <v>1619</v>
      </c>
      <c r="C988" t="s">
        <v>2639</v>
      </c>
      <c r="D988">
        <v>200</v>
      </c>
      <c r="E988">
        <v>230</v>
      </c>
      <c r="F988" s="1">
        <v>0.13</v>
      </c>
      <c r="G988">
        <v>4.4000000000000004</v>
      </c>
      <c r="H988" s="12">
        <v>10170</v>
      </c>
      <c r="I988">
        <f t="shared" si="15"/>
        <v>7.5277572168763882</v>
      </c>
      <c r="J988" s="4">
        <v>2339100</v>
      </c>
      <c r="L988" s="5">
        <v>230</v>
      </c>
      <c r="O988" s="9"/>
      <c r="P988" s="9">
        <v>4.4000000000000004</v>
      </c>
      <c r="Q988" s="9"/>
    </row>
    <row r="989" spans="1:19">
      <c r="A989" t="s">
        <v>1960</v>
      </c>
      <c r="B989" t="s">
        <v>1751</v>
      </c>
      <c r="C989" t="s">
        <v>2639</v>
      </c>
      <c r="D989">
        <v>230</v>
      </c>
      <c r="E989">
        <v>230</v>
      </c>
      <c r="F989" s="1">
        <v>0</v>
      </c>
      <c r="G989">
        <v>4.5</v>
      </c>
      <c r="H989" s="12">
        <v>9427</v>
      </c>
      <c r="I989">
        <f t="shared" si="15"/>
        <v>6.9777942264988901</v>
      </c>
      <c r="J989" s="4">
        <v>2168210</v>
      </c>
      <c r="L989" s="5">
        <v>230</v>
      </c>
      <c r="O989" s="9"/>
      <c r="P989" s="9"/>
      <c r="Q989" s="9">
        <v>4.5</v>
      </c>
    </row>
    <row r="990" spans="1:19">
      <c r="A990" t="s">
        <v>2036</v>
      </c>
      <c r="B990" t="s">
        <v>1809</v>
      </c>
      <c r="C990" t="s">
        <v>2639</v>
      </c>
      <c r="D990">
        <v>649</v>
      </c>
      <c r="E990" s="2">
        <v>1245</v>
      </c>
      <c r="F990" s="1">
        <v>0.48</v>
      </c>
      <c r="G990">
        <v>3.9</v>
      </c>
      <c r="H990" s="12">
        <v>123365</v>
      </c>
      <c r="I990">
        <f t="shared" si="15"/>
        <v>91.313841598815685</v>
      </c>
      <c r="J990" s="4">
        <v>153589425</v>
      </c>
      <c r="M990" s="5">
        <v>1245</v>
      </c>
      <c r="O990" s="9"/>
      <c r="P990" s="9">
        <v>3.9</v>
      </c>
      <c r="Q990" s="9"/>
    </row>
    <row r="991" spans="1:19">
      <c r="A991" t="s">
        <v>2038</v>
      </c>
      <c r="B991" t="s">
        <v>1811</v>
      </c>
      <c r="C991" t="s">
        <v>2639</v>
      </c>
      <c r="D991" s="2">
        <v>1199</v>
      </c>
      <c r="E991" s="2">
        <v>1695</v>
      </c>
      <c r="F991" s="1">
        <v>0.28999999999999998</v>
      </c>
      <c r="G991">
        <v>3.6</v>
      </c>
      <c r="H991" s="12">
        <v>13300</v>
      </c>
      <c r="I991">
        <f t="shared" si="15"/>
        <v>9.8445595854922274</v>
      </c>
      <c r="J991" s="4">
        <v>22543500</v>
      </c>
      <c r="M991" s="5">
        <v>1695</v>
      </c>
      <c r="O991" s="9"/>
      <c r="P991" s="9">
        <v>3.6</v>
      </c>
      <c r="Q991" s="9"/>
    </row>
    <row r="992" spans="1:19">
      <c r="A992" t="s">
        <v>2040</v>
      </c>
      <c r="B992" t="s">
        <v>1813</v>
      </c>
      <c r="C992" t="s">
        <v>2639</v>
      </c>
      <c r="D992" s="2">
        <v>1199</v>
      </c>
      <c r="E992" s="2">
        <v>2000</v>
      </c>
      <c r="F992" s="1">
        <v>0.4</v>
      </c>
      <c r="G992">
        <v>4</v>
      </c>
      <c r="H992" s="12">
        <v>18543</v>
      </c>
      <c r="I992">
        <f t="shared" si="15"/>
        <v>13.72538860103627</v>
      </c>
      <c r="J992" s="4">
        <v>37086000</v>
      </c>
      <c r="M992" s="5">
        <v>2000</v>
      </c>
      <c r="O992" s="9"/>
      <c r="P992" s="9">
        <v>4</v>
      </c>
      <c r="Q992" s="9"/>
    </row>
    <row r="993" spans="1:18">
      <c r="A993" t="s">
        <v>2042</v>
      </c>
      <c r="B993" t="s">
        <v>1815</v>
      </c>
      <c r="C993" t="s">
        <v>2639</v>
      </c>
      <c r="D993">
        <v>455</v>
      </c>
      <c r="E993">
        <v>999</v>
      </c>
      <c r="F993" s="1">
        <v>0.54</v>
      </c>
      <c r="G993">
        <v>4.0999999999999996</v>
      </c>
      <c r="H993" s="12">
        <v>3578</v>
      </c>
      <c r="I993">
        <f t="shared" si="15"/>
        <v>2.6484085862324203</v>
      </c>
      <c r="J993" s="4">
        <v>3574422</v>
      </c>
      <c r="M993" s="5">
        <v>999</v>
      </c>
      <c r="O993" s="9"/>
      <c r="P993" s="9">
        <v>4.0999999999999996</v>
      </c>
      <c r="Q993" s="9"/>
      <c r="R993">
        <v>0.54</v>
      </c>
    </row>
    <row r="994" spans="1:18">
      <c r="A994" t="s">
        <v>2044</v>
      </c>
      <c r="B994" t="s">
        <v>1817</v>
      </c>
      <c r="C994" t="s">
        <v>2639</v>
      </c>
      <c r="D994">
        <v>199</v>
      </c>
      <c r="E994" s="2">
        <v>1999</v>
      </c>
      <c r="F994" s="1">
        <v>0.9</v>
      </c>
      <c r="G994">
        <v>3.7</v>
      </c>
      <c r="H994" s="12">
        <v>2031</v>
      </c>
      <c r="I994">
        <f t="shared" si="15"/>
        <v>1.5033308660251665</v>
      </c>
      <c r="J994" s="4">
        <v>4059969</v>
      </c>
      <c r="M994" s="5">
        <v>1999</v>
      </c>
      <c r="O994" s="9"/>
      <c r="P994" s="9">
        <v>3.7</v>
      </c>
      <c r="Q994" s="9"/>
      <c r="R994">
        <v>0.9</v>
      </c>
    </row>
    <row r="995" spans="1:18">
      <c r="A995" t="s">
        <v>2046</v>
      </c>
      <c r="B995" t="s">
        <v>1819</v>
      </c>
      <c r="C995" t="s">
        <v>2639</v>
      </c>
      <c r="D995">
        <v>293</v>
      </c>
      <c r="E995">
        <v>499</v>
      </c>
      <c r="F995" s="1">
        <v>0.41</v>
      </c>
      <c r="G995">
        <v>3.9</v>
      </c>
      <c r="H995" s="12">
        <v>44994</v>
      </c>
      <c r="I995">
        <f t="shared" si="15"/>
        <v>33.304219096965213</v>
      </c>
      <c r="J995" s="4">
        <v>22452006</v>
      </c>
      <c r="L995" s="5">
        <v>499</v>
      </c>
      <c r="O995" s="9"/>
      <c r="P995" s="9">
        <v>3.9</v>
      </c>
      <c r="Q995" s="9"/>
    </row>
    <row r="996" spans="1:18">
      <c r="A996" t="s">
        <v>2048</v>
      </c>
      <c r="B996" t="s">
        <v>1821</v>
      </c>
      <c r="C996" t="s">
        <v>2639</v>
      </c>
      <c r="D996">
        <v>199</v>
      </c>
      <c r="E996">
        <v>495</v>
      </c>
      <c r="F996" s="1">
        <v>0.6</v>
      </c>
      <c r="G996">
        <v>4.0999999999999996</v>
      </c>
      <c r="H996" s="12">
        <v>270563</v>
      </c>
      <c r="I996">
        <f t="shared" si="15"/>
        <v>200.26868985936343</v>
      </c>
      <c r="J996" s="4">
        <v>133928685</v>
      </c>
      <c r="L996" s="5">
        <v>495</v>
      </c>
      <c r="O996" s="9"/>
      <c r="P996" s="9">
        <v>4.0999999999999996</v>
      </c>
      <c r="Q996" s="9"/>
      <c r="R996">
        <v>0.6</v>
      </c>
    </row>
    <row r="997" spans="1:18">
      <c r="A997" t="s">
        <v>2050</v>
      </c>
      <c r="B997" t="s">
        <v>1823</v>
      </c>
      <c r="C997" t="s">
        <v>2639</v>
      </c>
      <c r="D997">
        <v>749</v>
      </c>
      <c r="E997" s="2">
        <v>1245</v>
      </c>
      <c r="F997" s="1">
        <v>0.4</v>
      </c>
      <c r="G997">
        <v>3.9</v>
      </c>
      <c r="H997" s="12">
        <v>31783</v>
      </c>
      <c r="I997">
        <f t="shared" si="15"/>
        <v>23.525536639526276</v>
      </c>
      <c r="J997" s="4">
        <v>39569835</v>
      </c>
      <c r="M997" s="5">
        <v>1245</v>
      </c>
      <c r="O997" s="9"/>
      <c r="P997" s="9">
        <v>3.9</v>
      </c>
      <c r="Q997" s="9"/>
    </row>
    <row r="998" spans="1:18">
      <c r="A998" t="s">
        <v>2052</v>
      </c>
      <c r="B998" t="s">
        <v>1825</v>
      </c>
      <c r="C998" t="s">
        <v>2639</v>
      </c>
      <c r="D998" s="2">
        <v>1399</v>
      </c>
      <c r="E998" s="2">
        <v>1549</v>
      </c>
      <c r="F998" s="1">
        <v>0.1</v>
      </c>
      <c r="G998">
        <v>3.9</v>
      </c>
      <c r="H998" s="12">
        <v>2602</v>
      </c>
      <c r="I998">
        <f t="shared" si="15"/>
        <v>1.9259807549962991</v>
      </c>
      <c r="J998" s="4">
        <v>4030498</v>
      </c>
      <c r="M998" s="5">
        <v>1549</v>
      </c>
      <c r="O998" s="9"/>
      <c r="P998" s="9">
        <v>3.9</v>
      </c>
      <c r="Q998" s="9"/>
    </row>
    <row r="999" spans="1:18">
      <c r="A999" t="s">
        <v>2054</v>
      </c>
      <c r="B999" t="s">
        <v>1827</v>
      </c>
      <c r="C999" t="s">
        <v>2639</v>
      </c>
      <c r="D999">
        <v>749</v>
      </c>
      <c r="E999" s="2">
        <v>1445</v>
      </c>
      <c r="F999" s="1">
        <v>0.48</v>
      </c>
      <c r="G999">
        <v>3.9</v>
      </c>
      <c r="H999" s="12">
        <v>63350</v>
      </c>
      <c r="I999">
        <f t="shared" si="15"/>
        <v>46.891191709844563</v>
      </c>
      <c r="J999" s="4">
        <v>91540750</v>
      </c>
      <c r="M999" s="5">
        <v>1445</v>
      </c>
      <c r="O999" s="9"/>
      <c r="P999" s="9">
        <v>3.9</v>
      </c>
      <c r="Q999" s="9"/>
    </row>
    <row r="1000" spans="1:18">
      <c r="A1000" t="s">
        <v>2056</v>
      </c>
      <c r="B1000" t="s">
        <v>1829</v>
      </c>
      <c r="C1000" t="s">
        <v>2639</v>
      </c>
      <c r="D1000" s="2">
        <v>1699</v>
      </c>
      <c r="E1000" s="2">
        <v>3193</v>
      </c>
      <c r="F1000" s="1">
        <v>0.47</v>
      </c>
      <c r="G1000">
        <v>3.8</v>
      </c>
      <c r="H1000" s="12">
        <v>54032</v>
      </c>
      <c r="I1000">
        <f t="shared" si="15"/>
        <v>39.994078460399706</v>
      </c>
      <c r="J1000" s="4">
        <v>172524176</v>
      </c>
      <c r="M1000" s="5">
        <v>3193</v>
      </c>
      <c r="O1000" s="9"/>
      <c r="P1000" s="9">
        <v>3.8</v>
      </c>
      <c r="Q1000" s="9"/>
    </row>
    <row r="1001" spans="1:18">
      <c r="A1001" t="s">
        <v>2058</v>
      </c>
      <c r="B1001" t="s">
        <v>1831</v>
      </c>
      <c r="C1001" t="s">
        <v>2639</v>
      </c>
      <c r="D1001" s="2">
        <v>1043</v>
      </c>
      <c r="E1001" s="2">
        <v>1345</v>
      </c>
      <c r="F1001" s="1">
        <v>0.22</v>
      </c>
      <c r="G1001">
        <v>3.8</v>
      </c>
      <c r="H1001" s="12">
        <v>15592</v>
      </c>
      <c r="I1001">
        <f t="shared" si="15"/>
        <v>11.541080680977053</v>
      </c>
      <c r="J1001" s="4">
        <v>20971240</v>
      </c>
      <c r="M1001" s="5">
        <v>1345</v>
      </c>
      <c r="O1001" s="9"/>
      <c r="P1001" s="9">
        <v>3.8</v>
      </c>
      <c r="Q1001" s="9"/>
    </row>
    <row r="1002" spans="1:18">
      <c r="A1002" t="s">
        <v>2060</v>
      </c>
      <c r="B1002" t="s">
        <v>1833</v>
      </c>
      <c r="C1002" t="s">
        <v>2639</v>
      </c>
      <c r="D1002">
        <v>499</v>
      </c>
      <c r="E1002">
        <v>999</v>
      </c>
      <c r="F1002" s="1">
        <v>0.5</v>
      </c>
      <c r="G1002">
        <v>4.0999999999999996</v>
      </c>
      <c r="H1002" s="12">
        <v>4859</v>
      </c>
      <c r="I1002">
        <f t="shared" si="15"/>
        <v>3.5965951147298298</v>
      </c>
      <c r="J1002" s="4">
        <v>4854141</v>
      </c>
      <c r="M1002" s="5">
        <v>999</v>
      </c>
      <c r="O1002" s="9"/>
      <c r="P1002" s="9">
        <v>4.0999999999999996</v>
      </c>
      <c r="Q1002" s="9"/>
      <c r="R1002">
        <v>0.5</v>
      </c>
    </row>
    <row r="1003" spans="1:18">
      <c r="A1003" t="s">
        <v>2062</v>
      </c>
      <c r="B1003" t="s">
        <v>1835</v>
      </c>
      <c r="C1003" t="s">
        <v>2639</v>
      </c>
      <c r="D1003" s="2">
        <v>1464</v>
      </c>
      <c r="E1003" s="2">
        <v>1650</v>
      </c>
      <c r="F1003" s="1">
        <v>0.11</v>
      </c>
      <c r="G1003">
        <v>4.0999999999999996</v>
      </c>
      <c r="H1003" s="12">
        <v>14120</v>
      </c>
      <c r="I1003">
        <f t="shared" si="15"/>
        <v>10.451517394522575</v>
      </c>
      <c r="J1003" s="4">
        <v>23298000</v>
      </c>
      <c r="M1003" s="5">
        <v>1650</v>
      </c>
      <c r="O1003" s="9"/>
      <c r="P1003" s="9">
        <v>4.0999999999999996</v>
      </c>
      <c r="Q1003" s="9"/>
    </row>
    <row r="1004" spans="1:18">
      <c r="A1004" t="s">
        <v>2064</v>
      </c>
      <c r="B1004" t="s">
        <v>1837</v>
      </c>
      <c r="C1004" t="s">
        <v>2639</v>
      </c>
      <c r="D1004">
        <v>249</v>
      </c>
      <c r="E1004">
        <v>499</v>
      </c>
      <c r="F1004" s="1">
        <v>0.5</v>
      </c>
      <c r="G1004">
        <v>3.3</v>
      </c>
      <c r="H1004" s="12">
        <v>8427</v>
      </c>
      <c r="I1004">
        <f t="shared" si="15"/>
        <v>6.2376017764618803</v>
      </c>
      <c r="J1004" s="4">
        <v>4205073</v>
      </c>
      <c r="L1004" s="5">
        <v>499</v>
      </c>
      <c r="O1004" s="9">
        <v>3.3</v>
      </c>
      <c r="P1004" s="9"/>
      <c r="Q1004" s="9"/>
      <c r="R1004">
        <v>0.5</v>
      </c>
    </row>
    <row r="1005" spans="1:18">
      <c r="A1005" t="s">
        <v>2066</v>
      </c>
      <c r="B1005" t="s">
        <v>1839</v>
      </c>
      <c r="C1005" t="s">
        <v>2639</v>
      </c>
      <c r="D1005">
        <v>625</v>
      </c>
      <c r="E1005" s="2">
        <v>1400</v>
      </c>
      <c r="F1005" s="1">
        <v>0.55000000000000004</v>
      </c>
      <c r="G1005">
        <v>4.2</v>
      </c>
      <c r="H1005" s="12">
        <v>23316</v>
      </c>
      <c r="I1005">
        <f t="shared" si="15"/>
        <v>17.258327165062916</v>
      </c>
      <c r="J1005" s="4">
        <v>32642400</v>
      </c>
      <c r="M1005" s="5">
        <v>1400</v>
      </c>
      <c r="O1005" s="9"/>
      <c r="P1005" s="9">
        <v>4.2</v>
      </c>
      <c r="Q1005" s="9"/>
      <c r="R1005">
        <v>0.55000000000000004</v>
      </c>
    </row>
    <row r="1006" spans="1:18">
      <c r="A1006" t="s">
        <v>2068</v>
      </c>
      <c r="B1006" t="s">
        <v>1841</v>
      </c>
      <c r="C1006" t="s">
        <v>2639</v>
      </c>
      <c r="D1006" s="2">
        <v>1290</v>
      </c>
      <c r="E1006" s="2">
        <v>2500</v>
      </c>
      <c r="F1006" s="1">
        <v>0.48</v>
      </c>
      <c r="G1006">
        <v>4</v>
      </c>
      <c r="H1006" s="12">
        <v>6530</v>
      </c>
      <c r="I1006">
        <f t="shared" si="15"/>
        <v>4.8334566987416725</v>
      </c>
      <c r="J1006" s="4">
        <v>16325000</v>
      </c>
      <c r="M1006" s="5">
        <v>2500</v>
      </c>
      <c r="O1006" s="9"/>
      <c r="P1006" s="9">
        <v>4</v>
      </c>
      <c r="Q1006" s="9"/>
    </row>
    <row r="1007" spans="1:18">
      <c r="A1007" t="s">
        <v>2070</v>
      </c>
      <c r="B1007" t="s">
        <v>1843</v>
      </c>
      <c r="C1007" t="s">
        <v>2639</v>
      </c>
      <c r="D1007" s="2">
        <v>3600</v>
      </c>
      <c r="E1007" s="2">
        <v>6190</v>
      </c>
      <c r="F1007" s="1">
        <v>0.42</v>
      </c>
      <c r="G1007">
        <v>4.3</v>
      </c>
      <c r="H1007" s="12">
        <v>11924</v>
      </c>
      <c r="I1007">
        <f t="shared" si="15"/>
        <v>8.8260547742413031</v>
      </c>
      <c r="J1007" s="4">
        <v>73809560</v>
      </c>
      <c r="M1007" s="5">
        <v>6190</v>
      </c>
      <c r="O1007" s="9"/>
      <c r="P1007" s="9">
        <v>4.3</v>
      </c>
      <c r="Q1007" s="9"/>
    </row>
    <row r="1008" spans="1:18">
      <c r="A1008" t="s">
        <v>2072</v>
      </c>
      <c r="B1008" t="s">
        <v>1845</v>
      </c>
      <c r="C1008" t="s">
        <v>2639</v>
      </c>
      <c r="D1008" s="2">
        <v>6549</v>
      </c>
      <c r="E1008" s="2">
        <v>13999</v>
      </c>
      <c r="F1008" s="1">
        <v>0.53</v>
      </c>
      <c r="G1008">
        <v>4</v>
      </c>
      <c r="H1008" s="12">
        <v>2961</v>
      </c>
      <c r="I1008">
        <f t="shared" si="15"/>
        <v>2.1917098445595853</v>
      </c>
      <c r="J1008" s="4">
        <v>41451039</v>
      </c>
      <c r="M1008" s="5">
        <v>13999</v>
      </c>
      <c r="O1008" s="9"/>
      <c r="P1008" s="9">
        <v>4</v>
      </c>
      <c r="Q1008" s="9"/>
      <c r="R1008">
        <v>0.53</v>
      </c>
    </row>
    <row r="1009" spans="1:19">
      <c r="A1009" t="s">
        <v>2074</v>
      </c>
      <c r="B1009" t="s">
        <v>1847</v>
      </c>
      <c r="C1009" t="s">
        <v>2639</v>
      </c>
      <c r="D1009" s="2">
        <v>1625</v>
      </c>
      <c r="E1009" s="2">
        <v>2995</v>
      </c>
      <c r="F1009" s="1">
        <v>0.46</v>
      </c>
      <c r="G1009">
        <v>4.5</v>
      </c>
      <c r="H1009" s="12">
        <v>23484</v>
      </c>
      <c r="I1009">
        <f t="shared" si="15"/>
        <v>17.382679496669134</v>
      </c>
      <c r="J1009" s="4">
        <v>70334580</v>
      </c>
      <c r="M1009" s="5">
        <v>2995</v>
      </c>
      <c r="O1009" s="9"/>
      <c r="P1009" s="9"/>
      <c r="Q1009" s="9">
        <v>4.5</v>
      </c>
    </row>
    <row r="1010" spans="1:19">
      <c r="A1010" t="s">
        <v>2076</v>
      </c>
      <c r="B1010" t="s">
        <v>1849</v>
      </c>
      <c r="C1010" t="s">
        <v>2639</v>
      </c>
      <c r="D1010" s="2">
        <v>2599</v>
      </c>
      <c r="E1010" s="2">
        <v>5890</v>
      </c>
      <c r="F1010" s="1">
        <v>0.56000000000000005</v>
      </c>
      <c r="G1010">
        <v>4.0999999999999996</v>
      </c>
      <c r="H1010" s="12">
        <v>21783</v>
      </c>
      <c r="I1010">
        <f t="shared" si="15"/>
        <v>16.12361213915618</v>
      </c>
      <c r="J1010" s="4">
        <v>128301870</v>
      </c>
      <c r="M1010" s="5">
        <v>5890</v>
      </c>
      <c r="O1010" s="9"/>
      <c r="P1010" s="9">
        <v>4.0999999999999996</v>
      </c>
      <c r="Q1010" s="9"/>
      <c r="R1010">
        <v>0.56000000000000005</v>
      </c>
    </row>
    <row r="1011" spans="1:19">
      <c r="A1011" t="s">
        <v>2078</v>
      </c>
      <c r="B1011" t="s">
        <v>1851</v>
      </c>
      <c r="C1011" t="s">
        <v>2639</v>
      </c>
      <c r="D1011" s="2">
        <v>1199</v>
      </c>
      <c r="E1011" s="2">
        <v>2000</v>
      </c>
      <c r="F1011" s="1">
        <v>0.4</v>
      </c>
      <c r="G1011">
        <v>4</v>
      </c>
      <c r="H1011" s="12">
        <v>14030</v>
      </c>
      <c r="I1011">
        <f t="shared" si="15"/>
        <v>10.384900074019246</v>
      </c>
      <c r="J1011" s="4">
        <v>28060000</v>
      </c>
      <c r="M1011" s="5">
        <v>2000</v>
      </c>
      <c r="O1011" s="9"/>
      <c r="P1011" s="9">
        <v>4</v>
      </c>
      <c r="Q1011" s="9"/>
    </row>
    <row r="1012" spans="1:19">
      <c r="A1012" t="s">
        <v>2080</v>
      </c>
      <c r="B1012" t="s">
        <v>1853</v>
      </c>
      <c r="C1012" t="s">
        <v>2639</v>
      </c>
      <c r="D1012" s="2">
        <v>5499</v>
      </c>
      <c r="E1012" s="2">
        <v>13150</v>
      </c>
      <c r="F1012" s="1">
        <v>0.57999999999999996</v>
      </c>
      <c r="G1012">
        <v>4.2</v>
      </c>
      <c r="H1012" s="12">
        <v>6398</v>
      </c>
      <c r="I1012">
        <f t="shared" si="15"/>
        <v>4.7357512953367875</v>
      </c>
      <c r="J1012" s="4">
        <v>84133700</v>
      </c>
      <c r="M1012" s="5">
        <v>13150</v>
      </c>
      <c r="O1012" s="9"/>
      <c r="P1012" s="9">
        <v>4.2</v>
      </c>
      <c r="Q1012" s="9"/>
      <c r="R1012">
        <v>0.57999999999999996</v>
      </c>
    </row>
    <row r="1013" spans="1:19">
      <c r="A1013" t="s">
        <v>2082</v>
      </c>
      <c r="B1013" t="s">
        <v>1855</v>
      </c>
      <c r="C1013" t="s">
        <v>2639</v>
      </c>
      <c r="D1013" s="2">
        <v>1299</v>
      </c>
      <c r="E1013" s="2">
        <v>3500</v>
      </c>
      <c r="F1013" s="1">
        <v>0.63</v>
      </c>
      <c r="G1013">
        <v>3.8</v>
      </c>
      <c r="H1013" s="12">
        <v>44050</v>
      </c>
      <c r="I1013">
        <f t="shared" si="15"/>
        <v>32.605477424130271</v>
      </c>
      <c r="J1013" s="4">
        <v>154175000</v>
      </c>
      <c r="M1013" s="5">
        <v>3500</v>
      </c>
      <c r="O1013" s="9"/>
      <c r="P1013" s="9">
        <v>3.8</v>
      </c>
      <c r="Q1013" s="9"/>
      <c r="R1013">
        <v>0.63</v>
      </c>
    </row>
    <row r="1014" spans="1:19">
      <c r="A1014" t="s">
        <v>2084</v>
      </c>
      <c r="B1014" t="s">
        <v>1857</v>
      </c>
      <c r="C1014" t="s">
        <v>2639</v>
      </c>
      <c r="D1014">
        <v>599</v>
      </c>
      <c r="E1014">
        <v>785</v>
      </c>
      <c r="F1014" s="1">
        <v>0.24</v>
      </c>
      <c r="G1014">
        <v>4.2</v>
      </c>
      <c r="H1014" s="12">
        <v>24247</v>
      </c>
      <c r="I1014">
        <f t="shared" si="15"/>
        <v>17.947446336047371</v>
      </c>
      <c r="J1014" s="4">
        <v>19033895</v>
      </c>
      <c r="M1014" s="5">
        <v>785</v>
      </c>
      <c r="O1014" s="9"/>
      <c r="P1014" s="9">
        <v>4.2</v>
      </c>
      <c r="Q1014" s="9"/>
    </row>
    <row r="1015" spans="1:19">
      <c r="A1015" t="s">
        <v>2086</v>
      </c>
      <c r="B1015" t="s">
        <v>1859</v>
      </c>
      <c r="C1015" t="s">
        <v>2639</v>
      </c>
      <c r="D1015" s="2">
        <v>1999</v>
      </c>
      <c r="E1015" s="2">
        <v>3210</v>
      </c>
      <c r="F1015" s="1">
        <v>0.38</v>
      </c>
      <c r="G1015">
        <v>4.2</v>
      </c>
      <c r="H1015" s="12">
        <v>41349</v>
      </c>
      <c r="I1015">
        <f t="shared" si="15"/>
        <v>30.606217616580309</v>
      </c>
      <c r="J1015" s="4">
        <v>132730290</v>
      </c>
      <c r="M1015" s="5">
        <v>3210</v>
      </c>
      <c r="O1015" s="9"/>
      <c r="P1015" s="9">
        <v>4.2</v>
      </c>
      <c r="Q1015" s="9"/>
    </row>
    <row r="1016" spans="1:19">
      <c r="A1016" t="s">
        <v>2088</v>
      </c>
      <c r="B1016" t="s">
        <v>1861</v>
      </c>
      <c r="C1016" t="s">
        <v>2639</v>
      </c>
      <c r="D1016">
        <v>549</v>
      </c>
      <c r="E1016" s="2">
        <v>1000</v>
      </c>
      <c r="F1016" s="1">
        <v>0.45</v>
      </c>
      <c r="G1016">
        <v>3.6</v>
      </c>
      <c r="H1016" s="12">
        <v>1074</v>
      </c>
      <c r="I1016">
        <f t="shared" si="15"/>
        <v>0.79496669133974829</v>
      </c>
      <c r="J1016" s="4">
        <v>1074000</v>
      </c>
      <c r="M1016" s="5">
        <v>1000</v>
      </c>
      <c r="O1016" s="9"/>
      <c r="P1016" s="9">
        <v>3.6</v>
      </c>
      <c r="Q1016" s="9"/>
    </row>
    <row r="1017" spans="1:19">
      <c r="A1017" t="s">
        <v>2090</v>
      </c>
      <c r="B1017" t="s">
        <v>1863</v>
      </c>
      <c r="C1017" t="s">
        <v>2639</v>
      </c>
      <c r="D1017">
        <v>999</v>
      </c>
      <c r="E1017" s="2">
        <v>2000</v>
      </c>
      <c r="F1017" s="1">
        <v>0.5</v>
      </c>
      <c r="G1017">
        <v>3.8</v>
      </c>
      <c r="H1017" s="12">
        <v>1163</v>
      </c>
      <c r="I1017">
        <f t="shared" si="15"/>
        <v>0.86084381939304222</v>
      </c>
      <c r="J1017" s="4">
        <v>2326000</v>
      </c>
      <c r="M1017" s="5">
        <v>2000</v>
      </c>
      <c r="O1017" s="9"/>
      <c r="P1017" s="9">
        <v>3.8</v>
      </c>
      <c r="Q1017" s="9"/>
      <c r="R1017">
        <v>0.5</v>
      </c>
    </row>
    <row r="1018" spans="1:19">
      <c r="A1018" t="s">
        <v>2092</v>
      </c>
      <c r="B1018" t="s">
        <v>1865</v>
      </c>
      <c r="C1018" t="s">
        <v>2639</v>
      </c>
      <c r="D1018">
        <v>398</v>
      </c>
      <c r="E1018" s="2">
        <v>1999</v>
      </c>
      <c r="F1018" s="1">
        <v>0.8</v>
      </c>
      <c r="G1018">
        <v>4.0999999999999996</v>
      </c>
      <c r="H1018" s="12">
        <v>257</v>
      </c>
      <c r="I1018">
        <f t="shared" si="15"/>
        <v>0.19022945965951146</v>
      </c>
      <c r="J1018" s="4">
        <v>513743</v>
      </c>
      <c r="M1018" s="5">
        <v>1999</v>
      </c>
      <c r="O1018" s="9"/>
      <c r="P1018" s="9">
        <v>4.0999999999999996</v>
      </c>
      <c r="Q1018" s="9"/>
      <c r="R1018">
        <v>0.8</v>
      </c>
      <c r="S1018">
        <v>257</v>
      </c>
    </row>
    <row r="1019" spans="1:19">
      <c r="A1019" t="s">
        <v>2094</v>
      </c>
      <c r="B1019" t="s">
        <v>1867</v>
      </c>
      <c r="C1019" t="s">
        <v>2639</v>
      </c>
      <c r="D1019">
        <v>539</v>
      </c>
      <c r="E1019">
        <v>720</v>
      </c>
      <c r="F1019" s="1">
        <v>0.25</v>
      </c>
      <c r="G1019">
        <v>4.0999999999999996</v>
      </c>
      <c r="H1019" s="12">
        <v>36017</v>
      </c>
      <c r="I1019">
        <f t="shared" si="15"/>
        <v>26.659511472982974</v>
      </c>
      <c r="J1019" s="4">
        <v>25932240</v>
      </c>
      <c r="M1019" s="5">
        <v>720</v>
      </c>
      <c r="O1019" s="9"/>
      <c r="P1019" s="9">
        <v>4.0999999999999996</v>
      </c>
      <c r="Q1019" s="9"/>
    </row>
    <row r="1020" spans="1:19">
      <c r="A1020" t="s">
        <v>2096</v>
      </c>
      <c r="B1020" t="s">
        <v>1869</v>
      </c>
      <c r="C1020" t="s">
        <v>2639</v>
      </c>
      <c r="D1020">
        <v>699</v>
      </c>
      <c r="E1020" s="2">
        <v>1595</v>
      </c>
      <c r="F1020" s="1">
        <v>0.56000000000000005</v>
      </c>
      <c r="G1020">
        <v>4.0999999999999996</v>
      </c>
      <c r="H1020" s="12">
        <v>8090</v>
      </c>
      <c r="I1020">
        <f t="shared" si="15"/>
        <v>5.9881569207994074</v>
      </c>
      <c r="J1020" s="4">
        <v>12903550</v>
      </c>
      <c r="M1020" s="5">
        <v>1595</v>
      </c>
      <c r="O1020" s="9"/>
      <c r="P1020" s="9">
        <v>4.0999999999999996</v>
      </c>
      <c r="Q1020" s="9"/>
      <c r="R1020">
        <v>0.56000000000000005</v>
      </c>
    </row>
    <row r="1021" spans="1:19">
      <c r="A1021" t="s">
        <v>2098</v>
      </c>
      <c r="B1021" t="s">
        <v>1871</v>
      </c>
      <c r="C1021" t="s">
        <v>2639</v>
      </c>
      <c r="D1021" s="2">
        <v>2148</v>
      </c>
      <c r="E1021" s="2">
        <v>3645</v>
      </c>
      <c r="F1021" s="1">
        <v>0.41</v>
      </c>
      <c r="G1021">
        <v>4.0999999999999996</v>
      </c>
      <c r="H1021" s="12">
        <v>31388</v>
      </c>
      <c r="I1021">
        <f t="shared" si="15"/>
        <v>23.233160621761659</v>
      </c>
      <c r="J1021" s="4">
        <v>114409260</v>
      </c>
      <c r="M1021" s="5">
        <v>3645</v>
      </c>
      <c r="O1021" s="9"/>
      <c r="P1021" s="9">
        <v>4.0999999999999996</v>
      </c>
      <c r="Q1021" s="9"/>
    </row>
    <row r="1022" spans="1:19">
      <c r="A1022" t="s">
        <v>2100</v>
      </c>
      <c r="B1022" t="s">
        <v>1873</v>
      </c>
      <c r="C1022" t="s">
        <v>2639</v>
      </c>
      <c r="D1022" s="2">
        <v>3599</v>
      </c>
      <c r="E1022" s="2">
        <v>7950</v>
      </c>
      <c r="F1022" s="1">
        <v>0.55000000000000004</v>
      </c>
      <c r="G1022">
        <v>4.2</v>
      </c>
      <c r="H1022" s="12">
        <v>136</v>
      </c>
      <c r="I1022">
        <f t="shared" si="15"/>
        <v>0.10066617320503331</v>
      </c>
      <c r="J1022" s="4">
        <v>1081200</v>
      </c>
      <c r="M1022" s="5">
        <v>7950</v>
      </c>
      <c r="O1022" s="9"/>
      <c r="P1022" s="9">
        <v>4.2</v>
      </c>
      <c r="Q1022" s="9"/>
      <c r="R1022">
        <v>0.55000000000000004</v>
      </c>
      <c r="S1022">
        <v>136</v>
      </c>
    </row>
    <row r="1023" spans="1:19">
      <c r="A1023" t="s">
        <v>2102</v>
      </c>
      <c r="B1023" t="s">
        <v>1875</v>
      </c>
      <c r="C1023" t="s">
        <v>2639</v>
      </c>
      <c r="D1023">
        <v>351</v>
      </c>
      <c r="E1023">
        <v>999</v>
      </c>
      <c r="F1023" s="1">
        <v>0.65</v>
      </c>
      <c r="G1023">
        <v>4</v>
      </c>
      <c r="H1023" s="12">
        <v>5380</v>
      </c>
      <c r="I1023">
        <f t="shared" si="15"/>
        <v>3.9822353811991116</v>
      </c>
      <c r="J1023" s="4">
        <v>5374620</v>
      </c>
      <c r="M1023" s="5">
        <v>999</v>
      </c>
      <c r="O1023" s="9"/>
      <c r="P1023" s="9">
        <v>4</v>
      </c>
      <c r="Q1023" s="9"/>
      <c r="R1023">
        <v>0.65</v>
      </c>
    </row>
    <row r="1024" spans="1:19">
      <c r="A1024" t="s">
        <v>2104</v>
      </c>
      <c r="B1024" t="s">
        <v>1877</v>
      </c>
      <c r="C1024" t="s">
        <v>2639</v>
      </c>
      <c r="D1024" s="2">
        <v>1614</v>
      </c>
      <c r="E1024" s="2">
        <v>1745</v>
      </c>
      <c r="F1024" s="1">
        <v>0.08</v>
      </c>
      <c r="G1024">
        <v>4.3</v>
      </c>
      <c r="H1024" s="12">
        <v>37974</v>
      </c>
      <c r="I1024">
        <f t="shared" si="15"/>
        <v>28.108068097705402</v>
      </c>
      <c r="J1024" s="4">
        <v>66264630</v>
      </c>
      <c r="M1024" s="5">
        <v>1745</v>
      </c>
      <c r="O1024" s="9"/>
      <c r="P1024" s="9">
        <v>4.3</v>
      </c>
      <c r="Q1024" s="9"/>
    </row>
    <row r="1025" spans="1:19">
      <c r="A1025" t="s">
        <v>2106</v>
      </c>
      <c r="B1025" t="s">
        <v>1879</v>
      </c>
      <c r="C1025" t="s">
        <v>2639</v>
      </c>
      <c r="D1025">
        <v>719</v>
      </c>
      <c r="E1025" s="2">
        <v>1295</v>
      </c>
      <c r="F1025" s="1">
        <v>0.44</v>
      </c>
      <c r="G1025">
        <v>4.2</v>
      </c>
      <c r="H1025" s="12">
        <v>17218</v>
      </c>
      <c r="I1025">
        <f t="shared" si="15"/>
        <v>12.744633604737231</v>
      </c>
      <c r="J1025" s="4">
        <v>22297310</v>
      </c>
      <c r="M1025" s="5">
        <v>1295</v>
      </c>
      <c r="O1025" s="9"/>
      <c r="P1025" s="9">
        <v>4.2</v>
      </c>
      <c r="Q1025" s="9"/>
    </row>
    <row r="1026" spans="1:19">
      <c r="A1026" t="s">
        <v>2108</v>
      </c>
      <c r="B1026" t="s">
        <v>1881</v>
      </c>
      <c r="C1026" t="s">
        <v>2639</v>
      </c>
      <c r="D1026">
        <v>678</v>
      </c>
      <c r="E1026" s="2">
        <v>1499</v>
      </c>
      <c r="F1026" s="1">
        <v>0.55000000000000004</v>
      </c>
      <c r="G1026">
        <v>4.2</v>
      </c>
      <c r="H1026" s="12">
        <v>900</v>
      </c>
      <c r="I1026">
        <f t="shared" si="15"/>
        <v>0.66617320503330868</v>
      </c>
      <c r="J1026" s="4">
        <v>1349100</v>
      </c>
      <c r="M1026" s="5">
        <v>1499</v>
      </c>
      <c r="O1026" s="9"/>
      <c r="P1026" s="9">
        <v>4.2</v>
      </c>
      <c r="Q1026" s="9"/>
      <c r="R1026">
        <v>0.55000000000000004</v>
      </c>
      <c r="S1026">
        <v>900</v>
      </c>
    </row>
    <row r="1027" spans="1:19">
      <c r="A1027" t="s">
        <v>2110</v>
      </c>
      <c r="B1027" t="s">
        <v>1883</v>
      </c>
      <c r="C1027" t="s">
        <v>2639</v>
      </c>
      <c r="D1027">
        <v>809</v>
      </c>
      <c r="E1027" s="2">
        <v>1545</v>
      </c>
      <c r="F1027" s="1">
        <v>0.48</v>
      </c>
      <c r="G1027">
        <v>3.7</v>
      </c>
      <c r="H1027" s="12">
        <v>976</v>
      </c>
      <c r="I1027">
        <f t="shared" ref="I1027:I1090" si="16">H1027/1351</f>
        <v>0.72242783123612142</v>
      </c>
      <c r="J1027" s="4">
        <v>1507920</v>
      </c>
      <c r="M1027" s="5">
        <v>1545</v>
      </c>
      <c r="O1027" s="9"/>
      <c r="P1027" s="9">
        <v>3.7</v>
      </c>
      <c r="Q1027" s="9"/>
      <c r="S1027">
        <v>976</v>
      </c>
    </row>
    <row r="1028" spans="1:19">
      <c r="A1028" t="s">
        <v>2112</v>
      </c>
      <c r="B1028" t="s">
        <v>1885</v>
      </c>
      <c r="C1028" t="s">
        <v>2639</v>
      </c>
      <c r="D1028" s="2">
        <v>1969</v>
      </c>
      <c r="E1028" s="2">
        <v>5000</v>
      </c>
      <c r="F1028" s="1">
        <v>0.61</v>
      </c>
      <c r="G1028">
        <v>4.0999999999999996</v>
      </c>
      <c r="H1028" s="12">
        <v>4927</v>
      </c>
      <c r="I1028">
        <f t="shared" si="16"/>
        <v>3.6469282013323463</v>
      </c>
      <c r="J1028" s="4">
        <v>24635000</v>
      </c>
      <c r="M1028" s="5">
        <v>5000</v>
      </c>
      <c r="O1028" s="9"/>
      <c r="P1028" s="9">
        <v>4.0999999999999996</v>
      </c>
      <c r="Q1028" s="9"/>
      <c r="R1028">
        <v>0.61</v>
      </c>
    </row>
    <row r="1029" spans="1:19">
      <c r="A1029" t="s">
        <v>2114</v>
      </c>
      <c r="B1029" t="s">
        <v>1887</v>
      </c>
      <c r="C1029" t="s">
        <v>2639</v>
      </c>
      <c r="D1029" s="2">
        <v>1490</v>
      </c>
      <c r="E1029" s="2">
        <v>1695</v>
      </c>
      <c r="F1029" s="1">
        <v>0.12</v>
      </c>
      <c r="G1029">
        <v>4.4000000000000004</v>
      </c>
      <c r="H1029" s="12">
        <v>3543</v>
      </c>
      <c r="I1029">
        <f t="shared" si="16"/>
        <v>2.6225018504811253</v>
      </c>
      <c r="J1029" s="4">
        <v>6005385</v>
      </c>
      <c r="M1029" s="5">
        <v>1695</v>
      </c>
      <c r="O1029" s="9"/>
      <c r="P1029" s="9">
        <v>4.4000000000000004</v>
      </c>
      <c r="Q1029" s="9"/>
    </row>
    <row r="1030" spans="1:19">
      <c r="A1030" t="s">
        <v>2116</v>
      </c>
      <c r="B1030" t="s">
        <v>1889</v>
      </c>
      <c r="C1030" t="s">
        <v>2639</v>
      </c>
      <c r="D1030" s="2">
        <v>2499</v>
      </c>
      <c r="E1030" s="2">
        <v>3945</v>
      </c>
      <c r="F1030" s="1">
        <v>0.37</v>
      </c>
      <c r="G1030">
        <v>3.8</v>
      </c>
      <c r="H1030" s="12">
        <v>2732</v>
      </c>
      <c r="I1030">
        <f t="shared" si="16"/>
        <v>2.0222057735011103</v>
      </c>
      <c r="J1030" s="4">
        <v>10777740</v>
      </c>
      <c r="M1030" s="5">
        <v>3945</v>
      </c>
      <c r="O1030" s="9"/>
      <c r="P1030" s="9">
        <v>3.8</v>
      </c>
      <c r="Q1030" s="9"/>
    </row>
    <row r="1031" spans="1:19">
      <c r="A1031" t="s">
        <v>2118</v>
      </c>
      <c r="B1031" t="s">
        <v>1891</v>
      </c>
      <c r="C1031" t="s">
        <v>2639</v>
      </c>
      <c r="D1031" s="2">
        <v>1665</v>
      </c>
      <c r="E1031" s="2">
        <v>2099</v>
      </c>
      <c r="F1031" s="1">
        <v>0.21</v>
      </c>
      <c r="G1031">
        <v>4</v>
      </c>
      <c r="H1031" s="12">
        <v>14368</v>
      </c>
      <c r="I1031">
        <f t="shared" si="16"/>
        <v>10.635085122131754</v>
      </c>
      <c r="J1031" s="4">
        <v>30158432</v>
      </c>
      <c r="M1031" s="5">
        <v>2099</v>
      </c>
      <c r="O1031" s="9"/>
      <c r="P1031" s="9">
        <v>4</v>
      </c>
      <c r="Q1031" s="9"/>
    </row>
    <row r="1032" spans="1:19">
      <c r="A1032" t="s">
        <v>2120</v>
      </c>
      <c r="B1032" t="s">
        <v>1893</v>
      </c>
      <c r="C1032" t="s">
        <v>2639</v>
      </c>
      <c r="D1032" s="2">
        <v>3229</v>
      </c>
      <c r="E1032" s="2">
        <v>5295</v>
      </c>
      <c r="F1032" s="1">
        <v>0.39</v>
      </c>
      <c r="G1032">
        <v>4.2</v>
      </c>
      <c r="H1032" s="12">
        <v>39724</v>
      </c>
      <c r="I1032">
        <f t="shared" si="16"/>
        <v>29.40340488527017</v>
      </c>
      <c r="J1032" s="4">
        <v>210338580</v>
      </c>
      <c r="M1032" s="5">
        <v>5295</v>
      </c>
      <c r="O1032" s="9"/>
      <c r="P1032" s="9">
        <v>4.2</v>
      </c>
      <c r="Q1032" s="9"/>
    </row>
    <row r="1033" spans="1:19">
      <c r="A1033" t="s">
        <v>2122</v>
      </c>
      <c r="B1033" t="s">
        <v>1895</v>
      </c>
      <c r="C1033" t="s">
        <v>2639</v>
      </c>
      <c r="D1033" s="2">
        <v>1799</v>
      </c>
      <c r="E1033" s="2">
        <v>3595</v>
      </c>
      <c r="F1033" s="1">
        <v>0.5</v>
      </c>
      <c r="G1033">
        <v>3.8</v>
      </c>
      <c r="H1033" s="12">
        <v>9791</v>
      </c>
      <c r="I1033">
        <f t="shared" si="16"/>
        <v>7.2472242783123608</v>
      </c>
      <c r="J1033" s="4">
        <v>35198645</v>
      </c>
      <c r="M1033" s="5">
        <v>3595</v>
      </c>
      <c r="O1033" s="9"/>
      <c r="P1033" s="9">
        <v>3.8</v>
      </c>
      <c r="Q1033" s="9"/>
      <c r="R1033">
        <v>0.5</v>
      </c>
    </row>
    <row r="1034" spans="1:19">
      <c r="A1034" t="s">
        <v>2124</v>
      </c>
      <c r="B1034" t="s">
        <v>1897</v>
      </c>
      <c r="C1034" t="s">
        <v>2639</v>
      </c>
      <c r="D1034" s="2">
        <v>1260</v>
      </c>
      <c r="E1034" s="2">
        <v>1699</v>
      </c>
      <c r="F1034" s="1">
        <v>0.26</v>
      </c>
      <c r="G1034">
        <v>4.2</v>
      </c>
      <c r="H1034" s="12">
        <v>2891</v>
      </c>
      <c r="I1034">
        <f t="shared" si="16"/>
        <v>2.1398963730569949</v>
      </c>
      <c r="J1034" s="4">
        <v>4911809</v>
      </c>
      <c r="M1034" s="5">
        <v>1699</v>
      </c>
      <c r="O1034" s="9"/>
      <c r="P1034" s="9">
        <v>4.2</v>
      </c>
      <c r="Q1034" s="9"/>
    </row>
    <row r="1035" spans="1:19">
      <c r="A1035" t="s">
        <v>2126</v>
      </c>
      <c r="B1035" t="s">
        <v>1899</v>
      </c>
      <c r="C1035" t="s">
        <v>2639</v>
      </c>
      <c r="D1035">
        <v>749</v>
      </c>
      <c r="E1035" s="2">
        <v>1129</v>
      </c>
      <c r="F1035" s="1">
        <v>0.34</v>
      </c>
      <c r="G1035">
        <v>4</v>
      </c>
      <c r="H1035" s="12">
        <v>2446</v>
      </c>
      <c r="I1035">
        <f t="shared" si="16"/>
        <v>1.8105107327905254</v>
      </c>
      <c r="J1035" s="4">
        <v>2761534</v>
      </c>
      <c r="M1035" s="5">
        <v>1129</v>
      </c>
      <c r="O1035" s="9"/>
      <c r="P1035" s="9">
        <v>4</v>
      </c>
      <c r="Q1035" s="9"/>
    </row>
    <row r="1036" spans="1:19">
      <c r="A1036" t="s">
        <v>2128</v>
      </c>
      <c r="B1036" t="s">
        <v>1901</v>
      </c>
      <c r="C1036" t="s">
        <v>2639</v>
      </c>
      <c r="D1036" s="2">
        <v>3499</v>
      </c>
      <c r="E1036" s="2">
        <v>5795</v>
      </c>
      <c r="F1036" s="1">
        <v>0.4</v>
      </c>
      <c r="G1036">
        <v>3.9</v>
      </c>
      <c r="H1036" s="12">
        <v>25340</v>
      </c>
      <c r="I1036">
        <f t="shared" si="16"/>
        <v>18.756476683937823</v>
      </c>
      <c r="J1036" s="4">
        <v>146845300</v>
      </c>
      <c r="M1036" s="5">
        <v>5795</v>
      </c>
      <c r="O1036" s="9"/>
      <c r="P1036" s="9">
        <v>3.9</v>
      </c>
      <c r="Q1036" s="9"/>
    </row>
    <row r="1037" spans="1:19">
      <c r="A1037" t="s">
        <v>2130</v>
      </c>
      <c r="B1037" t="s">
        <v>1903</v>
      </c>
      <c r="C1037" t="s">
        <v>2639</v>
      </c>
      <c r="D1037">
        <v>379</v>
      </c>
      <c r="E1037">
        <v>999</v>
      </c>
      <c r="F1037" s="1">
        <v>0.62</v>
      </c>
      <c r="G1037">
        <v>4.3</v>
      </c>
      <c r="H1037" s="12">
        <v>3096</v>
      </c>
      <c r="I1037">
        <f t="shared" si="16"/>
        <v>2.2916358253145819</v>
      </c>
      <c r="J1037" s="4">
        <v>3092904</v>
      </c>
      <c r="M1037" s="5">
        <v>999</v>
      </c>
      <c r="O1037" s="9"/>
      <c r="P1037" s="9">
        <v>4.3</v>
      </c>
      <c r="Q1037" s="9"/>
      <c r="R1037">
        <v>0.62</v>
      </c>
    </row>
    <row r="1038" spans="1:19">
      <c r="A1038" t="s">
        <v>2132</v>
      </c>
      <c r="B1038" t="s">
        <v>1905</v>
      </c>
      <c r="C1038" t="s">
        <v>2639</v>
      </c>
      <c r="D1038" s="2">
        <v>1099</v>
      </c>
      <c r="E1038" s="2">
        <v>2400</v>
      </c>
      <c r="F1038" s="1">
        <v>0.54</v>
      </c>
      <c r="G1038">
        <v>3.8</v>
      </c>
      <c r="H1038" s="12">
        <v>4</v>
      </c>
      <c r="I1038">
        <f t="shared" si="16"/>
        <v>2.9607698001480384E-3</v>
      </c>
      <c r="J1038" s="4">
        <v>9600</v>
      </c>
      <c r="M1038" s="5">
        <v>2400</v>
      </c>
      <c r="O1038" s="9"/>
      <c r="P1038" s="9">
        <v>3.8</v>
      </c>
      <c r="Q1038" s="9"/>
      <c r="R1038">
        <v>0.54</v>
      </c>
      <c r="S1038">
        <v>4</v>
      </c>
    </row>
    <row r="1039" spans="1:19">
      <c r="A1039" t="s">
        <v>2134</v>
      </c>
      <c r="B1039" t="s">
        <v>1907</v>
      </c>
      <c r="C1039" t="s">
        <v>2639</v>
      </c>
      <c r="D1039">
        <v>749</v>
      </c>
      <c r="E1039" s="2">
        <v>1299</v>
      </c>
      <c r="F1039" s="1">
        <v>0.42</v>
      </c>
      <c r="G1039">
        <v>4</v>
      </c>
      <c r="H1039" s="12">
        <v>119</v>
      </c>
      <c r="I1039">
        <f t="shared" si="16"/>
        <v>8.8082901554404139E-2</v>
      </c>
      <c r="J1039" s="4">
        <v>154581</v>
      </c>
      <c r="M1039" s="5">
        <v>1299</v>
      </c>
      <c r="O1039" s="9"/>
      <c r="P1039" s="9">
        <v>4</v>
      </c>
      <c r="Q1039" s="9"/>
      <c r="S1039">
        <v>119</v>
      </c>
    </row>
    <row r="1040" spans="1:19">
      <c r="A1040" t="s">
        <v>2136</v>
      </c>
      <c r="B1040" t="s">
        <v>1909</v>
      </c>
      <c r="C1040" t="s">
        <v>2639</v>
      </c>
      <c r="D1040" s="2">
        <v>1299</v>
      </c>
      <c r="E1040" s="2">
        <v>1299</v>
      </c>
      <c r="F1040" s="1">
        <v>0</v>
      </c>
      <c r="G1040">
        <v>4.2</v>
      </c>
      <c r="H1040" s="12">
        <v>40106</v>
      </c>
      <c r="I1040">
        <f t="shared" si="16"/>
        <v>29.686158401184308</v>
      </c>
      <c r="J1040" s="4">
        <v>52097694</v>
      </c>
      <c r="M1040" s="5">
        <v>1299</v>
      </c>
      <c r="O1040" s="9"/>
      <c r="P1040" s="9">
        <v>4.2</v>
      </c>
      <c r="Q1040" s="9"/>
    </row>
    <row r="1041" spans="1:19">
      <c r="A1041" t="s">
        <v>2138</v>
      </c>
      <c r="B1041" t="s">
        <v>1911</v>
      </c>
      <c r="C1041" t="s">
        <v>2639</v>
      </c>
      <c r="D1041">
        <v>549</v>
      </c>
      <c r="E1041" s="2">
        <v>1090</v>
      </c>
      <c r="F1041" s="1">
        <v>0.5</v>
      </c>
      <c r="G1041">
        <v>4.2</v>
      </c>
      <c r="H1041" s="12">
        <v>13029</v>
      </c>
      <c r="I1041">
        <f t="shared" si="16"/>
        <v>9.6439674315321984</v>
      </c>
      <c r="J1041" s="4">
        <v>14201610</v>
      </c>
      <c r="M1041" s="5">
        <v>1090</v>
      </c>
      <c r="O1041" s="9"/>
      <c r="P1041" s="9">
        <v>4.2</v>
      </c>
      <c r="Q1041" s="9"/>
      <c r="R1041">
        <v>0.5</v>
      </c>
    </row>
    <row r="1042" spans="1:19">
      <c r="A1042" t="s">
        <v>2140</v>
      </c>
      <c r="B1042" t="s">
        <v>1913</v>
      </c>
      <c r="C1042" t="s">
        <v>2639</v>
      </c>
      <c r="D1042">
        <v>899</v>
      </c>
      <c r="E1042" s="2">
        <v>2000</v>
      </c>
      <c r="F1042" s="1">
        <v>0.55000000000000004</v>
      </c>
      <c r="G1042">
        <v>3.6</v>
      </c>
      <c r="H1042" s="12">
        <v>291</v>
      </c>
      <c r="I1042">
        <f t="shared" si="16"/>
        <v>0.2153960029607698</v>
      </c>
      <c r="J1042" s="4">
        <v>582000</v>
      </c>
      <c r="M1042" s="5">
        <v>2000</v>
      </c>
      <c r="O1042" s="9"/>
      <c r="P1042" s="9">
        <v>3.6</v>
      </c>
      <c r="Q1042" s="9"/>
      <c r="R1042">
        <v>0.55000000000000004</v>
      </c>
      <c r="S1042">
        <v>291</v>
      </c>
    </row>
    <row r="1043" spans="1:19">
      <c r="A1043" t="s">
        <v>2142</v>
      </c>
      <c r="B1043" t="s">
        <v>1915</v>
      </c>
      <c r="C1043" t="s">
        <v>2639</v>
      </c>
      <c r="D1043" s="2">
        <v>1321</v>
      </c>
      <c r="E1043" s="2">
        <v>1545</v>
      </c>
      <c r="F1043" s="1">
        <v>0.14000000000000001</v>
      </c>
      <c r="G1043">
        <v>4.3</v>
      </c>
      <c r="H1043" s="12">
        <v>15453</v>
      </c>
      <c r="I1043">
        <f t="shared" si="16"/>
        <v>11.43819393042191</v>
      </c>
      <c r="J1043" s="4">
        <v>23874885</v>
      </c>
      <c r="M1043" s="5">
        <v>1545</v>
      </c>
      <c r="O1043" s="9"/>
      <c r="P1043" s="9">
        <v>4.3</v>
      </c>
      <c r="Q1043" s="9"/>
    </row>
    <row r="1044" spans="1:19">
      <c r="A1044" t="s">
        <v>2144</v>
      </c>
      <c r="B1044" t="s">
        <v>1917</v>
      </c>
      <c r="C1044" t="s">
        <v>2639</v>
      </c>
      <c r="D1044" s="2">
        <v>1099</v>
      </c>
      <c r="E1044" s="2">
        <v>1999</v>
      </c>
      <c r="F1044" s="1">
        <v>0.45</v>
      </c>
      <c r="G1044">
        <v>4</v>
      </c>
      <c r="H1044" s="12">
        <v>604</v>
      </c>
      <c r="I1044">
        <f t="shared" si="16"/>
        <v>0.44707623982235384</v>
      </c>
      <c r="J1044" s="4">
        <v>1207396</v>
      </c>
      <c r="M1044" s="5">
        <v>1999</v>
      </c>
      <c r="O1044" s="9"/>
      <c r="P1044" s="9">
        <v>4</v>
      </c>
      <c r="Q1044" s="9"/>
      <c r="S1044">
        <v>604</v>
      </c>
    </row>
    <row r="1045" spans="1:19">
      <c r="A1045" t="s">
        <v>2146</v>
      </c>
      <c r="B1045" t="s">
        <v>1919</v>
      </c>
      <c r="C1045" t="s">
        <v>2639</v>
      </c>
      <c r="D1045">
        <v>775</v>
      </c>
      <c r="E1045">
        <v>875</v>
      </c>
      <c r="F1045" s="1">
        <v>0.11</v>
      </c>
      <c r="G1045">
        <v>4.2</v>
      </c>
      <c r="H1045" s="12">
        <v>46647</v>
      </c>
      <c r="I1045">
        <f t="shared" si="16"/>
        <v>34.527757216876388</v>
      </c>
      <c r="J1045" s="4">
        <v>40816125</v>
      </c>
      <c r="M1045" s="5">
        <v>875</v>
      </c>
      <c r="O1045" s="9"/>
      <c r="P1045" s="9">
        <v>4.2</v>
      </c>
      <c r="Q1045" s="9"/>
    </row>
    <row r="1046" spans="1:19">
      <c r="A1046" t="s">
        <v>2148</v>
      </c>
      <c r="B1046" t="s">
        <v>1921</v>
      </c>
      <c r="C1046" t="s">
        <v>2639</v>
      </c>
      <c r="D1046" s="2">
        <v>6299</v>
      </c>
      <c r="E1046" s="2">
        <v>15270</v>
      </c>
      <c r="F1046" s="1">
        <v>0.59</v>
      </c>
      <c r="G1046">
        <v>4.0999999999999996</v>
      </c>
      <c r="H1046" s="12">
        <v>3233</v>
      </c>
      <c r="I1046">
        <f t="shared" si="16"/>
        <v>2.393042190969652</v>
      </c>
      <c r="J1046" s="4">
        <v>49367910</v>
      </c>
      <c r="M1046" s="5">
        <v>15270</v>
      </c>
      <c r="O1046" s="9"/>
      <c r="P1046" s="9">
        <v>4.0999999999999996</v>
      </c>
      <c r="Q1046" s="9"/>
      <c r="R1046">
        <v>0.59</v>
      </c>
    </row>
    <row r="1047" spans="1:19">
      <c r="A1047" t="s">
        <v>2150</v>
      </c>
      <c r="B1047" t="s">
        <v>1923</v>
      </c>
      <c r="C1047" t="s">
        <v>2639</v>
      </c>
      <c r="D1047" s="2">
        <v>3190</v>
      </c>
      <c r="E1047" s="2">
        <v>4195</v>
      </c>
      <c r="F1047" s="1">
        <v>0.24</v>
      </c>
      <c r="G1047">
        <v>4</v>
      </c>
      <c r="H1047" s="12">
        <v>1282</v>
      </c>
      <c r="I1047">
        <f t="shared" si="16"/>
        <v>0.94892672094744634</v>
      </c>
      <c r="J1047" s="4">
        <v>5377990</v>
      </c>
      <c r="M1047" s="5">
        <v>4195</v>
      </c>
      <c r="O1047" s="9"/>
      <c r="P1047" s="9">
        <v>4</v>
      </c>
      <c r="Q1047" s="9"/>
    </row>
    <row r="1048" spans="1:19">
      <c r="A1048" t="s">
        <v>2152</v>
      </c>
      <c r="B1048" t="s">
        <v>1925</v>
      </c>
      <c r="C1048" t="s">
        <v>2639</v>
      </c>
      <c r="D1048">
        <v>799</v>
      </c>
      <c r="E1048" s="2">
        <v>1989</v>
      </c>
      <c r="F1048" s="1">
        <v>0.6</v>
      </c>
      <c r="G1048">
        <v>4.3</v>
      </c>
      <c r="H1048" s="12">
        <v>70</v>
      </c>
      <c r="I1048">
        <f t="shared" si="16"/>
        <v>5.181347150259067E-2</v>
      </c>
      <c r="J1048" s="4">
        <v>139230</v>
      </c>
      <c r="M1048" s="5">
        <v>1989</v>
      </c>
      <c r="O1048" s="9"/>
      <c r="P1048" s="9">
        <v>4.3</v>
      </c>
      <c r="Q1048" s="9"/>
      <c r="R1048">
        <v>0.6</v>
      </c>
      <c r="S1048">
        <v>70</v>
      </c>
    </row>
    <row r="1049" spans="1:19">
      <c r="A1049" t="s">
        <v>2154</v>
      </c>
      <c r="B1049" t="s">
        <v>1927</v>
      </c>
      <c r="C1049" t="s">
        <v>2639</v>
      </c>
      <c r="D1049" s="2">
        <v>2699</v>
      </c>
      <c r="E1049" s="2">
        <v>5000</v>
      </c>
      <c r="F1049" s="1">
        <v>0.46</v>
      </c>
      <c r="G1049">
        <v>4</v>
      </c>
      <c r="H1049" s="12">
        <v>26164</v>
      </c>
      <c r="I1049">
        <f t="shared" si="16"/>
        <v>19.366395262768318</v>
      </c>
      <c r="J1049" s="4">
        <v>130820000</v>
      </c>
      <c r="M1049" s="5">
        <v>5000</v>
      </c>
      <c r="O1049" s="9"/>
      <c r="P1049" s="9">
        <v>4</v>
      </c>
      <c r="Q1049" s="9"/>
    </row>
    <row r="1050" spans="1:19">
      <c r="A1050" t="s">
        <v>2156</v>
      </c>
      <c r="B1050" t="s">
        <v>1929</v>
      </c>
      <c r="C1050" t="s">
        <v>2639</v>
      </c>
      <c r="D1050">
        <v>599</v>
      </c>
      <c r="E1050">
        <v>990</v>
      </c>
      <c r="F1050" s="1">
        <v>0.39</v>
      </c>
      <c r="G1050">
        <v>3.9</v>
      </c>
      <c r="H1050" s="12">
        <v>16166</v>
      </c>
      <c r="I1050">
        <f t="shared" si="16"/>
        <v>11.965951147298297</v>
      </c>
      <c r="J1050" s="4">
        <v>16004340</v>
      </c>
      <c r="M1050" s="5">
        <v>990</v>
      </c>
      <c r="O1050" s="9"/>
      <c r="P1050" s="9">
        <v>3.9</v>
      </c>
      <c r="Q1050" s="9"/>
    </row>
    <row r="1051" spans="1:19">
      <c r="A1051" t="s">
        <v>2158</v>
      </c>
      <c r="B1051" t="s">
        <v>1931</v>
      </c>
      <c r="C1051" t="s">
        <v>2639</v>
      </c>
      <c r="D1051">
        <v>749</v>
      </c>
      <c r="E1051" s="2">
        <v>1111</v>
      </c>
      <c r="F1051" s="1">
        <v>0.33</v>
      </c>
      <c r="G1051">
        <v>4.2</v>
      </c>
      <c r="H1051" s="12">
        <v>35693</v>
      </c>
      <c r="I1051">
        <f t="shared" si="16"/>
        <v>26.419689119170986</v>
      </c>
      <c r="J1051" s="4">
        <v>39654923</v>
      </c>
      <c r="M1051" s="5">
        <v>1111</v>
      </c>
      <c r="O1051" s="9"/>
      <c r="P1051" s="9">
        <v>4.2</v>
      </c>
      <c r="Q1051" s="9"/>
    </row>
    <row r="1052" spans="1:19">
      <c r="A1052" t="s">
        <v>2160</v>
      </c>
      <c r="B1052" t="s">
        <v>1933</v>
      </c>
      <c r="C1052" t="s">
        <v>2639</v>
      </c>
      <c r="D1052" s="2">
        <v>6199</v>
      </c>
      <c r="E1052" s="2">
        <v>10400</v>
      </c>
      <c r="F1052" s="1">
        <v>0.4</v>
      </c>
      <c r="G1052">
        <v>4.0999999999999996</v>
      </c>
      <c r="H1052" s="12">
        <v>14391</v>
      </c>
      <c r="I1052">
        <f t="shared" si="16"/>
        <v>10.652109548482606</v>
      </c>
      <c r="J1052" s="4">
        <v>149666400</v>
      </c>
      <c r="M1052" s="5">
        <v>10400</v>
      </c>
      <c r="O1052" s="9"/>
      <c r="P1052" s="9">
        <v>4.0999999999999996</v>
      </c>
      <c r="Q1052" s="9"/>
    </row>
    <row r="1053" spans="1:19">
      <c r="A1053" t="s">
        <v>2162</v>
      </c>
      <c r="B1053" t="s">
        <v>1935</v>
      </c>
      <c r="C1053" t="s">
        <v>2639</v>
      </c>
      <c r="D1053" s="2">
        <v>1819</v>
      </c>
      <c r="E1053" s="2">
        <v>2490</v>
      </c>
      <c r="F1053" s="1">
        <v>0.27</v>
      </c>
      <c r="G1053">
        <v>4.4000000000000004</v>
      </c>
      <c r="H1053" s="12">
        <v>7946</v>
      </c>
      <c r="I1053">
        <f t="shared" si="16"/>
        <v>5.8815692079940787</v>
      </c>
      <c r="J1053" s="4">
        <v>19785540</v>
      </c>
      <c r="M1053" s="5">
        <v>2490</v>
      </c>
      <c r="O1053" s="9"/>
      <c r="P1053" s="9">
        <v>4.4000000000000004</v>
      </c>
      <c r="Q1053" s="9"/>
    </row>
    <row r="1054" spans="1:19">
      <c r="A1054" t="s">
        <v>2164</v>
      </c>
      <c r="B1054" t="s">
        <v>1937</v>
      </c>
      <c r="C1054" t="s">
        <v>2639</v>
      </c>
      <c r="D1054" s="2">
        <v>1199</v>
      </c>
      <c r="E1054" s="2">
        <v>1900</v>
      </c>
      <c r="F1054" s="1">
        <v>0.37</v>
      </c>
      <c r="G1054">
        <v>4</v>
      </c>
      <c r="H1054" s="12">
        <v>1765</v>
      </c>
      <c r="I1054">
        <f t="shared" si="16"/>
        <v>1.3064396743153219</v>
      </c>
      <c r="J1054" s="4">
        <v>3353500</v>
      </c>
      <c r="M1054" s="5">
        <v>1900</v>
      </c>
      <c r="O1054" s="9"/>
      <c r="P1054" s="9">
        <v>4</v>
      </c>
      <c r="Q1054" s="9"/>
    </row>
    <row r="1055" spans="1:19">
      <c r="A1055" t="s">
        <v>2166</v>
      </c>
      <c r="B1055" t="s">
        <v>1939</v>
      </c>
      <c r="C1055" t="s">
        <v>2639</v>
      </c>
      <c r="D1055" s="2">
        <v>3249</v>
      </c>
      <c r="E1055" s="2">
        <v>6295</v>
      </c>
      <c r="F1055" s="1">
        <v>0.48</v>
      </c>
      <c r="G1055">
        <v>3.8</v>
      </c>
      <c r="H1055" s="12">
        <v>14062</v>
      </c>
      <c r="I1055">
        <f t="shared" si="16"/>
        <v>10.408586232420429</v>
      </c>
      <c r="J1055" s="4">
        <v>88520290</v>
      </c>
      <c r="M1055" s="5">
        <v>6295</v>
      </c>
      <c r="O1055" s="9"/>
      <c r="P1055" s="9">
        <v>3.8</v>
      </c>
      <c r="Q1055" s="9"/>
    </row>
    <row r="1056" spans="1:19">
      <c r="A1056" t="s">
        <v>2168</v>
      </c>
      <c r="B1056" t="s">
        <v>1941</v>
      </c>
      <c r="C1056" t="s">
        <v>2639</v>
      </c>
      <c r="D1056">
        <v>349</v>
      </c>
      <c r="E1056">
        <v>999</v>
      </c>
      <c r="F1056" s="1">
        <v>0.65</v>
      </c>
      <c r="G1056">
        <v>4</v>
      </c>
      <c r="H1056" s="12">
        <v>15646</v>
      </c>
      <c r="I1056">
        <f t="shared" si="16"/>
        <v>11.581051073279053</v>
      </c>
      <c r="J1056" s="4">
        <v>15630354</v>
      </c>
      <c r="M1056" s="5">
        <v>999</v>
      </c>
      <c r="O1056" s="9"/>
      <c r="P1056" s="9">
        <v>4</v>
      </c>
      <c r="Q1056" s="9"/>
      <c r="R1056">
        <v>0.65</v>
      </c>
    </row>
    <row r="1057" spans="1:19">
      <c r="A1057" t="s">
        <v>2170</v>
      </c>
      <c r="B1057" t="s">
        <v>1943</v>
      </c>
      <c r="C1057" t="s">
        <v>2639</v>
      </c>
      <c r="D1057" s="2">
        <v>1049</v>
      </c>
      <c r="E1057" s="2">
        <v>1699</v>
      </c>
      <c r="F1057" s="1">
        <v>0.38</v>
      </c>
      <c r="G1057">
        <v>3.1</v>
      </c>
      <c r="H1057" s="12">
        <v>111</v>
      </c>
      <c r="I1057">
        <f t="shared" si="16"/>
        <v>8.2161361954108073E-2</v>
      </c>
      <c r="J1057" s="4">
        <v>188589</v>
      </c>
      <c r="M1057" s="5">
        <v>1699</v>
      </c>
      <c r="O1057" s="9">
        <v>3.1</v>
      </c>
      <c r="P1057" s="9"/>
      <c r="Q1057" s="9"/>
      <c r="S1057">
        <v>111</v>
      </c>
    </row>
    <row r="1058" spans="1:19">
      <c r="A1058" t="s">
        <v>2172</v>
      </c>
      <c r="B1058" t="s">
        <v>1945</v>
      </c>
      <c r="C1058" t="s">
        <v>2639</v>
      </c>
      <c r="D1058">
        <v>799</v>
      </c>
      <c r="E1058" s="2">
        <v>1500</v>
      </c>
      <c r="F1058" s="1">
        <v>0.47</v>
      </c>
      <c r="G1058">
        <v>4.3</v>
      </c>
      <c r="H1058" s="12">
        <v>9695</v>
      </c>
      <c r="I1058">
        <f t="shared" si="16"/>
        <v>7.176165803108808</v>
      </c>
      <c r="J1058" s="4">
        <v>14542500</v>
      </c>
      <c r="M1058" s="5">
        <v>1500</v>
      </c>
      <c r="O1058" s="9"/>
      <c r="P1058" s="9">
        <v>4.3</v>
      </c>
      <c r="Q1058" s="9"/>
    </row>
    <row r="1059" spans="1:19">
      <c r="A1059" t="s">
        <v>2174</v>
      </c>
      <c r="B1059" t="s">
        <v>1947</v>
      </c>
      <c r="C1059" t="s">
        <v>2639</v>
      </c>
      <c r="D1059" s="2">
        <v>4999</v>
      </c>
      <c r="E1059" s="2">
        <v>9650</v>
      </c>
      <c r="F1059" s="1">
        <v>0.48</v>
      </c>
      <c r="G1059">
        <v>4.2</v>
      </c>
      <c r="H1059" s="12">
        <v>1772</v>
      </c>
      <c r="I1059">
        <f t="shared" si="16"/>
        <v>1.311621021465581</v>
      </c>
      <c r="J1059" s="4">
        <v>17099800</v>
      </c>
      <c r="M1059" s="5">
        <v>9650</v>
      </c>
      <c r="O1059" s="9"/>
      <c r="P1059" s="9">
        <v>4.2</v>
      </c>
      <c r="Q1059" s="9"/>
    </row>
    <row r="1060" spans="1:19">
      <c r="A1060" t="s">
        <v>2176</v>
      </c>
      <c r="B1060" t="s">
        <v>1949</v>
      </c>
      <c r="C1060" t="s">
        <v>2639</v>
      </c>
      <c r="D1060" s="2">
        <v>6999</v>
      </c>
      <c r="E1060" s="2">
        <v>10590</v>
      </c>
      <c r="F1060" s="1">
        <v>0.34</v>
      </c>
      <c r="G1060">
        <v>4.4000000000000004</v>
      </c>
      <c r="H1060" s="12">
        <v>11499</v>
      </c>
      <c r="I1060">
        <f t="shared" si="16"/>
        <v>8.5114729829755742</v>
      </c>
      <c r="J1060" s="4">
        <v>121774410</v>
      </c>
      <c r="M1060" s="5">
        <v>10590</v>
      </c>
      <c r="O1060" s="9"/>
      <c r="P1060" s="9">
        <v>4.4000000000000004</v>
      </c>
      <c r="Q1060" s="9"/>
    </row>
    <row r="1061" spans="1:19">
      <c r="A1061" t="s">
        <v>2178</v>
      </c>
      <c r="B1061" t="s">
        <v>1951</v>
      </c>
      <c r="C1061" t="s">
        <v>2639</v>
      </c>
      <c r="D1061">
        <v>799</v>
      </c>
      <c r="E1061" s="2">
        <v>1999</v>
      </c>
      <c r="F1061" s="1">
        <v>0.6</v>
      </c>
      <c r="G1061">
        <v>4.0999999999999996</v>
      </c>
      <c r="H1061" s="12">
        <v>2162</v>
      </c>
      <c r="I1061">
        <f t="shared" si="16"/>
        <v>1.6002960769800147</v>
      </c>
      <c r="J1061" s="4">
        <v>4321838</v>
      </c>
      <c r="M1061" s="5">
        <v>1999</v>
      </c>
      <c r="O1061" s="9"/>
      <c r="P1061" s="9">
        <v>4.0999999999999996</v>
      </c>
      <c r="Q1061" s="9"/>
      <c r="R1061">
        <v>0.6</v>
      </c>
    </row>
    <row r="1062" spans="1:19">
      <c r="A1062" t="s">
        <v>2180</v>
      </c>
      <c r="B1062" t="s">
        <v>1953</v>
      </c>
      <c r="C1062" t="s">
        <v>2639</v>
      </c>
      <c r="D1062">
        <v>89</v>
      </c>
      <c r="E1062">
        <v>89</v>
      </c>
      <c r="F1062" s="1">
        <v>0</v>
      </c>
      <c r="G1062">
        <v>4.2</v>
      </c>
      <c r="H1062" s="12">
        <v>19621</v>
      </c>
      <c r="I1062">
        <f t="shared" si="16"/>
        <v>14.523316062176166</v>
      </c>
      <c r="J1062" s="4">
        <v>1746269</v>
      </c>
      <c r="K1062" s="5">
        <v>89</v>
      </c>
      <c r="O1062" s="9"/>
      <c r="P1062" s="9">
        <v>4.2</v>
      </c>
      <c r="Q1062" s="9"/>
    </row>
    <row r="1063" spans="1:19">
      <c r="A1063" t="s">
        <v>2182</v>
      </c>
      <c r="B1063" t="s">
        <v>1955</v>
      </c>
      <c r="C1063" t="s">
        <v>2639</v>
      </c>
      <c r="D1063" s="2">
        <v>1400</v>
      </c>
      <c r="E1063" s="2">
        <v>2485</v>
      </c>
      <c r="F1063" s="1">
        <v>0.44</v>
      </c>
      <c r="G1063">
        <v>4.0999999999999996</v>
      </c>
      <c r="H1063" s="12">
        <v>19998</v>
      </c>
      <c r="I1063">
        <f t="shared" si="16"/>
        <v>14.802368615840118</v>
      </c>
      <c r="J1063" s="4">
        <v>49695030</v>
      </c>
      <c r="M1063" s="5">
        <v>2485</v>
      </c>
      <c r="O1063" s="9"/>
      <c r="P1063" s="9">
        <v>4.0999999999999996</v>
      </c>
      <c r="Q1063" s="9"/>
    </row>
    <row r="1064" spans="1:19">
      <c r="A1064" t="s">
        <v>2184</v>
      </c>
      <c r="B1064" t="s">
        <v>1957</v>
      </c>
      <c r="C1064" t="s">
        <v>2639</v>
      </c>
      <c r="D1064">
        <v>355</v>
      </c>
      <c r="E1064">
        <v>899</v>
      </c>
      <c r="F1064" s="1">
        <v>0.61</v>
      </c>
      <c r="G1064">
        <v>4.0999999999999996</v>
      </c>
      <c r="H1064" s="12">
        <v>1051</v>
      </c>
      <c r="I1064">
        <f t="shared" si="16"/>
        <v>0.77794226498889707</v>
      </c>
      <c r="J1064" s="4">
        <v>944849</v>
      </c>
      <c r="M1064" s="5">
        <v>899</v>
      </c>
      <c r="O1064" s="9"/>
      <c r="P1064" s="9">
        <v>4.0999999999999996</v>
      </c>
      <c r="Q1064" s="9"/>
      <c r="R1064">
        <v>0.61</v>
      </c>
    </row>
    <row r="1065" spans="1:19">
      <c r="A1065" t="s">
        <v>2186</v>
      </c>
      <c r="B1065" t="s">
        <v>1959</v>
      </c>
      <c r="C1065" t="s">
        <v>2639</v>
      </c>
      <c r="D1065" s="2">
        <v>2169</v>
      </c>
      <c r="E1065" s="2">
        <v>3279</v>
      </c>
      <c r="F1065" s="1">
        <v>0.34</v>
      </c>
      <c r="G1065">
        <v>4.0999999999999996</v>
      </c>
      <c r="H1065" s="12">
        <v>1716</v>
      </c>
      <c r="I1065">
        <f t="shared" si="16"/>
        <v>1.2701702442635086</v>
      </c>
      <c r="J1065" s="4">
        <v>5626764</v>
      </c>
      <c r="M1065" s="5">
        <v>3279</v>
      </c>
      <c r="O1065" s="9"/>
      <c r="P1065" s="9">
        <v>4.0999999999999996</v>
      </c>
      <c r="Q1065" s="9"/>
    </row>
    <row r="1066" spans="1:19">
      <c r="A1066" t="s">
        <v>2188</v>
      </c>
      <c r="B1066" t="s">
        <v>1961</v>
      </c>
      <c r="C1066" t="s">
        <v>2639</v>
      </c>
      <c r="D1066" s="2">
        <v>2799</v>
      </c>
      <c r="E1066" s="2">
        <v>3799</v>
      </c>
      <c r="F1066" s="1">
        <v>0.26</v>
      </c>
      <c r="G1066">
        <v>3.9</v>
      </c>
      <c r="H1066" s="12">
        <v>32931</v>
      </c>
      <c r="I1066">
        <f t="shared" si="16"/>
        <v>24.375277572168763</v>
      </c>
      <c r="J1066" s="4">
        <v>125104869</v>
      </c>
      <c r="M1066" s="5">
        <v>3799</v>
      </c>
      <c r="O1066" s="9"/>
      <c r="P1066" s="9">
        <v>3.9</v>
      </c>
      <c r="Q1066" s="9"/>
    </row>
    <row r="1067" spans="1:19">
      <c r="A1067" t="s">
        <v>2190</v>
      </c>
      <c r="B1067" t="s">
        <v>1963</v>
      </c>
      <c r="C1067" t="s">
        <v>2639</v>
      </c>
      <c r="D1067">
        <v>899</v>
      </c>
      <c r="E1067" s="2">
        <v>1249</v>
      </c>
      <c r="F1067" s="1">
        <v>0.28000000000000003</v>
      </c>
      <c r="G1067">
        <v>3.9</v>
      </c>
      <c r="H1067" s="12">
        <v>17424</v>
      </c>
      <c r="I1067">
        <f t="shared" si="16"/>
        <v>12.897113249444855</v>
      </c>
      <c r="J1067" s="4">
        <v>21762576</v>
      </c>
      <c r="M1067" s="5">
        <v>1249</v>
      </c>
      <c r="O1067" s="9"/>
      <c r="P1067" s="9">
        <v>3.9</v>
      </c>
      <c r="Q1067" s="9"/>
    </row>
    <row r="1068" spans="1:19">
      <c r="A1068" t="s">
        <v>2192</v>
      </c>
      <c r="B1068" t="s">
        <v>1965</v>
      </c>
      <c r="C1068" t="s">
        <v>2639</v>
      </c>
      <c r="D1068" s="2">
        <v>2499</v>
      </c>
      <c r="E1068" s="2">
        <v>5000</v>
      </c>
      <c r="F1068" s="1">
        <v>0.5</v>
      </c>
      <c r="G1068">
        <v>3.8</v>
      </c>
      <c r="H1068" s="12">
        <v>1889</v>
      </c>
      <c r="I1068">
        <f t="shared" si="16"/>
        <v>1.3982235381199111</v>
      </c>
      <c r="J1068" s="4">
        <v>9445000</v>
      </c>
      <c r="M1068" s="5">
        <v>5000</v>
      </c>
      <c r="O1068" s="9"/>
      <c r="P1068" s="9">
        <v>3.8</v>
      </c>
      <c r="Q1068" s="9"/>
      <c r="R1068">
        <v>0.5</v>
      </c>
    </row>
    <row r="1069" spans="1:19">
      <c r="A1069" t="s">
        <v>2194</v>
      </c>
      <c r="B1069" t="s">
        <v>1967</v>
      </c>
      <c r="C1069" t="s">
        <v>2639</v>
      </c>
      <c r="D1069" s="2">
        <v>3599</v>
      </c>
      <c r="E1069" s="2">
        <v>7299</v>
      </c>
      <c r="F1069" s="1">
        <v>0.51</v>
      </c>
      <c r="G1069">
        <v>4</v>
      </c>
      <c r="H1069" s="12">
        <v>10324</v>
      </c>
      <c r="I1069">
        <f t="shared" si="16"/>
        <v>7.6417468541820872</v>
      </c>
      <c r="J1069" s="4">
        <v>75354876</v>
      </c>
      <c r="M1069" s="5">
        <v>7299</v>
      </c>
      <c r="O1069" s="9"/>
      <c r="P1069" s="9">
        <v>4</v>
      </c>
      <c r="Q1069" s="9"/>
      <c r="R1069">
        <v>0.51</v>
      </c>
    </row>
    <row r="1070" spans="1:19">
      <c r="A1070" t="s">
        <v>2196</v>
      </c>
      <c r="B1070" t="s">
        <v>1969</v>
      </c>
      <c r="C1070" t="s">
        <v>2639</v>
      </c>
      <c r="D1070">
        <v>499</v>
      </c>
      <c r="E1070">
        <v>625</v>
      </c>
      <c r="F1070" s="1">
        <v>0.2</v>
      </c>
      <c r="G1070">
        <v>4.2</v>
      </c>
      <c r="H1070" s="12">
        <v>5355</v>
      </c>
      <c r="I1070">
        <f t="shared" si="16"/>
        <v>3.9637305699481864</v>
      </c>
      <c r="J1070" s="4">
        <v>3346875</v>
      </c>
      <c r="M1070" s="5">
        <v>625</v>
      </c>
      <c r="O1070" s="9"/>
      <c r="P1070" s="9">
        <v>4.2</v>
      </c>
      <c r="Q1070" s="9"/>
    </row>
    <row r="1071" spans="1:19">
      <c r="A1071" t="s">
        <v>2198</v>
      </c>
      <c r="B1071" t="s">
        <v>1971</v>
      </c>
      <c r="C1071" t="s">
        <v>2639</v>
      </c>
      <c r="D1071">
        <v>653</v>
      </c>
      <c r="E1071" s="2">
        <v>1020</v>
      </c>
      <c r="F1071" s="1">
        <v>0.36</v>
      </c>
      <c r="G1071">
        <v>4.0999999999999996</v>
      </c>
      <c r="H1071" s="12">
        <v>3366</v>
      </c>
      <c r="I1071">
        <f t="shared" si="16"/>
        <v>2.4914877868245742</v>
      </c>
      <c r="J1071" s="4">
        <v>3433320</v>
      </c>
      <c r="M1071" s="5">
        <v>1020</v>
      </c>
      <c r="O1071" s="9"/>
      <c r="P1071" s="9">
        <v>4.0999999999999996</v>
      </c>
      <c r="Q1071" s="9"/>
    </row>
    <row r="1072" spans="1:19">
      <c r="A1072" t="s">
        <v>2200</v>
      </c>
      <c r="B1072" t="s">
        <v>1973</v>
      </c>
      <c r="C1072" t="s">
        <v>2639</v>
      </c>
      <c r="D1072" s="2">
        <v>4789</v>
      </c>
      <c r="E1072" s="2">
        <v>8990</v>
      </c>
      <c r="F1072" s="1">
        <v>0.47</v>
      </c>
      <c r="G1072">
        <v>4.3</v>
      </c>
      <c r="H1072" s="12">
        <v>1017</v>
      </c>
      <c r="I1072">
        <f t="shared" si="16"/>
        <v>0.75277572168763873</v>
      </c>
      <c r="J1072" s="4">
        <v>9142830</v>
      </c>
      <c r="M1072" s="5">
        <v>8990</v>
      </c>
      <c r="O1072" s="9"/>
      <c r="P1072" s="9">
        <v>4.3</v>
      </c>
      <c r="Q1072" s="9"/>
    </row>
    <row r="1073" spans="1:19">
      <c r="A1073" t="s">
        <v>2202</v>
      </c>
      <c r="B1073" t="s">
        <v>1975</v>
      </c>
      <c r="C1073" t="s">
        <v>2639</v>
      </c>
      <c r="D1073" s="2">
        <v>1409</v>
      </c>
      <c r="E1073" s="2">
        <v>1639</v>
      </c>
      <c r="F1073" s="1">
        <v>0.14000000000000001</v>
      </c>
      <c r="G1073">
        <v>3.7</v>
      </c>
      <c r="H1073" s="12">
        <v>787</v>
      </c>
      <c r="I1073">
        <f t="shared" si="16"/>
        <v>0.58253145817912655</v>
      </c>
      <c r="J1073" s="4">
        <v>1289893</v>
      </c>
      <c r="M1073" s="5">
        <v>1639</v>
      </c>
      <c r="O1073" s="9"/>
      <c r="P1073" s="9">
        <v>3.7</v>
      </c>
      <c r="Q1073" s="9"/>
      <c r="S1073">
        <v>787</v>
      </c>
    </row>
    <row r="1074" spans="1:19">
      <c r="A1074" t="s">
        <v>2204</v>
      </c>
      <c r="B1074" t="s">
        <v>1977</v>
      </c>
      <c r="C1074" t="s">
        <v>2639</v>
      </c>
      <c r="D1074">
        <v>753</v>
      </c>
      <c r="E1074">
        <v>899</v>
      </c>
      <c r="F1074" s="1">
        <v>0.16</v>
      </c>
      <c r="G1074">
        <v>4.2</v>
      </c>
      <c r="H1074" s="12">
        <v>18462</v>
      </c>
      <c r="I1074">
        <f t="shared" si="16"/>
        <v>13.665433012583271</v>
      </c>
      <c r="J1074" s="4">
        <v>16597338</v>
      </c>
      <c r="M1074" s="5">
        <v>899</v>
      </c>
      <c r="O1074" s="9"/>
      <c r="P1074" s="9">
        <v>4.2</v>
      </c>
      <c r="Q1074" s="9"/>
    </row>
    <row r="1075" spans="1:19">
      <c r="A1075" t="s">
        <v>2206</v>
      </c>
      <c r="B1075" t="s">
        <v>1979</v>
      </c>
      <c r="C1075" t="s">
        <v>2639</v>
      </c>
      <c r="D1075">
        <v>353</v>
      </c>
      <c r="E1075" s="2">
        <v>1199</v>
      </c>
      <c r="F1075" s="1">
        <v>0.71</v>
      </c>
      <c r="G1075">
        <v>4.3</v>
      </c>
      <c r="H1075" s="12">
        <v>629</v>
      </c>
      <c r="I1075">
        <f t="shared" si="16"/>
        <v>0.46558105107327907</v>
      </c>
      <c r="J1075" s="4">
        <v>754171</v>
      </c>
      <c r="M1075" s="5">
        <v>1199</v>
      </c>
      <c r="O1075" s="9"/>
      <c r="P1075" s="9">
        <v>4.3</v>
      </c>
      <c r="Q1075" s="9"/>
      <c r="R1075">
        <v>0.71</v>
      </c>
      <c r="S1075">
        <v>629</v>
      </c>
    </row>
    <row r="1076" spans="1:19">
      <c r="A1076" t="s">
        <v>2208</v>
      </c>
      <c r="B1076" t="s">
        <v>1981</v>
      </c>
      <c r="C1076" t="s">
        <v>2639</v>
      </c>
      <c r="D1076" s="2">
        <v>1099</v>
      </c>
      <c r="E1076" s="2">
        <v>1899</v>
      </c>
      <c r="F1076" s="1">
        <v>0.42</v>
      </c>
      <c r="G1076">
        <v>4.3</v>
      </c>
      <c r="H1076" s="12">
        <v>15276</v>
      </c>
      <c r="I1076">
        <f t="shared" si="16"/>
        <v>11.30717986676536</v>
      </c>
      <c r="J1076" s="4">
        <v>29009124</v>
      </c>
      <c r="M1076" s="5">
        <v>1899</v>
      </c>
      <c r="O1076" s="9"/>
      <c r="P1076" s="9">
        <v>4.3</v>
      </c>
      <c r="Q1076" s="9"/>
    </row>
    <row r="1077" spans="1:19">
      <c r="A1077" t="s">
        <v>2210</v>
      </c>
      <c r="B1077" t="s">
        <v>1983</v>
      </c>
      <c r="C1077" t="s">
        <v>2639</v>
      </c>
      <c r="D1077" s="2">
        <v>8799</v>
      </c>
      <c r="E1077" s="2">
        <v>11595</v>
      </c>
      <c r="F1077" s="1">
        <v>0.24</v>
      </c>
      <c r="G1077">
        <v>4.4000000000000004</v>
      </c>
      <c r="H1077" s="12">
        <v>2981</v>
      </c>
      <c r="I1077">
        <f t="shared" si="16"/>
        <v>2.2065136935603258</v>
      </c>
      <c r="J1077" s="4">
        <v>34564695</v>
      </c>
      <c r="M1077" s="5">
        <v>11595</v>
      </c>
      <c r="O1077" s="9"/>
      <c r="P1077" s="9">
        <v>4.4000000000000004</v>
      </c>
      <c r="Q1077" s="9"/>
    </row>
    <row r="1078" spans="1:19">
      <c r="A1078" t="s">
        <v>2212</v>
      </c>
      <c r="B1078" t="s">
        <v>1985</v>
      </c>
      <c r="C1078" t="s">
        <v>2639</v>
      </c>
      <c r="D1078" s="2">
        <v>1345</v>
      </c>
      <c r="E1078" s="2">
        <v>1750</v>
      </c>
      <c r="F1078" s="1">
        <v>0.23</v>
      </c>
      <c r="G1078">
        <v>3.8</v>
      </c>
      <c r="H1078" s="12">
        <v>2466</v>
      </c>
      <c r="I1078">
        <f t="shared" si="16"/>
        <v>1.8253145817912657</v>
      </c>
      <c r="J1078" s="4">
        <v>4315500</v>
      </c>
      <c r="M1078" s="5">
        <v>1750</v>
      </c>
      <c r="O1078" s="9"/>
      <c r="P1078" s="9">
        <v>3.8</v>
      </c>
      <c r="Q1078" s="9"/>
    </row>
    <row r="1079" spans="1:19">
      <c r="A1079" t="s">
        <v>2214</v>
      </c>
      <c r="B1079" t="s">
        <v>1987</v>
      </c>
      <c r="C1079" t="s">
        <v>2639</v>
      </c>
      <c r="D1079" s="2">
        <v>2095</v>
      </c>
      <c r="E1079" s="2">
        <v>2095</v>
      </c>
      <c r="F1079" s="1">
        <v>0</v>
      </c>
      <c r="G1079">
        <v>4.5</v>
      </c>
      <c r="H1079" s="12">
        <v>7949</v>
      </c>
      <c r="I1079">
        <f t="shared" si="16"/>
        <v>5.8837897853441898</v>
      </c>
      <c r="J1079" s="4">
        <v>16653155</v>
      </c>
      <c r="M1079" s="5">
        <v>2095</v>
      </c>
      <c r="O1079" s="9"/>
      <c r="P1079" s="9"/>
      <c r="Q1079" s="9">
        <v>4.5</v>
      </c>
    </row>
    <row r="1080" spans="1:19">
      <c r="A1080" t="s">
        <v>2216</v>
      </c>
      <c r="B1080" t="s">
        <v>1989</v>
      </c>
      <c r="C1080" t="s">
        <v>2639</v>
      </c>
      <c r="D1080" s="2">
        <v>1498</v>
      </c>
      <c r="E1080" s="2">
        <v>2300</v>
      </c>
      <c r="F1080" s="1">
        <v>0.35</v>
      </c>
      <c r="G1080">
        <v>3.8</v>
      </c>
      <c r="H1080" s="12">
        <v>95</v>
      </c>
      <c r="I1080">
        <f t="shared" si="16"/>
        <v>7.0318282753515912E-2</v>
      </c>
      <c r="J1080" s="4">
        <v>218500</v>
      </c>
      <c r="M1080" s="5">
        <v>2300</v>
      </c>
      <c r="O1080" s="9"/>
      <c r="P1080" s="9">
        <v>3.8</v>
      </c>
      <c r="Q1080" s="9"/>
      <c r="S1080">
        <v>95</v>
      </c>
    </row>
    <row r="1081" spans="1:19">
      <c r="A1081" t="s">
        <v>2218</v>
      </c>
      <c r="B1081" t="s">
        <v>1991</v>
      </c>
      <c r="C1081" t="s">
        <v>2639</v>
      </c>
      <c r="D1081" s="2">
        <v>2199</v>
      </c>
      <c r="E1081" s="2">
        <v>2990</v>
      </c>
      <c r="F1081" s="1">
        <v>0.26</v>
      </c>
      <c r="G1081">
        <v>3.8</v>
      </c>
      <c r="H1081" s="12">
        <v>1558</v>
      </c>
      <c r="I1081">
        <f t="shared" si="16"/>
        <v>1.153219837157661</v>
      </c>
      <c r="J1081" s="4">
        <v>4658420</v>
      </c>
      <c r="M1081" s="5">
        <v>2990</v>
      </c>
      <c r="O1081" s="9"/>
      <c r="P1081" s="9">
        <v>3.8</v>
      </c>
      <c r="Q1081" s="9"/>
    </row>
    <row r="1082" spans="1:19">
      <c r="A1082" t="s">
        <v>2220</v>
      </c>
      <c r="B1082" t="s">
        <v>1993</v>
      </c>
      <c r="C1082" t="s">
        <v>2639</v>
      </c>
      <c r="D1082" s="2">
        <v>3699</v>
      </c>
      <c r="E1082" s="2">
        <v>4295</v>
      </c>
      <c r="F1082" s="1">
        <v>0.14000000000000001</v>
      </c>
      <c r="G1082">
        <v>4.0999999999999996</v>
      </c>
      <c r="H1082" s="12">
        <v>26543</v>
      </c>
      <c r="I1082">
        <f t="shared" si="16"/>
        <v>19.646928201332347</v>
      </c>
      <c r="J1082" s="4">
        <v>114002185</v>
      </c>
      <c r="M1082" s="5">
        <v>4295</v>
      </c>
      <c r="O1082" s="9"/>
      <c r="P1082" s="9">
        <v>4.0999999999999996</v>
      </c>
      <c r="Q1082" s="9"/>
    </row>
    <row r="1083" spans="1:19">
      <c r="A1083" t="s">
        <v>2222</v>
      </c>
      <c r="B1083" t="s">
        <v>1995</v>
      </c>
      <c r="C1083" t="s">
        <v>2639</v>
      </c>
      <c r="D1083">
        <v>177</v>
      </c>
      <c r="E1083">
        <v>199</v>
      </c>
      <c r="F1083" s="1">
        <v>0.11</v>
      </c>
      <c r="G1083">
        <v>4.0999999999999996</v>
      </c>
      <c r="H1083" s="12">
        <v>3688</v>
      </c>
      <c r="I1083">
        <f t="shared" si="16"/>
        <v>2.7298297557364917</v>
      </c>
      <c r="J1083" s="4">
        <v>733912</v>
      </c>
      <c r="K1083" s="5">
        <v>199</v>
      </c>
      <c r="O1083" s="9"/>
      <c r="P1083" s="9">
        <v>4.0999999999999996</v>
      </c>
      <c r="Q1083" s="9"/>
    </row>
    <row r="1084" spans="1:19">
      <c r="A1084" t="s">
        <v>2224</v>
      </c>
      <c r="B1084" t="s">
        <v>1997</v>
      </c>
      <c r="C1084" t="s">
        <v>2639</v>
      </c>
      <c r="D1084" s="2">
        <v>1149</v>
      </c>
      <c r="E1084" s="2">
        <v>2499</v>
      </c>
      <c r="F1084" s="1">
        <v>0.54</v>
      </c>
      <c r="G1084">
        <v>3.8</v>
      </c>
      <c r="H1084" s="12">
        <v>4383</v>
      </c>
      <c r="I1084">
        <f t="shared" si="16"/>
        <v>3.2442635085122133</v>
      </c>
      <c r="J1084" s="4">
        <v>10953117</v>
      </c>
      <c r="M1084" s="5">
        <v>2499</v>
      </c>
      <c r="O1084" s="9"/>
      <c r="P1084" s="9">
        <v>3.8</v>
      </c>
      <c r="Q1084" s="9"/>
      <c r="R1084">
        <v>0.54</v>
      </c>
    </row>
    <row r="1085" spans="1:19">
      <c r="A1085" t="s">
        <v>2226</v>
      </c>
      <c r="B1085" t="s">
        <v>1999</v>
      </c>
      <c r="C1085" t="s">
        <v>2639</v>
      </c>
      <c r="D1085">
        <v>244</v>
      </c>
      <c r="E1085">
        <v>499</v>
      </c>
      <c r="F1085" s="1">
        <v>0.51</v>
      </c>
      <c r="G1085">
        <v>3.3</v>
      </c>
      <c r="H1085" s="12">
        <v>478</v>
      </c>
      <c r="I1085">
        <f t="shared" si="16"/>
        <v>0.35381199111769057</v>
      </c>
      <c r="J1085" s="4">
        <v>238522</v>
      </c>
      <c r="L1085" s="5">
        <v>499</v>
      </c>
      <c r="O1085" s="9">
        <v>3.3</v>
      </c>
      <c r="P1085" s="9"/>
      <c r="Q1085" s="9"/>
      <c r="R1085">
        <v>0.51</v>
      </c>
      <c r="S1085">
        <v>478</v>
      </c>
    </row>
    <row r="1086" spans="1:19">
      <c r="A1086" t="s">
        <v>2228</v>
      </c>
      <c r="B1086" t="s">
        <v>2001</v>
      </c>
      <c r="C1086" t="s">
        <v>2639</v>
      </c>
      <c r="D1086" s="2">
        <v>1959</v>
      </c>
      <c r="E1086" s="2">
        <v>2400</v>
      </c>
      <c r="F1086" s="1">
        <v>0.18</v>
      </c>
      <c r="G1086">
        <v>4</v>
      </c>
      <c r="H1086" s="12">
        <v>237</v>
      </c>
      <c r="I1086">
        <f t="shared" si="16"/>
        <v>0.17542561065877127</v>
      </c>
      <c r="J1086" s="4">
        <v>568800</v>
      </c>
      <c r="M1086" s="5">
        <v>2400</v>
      </c>
      <c r="O1086" s="9"/>
      <c r="P1086" s="9">
        <v>4</v>
      </c>
      <c r="Q1086" s="9"/>
      <c r="S1086">
        <v>237</v>
      </c>
    </row>
    <row r="1087" spans="1:19">
      <c r="A1087" t="s">
        <v>2230</v>
      </c>
      <c r="B1087" t="s">
        <v>2003</v>
      </c>
      <c r="C1087" t="s">
        <v>2639</v>
      </c>
      <c r="D1087">
        <v>319</v>
      </c>
      <c r="E1087">
        <v>749</v>
      </c>
      <c r="F1087" s="1">
        <v>0.56999999999999995</v>
      </c>
      <c r="G1087">
        <v>4.5999999999999996</v>
      </c>
      <c r="H1087" s="12">
        <v>124</v>
      </c>
      <c r="I1087">
        <f t="shared" si="16"/>
        <v>9.1783863804589194E-2</v>
      </c>
      <c r="J1087" s="4">
        <v>92876</v>
      </c>
      <c r="M1087" s="5">
        <v>749</v>
      </c>
      <c r="O1087" s="9"/>
      <c r="P1087" s="9"/>
      <c r="Q1087" s="9">
        <v>4.5999999999999996</v>
      </c>
      <c r="R1087">
        <v>0.56999999999999995</v>
      </c>
      <c r="S1087">
        <v>124</v>
      </c>
    </row>
    <row r="1088" spans="1:19">
      <c r="A1088" t="s">
        <v>2232</v>
      </c>
      <c r="B1088" t="s">
        <v>2005</v>
      </c>
      <c r="C1088" t="s">
        <v>2639</v>
      </c>
      <c r="D1088" s="2">
        <v>1499</v>
      </c>
      <c r="E1088" s="2">
        <v>1775</v>
      </c>
      <c r="F1088" s="1">
        <v>0.16</v>
      </c>
      <c r="G1088">
        <v>3.9</v>
      </c>
      <c r="H1088" s="12">
        <v>14667</v>
      </c>
      <c r="I1088">
        <f t="shared" si="16"/>
        <v>10.856402664692821</v>
      </c>
      <c r="J1088" s="4">
        <v>26033925</v>
      </c>
      <c r="M1088" s="5">
        <v>1775</v>
      </c>
      <c r="O1088" s="9"/>
      <c r="P1088" s="9">
        <v>3.9</v>
      </c>
      <c r="Q1088" s="9"/>
    </row>
    <row r="1089" spans="1:19">
      <c r="A1089" t="s">
        <v>2234</v>
      </c>
      <c r="B1089" t="s">
        <v>2007</v>
      </c>
      <c r="C1089" t="s">
        <v>2639</v>
      </c>
      <c r="D1089">
        <v>469</v>
      </c>
      <c r="E1089" s="2">
        <v>1599</v>
      </c>
      <c r="F1089" s="1">
        <v>0.71</v>
      </c>
      <c r="G1089">
        <v>3.7</v>
      </c>
      <c r="H1089" s="12">
        <v>6</v>
      </c>
      <c r="I1089">
        <f t="shared" si="16"/>
        <v>4.4411547002220575E-3</v>
      </c>
      <c r="J1089" s="4">
        <v>9594</v>
      </c>
      <c r="M1089" s="5">
        <v>1599</v>
      </c>
      <c r="O1089" s="9"/>
      <c r="P1089" s="9">
        <v>3.7</v>
      </c>
      <c r="Q1089" s="9"/>
      <c r="R1089">
        <v>0.71</v>
      </c>
      <c r="S1089">
        <v>6</v>
      </c>
    </row>
    <row r="1090" spans="1:19">
      <c r="A1090" t="s">
        <v>2236</v>
      </c>
      <c r="B1090" t="s">
        <v>2009</v>
      </c>
      <c r="C1090" t="s">
        <v>2639</v>
      </c>
      <c r="D1090" s="2">
        <v>1099</v>
      </c>
      <c r="E1090" s="2">
        <v>1795</v>
      </c>
      <c r="F1090" s="1">
        <v>0.39</v>
      </c>
      <c r="G1090">
        <v>4.2</v>
      </c>
      <c r="H1090" s="12">
        <v>4244</v>
      </c>
      <c r="I1090">
        <f t="shared" si="16"/>
        <v>3.1413767579570688</v>
      </c>
      <c r="J1090" s="4">
        <v>7617980</v>
      </c>
      <c r="M1090" s="5">
        <v>1795</v>
      </c>
      <c r="O1090" s="9"/>
      <c r="P1090" s="9">
        <v>4.2</v>
      </c>
      <c r="Q1090" s="9"/>
    </row>
    <row r="1091" spans="1:19">
      <c r="A1091" t="s">
        <v>2238</v>
      </c>
      <c r="B1091" t="s">
        <v>2011</v>
      </c>
      <c r="C1091" t="s">
        <v>2639</v>
      </c>
      <c r="D1091" s="2">
        <v>9590</v>
      </c>
      <c r="E1091" s="2">
        <v>15999</v>
      </c>
      <c r="F1091" s="1">
        <v>0.4</v>
      </c>
      <c r="G1091">
        <v>4.0999999999999996</v>
      </c>
      <c r="H1091" s="12">
        <v>1017</v>
      </c>
      <c r="I1091">
        <f t="shared" ref="I1091:I1154" si="17">H1091/1351</f>
        <v>0.75277572168763873</v>
      </c>
      <c r="J1091" s="4">
        <v>16270983</v>
      </c>
      <c r="M1091" s="5">
        <v>15999</v>
      </c>
      <c r="O1091" s="9"/>
      <c r="P1091" s="9">
        <v>4.0999999999999996</v>
      </c>
      <c r="Q1091" s="9"/>
    </row>
    <row r="1092" spans="1:19">
      <c r="A1092" t="s">
        <v>2240</v>
      </c>
      <c r="B1092" t="s">
        <v>2013</v>
      </c>
      <c r="C1092" t="s">
        <v>2639</v>
      </c>
      <c r="D1092">
        <v>999</v>
      </c>
      <c r="E1092" s="2">
        <v>1490</v>
      </c>
      <c r="F1092" s="1">
        <v>0.33</v>
      </c>
      <c r="G1092">
        <v>4.0999999999999996</v>
      </c>
      <c r="H1092" s="12">
        <v>12999</v>
      </c>
      <c r="I1092">
        <f t="shared" si="17"/>
        <v>9.6217616580310885</v>
      </c>
      <c r="J1092" s="4">
        <v>19368510</v>
      </c>
      <c r="M1092" s="5">
        <v>1490</v>
      </c>
      <c r="O1092" s="9"/>
      <c r="P1092" s="9">
        <v>4.0999999999999996</v>
      </c>
      <c r="Q1092" s="9"/>
    </row>
    <row r="1093" spans="1:19">
      <c r="A1093" t="s">
        <v>2242</v>
      </c>
      <c r="B1093" t="s">
        <v>2015</v>
      </c>
      <c r="C1093" t="s">
        <v>2639</v>
      </c>
      <c r="D1093" s="2">
        <v>1299</v>
      </c>
      <c r="E1093" s="2">
        <v>1999</v>
      </c>
      <c r="F1093" s="1">
        <v>0.35</v>
      </c>
      <c r="G1093">
        <v>3.8</v>
      </c>
      <c r="H1093" s="12">
        <v>311</v>
      </c>
      <c r="I1093">
        <f t="shared" si="17"/>
        <v>0.23019985196150999</v>
      </c>
      <c r="J1093" s="4">
        <v>621689</v>
      </c>
      <c r="M1093" s="5">
        <v>1999</v>
      </c>
      <c r="O1093" s="9"/>
      <c r="P1093" s="9">
        <v>3.8</v>
      </c>
      <c r="Q1093" s="9"/>
      <c r="S1093">
        <v>311</v>
      </c>
    </row>
    <row r="1094" spans="1:19">
      <c r="A1094" t="s">
        <v>2244</v>
      </c>
      <c r="B1094" t="s">
        <v>2017</v>
      </c>
      <c r="C1094" t="s">
        <v>2639</v>
      </c>
      <c r="D1094">
        <v>292</v>
      </c>
      <c r="E1094">
        <v>499</v>
      </c>
      <c r="F1094" s="1">
        <v>0.41</v>
      </c>
      <c r="G1094">
        <v>4.0999999999999996</v>
      </c>
      <c r="H1094" s="12">
        <v>4238</v>
      </c>
      <c r="I1094">
        <f t="shared" si="17"/>
        <v>3.1369356032568469</v>
      </c>
      <c r="J1094" s="4">
        <v>2114762</v>
      </c>
      <c r="L1094" s="5">
        <v>499</v>
      </c>
      <c r="O1094" s="9"/>
      <c r="P1094" s="9">
        <v>4.0999999999999996</v>
      </c>
      <c r="Q1094" s="9"/>
    </row>
    <row r="1095" spans="1:19">
      <c r="A1095" t="s">
        <v>2246</v>
      </c>
      <c r="B1095" t="s">
        <v>2019</v>
      </c>
      <c r="C1095" t="s">
        <v>2639</v>
      </c>
      <c r="D1095">
        <v>160</v>
      </c>
      <c r="E1095">
        <v>299</v>
      </c>
      <c r="F1095" s="1">
        <v>0.46</v>
      </c>
      <c r="G1095">
        <v>4.5999999999999996</v>
      </c>
      <c r="H1095" s="12">
        <v>2781</v>
      </c>
      <c r="I1095">
        <f t="shared" si="17"/>
        <v>2.0584752035529239</v>
      </c>
      <c r="J1095" s="4">
        <v>831519</v>
      </c>
      <c r="L1095" s="5">
        <v>299</v>
      </c>
      <c r="O1095" s="9"/>
      <c r="P1095" s="9"/>
      <c r="Q1095" s="9">
        <v>4.5999999999999996</v>
      </c>
    </row>
    <row r="1096" spans="1:19">
      <c r="A1096" t="s">
        <v>2248</v>
      </c>
      <c r="B1096" t="s">
        <v>2021</v>
      </c>
      <c r="C1096" t="s">
        <v>2639</v>
      </c>
      <c r="D1096">
        <v>600</v>
      </c>
      <c r="E1096">
        <v>600</v>
      </c>
      <c r="F1096" s="1">
        <v>0</v>
      </c>
      <c r="G1096">
        <v>4.0999999999999996</v>
      </c>
      <c r="H1096" s="12">
        <v>10907</v>
      </c>
      <c r="I1096">
        <f t="shared" si="17"/>
        <v>8.073279052553664</v>
      </c>
      <c r="J1096" s="4">
        <v>6544200</v>
      </c>
      <c r="M1096" s="5">
        <v>600</v>
      </c>
      <c r="O1096" s="9"/>
      <c r="P1096" s="9">
        <v>4.0999999999999996</v>
      </c>
      <c r="Q1096" s="9"/>
    </row>
    <row r="1097" spans="1:19">
      <c r="A1097" t="s">
        <v>2250</v>
      </c>
      <c r="B1097" t="s">
        <v>2023</v>
      </c>
      <c r="C1097" t="s">
        <v>2639</v>
      </c>
      <c r="D1097" s="2">
        <v>1130</v>
      </c>
      <c r="E1097" s="2">
        <v>1130</v>
      </c>
      <c r="F1097" s="1">
        <v>0</v>
      </c>
      <c r="G1097">
        <v>4.2</v>
      </c>
      <c r="H1097" s="12">
        <v>13250</v>
      </c>
      <c r="I1097">
        <f t="shared" si="17"/>
        <v>9.8075499629903771</v>
      </c>
      <c r="J1097" s="4">
        <v>14972500</v>
      </c>
      <c r="M1097" s="5">
        <v>1130</v>
      </c>
      <c r="O1097" s="9"/>
      <c r="P1097" s="9">
        <v>4.2</v>
      </c>
      <c r="Q1097" s="9"/>
    </row>
    <row r="1098" spans="1:19">
      <c r="A1098" t="s">
        <v>2252</v>
      </c>
      <c r="B1098" t="s">
        <v>2025</v>
      </c>
      <c r="C1098" t="s">
        <v>2639</v>
      </c>
      <c r="D1098" s="2">
        <v>3249</v>
      </c>
      <c r="E1098" s="2">
        <v>6295</v>
      </c>
      <c r="F1098" s="1">
        <v>0.48</v>
      </c>
      <c r="G1098">
        <v>3.9</v>
      </c>
      <c r="H1098" s="12">
        <v>43070</v>
      </c>
      <c r="I1098">
        <f t="shared" si="17"/>
        <v>31.880088823094006</v>
      </c>
      <c r="J1098" s="4">
        <v>271125650</v>
      </c>
      <c r="M1098" s="5">
        <v>6295</v>
      </c>
      <c r="O1098" s="9"/>
      <c r="P1098" s="9">
        <v>3.9</v>
      </c>
      <c r="Q1098" s="9"/>
    </row>
    <row r="1099" spans="1:19">
      <c r="A1099" t="s">
        <v>2254</v>
      </c>
      <c r="B1099" t="s">
        <v>2027</v>
      </c>
      <c r="C1099" t="s">
        <v>2639</v>
      </c>
      <c r="D1099" s="2">
        <v>3599</v>
      </c>
      <c r="E1099" s="2">
        <v>9455</v>
      </c>
      <c r="F1099" s="1">
        <v>0.62</v>
      </c>
      <c r="G1099">
        <v>4.0999999999999996</v>
      </c>
      <c r="H1099" s="12">
        <v>11828</v>
      </c>
      <c r="I1099">
        <f t="shared" si="17"/>
        <v>8.7549962990377495</v>
      </c>
      <c r="J1099" s="4">
        <v>111833740</v>
      </c>
      <c r="M1099" s="5">
        <v>9455</v>
      </c>
      <c r="O1099" s="9"/>
      <c r="P1099" s="9">
        <v>4.0999999999999996</v>
      </c>
      <c r="Q1099" s="9"/>
      <c r="R1099">
        <v>0.62</v>
      </c>
    </row>
    <row r="1100" spans="1:19">
      <c r="A1100" t="s">
        <v>2256</v>
      </c>
      <c r="B1100" t="s">
        <v>2029</v>
      </c>
      <c r="C1100" t="s">
        <v>2639</v>
      </c>
      <c r="D1100">
        <v>368</v>
      </c>
      <c r="E1100">
        <v>699</v>
      </c>
      <c r="F1100" s="1">
        <v>0.47</v>
      </c>
      <c r="G1100">
        <v>4.0999999999999996</v>
      </c>
      <c r="H1100" s="12">
        <v>1240</v>
      </c>
      <c r="I1100">
        <f t="shared" si="17"/>
        <v>0.91783863804589194</v>
      </c>
      <c r="J1100" s="4">
        <v>866760</v>
      </c>
      <c r="M1100" s="5">
        <v>699</v>
      </c>
      <c r="O1100" s="9"/>
      <c r="P1100" s="9">
        <v>4.0999999999999996</v>
      </c>
      <c r="Q1100" s="9"/>
    </row>
    <row r="1101" spans="1:19">
      <c r="A1101" t="s">
        <v>2258</v>
      </c>
      <c r="B1101" t="s">
        <v>2031</v>
      </c>
      <c r="C1101" t="s">
        <v>2639</v>
      </c>
      <c r="D1101" s="2">
        <v>3199</v>
      </c>
      <c r="E1101" s="2">
        <v>4999</v>
      </c>
      <c r="F1101" s="1">
        <v>0.36</v>
      </c>
      <c r="G1101">
        <v>4</v>
      </c>
      <c r="H1101" s="12">
        <v>20869</v>
      </c>
      <c r="I1101">
        <f t="shared" si="17"/>
        <v>15.447076239822353</v>
      </c>
      <c r="J1101" s="4">
        <v>104324131</v>
      </c>
      <c r="M1101" s="5">
        <v>4999</v>
      </c>
      <c r="O1101" s="9"/>
      <c r="P1101" s="9">
        <v>4</v>
      </c>
      <c r="Q1101" s="9"/>
    </row>
    <row r="1102" spans="1:19">
      <c r="A1102" t="s">
        <v>2260</v>
      </c>
      <c r="B1102" t="s">
        <v>2033</v>
      </c>
      <c r="C1102" t="s">
        <v>2639</v>
      </c>
      <c r="D1102" s="2">
        <v>1599</v>
      </c>
      <c r="E1102" s="2">
        <v>2900</v>
      </c>
      <c r="F1102" s="1">
        <v>0.45</v>
      </c>
      <c r="G1102">
        <v>3.7</v>
      </c>
      <c r="H1102" s="12">
        <v>441</v>
      </c>
      <c r="I1102">
        <f t="shared" si="17"/>
        <v>0.32642487046632124</v>
      </c>
      <c r="J1102" s="4">
        <v>1278900</v>
      </c>
      <c r="M1102" s="5">
        <v>2900</v>
      </c>
      <c r="O1102" s="9"/>
      <c r="P1102" s="9">
        <v>3.7</v>
      </c>
      <c r="Q1102" s="9"/>
      <c r="S1102">
        <v>441</v>
      </c>
    </row>
    <row r="1103" spans="1:19">
      <c r="A1103" t="s">
        <v>2262</v>
      </c>
      <c r="B1103" t="s">
        <v>2035</v>
      </c>
      <c r="C1103" t="s">
        <v>2639</v>
      </c>
      <c r="D1103" s="2">
        <v>1999</v>
      </c>
      <c r="E1103" s="2">
        <v>2499</v>
      </c>
      <c r="F1103" s="1">
        <v>0.2</v>
      </c>
      <c r="G1103">
        <v>4.0999999999999996</v>
      </c>
      <c r="H1103" s="12">
        <v>1034</v>
      </c>
      <c r="I1103">
        <f t="shared" si="17"/>
        <v>0.76535899333826796</v>
      </c>
      <c r="J1103" s="4">
        <v>2583966</v>
      </c>
      <c r="M1103" s="5">
        <v>2499</v>
      </c>
      <c r="O1103" s="9"/>
      <c r="P1103" s="9">
        <v>4.0999999999999996</v>
      </c>
      <c r="Q1103" s="9"/>
    </row>
    <row r="1104" spans="1:19">
      <c r="A1104" t="s">
        <v>2264</v>
      </c>
      <c r="B1104" t="s">
        <v>2037</v>
      </c>
      <c r="C1104" t="s">
        <v>2639</v>
      </c>
      <c r="D1104">
        <v>616</v>
      </c>
      <c r="E1104" s="2">
        <v>1190</v>
      </c>
      <c r="F1104" s="1">
        <v>0.48</v>
      </c>
      <c r="G1104">
        <v>4.0999999999999996</v>
      </c>
      <c r="H1104" s="12">
        <v>37126</v>
      </c>
      <c r="I1104">
        <f t="shared" si="17"/>
        <v>27.480384900074018</v>
      </c>
      <c r="J1104" s="4">
        <v>44179940</v>
      </c>
      <c r="M1104" s="5">
        <v>1190</v>
      </c>
      <c r="O1104" s="9"/>
      <c r="P1104" s="9">
        <v>4.0999999999999996</v>
      </c>
      <c r="Q1104" s="9"/>
    </row>
    <row r="1105" spans="1:19">
      <c r="A1105" t="s">
        <v>2266</v>
      </c>
      <c r="B1105" t="s">
        <v>2039</v>
      </c>
      <c r="C1105" t="s">
        <v>2639</v>
      </c>
      <c r="D1105" s="2">
        <v>1499</v>
      </c>
      <c r="E1105" s="2">
        <v>2100</v>
      </c>
      <c r="F1105" s="1">
        <v>0.28999999999999998</v>
      </c>
      <c r="G1105">
        <v>4.0999999999999996</v>
      </c>
      <c r="H1105" s="12">
        <v>6355</v>
      </c>
      <c r="I1105">
        <f t="shared" si="17"/>
        <v>4.7039230199851962</v>
      </c>
      <c r="J1105" s="4">
        <v>13345500</v>
      </c>
      <c r="M1105" s="5">
        <v>2100</v>
      </c>
      <c r="O1105" s="9"/>
      <c r="P1105" s="9">
        <v>4.0999999999999996</v>
      </c>
      <c r="Q1105" s="9"/>
    </row>
    <row r="1106" spans="1:19">
      <c r="A1106" t="s">
        <v>2268</v>
      </c>
      <c r="B1106" t="s">
        <v>2041</v>
      </c>
      <c r="C1106" t="s">
        <v>2639</v>
      </c>
      <c r="D1106">
        <v>199</v>
      </c>
      <c r="E1106">
        <v>499</v>
      </c>
      <c r="F1106" s="1">
        <v>0.6</v>
      </c>
      <c r="G1106">
        <v>3.3</v>
      </c>
      <c r="H1106" s="12">
        <v>12</v>
      </c>
      <c r="I1106">
        <f t="shared" si="17"/>
        <v>8.8823094004441151E-3</v>
      </c>
      <c r="J1106" s="4">
        <v>5988</v>
      </c>
      <c r="L1106" s="5">
        <v>499</v>
      </c>
      <c r="O1106" s="9">
        <v>3.3</v>
      </c>
      <c r="P1106" s="9"/>
      <c r="Q1106" s="9"/>
      <c r="R1106">
        <v>0.6</v>
      </c>
      <c r="S1106">
        <v>12</v>
      </c>
    </row>
    <row r="1107" spans="1:19">
      <c r="A1107" t="s">
        <v>2270</v>
      </c>
      <c r="B1107" t="s">
        <v>2043</v>
      </c>
      <c r="C1107" t="s">
        <v>2639</v>
      </c>
      <c r="D1107">
        <v>610</v>
      </c>
      <c r="E1107">
        <v>825</v>
      </c>
      <c r="F1107" s="1">
        <v>0.26</v>
      </c>
      <c r="G1107">
        <v>4.0999999999999996</v>
      </c>
      <c r="H1107" s="12">
        <v>13165</v>
      </c>
      <c r="I1107">
        <f t="shared" si="17"/>
        <v>9.7446336047372313</v>
      </c>
      <c r="J1107" s="4">
        <v>10861125</v>
      </c>
      <c r="M1107" s="5">
        <v>825</v>
      </c>
      <c r="O1107" s="9"/>
      <c r="P1107" s="9">
        <v>4.0999999999999996</v>
      </c>
      <c r="Q1107" s="9"/>
    </row>
    <row r="1108" spans="1:19">
      <c r="A1108" t="s">
        <v>2272</v>
      </c>
      <c r="B1108" t="s">
        <v>2045</v>
      </c>
      <c r="C1108" t="s">
        <v>2639</v>
      </c>
      <c r="D1108">
        <v>999</v>
      </c>
      <c r="E1108" s="2">
        <v>1499</v>
      </c>
      <c r="F1108" s="1">
        <v>0.33</v>
      </c>
      <c r="G1108">
        <v>4.0999999999999996</v>
      </c>
      <c r="H1108" s="12">
        <v>1646</v>
      </c>
      <c r="I1108">
        <f t="shared" si="17"/>
        <v>1.2183567727609179</v>
      </c>
      <c r="J1108" s="4">
        <v>2467354</v>
      </c>
      <c r="M1108" s="5">
        <v>1499</v>
      </c>
      <c r="O1108" s="9"/>
      <c r="P1108" s="9">
        <v>4.0999999999999996</v>
      </c>
      <c r="Q1108" s="9"/>
    </row>
    <row r="1109" spans="1:19">
      <c r="A1109" t="s">
        <v>2274</v>
      </c>
      <c r="B1109" t="s">
        <v>2047</v>
      </c>
      <c r="C1109" t="s">
        <v>2639</v>
      </c>
      <c r="D1109" s="2">
        <v>8999</v>
      </c>
      <c r="E1109" s="2">
        <v>9995</v>
      </c>
      <c r="F1109" s="1">
        <v>0.1</v>
      </c>
      <c r="G1109">
        <v>4.4000000000000004</v>
      </c>
      <c r="H1109" s="12">
        <v>17994</v>
      </c>
      <c r="I1109">
        <f t="shared" si="17"/>
        <v>13.319022945965951</v>
      </c>
      <c r="J1109" s="4">
        <v>179850030</v>
      </c>
      <c r="M1109" s="5">
        <v>9995</v>
      </c>
      <c r="O1109" s="9"/>
      <c r="P1109" s="9">
        <v>4.4000000000000004</v>
      </c>
      <c r="Q1109" s="9"/>
    </row>
    <row r="1110" spans="1:19">
      <c r="A1110" t="s">
        <v>2276</v>
      </c>
      <c r="B1110" t="s">
        <v>2049</v>
      </c>
      <c r="C1110" t="s">
        <v>2639</v>
      </c>
      <c r="D1110">
        <v>453</v>
      </c>
      <c r="E1110">
        <v>999</v>
      </c>
      <c r="F1110" s="1">
        <v>0.55000000000000004</v>
      </c>
      <c r="G1110">
        <v>4.3</v>
      </c>
      <c r="H1110" s="12">
        <v>610</v>
      </c>
      <c r="I1110">
        <f t="shared" si="17"/>
        <v>0.45151739452257589</v>
      </c>
      <c r="J1110" s="4">
        <v>609390</v>
      </c>
      <c r="M1110" s="5">
        <v>999</v>
      </c>
      <c r="O1110" s="9"/>
      <c r="P1110" s="9">
        <v>4.3</v>
      </c>
      <c r="Q1110" s="9"/>
      <c r="R1110">
        <v>0.55000000000000004</v>
      </c>
      <c r="S1110">
        <v>610</v>
      </c>
    </row>
    <row r="1111" spans="1:19">
      <c r="A1111" t="s">
        <v>2278</v>
      </c>
      <c r="B1111" t="s">
        <v>2051</v>
      </c>
      <c r="C1111" t="s">
        <v>2639</v>
      </c>
      <c r="D1111" s="2">
        <v>2464</v>
      </c>
      <c r="E1111" s="2">
        <v>6000</v>
      </c>
      <c r="F1111" s="1">
        <v>0.59</v>
      </c>
      <c r="G1111">
        <v>4.0999999999999996</v>
      </c>
      <c r="H1111" s="12">
        <v>8866</v>
      </c>
      <c r="I1111">
        <f t="shared" si="17"/>
        <v>6.5625462620281274</v>
      </c>
      <c r="J1111" s="4">
        <v>53196000</v>
      </c>
      <c r="M1111" s="5">
        <v>6000</v>
      </c>
      <c r="O1111" s="9"/>
      <c r="P1111" s="9">
        <v>4.0999999999999996</v>
      </c>
      <c r="Q1111" s="9"/>
      <c r="R1111">
        <v>0.59</v>
      </c>
    </row>
    <row r="1112" spans="1:19">
      <c r="A1112" t="s">
        <v>2280</v>
      </c>
      <c r="B1112" t="s">
        <v>2053</v>
      </c>
      <c r="C1112" t="s">
        <v>2639</v>
      </c>
      <c r="D1112" s="2">
        <v>2719</v>
      </c>
      <c r="E1112" s="2">
        <v>3945</v>
      </c>
      <c r="F1112" s="1">
        <v>0.31</v>
      </c>
      <c r="G1112">
        <v>3.7</v>
      </c>
      <c r="H1112" s="12">
        <v>13406</v>
      </c>
      <c r="I1112">
        <f t="shared" si="17"/>
        <v>9.9230199851961505</v>
      </c>
      <c r="J1112" s="4">
        <v>52886670</v>
      </c>
      <c r="M1112" s="5">
        <v>3945</v>
      </c>
      <c r="O1112" s="9"/>
      <c r="P1112" s="9">
        <v>3.7</v>
      </c>
      <c r="Q1112" s="9"/>
    </row>
    <row r="1113" spans="1:19">
      <c r="A1113" t="s">
        <v>2282</v>
      </c>
      <c r="B1113" t="s">
        <v>2055</v>
      </c>
      <c r="C1113" t="s">
        <v>2639</v>
      </c>
      <c r="D1113" s="2">
        <v>1439</v>
      </c>
      <c r="E1113" s="2">
        <v>1999</v>
      </c>
      <c r="F1113" s="1">
        <v>0.28000000000000003</v>
      </c>
      <c r="G1113">
        <v>4.8</v>
      </c>
      <c r="H1113" s="12">
        <v>53803</v>
      </c>
      <c r="I1113">
        <f t="shared" si="17"/>
        <v>39.82457438934123</v>
      </c>
      <c r="J1113" s="4">
        <v>107552197</v>
      </c>
      <c r="M1113" s="5">
        <v>1999</v>
      </c>
      <c r="O1113" s="9"/>
      <c r="P1113" s="9"/>
      <c r="Q1113" s="9">
        <v>4.8</v>
      </c>
    </row>
    <row r="1114" spans="1:19">
      <c r="A1114" t="s">
        <v>2284</v>
      </c>
      <c r="B1114" t="s">
        <v>2057</v>
      </c>
      <c r="C1114" t="s">
        <v>2639</v>
      </c>
      <c r="D1114" s="2">
        <v>2799</v>
      </c>
      <c r="E1114" s="2">
        <v>3499</v>
      </c>
      <c r="F1114" s="1">
        <v>0.2</v>
      </c>
      <c r="G1114">
        <v>4.5</v>
      </c>
      <c r="H1114" s="12">
        <v>546</v>
      </c>
      <c r="I1114">
        <f t="shared" si="17"/>
        <v>0.40414507772020725</v>
      </c>
      <c r="J1114" s="4">
        <v>1910454</v>
      </c>
      <c r="M1114" s="5">
        <v>3499</v>
      </c>
      <c r="O1114" s="9"/>
      <c r="P1114" s="9"/>
      <c r="Q1114" s="9">
        <v>4.5</v>
      </c>
      <c r="S1114">
        <v>546</v>
      </c>
    </row>
    <row r="1115" spans="1:19">
      <c r="A1115" t="s">
        <v>2286</v>
      </c>
      <c r="B1115" t="s">
        <v>2059</v>
      </c>
      <c r="C1115" t="s">
        <v>2639</v>
      </c>
      <c r="D1115" s="2">
        <v>2088</v>
      </c>
      <c r="E1115" s="2">
        <v>5550</v>
      </c>
      <c r="F1115" s="1">
        <v>0.62</v>
      </c>
      <c r="G1115">
        <v>4</v>
      </c>
      <c r="H1115" s="12">
        <v>5292</v>
      </c>
      <c r="I1115">
        <f t="shared" si="17"/>
        <v>3.9170984455958551</v>
      </c>
      <c r="J1115" s="4">
        <v>29370600</v>
      </c>
      <c r="M1115" s="5">
        <v>5550</v>
      </c>
      <c r="O1115" s="9"/>
      <c r="P1115" s="9">
        <v>4</v>
      </c>
      <c r="Q1115" s="9"/>
      <c r="R1115">
        <v>0.62</v>
      </c>
    </row>
    <row r="1116" spans="1:19">
      <c r="A1116" t="s">
        <v>2288</v>
      </c>
      <c r="B1116" t="s">
        <v>2061</v>
      </c>
      <c r="C1116" t="s">
        <v>2639</v>
      </c>
      <c r="D1116" s="2">
        <v>2399</v>
      </c>
      <c r="E1116" s="2">
        <v>4590</v>
      </c>
      <c r="F1116" s="1">
        <v>0.48</v>
      </c>
      <c r="G1116">
        <v>4.0999999999999996</v>
      </c>
      <c r="H1116" s="12">
        <v>444</v>
      </c>
      <c r="I1116">
        <f t="shared" si="17"/>
        <v>0.32864544781643229</v>
      </c>
      <c r="J1116" s="4">
        <v>2037960</v>
      </c>
      <c r="M1116" s="5">
        <v>4590</v>
      </c>
      <c r="O1116" s="9"/>
      <c r="P1116" s="9">
        <v>4.0999999999999996</v>
      </c>
      <c r="Q1116" s="9"/>
      <c r="S1116">
        <v>444</v>
      </c>
    </row>
    <row r="1117" spans="1:19">
      <c r="A1117" t="s">
        <v>2290</v>
      </c>
      <c r="B1117" t="s">
        <v>2063</v>
      </c>
      <c r="C1117" t="s">
        <v>2639</v>
      </c>
      <c r="D1117">
        <v>308</v>
      </c>
      <c r="E1117">
        <v>499</v>
      </c>
      <c r="F1117" s="1">
        <v>0.38</v>
      </c>
      <c r="G1117">
        <v>3.9</v>
      </c>
      <c r="H1117" s="12">
        <v>4584</v>
      </c>
      <c r="I1117">
        <f t="shared" si="17"/>
        <v>3.393042190969652</v>
      </c>
      <c r="J1117" s="4">
        <v>2287416</v>
      </c>
      <c r="L1117" s="5">
        <v>499</v>
      </c>
      <c r="O1117" s="9"/>
      <c r="P1117" s="9">
        <v>3.9</v>
      </c>
      <c r="Q1117" s="9"/>
    </row>
    <row r="1118" spans="1:19">
      <c r="A1118" t="s">
        <v>2292</v>
      </c>
      <c r="B1118" t="s">
        <v>2065</v>
      </c>
      <c r="C1118" t="s">
        <v>2639</v>
      </c>
      <c r="D1118" s="2">
        <v>2599</v>
      </c>
      <c r="E1118" s="2">
        <v>4400</v>
      </c>
      <c r="F1118" s="1">
        <v>0.41</v>
      </c>
      <c r="G1118">
        <v>4.0999999999999996</v>
      </c>
      <c r="H1118" s="12">
        <v>14947</v>
      </c>
      <c r="I1118">
        <f t="shared" si="17"/>
        <v>11.063656550703183</v>
      </c>
      <c r="J1118" s="4">
        <v>65766800</v>
      </c>
      <c r="M1118" s="5">
        <v>4400</v>
      </c>
      <c r="O1118" s="9"/>
      <c r="P1118" s="9">
        <v>4.0999999999999996</v>
      </c>
      <c r="Q1118" s="9"/>
    </row>
    <row r="1119" spans="1:19">
      <c r="A1119" t="s">
        <v>2294</v>
      </c>
      <c r="B1119" t="s">
        <v>2067</v>
      </c>
      <c r="C1119" t="s">
        <v>2639</v>
      </c>
      <c r="D1119">
        <v>479</v>
      </c>
      <c r="E1119" s="2">
        <v>1000</v>
      </c>
      <c r="F1119" s="1">
        <v>0.52</v>
      </c>
      <c r="G1119">
        <v>4.2</v>
      </c>
      <c r="H1119" s="12">
        <v>1559</v>
      </c>
      <c r="I1119">
        <f t="shared" si="17"/>
        <v>1.1539600296076979</v>
      </c>
      <c r="J1119" s="4">
        <v>1559000</v>
      </c>
      <c r="M1119" s="5">
        <v>1000</v>
      </c>
      <c r="O1119" s="9"/>
      <c r="P1119" s="9">
        <v>4.2</v>
      </c>
      <c r="Q1119" s="9"/>
      <c r="R1119">
        <v>0.52</v>
      </c>
    </row>
    <row r="1120" spans="1:19">
      <c r="A1120" t="s">
        <v>2296</v>
      </c>
      <c r="B1120" t="s">
        <v>2069</v>
      </c>
      <c r="C1120" t="s">
        <v>2639</v>
      </c>
      <c r="D1120">
        <v>245</v>
      </c>
      <c r="E1120">
        <v>299</v>
      </c>
      <c r="F1120" s="1">
        <v>0.18</v>
      </c>
      <c r="G1120">
        <v>4.0999999999999996</v>
      </c>
      <c r="H1120" s="12">
        <v>1660</v>
      </c>
      <c r="I1120">
        <f t="shared" si="17"/>
        <v>1.2287194670614359</v>
      </c>
      <c r="J1120" s="4">
        <v>496340</v>
      </c>
      <c r="L1120" s="5">
        <v>299</v>
      </c>
      <c r="O1120" s="9"/>
      <c r="P1120" s="9">
        <v>4.0999999999999996</v>
      </c>
      <c r="Q1120" s="9"/>
    </row>
    <row r="1121" spans="1:19">
      <c r="A1121" t="s">
        <v>2298</v>
      </c>
      <c r="B1121" t="s">
        <v>2071</v>
      </c>
      <c r="C1121" t="s">
        <v>2639</v>
      </c>
      <c r="D1121">
        <v>179</v>
      </c>
      <c r="E1121">
        <v>799</v>
      </c>
      <c r="F1121" s="1">
        <v>0.78</v>
      </c>
      <c r="G1121">
        <v>3.5</v>
      </c>
      <c r="H1121" s="12">
        <v>132</v>
      </c>
      <c r="I1121">
        <f t="shared" si="17"/>
        <v>9.7705403404885274E-2</v>
      </c>
      <c r="J1121" s="4">
        <v>105468</v>
      </c>
      <c r="M1121" s="5">
        <v>799</v>
      </c>
      <c r="O1121" s="9"/>
      <c r="P1121" s="9">
        <v>3.5</v>
      </c>
      <c r="Q1121" s="9"/>
      <c r="R1121">
        <v>0.78</v>
      </c>
      <c r="S1121">
        <v>132</v>
      </c>
    </row>
    <row r="1122" spans="1:19">
      <c r="A1122" t="s">
        <v>2300</v>
      </c>
      <c r="B1122" t="s">
        <v>2073</v>
      </c>
      <c r="C1122" t="s">
        <v>2639</v>
      </c>
      <c r="D1122" s="2">
        <v>3569</v>
      </c>
      <c r="E1122" s="2">
        <v>5190</v>
      </c>
      <c r="F1122" s="1">
        <v>0.31</v>
      </c>
      <c r="G1122">
        <v>4.3</v>
      </c>
      <c r="H1122" s="12">
        <v>28629</v>
      </c>
      <c r="I1122">
        <f t="shared" si="17"/>
        <v>21.190969652109548</v>
      </c>
      <c r="J1122" s="4">
        <v>148584510</v>
      </c>
      <c r="M1122" s="5">
        <v>5190</v>
      </c>
      <c r="O1122" s="9"/>
      <c r="P1122" s="9">
        <v>4.3</v>
      </c>
      <c r="Q1122" s="9"/>
    </row>
    <row r="1123" spans="1:19">
      <c r="A1123" t="s">
        <v>2302</v>
      </c>
      <c r="B1123" t="s">
        <v>2075</v>
      </c>
      <c r="C1123" t="s">
        <v>2639</v>
      </c>
      <c r="D1123">
        <v>699</v>
      </c>
      <c r="E1123" s="2">
        <v>1345</v>
      </c>
      <c r="F1123" s="1">
        <v>0.48</v>
      </c>
      <c r="G1123">
        <v>3.9</v>
      </c>
      <c r="H1123" s="12">
        <v>8446</v>
      </c>
      <c r="I1123">
        <f t="shared" si="17"/>
        <v>6.2516654330125832</v>
      </c>
      <c r="J1123" s="4">
        <v>11359870</v>
      </c>
      <c r="M1123" s="5">
        <v>1345</v>
      </c>
      <c r="O1123" s="9"/>
      <c r="P1123" s="9">
        <v>3.9</v>
      </c>
      <c r="Q1123" s="9"/>
    </row>
    <row r="1124" spans="1:19">
      <c r="A1124" t="s">
        <v>2304</v>
      </c>
      <c r="B1124" t="s">
        <v>2077</v>
      </c>
      <c r="C1124" t="s">
        <v>2639</v>
      </c>
      <c r="D1124" s="2">
        <v>2089</v>
      </c>
      <c r="E1124" s="2">
        <v>4000</v>
      </c>
      <c r="F1124" s="1">
        <v>0.48</v>
      </c>
      <c r="G1124">
        <v>4.2</v>
      </c>
      <c r="H1124" s="12">
        <v>11199</v>
      </c>
      <c r="I1124">
        <f t="shared" si="17"/>
        <v>8.2894152479644703</v>
      </c>
      <c r="J1124" s="4">
        <v>44796000</v>
      </c>
      <c r="M1124" s="5">
        <v>4000</v>
      </c>
      <c r="O1124" s="9"/>
      <c r="P1124" s="9">
        <v>4.2</v>
      </c>
      <c r="Q1124" s="9"/>
    </row>
    <row r="1125" spans="1:19">
      <c r="A1125" t="s">
        <v>2308</v>
      </c>
      <c r="B1125" t="s">
        <v>2081</v>
      </c>
      <c r="C1125" t="s">
        <v>2639</v>
      </c>
      <c r="D1125">
        <v>784</v>
      </c>
      <c r="E1125" s="2">
        <v>1599</v>
      </c>
      <c r="F1125" s="1">
        <v>0.51</v>
      </c>
      <c r="G1125">
        <v>4.5</v>
      </c>
      <c r="H1125" s="12">
        <v>11</v>
      </c>
      <c r="I1125">
        <f t="shared" si="17"/>
        <v>8.142116950407105E-3</v>
      </c>
      <c r="J1125" s="4">
        <v>17589</v>
      </c>
      <c r="M1125" s="5">
        <v>1599</v>
      </c>
      <c r="O1125" s="9"/>
      <c r="P1125" s="9"/>
      <c r="Q1125" s="9">
        <v>4.5</v>
      </c>
      <c r="R1125">
        <v>0.51</v>
      </c>
      <c r="S1125">
        <v>11</v>
      </c>
    </row>
    <row r="1126" spans="1:19">
      <c r="A1126" t="s">
        <v>2310</v>
      </c>
      <c r="B1126" t="s">
        <v>2083</v>
      </c>
      <c r="C1126" t="s">
        <v>2639</v>
      </c>
      <c r="D1126" s="2">
        <v>5499</v>
      </c>
      <c r="E1126" s="2">
        <v>9999</v>
      </c>
      <c r="F1126" s="1">
        <v>0.45</v>
      </c>
      <c r="G1126">
        <v>3.8</v>
      </c>
      <c r="H1126" s="12">
        <v>4353</v>
      </c>
      <c r="I1126">
        <f t="shared" si="17"/>
        <v>3.222057735011103</v>
      </c>
      <c r="J1126" s="4">
        <v>43525647</v>
      </c>
      <c r="M1126" s="5">
        <v>9999</v>
      </c>
      <c r="O1126" s="9"/>
      <c r="P1126" s="9">
        <v>3.8</v>
      </c>
      <c r="Q1126" s="9"/>
    </row>
    <row r="1127" spans="1:19">
      <c r="A1127" t="s">
        <v>2312</v>
      </c>
      <c r="B1127" t="s">
        <v>2085</v>
      </c>
      <c r="C1127" t="s">
        <v>2639</v>
      </c>
      <c r="D1127">
        <v>899</v>
      </c>
      <c r="E1127" s="2">
        <v>1990</v>
      </c>
      <c r="F1127" s="1">
        <v>0.55000000000000004</v>
      </c>
      <c r="G1127">
        <v>4.0999999999999996</v>
      </c>
      <c r="H1127" s="12">
        <v>185</v>
      </c>
      <c r="I1127">
        <f t="shared" si="17"/>
        <v>0.13693560325684678</v>
      </c>
      <c r="J1127" s="4">
        <v>368150</v>
      </c>
      <c r="M1127" s="5">
        <v>1990</v>
      </c>
      <c r="O1127" s="9"/>
      <c r="P1127" s="9">
        <v>4.0999999999999996</v>
      </c>
      <c r="Q1127" s="9"/>
      <c r="R1127">
        <v>0.55000000000000004</v>
      </c>
      <c r="S1127">
        <v>185</v>
      </c>
    </row>
    <row r="1128" spans="1:19">
      <c r="A1128" t="s">
        <v>2314</v>
      </c>
      <c r="B1128" t="s">
        <v>2087</v>
      </c>
      <c r="C1128" t="s">
        <v>2639</v>
      </c>
      <c r="D1128" s="2">
        <v>1695</v>
      </c>
      <c r="E1128" s="2">
        <v>1695</v>
      </c>
      <c r="F1128" s="1">
        <v>0</v>
      </c>
      <c r="G1128">
        <v>4.2</v>
      </c>
      <c r="H1128" s="12">
        <v>14290</v>
      </c>
      <c r="I1128">
        <f t="shared" si="17"/>
        <v>10.577350111028867</v>
      </c>
      <c r="J1128" s="4">
        <v>24221550</v>
      </c>
      <c r="M1128" s="5">
        <v>1695</v>
      </c>
      <c r="O1128" s="9"/>
      <c r="P1128" s="9">
        <v>4.2</v>
      </c>
      <c r="Q1128" s="9"/>
    </row>
    <row r="1129" spans="1:19">
      <c r="A1129" t="s">
        <v>2316</v>
      </c>
      <c r="B1129" t="s">
        <v>2089</v>
      </c>
      <c r="C1129" t="s">
        <v>2639</v>
      </c>
      <c r="D1129">
        <v>499</v>
      </c>
      <c r="E1129">
        <v>940</v>
      </c>
      <c r="F1129" s="1">
        <v>0.47</v>
      </c>
      <c r="G1129">
        <v>4.0999999999999996</v>
      </c>
      <c r="H1129" s="12">
        <v>3036</v>
      </c>
      <c r="I1129">
        <f t="shared" si="17"/>
        <v>2.2472242783123613</v>
      </c>
      <c r="J1129" s="4">
        <v>2853840</v>
      </c>
      <c r="M1129" s="5">
        <v>940</v>
      </c>
      <c r="O1129" s="9"/>
      <c r="P1129" s="9">
        <v>4.0999999999999996</v>
      </c>
      <c r="Q1129" s="9"/>
    </row>
    <row r="1130" spans="1:19">
      <c r="A1130" t="s">
        <v>2318</v>
      </c>
      <c r="B1130" t="s">
        <v>2091</v>
      </c>
      <c r="C1130" t="s">
        <v>2639</v>
      </c>
      <c r="D1130" s="2">
        <v>2699</v>
      </c>
      <c r="E1130" s="2">
        <v>4700</v>
      </c>
      <c r="F1130" s="1">
        <v>0.43</v>
      </c>
      <c r="G1130">
        <v>4.2</v>
      </c>
      <c r="H1130" s="12">
        <v>1296</v>
      </c>
      <c r="I1130">
        <f t="shared" si="17"/>
        <v>0.95928941524796452</v>
      </c>
      <c r="J1130" s="4">
        <v>6091200</v>
      </c>
      <c r="M1130" s="5">
        <v>4700</v>
      </c>
      <c r="O1130" s="9"/>
      <c r="P1130" s="9">
        <v>4.2</v>
      </c>
      <c r="Q1130" s="9"/>
    </row>
    <row r="1131" spans="1:19">
      <c r="A1131" t="s">
        <v>2320</v>
      </c>
      <c r="B1131" t="s">
        <v>2093</v>
      </c>
      <c r="C1131" t="s">
        <v>2639</v>
      </c>
      <c r="D1131" s="2">
        <v>1448</v>
      </c>
      <c r="E1131" s="2">
        <v>2999</v>
      </c>
      <c r="F1131" s="1">
        <v>0.52</v>
      </c>
      <c r="G1131">
        <v>4.5</v>
      </c>
      <c r="H1131" s="12">
        <v>19</v>
      </c>
      <c r="I1131">
        <f t="shared" si="17"/>
        <v>1.4063656550703183E-2</v>
      </c>
      <c r="J1131" s="4">
        <v>56981</v>
      </c>
      <c r="M1131" s="5">
        <v>2999</v>
      </c>
      <c r="O1131" s="9"/>
      <c r="P1131" s="9"/>
      <c r="Q1131" s="9">
        <v>4.5</v>
      </c>
      <c r="R1131">
        <v>0.52</v>
      </c>
      <c r="S1131">
        <v>19</v>
      </c>
    </row>
    <row r="1132" spans="1:19">
      <c r="A1132" t="s">
        <v>2322</v>
      </c>
      <c r="B1132" t="s">
        <v>2095</v>
      </c>
      <c r="C1132" t="s">
        <v>2639</v>
      </c>
      <c r="D1132">
        <v>79</v>
      </c>
      <c r="E1132">
        <v>79</v>
      </c>
      <c r="F1132" s="1">
        <v>0</v>
      </c>
      <c r="G1132">
        <v>4</v>
      </c>
      <c r="H1132" s="12">
        <v>97</v>
      </c>
      <c r="I1132">
        <f t="shared" si="17"/>
        <v>7.1798667653589929E-2</v>
      </c>
      <c r="J1132" s="4">
        <v>7663</v>
      </c>
      <c r="K1132" s="5">
        <v>79</v>
      </c>
      <c r="O1132" s="9"/>
      <c r="P1132" s="9">
        <v>4</v>
      </c>
      <c r="Q1132" s="9"/>
      <c r="S1132">
        <v>97</v>
      </c>
    </row>
    <row r="1133" spans="1:19">
      <c r="A1133" t="s">
        <v>2325</v>
      </c>
      <c r="B1133" t="s">
        <v>2097</v>
      </c>
      <c r="C1133" t="s">
        <v>2639</v>
      </c>
      <c r="D1133" s="2">
        <v>6990</v>
      </c>
      <c r="E1133" s="2">
        <v>14290</v>
      </c>
      <c r="F1133" s="1">
        <v>0.51</v>
      </c>
      <c r="G1133">
        <v>4.4000000000000004</v>
      </c>
      <c r="H1133" s="12">
        <v>1771</v>
      </c>
      <c r="I1133">
        <f t="shared" si="17"/>
        <v>1.310880829015544</v>
      </c>
      <c r="J1133" s="4">
        <v>25307590</v>
      </c>
      <c r="M1133" s="5">
        <v>14290</v>
      </c>
      <c r="O1133" s="9"/>
      <c r="P1133" s="9">
        <v>4.4000000000000004</v>
      </c>
      <c r="Q1133" s="9"/>
      <c r="R1133">
        <v>0.51</v>
      </c>
    </row>
    <row r="1134" spans="1:19">
      <c r="A1134" t="s">
        <v>2327</v>
      </c>
      <c r="B1134" t="s">
        <v>2099</v>
      </c>
      <c r="C1134" t="s">
        <v>2639</v>
      </c>
      <c r="D1134" s="2">
        <v>2698</v>
      </c>
      <c r="E1134" s="2">
        <v>3945</v>
      </c>
      <c r="F1134" s="1">
        <v>0.32</v>
      </c>
      <c r="G1134">
        <v>4</v>
      </c>
      <c r="H1134" s="12">
        <v>15034</v>
      </c>
      <c r="I1134">
        <f t="shared" si="17"/>
        <v>11.128053293856402</v>
      </c>
      <c r="J1134" s="4">
        <v>59309130</v>
      </c>
      <c r="M1134" s="5">
        <v>3945</v>
      </c>
      <c r="O1134" s="9"/>
      <c r="P1134" s="9">
        <v>4</v>
      </c>
      <c r="Q1134" s="9"/>
    </row>
    <row r="1135" spans="1:19">
      <c r="A1135" t="s">
        <v>2329</v>
      </c>
      <c r="B1135" t="s">
        <v>2101</v>
      </c>
      <c r="C1135" t="s">
        <v>2639</v>
      </c>
      <c r="D1135" s="2">
        <v>3199</v>
      </c>
      <c r="E1135" s="2">
        <v>5999</v>
      </c>
      <c r="F1135" s="1">
        <v>0.47</v>
      </c>
      <c r="G1135">
        <v>4</v>
      </c>
      <c r="H1135" s="12">
        <v>3242</v>
      </c>
      <c r="I1135">
        <f t="shared" si="17"/>
        <v>2.399703923019985</v>
      </c>
      <c r="J1135" s="4">
        <v>19448758</v>
      </c>
      <c r="M1135" s="5">
        <v>5999</v>
      </c>
      <c r="O1135" s="9"/>
      <c r="P1135" s="9">
        <v>4</v>
      </c>
      <c r="Q1135" s="9"/>
    </row>
    <row r="1136" spans="1:19">
      <c r="A1136" t="s">
        <v>2331</v>
      </c>
      <c r="B1136" t="s">
        <v>2103</v>
      </c>
      <c r="C1136" t="s">
        <v>2639</v>
      </c>
      <c r="D1136" s="2">
        <v>1199</v>
      </c>
      <c r="E1136" s="2">
        <v>1950</v>
      </c>
      <c r="F1136" s="1">
        <v>0.39</v>
      </c>
      <c r="G1136">
        <v>3.9</v>
      </c>
      <c r="H1136" s="12">
        <v>2832</v>
      </c>
      <c r="I1136">
        <f t="shared" si="17"/>
        <v>2.0962250185048115</v>
      </c>
      <c r="J1136" s="4">
        <v>5522400</v>
      </c>
      <c r="M1136" s="5">
        <v>1950</v>
      </c>
      <c r="O1136" s="9"/>
      <c r="P1136" s="9">
        <v>3.9</v>
      </c>
      <c r="Q1136" s="9"/>
    </row>
    <row r="1137" spans="1:19">
      <c r="A1137" t="s">
        <v>2333</v>
      </c>
      <c r="B1137" t="s">
        <v>2105</v>
      </c>
      <c r="C1137" t="s">
        <v>2639</v>
      </c>
      <c r="D1137" s="2">
        <v>1414</v>
      </c>
      <c r="E1137" s="2">
        <v>2799</v>
      </c>
      <c r="F1137" s="1">
        <v>0.49</v>
      </c>
      <c r="G1137">
        <v>4</v>
      </c>
      <c r="H1137" s="12">
        <v>1498</v>
      </c>
      <c r="I1137">
        <f t="shared" si="17"/>
        <v>1.1088082901554404</v>
      </c>
      <c r="J1137" s="4">
        <v>4192902</v>
      </c>
      <c r="M1137" s="5">
        <v>2799</v>
      </c>
      <c r="O1137" s="9"/>
      <c r="P1137" s="9">
        <v>4</v>
      </c>
      <c r="Q1137" s="9"/>
    </row>
    <row r="1138" spans="1:19">
      <c r="A1138" t="s">
        <v>2335</v>
      </c>
      <c r="B1138" t="s">
        <v>2107</v>
      </c>
      <c r="C1138" t="s">
        <v>2639</v>
      </c>
      <c r="D1138">
        <v>999</v>
      </c>
      <c r="E1138" s="2">
        <v>1950</v>
      </c>
      <c r="F1138" s="1">
        <v>0.49</v>
      </c>
      <c r="G1138">
        <v>3.8</v>
      </c>
      <c r="H1138" s="12">
        <v>305</v>
      </c>
      <c r="I1138">
        <f t="shared" si="17"/>
        <v>0.22575869726128794</v>
      </c>
      <c r="J1138" s="4">
        <v>594750</v>
      </c>
      <c r="M1138" s="5">
        <v>1950</v>
      </c>
      <c r="O1138" s="9"/>
      <c r="P1138" s="9">
        <v>3.8</v>
      </c>
      <c r="Q1138" s="9"/>
      <c r="S1138">
        <v>305</v>
      </c>
    </row>
    <row r="1139" spans="1:19">
      <c r="A1139" t="s">
        <v>2337</v>
      </c>
      <c r="B1139" t="s">
        <v>2109</v>
      </c>
      <c r="C1139" t="s">
        <v>2639</v>
      </c>
      <c r="D1139" s="2">
        <v>5999</v>
      </c>
      <c r="E1139" s="2">
        <v>9999</v>
      </c>
      <c r="F1139" s="1">
        <v>0.4</v>
      </c>
      <c r="G1139">
        <v>4.2</v>
      </c>
      <c r="H1139" s="12">
        <v>1191</v>
      </c>
      <c r="I1139">
        <f t="shared" si="17"/>
        <v>0.88156920799407845</v>
      </c>
      <c r="J1139" s="4">
        <v>11908809</v>
      </c>
      <c r="M1139" s="5">
        <v>9999</v>
      </c>
      <c r="O1139" s="9"/>
      <c r="P1139" s="9">
        <v>4.2</v>
      </c>
      <c r="Q1139" s="9"/>
    </row>
    <row r="1140" spans="1:19">
      <c r="A1140" t="s">
        <v>2339</v>
      </c>
      <c r="B1140" t="s">
        <v>2111</v>
      </c>
      <c r="C1140" t="s">
        <v>2639</v>
      </c>
      <c r="D1140" s="2">
        <v>9970</v>
      </c>
      <c r="E1140" s="2">
        <v>12999</v>
      </c>
      <c r="F1140" s="1">
        <v>0.23</v>
      </c>
      <c r="G1140">
        <v>4.3</v>
      </c>
      <c r="H1140" s="12">
        <v>4049</v>
      </c>
      <c r="I1140">
        <f t="shared" si="17"/>
        <v>2.9970392301998521</v>
      </c>
      <c r="J1140" s="4">
        <v>52632951</v>
      </c>
      <c r="M1140" s="5">
        <v>12999</v>
      </c>
      <c r="O1140" s="9"/>
      <c r="P1140" s="9">
        <v>4.3</v>
      </c>
      <c r="Q1140" s="9"/>
    </row>
    <row r="1141" spans="1:19">
      <c r="A1141" t="s">
        <v>2341</v>
      </c>
      <c r="B1141" t="s">
        <v>2113</v>
      </c>
      <c r="C1141" t="s">
        <v>2639</v>
      </c>
      <c r="D1141">
        <v>698</v>
      </c>
      <c r="E1141">
        <v>699</v>
      </c>
      <c r="F1141" s="1">
        <v>0</v>
      </c>
      <c r="G1141">
        <v>4.2</v>
      </c>
      <c r="H1141" s="12">
        <v>3160</v>
      </c>
      <c r="I1141">
        <f t="shared" si="17"/>
        <v>2.3390081421169504</v>
      </c>
      <c r="J1141" s="4">
        <v>2208840</v>
      </c>
      <c r="M1141" s="5">
        <v>699</v>
      </c>
      <c r="O1141" s="9"/>
      <c r="P1141" s="9">
        <v>4.2</v>
      </c>
      <c r="Q1141" s="9"/>
    </row>
    <row r="1142" spans="1:19">
      <c r="A1142" t="s">
        <v>2343</v>
      </c>
      <c r="B1142" t="s">
        <v>2115</v>
      </c>
      <c r="C1142" t="s">
        <v>2639</v>
      </c>
      <c r="D1142" s="2">
        <v>2199</v>
      </c>
      <c r="E1142" s="2">
        <v>3190</v>
      </c>
      <c r="F1142" s="1">
        <v>0.31</v>
      </c>
      <c r="G1142">
        <v>4.3</v>
      </c>
      <c r="H1142" s="12">
        <v>9650</v>
      </c>
      <c r="I1142">
        <f t="shared" si="17"/>
        <v>7.1428571428571432</v>
      </c>
      <c r="J1142" s="4">
        <v>30783500</v>
      </c>
      <c r="M1142" s="5">
        <v>3190</v>
      </c>
      <c r="O1142" s="9"/>
      <c r="P1142" s="9">
        <v>4.3</v>
      </c>
      <c r="Q1142" s="9"/>
    </row>
    <row r="1143" spans="1:19">
      <c r="A1143" t="s">
        <v>2345</v>
      </c>
      <c r="B1143" t="s">
        <v>2117</v>
      </c>
      <c r="C1143" t="s">
        <v>2639</v>
      </c>
      <c r="D1143">
        <v>320</v>
      </c>
      <c r="E1143">
        <v>799</v>
      </c>
      <c r="F1143" s="1">
        <v>0.6</v>
      </c>
      <c r="G1143">
        <v>4.2</v>
      </c>
      <c r="H1143" s="12">
        <v>3846</v>
      </c>
      <c r="I1143">
        <f t="shared" si="17"/>
        <v>2.846780162842339</v>
      </c>
      <c r="J1143" s="4">
        <v>3072954</v>
      </c>
      <c r="M1143" s="5">
        <v>799</v>
      </c>
      <c r="O1143" s="9"/>
      <c r="P1143" s="9">
        <v>4.2</v>
      </c>
      <c r="Q1143" s="9"/>
      <c r="R1143">
        <v>0.6</v>
      </c>
    </row>
    <row r="1144" spans="1:19">
      <c r="A1144" t="s">
        <v>2347</v>
      </c>
      <c r="B1144" t="s">
        <v>2119</v>
      </c>
      <c r="C1144" t="s">
        <v>2639</v>
      </c>
      <c r="D1144">
        <v>298</v>
      </c>
      <c r="E1144">
        <v>499</v>
      </c>
      <c r="F1144" s="1">
        <v>0.4</v>
      </c>
      <c r="G1144">
        <v>4.4000000000000004</v>
      </c>
      <c r="H1144" s="12">
        <v>290</v>
      </c>
      <c r="I1144">
        <f t="shared" si="17"/>
        <v>0.21465581051073279</v>
      </c>
      <c r="J1144" s="4">
        <v>144710</v>
      </c>
      <c r="L1144" s="5">
        <v>499</v>
      </c>
      <c r="O1144" s="9"/>
      <c r="P1144" s="9">
        <v>4.4000000000000004</v>
      </c>
      <c r="Q1144" s="9"/>
      <c r="S1144">
        <v>290</v>
      </c>
    </row>
    <row r="1145" spans="1:19">
      <c r="A1145" t="s">
        <v>2349</v>
      </c>
      <c r="B1145" t="s">
        <v>2121</v>
      </c>
      <c r="C1145" t="s">
        <v>2639</v>
      </c>
      <c r="D1145" s="2">
        <v>1199</v>
      </c>
      <c r="E1145" s="2">
        <v>1499</v>
      </c>
      <c r="F1145" s="1">
        <v>0.2</v>
      </c>
      <c r="G1145">
        <v>3.8</v>
      </c>
      <c r="H1145" s="12">
        <v>2206</v>
      </c>
      <c r="I1145">
        <f t="shared" si="17"/>
        <v>1.6328645447816432</v>
      </c>
      <c r="J1145" s="4">
        <v>3306794</v>
      </c>
      <c r="M1145" s="5">
        <v>1499</v>
      </c>
      <c r="O1145" s="9"/>
      <c r="P1145" s="9">
        <v>3.8</v>
      </c>
      <c r="Q1145" s="9"/>
    </row>
    <row r="1146" spans="1:19">
      <c r="A1146" t="s">
        <v>2351</v>
      </c>
      <c r="B1146" t="s">
        <v>2123</v>
      </c>
      <c r="C1146" t="s">
        <v>2639</v>
      </c>
      <c r="D1146" s="2">
        <v>1399</v>
      </c>
      <c r="E1146" s="2">
        <v>2660</v>
      </c>
      <c r="F1146" s="1">
        <v>0.47</v>
      </c>
      <c r="G1146">
        <v>4.0999999999999996</v>
      </c>
      <c r="H1146" s="12">
        <v>9349</v>
      </c>
      <c r="I1146">
        <f t="shared" si="17"/>
        <v>6.9200592153960025</v>
      </c>
      <c r="J1146" s="4">
        <v>24868340</v>
      </c>
      <c r="M1146" s="5">
        <v>2660</v>
      </c>
      <c r="O1146" s="9"/>
      <c r="P1146" s="9">
        <v>4.0999999999999996</v>
      </c>
      <c r="Q1146" s="9"/>
    </row>
    <row r="1147" spans="1:19">
      <c r="A1147" t="s">
        <v>2353</v>
      </c>
      <c r="B1147" t="s">
        <v>2125</v>
      </c>
      <c r="C1147" t="s">
        <v>2639</v>
      </c>
      <c r="D1147">
        <v>599</v>
      </c>
      <c r="E1147" s="2">
        <v>2799</v>
      </c>
      <c r="F1147" s="1">
        <v>0.79</v>
      </c>
      <c r="G1147">
        <v>3.9</v>
      </c>
      <c r="H1147" s="12">
        <v>578</v>
      </c>
      <c r="I1147">
        <f t="shared" si="17"/>
        <v>0.42783123612139157</v>
      </c>
      <c r="J1147" s="4">
        <v>1617822</v>
      </c>
      <c r="M1147" s="5">
        <v>2799</v>
      </c>
      <c r="O1147" s="9"/>
      <c r="P1147" s="9">
        <v>3.9</v>
      </c>
      <c r="Q1147" s="9"/>
      <c r="R1147">
        <v>0.79</v>
      </c>
      <c r="S1147">
        <v>578</v>
      </c>
    </row>
    <row r="1148" spans="1:19">
      <c r="A1148" t="s">
        <v>2355</v>
      </c>
      <c r="B1148" t="s">
        <v>2127</v>
      </c>
      <c r="C1148" t="s">
        <v>2639</v>
      </c>
      <c r="D1148" s="2">
        <v>1499</v>
      </c>
      <c r="E1148" s="2">
        <v>1499</v>
      </c>
      <c r="F1148" s="1">
        <v>0</v>
      </c>
      <c r="G1148">
        <v>4.3</v>
      </c>
      <c r="H1148" s="12">
        <v>9331</v>
      </c>
      <c r="I1148">
        <f t="shared" si="17"/>
        <v>6.9067357512953365</v>
      </c>
      <c r="J1148" s="4">
        <v>13987169</v>
      </c>
      <c r="M1148" s="5">
        <v>1499</v>
      </c>
      <c r="O1148" s="9"/>
      <c r="P1148" s="9">
        <v>4.3</v>
      </c>
      <c r="Q1148" s="9"/>
    </row>
    <row r="1149" spans="1:19">
      <c r="A1149" t="s">
        <v>2357</v>
      </c>
      <c r="B1149" t="s">
        <v>2129</v>
      </c>
      <c r="C1149" t="s">
        <v>2639</v>
      </c>
      <c r="D1149" s="2">
        <v>14400</v>
      </c>
      <c r="E1149" s="2">
        <v>59900</v>
      </c>
      <c r="F1149" s="1">
        <v>0.76</v>
      </c>
      <c r="G1149">
        <v>4.4000000000000004</v>
      </c>
      <c r="H1149" s="12">
        <v>3837</v>
      </c>
      <c r="I1149">
        <f t="shared" si="17"/>
        <v>2.840118430792006</v>
      </c>
      <c r="J1149" s="4">
        <v>229836300</v>
      </c>
      <c r="M1149" s="5">
        <v>59900</v>
      </c>
      <c r="O1149" s="9"/>
      <c r="P1149" s="9">
        <v>4.4000000000000004</v>
      </c>
      <c r="Q1149" s="9"/>
      <c r="R1149">
        <v>0.76</v>
      </c>
    </row>
    <row r="1150" spans="1:19">
      <c r="A1150" t="s">
        <v>2359</v>
      </c>
      <c r="B1150" t="s">
        <v>2131</v>
      </c>
      <c r="C1150" t="s">
        <v>2639</v>
      </c>
      <c r="D1150" s="2">
        <v>1699</v>
      </c>
      <c r="E1150" s="2">
        <v>1900</v>
      </c>
      <c r="F1150" s="1">
        <v>0.11</v>
      </c>
      <c r="G1150">
        <v>3.6</v>
      </c>
      <c r="H1150" s="12">
        <v>11456</v>
      </c>
      <c r="I1150">
        <f t="shared" si="17"/>
        <v>8.4796447076239829</v>
      </c>
      <c r="J1150" s="4">
        <v>21766400</v>
      </c>
      <c r="M1150" s="5">
        <v>1900</v>
      </c>
      <c r="O1150" s="9"/>
      <c r="P1150" s="9">
        <v>3.6</v>
      </c>
      <c r="Q1150" s="9"/>
    </row>
    <row r="1151" spans="1:19">
      <c r="A1151" t="s">
        <v>2361</v>
      </c>
      <c r="B1151" t="s">
        <v>2133</v>
      </c>
      <c r="C1151" t="s">
        <v>2639</v>
      </c>
      <c r="D1151">
        <v>649</v>
      </c>
      <c r="E1151">
        <v>999</v>
      </c>
      <c r="F1151" s="1">
        <v>0.35</v>
      </c>
      <c r="G1151">
        <v>3.8</v>
      </c>
      <c r="H1151" s="12">
        <v>49</v>
      </c>
      <c r="I1151">
        <f t="shared" si="17"/>
        <v>3.6269430051813469E-2</v>
      </c>
      <c r="J1151" s="4">
        <v>48951</v>
      </c>
      <c r="M1151" s="5">
        <v>999</v>
      </c>
      <c r="O1151" s="9"/>
      <c r="P1151" s="9">
        <v>3.8</v>
      </c>
      <c r="Q1151" s="9"/>
      <c r="S1151">
        <v>49</v>
      </c>
    </row>
    <row r="1152" spans="1:19">
      <c r="A1152" t="s">
        <v>2363</v>
      </c>
      <c r="B1152" t="s">
        <v>2135</v>
      </c>
      <c r="C1152" t="s">
        <v>2639</v>
      </c>
      <c r="D1152" s="2">
        <v>3249</v>
      </c>
      <c r="E1152" s="2">
        <v>6375</v>
      </c>
      <c r="F1152" s="1">
        <v>0.49</v>
      </c>
      <c r="G1152">
        <v>4</v>
      </c>
      <c r="H1152" s="12">
        <v>4978</v>
      </c>
      <c r="I1152">
        <f t="shared" si="17"/>
        <v>3.6846780162842339</v>
      </c>
      <c r="J1152" s="4">
        <v>31734750</v>
      </c>
      <c r="M1152" s="5">
        <v>6375</v>
      </c>
      <c r="O1152" s="9"/>
      <c r="P1152" s="9">
        <v>4</v>
      </c>
      <c r="Q1152" s="9"/>
    </row>
    <row r="1153" spans="1:19">
      <c r="A1153" t="s">
        <v>2365</v>
      </c>
      <c r="B1153" t="s">
        <v>2137</v>
      </c>
      <c r="C1153" t="s">
        <v>2639</v>
      </c>
      <c r="D1153">
        <v>199</v>
      </c>
      <c r="E1153">
        <v>499</v>
      </c>
      <c r="F1153" s="1">
        <v>0.6</v>
      </c>
      <c r="G1153">
        <v>4.0999999999999996</v>
      </c>
      <c r="H1153" s="12">
        <v>1996</v>
      </c>
      <c r="I1153">
        <f t="shared" si="17"/>
        <v>1.4774241302738713</v>
      </c>
      <c r="J1153" s="4">
        <v>996004</v>
      </c>
      <c r="L1153" s="5">
        <v>499</v>
      </c>
      <c r="O1153" s="9"/>
      <c r="P1153" s="9">
        <v>4.0999999999999996</v>
      </c>
      <c r="Q1153" s="9"/>
      <c r="R1153">
        <v>0.6</v>
      </c>
    </row>
    <row r="1154" spans="1:19">
      <c r="A1154" t="s">
        <v>2367</v>
      </c>
      <c r="B1154" t="s">
        <v>2139</v>
      </c>
      <c r="C1154" t="s">
        <v>2639</v>
      </c>
      <c r="D1154" s="2">
        <v>1099</v>
      </c>
      <c r="E1154" s="2">
        <v>1899</v>
      </c>
      <c r="F1154" s="1">
        <v>0.42</v>
      </c>
      <c r="G1154">
        <v>4.3</v>
      </c>
      <c r="H1154" s="12">
        <v>1811</v>
      </c>
      <c r="I1154">
        <f t="shared" si="17"/>
        <v>1.3404885270170244</v>
      </c>
      <c r="J1154" s="4">
        <v>3439089</v>
      </c>
      <c r="M1154" s="5">
        <v>1899</v>
      </c>
      <c r="O1154" s="9"/>
      <c r="P1154" s="9">
        <v>4.3</v>
      </c>
      <c r="Q1154" s="9"/>
    </row>
    <row r="1155" spans="1:19">
      <c r="A1155" t="s">
        <v>2369</v>
      </c>
      <c r="B1155" t="s">
        <v>2141</v>
      </c>
      <c r="C1155" t="s">
        <v>2639</v>
      </c>
      <c r="D1155">
        <v>664</v>
      </c>
      <c r="E1155" s="2">
        <v>1490</v>
      </c>
      <c r="F1155" s="1">
        <v>0.55000000000000004</v>
      </c>
      <c r="G1155">
        <v>4</v>
      </c>
      <c r="H1155" s="12">
        <v>2198</v>
      </c>
      <c r="I1155">
        <f t="shared" ref="I1155:I1218" si="18">H1155/1351</f>
        <v>1.6269430051813472</v>
      </c>
      <c r="J1155" s="4">
        <v>3275020</v>
      </c>
      <c r="M1155" s="5">
        <v>1490</v>
      </c>
      <c r="O1155" s="9"/>
      <c r="P1155" s="9">
        <v>4</v>
      </c>
      <c r="Q1155" s="9"/>
      <c r="R1155">
        <v>0.55000000000000004</v>
      </c>
    </row>
    <row r="1156" spans="1:19">
      <c r="A1156" t="s">
        <v>2371</v>
      </c>
      <c r="B1156" t="s">
        <v>2143</v>
      </c>
      <c r="C1156" t="s">
        <v>2639</v>
      </c>
      <c r="D1156">
        <v>260</v>
      </c>
      <c r="E1156">
        <v>350</v>
      </c>
      <c r="F1156" s="1">
        <v>0.26</v>
      </c>
      <c r="G1156">
        <v>3.9</v>
      </c>
      <c r="H1156" s="12">
        <v>13127</v>
      </c>
      <c r="I1156">
        <f t="shared" si="18"/>
        <v>9.7165062916358256</v>
      </c>
      <c r="J1156" s="4">
        <v>4594450</v>
      </c>
      <c r="L1156" s="5">
        <v>350</v>
      </c>
      <c r="O1156" s="9"/>
      <c r="P1156" s="9">
        <v>3.9</v>
      </c>
      <c r="Q1156" s="9"/>
    </row>
    <row r="1157" spans="1:19">
      <c r="A1157" t="s">
        <v>2373</v>
      </c>
      <c r="B1157" t="s">
        <v>2145</v>
      </c>
      <c r="C1157" t="s">
        <v>2639</v>
      </c>
      <c r="D1157" s="2">
        <v>6499</v>
      </c>
      <c r="E1157" s="2">
        <v>8500</v>
      </c>
      <c r="F1157" s="1">
        <v>0.24</v>
      </c>
      <c r="G1157">
        <v>4.4000000000000004</v>
      </c>
      <c r="H1157" s="12">
        <v>5865</v>
      </c>
      <c r="I1157">
        <f t="shared" si="18"/>
        <v>4.3412287194670611</v>
      </c>
      <c r="J1157" s="4">
        <v>49852500</v>
      </c>
      <c r="M1157" s="5">
        <v>8500</v>
      </c>
      <c r="O1157" s="9"/>
      <c r="P1157" s="9">
        <v>4.4000000000000004</v>
      </c>
      <c r="Q1157" s="9"/>
    </row>
    <row r="1158" spans="1:19">
      <c r="A1158" t="s">
        <v>2375</v>
      </c>
      <c r="B1158" t="s">
        <v>2147</v>
      </c>
      <c r="C1158" t="s">
        <v>2639</v>
      </c>
      <c r="D1158" s="2">
        <v>1484</v>
      </c>
      <c r="E1158" s="2">
        <v>2499</v>
      </c>
      <c r="F1158" s="1">
        <v>0.41</v>
      </c>
      <c r="G1158">
        <v>3.7</v>
      </c>
      <c r="H1158" s="12">
        <v>1067</v>
      </c>
      <c r="I1158">
        <f t="shared" si="18"/>
        <v>0.78978534418948931</v>
      </c>
      <c r="J1158" s="4">
        <v>2666433</v>
      </c>
      <c r="M1158" s="5">
        <v>2499</v>
      </c>
      <c r="O1158" s="9"/>
      <c r="P1158" s="9">
        <v>3.7</v>
      </c>
      <c r="Q1158" s="9"/>
    </row>
    <row r="1159" spans="1:19">
      <c r="A1159" t="s">
        <v>2377</v>
      </c>
      <c r="B1159" t="s">
        <v>2149</v>
      </c>
      <c r="C1159" t="s">
        <v>2639</v>
      </c>
      <c r="D1159">
        <v>999</v>
      </c>
      <c r="E1159" s="2">
        <v>1560</v>
      </c>
      <c r="F1159" s="1">
        <v>0.36</v>
      </c>
      <c r="G1159">
        <v>3.6</v>
      </c>
      <c r="H1159" s="12">
        <v>4881</v>
      </c>
      <c r="I1159">
        <f t="shared" si="18"/>
        <v>3.6128793486306439</v>
      </c>
      <c r="J1159" s="4">
        <v>7614360</v>
      </c>
      <c r="M1159" s="5">
        <v>1560</v>
      </c>
      <c r="O1159" s="9"/>
      <c r="P1159" s="9">
        <v>3.6</v>
      </c>
      <c r="Q1159" s="9"/>
    </row>
    <row r="1160" spans="1:19">
      <c r="A1160" t="s">
        <v>2379</v>
      </c>
      <c r="B1160" t="s">
        <v>2151</v>
      </c>
      <c r="C1160" t="s">
        <v>2639</v>
      </c>
      <c r="D1160" s="2">
        <v>3299</v>
      </c>
      <c r="E1160" s="2">
        <v>6500</v>
      </c>
      <c r="F1160" s="1">
        <v>0.49</v>
      </c>
      <c r="G1160">
        <v>3.7</v>
      </c>
      <c r="H1160" s="12">
        <v>11217</v>
      </c>
      <c r="I1160">
        <f t="shared" si="18"/>
        <v>8.3027387120651372</v>
      </c>
      <c r="J1160" s="4">
        <v>72910500</v>
      </c>
      <c r="M1160" s="5">
        <v>6500</v>
      </c>
      <c r="O1160" s="9"/>
      <c r="P1160" s="9">
        <v>3.7</v>
      </c>
      <c r="Q1160" s="9"/>
    </row>
    <row r="1161" spans="1:19">
      <c r="A1161" t="s">
        <v>2381</v>
      </c>
      <c r="B1161" t="s">
        <v>2153</v>
      </c>
      <c r="C1161" t="s">
        <v>2639</v>
      </c>
      <c r="D1161">
        <v>259</v>
      </c>
      <c r="E1161">
        <v>999</v>
      </c>
      <c r="F1161" s="1">
        <v>0.74</v>
      </c>
      <c r="G1161">
        <v>4</v>
      </c>
      <c r="H1161" s="12">
        <v>43</v>
      </c>
      <c r="I1161">
        <f t="shared" si="18"/>
        <v>3.1828275351591412E-2</v>
      </c>
      <c r="J1161" s="4">
        <v>42957</v>
      </c>
      <c r="M1161" s="5">
        <v>999</v>
      </c>
      <c r="O1161" s="9"/>
      <c r="P1161" s="9">
        <v>4</v>
      </c>
      <c r="Q1161" s="9"/>
      <c r="R1161">
        <v>0.74</v>
      </c>
      <c r="S1161">
        <v>43</v>
      </c>
    </row>
    <row r="1162" spans="1:19">
      <c r="A1162" t="s">
        <v>2383</v>
      </c>
      <c r="B1162" t="s">
        <v>2155</v>
      </c>
      <c r="C1162" t="s">
        <v>2639</v>
      </c>
      <c r="D1162" s="2">
        <v>3249</v>
      </c>
      <c r="E1162" s="2">
        <v>7795</v>
      </c>
      <c r="F1162" s="1">
        <v>0.57999999999999996</v>
      </c>
      <c r="G1162">
        <v>4.2</v>
      </c>
      <c r="H1162" s="12">
        <v>4664</v>
      </c>
      <c r="I1162">
        <f t="shared" si="18"/>
        <v>3.4522575869726131</v>
      </c>
      <c r="J1162" s="4">
        <v>36355880</v>
      </c>
      <c r="M1162" s="5">
        <v>7795</v>
      </c>
      <c r="O1162" s="9"/>
      <c r="P1162" s="9">
        <v>4.2</v>
      </c>
      <c r="Q1162" s="9"/>
      <c r="R1162">
        <v>0.57999999999999996</v>
      </c>
    </row>
    <row r="1163" spans="1:19">
      <c r="A1163" t="s">
        <v>2385</v>
      </c>
      <c r="B1163" t="s">
        <v>2157</v>
      </c>
      <c r="C1163" t="s">
        <v>2639</v>
      </c>
      <c r="D1163" s="2">
        <v>4280</v>
      </c>
      <c r="E1163" s="2">
        <v>5995</v>
      </c>
      <c r="F1163" s="1">
        <v>0.28999999999999998</v>
      </c>
      <c r="G1163">
        <v>3.8</v>
      </c>
      <c r="H1163" s="12">
        <v>2112</v>
      </c>
      <c r="I1163">
        <f t="shared" si="18"/>
        <v>1.5632864544781644</v>
      </c>
      <c r="J1163" s="4">
        <v>12661440</v>
      </c>
      <c r="M1163" s="5">
        <v>5995</v>
      </c>
      <c r="O1163" s="9"/>
      <c r="P1163" s="9">
        <v>3.8</v>
      </c>
      <c r="Q1163" s="9"/>
    </row>
    <row r="1164" spans="1:19">
      <c r="A1164" t="s">
        <v>2387</v>
      </c>
      <c r="B1164" t="s">
        <v>2159</v>
      </c>
      <c r="C1164" t="s">
        <v>2639</v>
      </c>
      <c r="D1164">
        <v>189</v>
      </c>
      <c r="E1164">
        <v>299</v>
      </c>
      <c r="F1164" s="1">
        <v>0.37</v>
      </c>
      <c r="G1164">
        <v>4.2</v>
      </c>
      <c r="H1164" s="12">
        <v>2737</v>
      </c>
      <c r="I1164">
        <f t="shared" si="18"/>
        <v>2.0259067357512954</v>
      </c>
      <c r="J1164" s="4">
        <v>818363</v>
      </c>
      <c r="L1164" s="5">
        <v>299</v>
      </c>
      <c r="O1164" s="9"/>
      <c r="P1164" s="9">
        <v>4.2</v>
      </c>
      <c r="Q1164" s="9"/>
    </row>
    <row r="1165" spans="1:19">
      <c r="A1165" t="s">
        <v>2389</v>
      </c>
      <c r="B1165" t="s">
        <v>2161</v>
      </c>
      <c r="C1165" t="s">
        <v>2639</v>
      </c>
      <c r="D1165" s="2">
        <v>1449</v>
      </c>
      <c r="E1165" s="2">
        <v>2349</v>
      </c>
      <c r="F1165" s="1">
        <v>0.38</v>
      </c>
      <c r="G1165">
        <v>3.9</v>
      </c>
      <c r="H1165" s="12">
        <v>9019</v>
      </c>
      <c r="I1165">
        <f t="shared" si="18"/>
        <v>6.6757957068837896</v>
      </c>
      <c r="J1165" s="4">
        <v>21185631</v>
      </c>
      <c r="M1165" s="5">
        <v>2349</v>
      </c>
      <c r="O1165" s="9"/>
      <c r="P1165" s="9">
        <v>3.9</v>
      </c>
      <c r="Q1165" s="9"/>
    </row>
    <row r="1166" spans="1:19">
      <c r="A1166" t="s">
        <v>2391</v>
      </c>
      <c r="B1166" t="s">
        <v>2163</v>
      </c>
      <c r="C1166" t="s">
        <v>2639</v>
      </c>
      <c r="D1166">
        <v>199</v>
      </c>
      <c r="E1166">
        <v>499</v>
      </c>
      <c r="F1166" s="1">
        <v>0.6</v>
      </c>
      <c r="G1166">
        <v>4</v>
      </c>
      <c r="H1166" s="12">
        <v>10234</v>
      </c>
      <c r="I1166">
        <f t="shared" si="18"/>
        <v>7.5751295336787567</v>
      </c>
      <c r="J1166" s="4">
        <v>5106766</v>
      </c>
      <c r="L1166" s="5">
        <v>499</v>
      </c>
      <c r="O1166" s="9"/>
      <c r="P1166" s="9">
        <v>4</v>
      </c>
      <c r="Q1166" s="9"/>
      <c r="R1166">
        <v>0.6</v>
      </c>
    </row>
    <row r="1167" spans="1:19">
      <c r="A1167" t="s">
        <v>2393</v>
      </c>
      <c r="B1167" t="s">
        <v>2165</v>
      </c>
      <c r="C1167" t="s">
        <v>2639</v>
      </c>
      <c r="D1167">
        <v>474</v>
      </c>
      <c r="E1167" s="2">
        <v>1299</v>
      </c>
      <c r="F1167" s="1">
        <v>0.64</v>
      </c>
      <c r="G1167">
        <v>4.0999999999999996</v>
      </c>
      <c r="H1167" s="12">
        <v>550</v>
      </c>
      <c r="I1167">
        <f t="shared" si="18"/>
        <v>0.40710584752035528</v>
      </c>
      <c r="J1167" s="4">
        <v>714450</v>
      </c>
      <c r="M1167" s="5">
        <v>1299</v>
      </c>
      <c r="O1167" s="9"/>
      <c r="P1167" s="9">
        <v>4.0999999999999996</v>
      </c>
      <c r="Q1167" s="9"/>
      <c r="R1167">
        <v>0.64</v>
      </c>
      <c r="S1167">
        <v>550</v>
      </c>
    </row>
    <row r="1168" spans="1:19">
      <c r="A1168" t="s">
        <v>2395</v>
      </c>
      <c r="B1168" t="s">
        <v>2167</v>
      </c>
      <c r="C1168" t="s">
        <v>2639</v>
      </c>
      <c r="D1168">
        <v>279</v>
      </c>
      <c r="E1168">
        <v>499</v>
      </c>
      <c r="F1168" s="1">
        <v>0.44</v>
      </c>
      <c r="G1168">
        <v>4.8</v>
      </c>
      <c r="H1168" s="12">
        <v>28</v>
      </c>
      <c r="I1168">
        <f t="shared" si="18"/>
        <v>2.072538860103627E-2</v>
      </c>
      <c r="J1168" s="4">
        <v>13972</v>
      </c>
      <c r="L1168" s="5">
        <v>499</v>
      </c>
      <c r="O1168" s="9"/>
      <c r="P1168" s="9"/>
      <c r="Q1168" s="9">
        <v>4.8</v>
      </c>
      <c r="S1168">
        <v>28</v>
      </c>
    </row>
    <row r="1169" spans="1:19">
      <c r="A1169" t="s">
        <v>2397</v>
      </c>
      <c r="B1169" t="s">
        <v>2169</v>
      </c>
      <c r="C1169" t="s">
        <v>2639</v>
      </c>
      <c r="D1169" s="2">
        <v>1999</v>
      </c>
      <c r="E1169" s="2">
        <v>4775</v>
      </c>
      <c r="F1169" s="1">
        <v>0.57999999999999996</v>
      </c>
      <c r="G1169">
        <v>4.2</v>
      </c>
      <c r="H1169" s="12">
        <v>1353</v>
      </c>
      <c r="I1169">
        <f t="shared" si="18"/>
        <v>1.001480384900074</v>
      </c>
      <c r="J1169" s="4">
        <v>6460575</v>
      </c>
      <c r="M1169" s="5">
        <v>4775</v>
      </c>
      <c r="O1169" s="9"/>
      <c r="P1169" s="9">
        <v>4.2</v>
      </c>
      <c r="Q1169" s="9"/>
      <c r="R1169">
        <v>0.57999999999999996</v>
      </c>
    </row>
    <row r="1170" spans="1:19">
      <c r="A1170" t="s">
        <v>2399</v>
      </c>
      <c r="B1170" t="s">
        <v>2171</v>
      </c>
      <c r="C1170" t="s">
        <v>2639</v>
      </c>
      <c r="D1170">
        <v>799</v>
      </c>
      <c r="E1170" s="2">
        <v>1230</v>
      </c>
      <c r="F1170" s="1">
        <v>0.35</v>
      </c>
      <c r="G1170">
        <v>4.0999999999999996</v>
      </c>
      <c r="H1170" s="12">
        <v>2138</v>
      </c>
      <c r="I1170">
        <f t="shared" si="18"/>
        <v>1.5825314581791265</v>
      </c>
      <c r="J1170" s="4">
        <v>2629740</v>
      </c>
      <c r="M1170" s="5">
        <v>1230</v>
      </c>
      <c r="O1170" s="9"/>
      <c r="P1170" s="9">
        <v>4.0999999999999996</v>
      </c>
      <c r="Q1170" s="9"/>
    </row>
    <row r="1171" spans="1:19">
      <c r="A1171" t="s">
        <v>2401</v>
      </c>
      <c r="B1171" t="s">
        <v>2173</v>
      </c>
      <c r="C1171" t="s">
        <v>2639</v>
      </c>
      <c r="D1171">
        <v>949</v>
      </c>
      <c r="E1171" s="2">
        <v>1999</v>
      </c>
      <c r="F1171" s="1">
        <v>0.53</v>
      </c>
      <c r="G1171">
        <v>4</v>
      </c>
      <c r="H1171" s="12">
        <v>1679</v>
      </c>
      <c r="I1171">
        <f t="shared" si="18"/>
        <v>1.2427831236121392</v>
      </c>
      <c r="J1171" s="4">
        <v>3356321</v>
      </c>
      <c r="M1171" s="5">
        <v>1999</v>
      </c>
      <c r="O1171" s="9"/>
      <c r="P1171" s="9">
        <v>4</v>
      </c>
      <c r="Q1171" s="9"/>
      <c r="R1171">
        <v>0.53</v>
      </c>
    </row>
    <row r="1172" spans="1:19">
      <c r="A1172" t="s">
        <v>2403</v>
      </c>
      <c r="B1172" t="s">
        <v>2175</v>
      </c>
      <c r="C1172" t="s">
        <v>2639</v>
      </c>
      <c r="D1172" s="3">
        <v>3657.66</v>
      </c>
      <c r="E1172" s="2">
        <v>5156</v>
      </c>
      <c r="F1172" s="1">
        <v>0.28999999999999998</v>
      </c>
      <c r="G1172">
        <v>3.9</v>
      </c>
      <c r="H1172" s="12">
        <v>12837</v>
      </c>
      <c r="I1172">
        <f t="shared" si="18"/>
        <v>9.5018504811250928</v>
      </c>
      <c r="J1172" s="4">
        <v>66187572</v>
      </c>
      <c r="M1172" s="5">
        <v>5156</v>
      </c>
      <c r="O1172" s="9"/>
      <c r="P1172" s="9">
        <v>3.9</v>
      </c>
      <c r="Q1172" s="9"/>
    </row>
    <row r="1173" spans="1:19">
      <c r="A1173" t="s">
        <v>2405</v>
      </c>
      <c r="B1173" t="s">
        <v>2177</v>
      </c>
      <c r="C1173" t="s">
        <v>2639</v>
      </c>
      <c r="D1173" s="2">
        <v>1699</v>
      </c>
      <c r="E1173" s="2">
        <v>1999</v>
      </c>
      <c r="F1173" s="1">
        <v>0.15</v>
      </c>
      <c r="G1173">
        <v>4.0999999999999996</v>
      </c>
      <c r="H1173" s="12">
        <v>8873</v>
      </c>
      <c r="I1173">
        <f t="shared" si="18"/>
        <v>6.5677276091783865</v>
      </c>
      <c r="J1173" s="4">
        <v>17737127</v>
      </c>
      <c r="M1173" s="5">
        <v>1999</v>
      </c>
      <c r="O1173" s="9"/>
      <c r="P1173" s="9">
        <v>4.0999999999999996</v>
      </c>
      <c r="Q1173" s="9"/>
    </row>
    <row r="1174" spans="1:19">
      <c r="A1174" t="s">
        <v>2407</v>
      </c>
      <c r="B1174" t="s">
        <v>2179</v>
      </c>
      <c r="C1174" t="s">
        <v>2639</v>
      </c>
      <c r="D1174" s="2">
        <v>1849</v>
      </c>
      <c r="E1174" s="2">
        <v>2095</v>
      </c>
      <c r="F1174" s="1">
        <v>0.12</v>
      </c>
      <c r="G1174">
        <v>4.3</v>
      </c>
      <c r="H1174" s="12">
        <v>7681</v>
      </c>
      <c r="I1174">
        <f t="shared" si="18"/>
        <v>5.6854182087342711</v>
      </c>
      <c r="J1174" s="4">
        <v>16091695</v>
      </c>
      <c r="M1174" s="5">
        <v>2095</v>
      </c>
      <c r="O1174" s="9"/>
      <c r="P1174" s="9">
        <v>4.3</v>
      </c>
      <c r="Q1174" s="9"/>
    </row>
    <row r="1175" spans="1:19">
      <c r="A1175" t="s">
        <v>2409</v>
      </c>
      <c r="B1175" t="s">
        <v>2181</v>
      </c>
      <c r="C1175" t="s">
        <v>2639</v>
      </c>
      <c r="D1175" s="2">
        <v>12499</v>
      </c>
      <c r="E1175" s="2">
        <v>19825</v>
      </c>
      <c r="F1175" s="1">
        <v>0.37</v>
      </c>
      <c r="G1175">
        <v>4.0999999999999996</v>
      </c>
      <c r="H1175" s="12">
        <v>322</v>
      </c>
      <c r="I1175">
        <f t="shared" si="18"/>
        <v>0.23834196891191708</v>
      </c>
      <c r="J1175" s="4">
        <v>6383650</v>
      </c>
      <c r="M1175" s="5">
        <v>19825</v>
      </c>
      <c r="O1175" s="9"/>
      <c r="P1175" s="9">
        <v>4.0999999999999996</v>
      </c>
      <c r="Q1175" s="9"/>
      <c r="S1175">
        <v>322</v>
      </c>
    </row>
    <row r="1176" spans="1:19">
      <c r="A1176" t="s">
        <v>2411</v>
      </c>
      <c r="B1176" t="s">
        <v>2183</v>
      </c>
      <c r="C1176" t="s">
        <v>2639</v>
      </c>
      <c r="D1176" s="2">
        <v>1099</v>
      </c>
      <c r="E1176" s="2">
        <v>1920</v>
      </c>
      <c r="F1176" s="1">
        <v>0.43</v>
      </c>
      <c r="G1176">
        <v>4.2</v>
      </c>
      <c r="H1176" s="12">
        <v>9772</v>
      </c>
      <c r="I1176">
        <f t="shared" si="18"/>
        <v>7.233160621761658</v>
      </c>
      <c r="J1176" s="4">
        <v>18762240</v>
      </c>
      <c r="M1176" s="5">
        <v>1920</v>
      </c>
      <c r="O1176" s="9"/>
      <c r="P1176" s="9">
        <v>4.2</v>
      </c>
      <c r="Q1176" s="9"/>
    </row>
    <row r="1177" spans="1:19">
      <c r="A1177" t="s">
        <v>2413</v>
      </c>
      <c r="B1177" t="s">
        <v>2185</v>
      </c>
      <c r="C1177" t="s">
        <v>2639</v>
      </c>
      <c r="D1177" s="2">
        <v>8199</v>
      </c>
      <c r="E1177" s="2">
        <v>16000</v>
      </c>
      <c r="F1177" s="1">
        <v>0.49</v>
      </c>
      <c r="G1177">
        <v>3.9</v>
      </c>
      <c r="H1177" s="12">
        <v>18497</v>
      </c>
      <c r="I1177">
        <f t="shared" si="18"/>
        <v>13.691339748334567</v>
      </c>
      <c r="J1177" s="4">
        <v>295952000</v>
      </c>
      <c r="M1177" s="5">
        <v>16000</v>
      </c>
      <c r="O1177" s="9"/>
      <c r="P1177" s="9">
        <v>3.9</v>
      </c>
      <c r="Q1177" s="9"/>
    </row>
    <row r="1178" spans="1:19">
      <c r="A1178" t="s">
        <v>2415</v>
      </c>
      <c r="B1178" t="s">
        <v>2187</v>
      </c>
      <c r="C1178" t="s">
        <v>2639</v>
      </c>
      <c r="D1178">
        <v>499</v>
      </c>
      <c r="E1178" s="2">
        <v>2199</v>
      </c>
      <c r="F1178" s="1">
        <v>0.77</v>
      </c>
      <c r="G1178">
        <v>3.7</v>
      </c>
      <c r="H1178" s="12">
        <v>53</v>
      </c>
      <c r="I1178">
        <f t="shared" si="18"/>
        <v>3.9230199851961509E-2</v>
      </c>
      <c r="J1178" s="4">
        <v>116547</v>
      </c>
      <c r="M1178" s="5">
        <v>2199</v>
      </c>
      <c r="O1178" s="9"/>
      <c r="P1178" s="9">
        <v>3.7</v>
      </c>
      <c r="Q1178" s="9"/>
      <c r="R1178">
        <v>0.77</v>
      </c>
      <c r="S1178">
        <v>53</v>
      </c>
    </row>
    <row r="1179" spans="1:19">
      <c r="A1179" t="s">
        <v>2417</v>
      </c>
      <c r="B1179" t="s">
        <v>2189</v>
      </c>
      <c r="C1179" t="s">
        <v>2639</v>
      </c>
      <c r="D1179" s="2">
        <v>6999</v>
      </c>
      <c r="E1179" s="2">
        <v>14999</v>
      </c>
      <c r="F1179" s="1">
        <v>0.53</v>
      </c>
      <c r="G1179">
        <v>4.0999999999999996</v>
      </c>
      <c r="H1179" s="12">
        <v>1728</v>
      </c>
      <c r="I1179">
        <f t="shared" si="18"/>
        <v>1.2790525536639525</v>
      </c>
      <c r="J1179" s="4">
        <v>25918272</v>
      </c>
      <c r="M1179" s="5">
        <v>14999</v>
      </c>
      <c r="O1179" s="9"/>
      <c r="P1179" s="9">
        <v>4.0999999999999996</v>
      </c>
      <c r="Q1179" s="9"/>
      <c r="R1179">
        <v>0.53</v>
      </c>
    </row>
    <row r="1180" spans="1:19">
      <c r="A1180" t="s">
        <v>2419</v>
      </c>
      <c r="B1180" t="s">
        <v>2191</v>
      </c>
      <c r="C1180" t="s">
        <v>2639</v>
      </c>
      <c r="D1180" s="2">
        <v>1595</v>
      </c>
      <c r="E1180" s="2">
        <v>1799</v>
      </c>
      <c r="F1180" s="1">
        <v>0.11</v>
      </c>
      <c r="G1180">
        <v>4</v>
      </c>
      <c r="H1180" s="12">
        <v>2877</v>
      </c>
      <c r="I1180">
        <f t="shared" si="18"/>
        <v>2.1295336787564767</v>
      </c>
      <c r="J1180" s="4">
        <v>5175723</v>
      </c>
      <c r="M1180" s="5">
        <v>1799</v>
      </c>
      <c r="O1180" s="9"/>
      <c r="P1180" s="9">
        <v>4</v>
      </c>
      <c r="Q1180" s="9"/>
    </row>
    <row r="1181" spans="1:19">
      <c r="A1181" t="s">
        <v>2421</v>
      </c>
      <c r="B1181" t="s">
        <v>2193</v>
      </c>
      <c r="C1181" t="s">
        <v>2639</v>
      </c>
      <c r="D1181" s="2">
        <v>1049</v>
      </c>
      <c r="E1181" s="2">
        <v>1950</v>
      </c>
      <c r="F1181" s="1">
        <v>0.46</v>
      </c>
      <c r="G1181">
        <v>3.8</v>
      </c>
      <c r="H1181" s="12">
        <v>250</v>
      </c>
      <c r="I1181">
        <f t="shared" si="18"/>
        <v>0.1850481125092524</v>
      </c>
      <c r="J1181" s="4">
        <v>487500</v>
      </c>
      <c r="M1181" s="5">
        <v>1950</v>
      </c>
      <c r="O1181" s="9"/>
      <c r="P1181" s="9">
        <v>3.8</v>
      </c>
      <c r="Q1181" s="9"/>
      <c r="S1181">
        <v>250</v>
      </c>
    </row>
    <row r="1182" spans="1:19">
      <c r="A1182" t="s">
        <v>2423</v>
      </c>
      <c r="B1182" t="s">
        <v>2195</v>
      </c>
      <c r="C1182" t="s">
        <v>2639</v>
      </c>
      <c r="D1182" s="2">
        <v>1182</v>
      </c>
      <c r="E1182" s="2">
        <v>2995</v>
      </c>
      <c r="F1182" s="1">
        <v>0.61</v>
      </c>
      <c r="G1182">
        <v>4.2</v>
      </c>
      <c r="H1182" s="12">
        <v>5178</v>
      </c>
      <c r="I1182">
        <f t="shared" si="18"/>
        <v>3.8327165062916357</v>
      </c>
      <c r="J1182" s="4">
        <v>15508110</v>
      </c>
      <c r="M1182" s="5">
        <v>2995</v>
      </c>
      <c r="O1182" s="9"/>
      <c r="P1182" s="9">
        <v>4.2</v>
      </c>
      <c r="Q1182" s="9"/>
      <c r="R1182">
        <v>0.61</v>
      </c>
    </row>
    <row r="1183" spans="1:19">
      <c r="A1183" t="s">
        <v>2425</v>
      </c>
      <c r="B1183" t="s">
        <v>2197</v>
      </c>
      <c r="C1183" t="s">
        <v>2639</v>
      </c>
      <c r="D1183">
        <v>499</v>
      </c>
      <c r="E1183">
        <v>999</v>
      </c>
      <c r="F1183" s="1">
        <v>0.5</v>
      </c>
      <c r="G1183">
        <v>4.5999999999999996</v>
      </c>
      <c r="H1183" s="12">
        <v>79</v>
      </c>
      <c r="I1183">
        <f t="shared" si="18"/>
        <v>5.8475203552923759E-2</v>
      </c>
      <c r="J1183" s="4">
        <v>78921</v>
      </c>
      <c r="M1183" s="5">
        <v>999</v>
      </c>
      <c r="O1183" s="9"/>
      <c r="P1183" s="9"/>
      <c r="Q1183" s="9">
        <v>4.5999999999999996</v>
      </c>
      <c r="R1183">
        <v>0.5</v>
      </c>
      <c r="S1183">
        <v>79</v>
      </c>
    </row>
    <row r="1184" spans="1:19">
      <c r="A1184" t="s">
        <v>2427</v>
      </c>
      <c r="B1184" t="s">
        <v>2199</v>
      </c>
      <c r="C1184" t="s">
        <v>2639</v>
      </c>
      <c r="D1184" s="2">
        <v>8799</v>
      </c>
      <c r="E1184" s="2">
        <v>11995</v>
      </c>
      <c r="F1184" s="1">
        <v>0.27</v>
      </c>
      <c r="G1184">
        <v>4.0999999999999996</v>
      </c>
      <c r="H1184" s="12">
        <v>4157</v>
      </c>
      <c r="I1184">
        <f t="shared" si="18"/>
        <v>3.0769800148038491</v>
      </c>
      <c r="J1184" s="4">
        <v>49863215</v>
      </c>
      <c r="M1184" s="5">
        <v>11995</v>
      </c>
      <c r="O1184" s="9"/>
      <c r="P1184" s="9">
        <v>4.0999999999999996</v>
      </c>
      <c r="Q1184" s="9"/>
    </row>
    <row r="1185" spans="1:19">
      <c r="A1185" t="s">
        <v>2429</v>
      </c>
      <c r="B1185" t="s">
        <v>2201</v>
      </c>
      <c r="C1185" t="s">
        <v>2639</v>
      </c>
      <c r="D1185" s="2">
        <v>1529</v>
      </c>
      <c r="E1185" s="2">
        <v>2999</v>
      </c>
      <c r="F1185" s="1">
        <v>0.49</v>
      </c>
      <c r="G1185">
        <v>3.3</v>
      </c>
      <c r="H1185" s="12">
        <v>29</v>
      </c>
      <c r="I1185">
        <f t="shared" si="18"/>
        <v>2.1465581051073278E-2</v>
      </c>
      <c r="J1185" s="4">
        <v>86971</v>
      </c>
      <c r="M1185" s="5">
        <v>2999</v>
      </c>
      <c r="O1185" s="9">
        <v>3.3</v>
      </c>
      <c r="P1185" s="9"/>
      <c r="Q1185" s="9"/>
      <c r="S1185">
        <v>29</v>
      </c>
    </row>
    <row r="1186" spans="1:19">
      <c r="A1186" t="s">
        <v>2431</v>
      </c>
      <c r="B1186" t="s">
        <v>2203</v>
      </c>
      <c r="C1186" t="s">
        <v>2639</v>
      </c>
      <c r="D1186" s="2">
        <v>1199</v>
      </c>
      <c r="E1186" s="2">
        <v>1690</v>
      </c>
      <c r="F1186" s="1">
        <v>0.28999999999999998</v>
      </c>
      <c r="G1186">
        <v>4.2</v>
      </c>
      <c r="H1186" s="12">
        <v>4580</v>
      </c>
      <c r="I1186">
        <f t="shared" si="18"/>
        <v>3.3900814211695041</v>
      </c>
      <c r="J1186" s="4">
        <v>7740200</v>
      </c>
      <c r="M1186" s="5">
        <v>1690</v>
      </c>
      <c r="O1186" s="9"/>
      <c r="P1186" s="9">
        <v>4.2</v>
      </c>
      <c r="Q1186" s="9"/>
    </row>
    <row r="1187" spans="1:19">
      <c r="A1187" t="s">
        <v>2433</v>
      </c>
      <c r="B1187" t="s">
        <v>2205</v>
      </c>
      <c r="C1187" t="s">
        <v>2639</v>
      </c>
      <c r="D1187" s="2">
        <v>1052</v>
      </c>
      <c r="E1187" s="2">
        <v>1790</v>
      </c>
      <c r="F1187" s="1">
        <v>0.41</v>
      </c>
      <c r="G1187">
        <v>4.3</v>
      </c>
      <c r="H1187" s="12">
        <v>1404</v>
      </c>
      <c r="I1187">
        <f t="shared" si="18"/>
        <v>1.0392301998519615</v>
      </c>
      <c r="J1187" s="4">
        <v>2513160</v>
      </c>
      <c r="M1187" s="5">
        <v>1790</v>
      </c>
      <c r="O1187" s="9"/>
      <c r="P1187" s="9">
        <v>4.3</v>
      </c>
      <c r="Q1187" s="9"/>
    </row>
    <row r="1188" spans="1:19">
      <c r="A1188" t="s">
        <v>2435</v>
      </c>
      <c r="B1188" t="s">
        <v>2207</v>
      </c>
      <c r="C1188" t="s">
        <v>2639</v>
      </c>
      <c r="D1188" s="2">
        <v>6499</v>
      </c>
      <c r="E1188" s="2">
        <v>8995</v>
      </c>
      <c r="F1188" s="1">
        <v>0.28000000000000003</v>
      </c>
      <c r="G1188">
        <v>4.3</v>
      </c>
      <c r="H1188" s="12">
        <v>2810</v>
      </c>
      <c r="I1188">
        <f t="shared" si="18"/>
        <v>2.079940784603997</v>
      </c>
      <c r="J1188" s="4">
        <v>25275950</v>
      </c>
      <c r="M1188" s="5">
        <v>8995</v>
      </c>
      <c r="O1188" s="9"/>
      <c r="P1188" s="9">
        <v>4.3</v>
      </c>
      <c r="Q1188" s="9"/>
    </row>
    <row r="1189" spans="1:19">
      <c r="A1189" t="s">
        <v>2437</v>
      </c>
      <c r="B1189" t="s">
        <v>2209</v>
      </c>
      <c r="C1189" t="s">
        <v>2639</v>
      </c>
      <c r="D1189">
        <v>239</v>
      </c>
      <c r="E1189">
        <v>239</v>
      </c>
      <c r="F1189" s="1">
        <v>0</v>
      </c>
      <c r="G1189">
        <v>4.3</v>
      </c>
      <c r="H1189" s="12">
        <v>7</v>
      </c>
      <c r="I1189">
        <f t="shared" si="18"/>
        <v>5.1813471502590676E-3</v>
      </c>
      <c r="J1189" s="4">
        <v>1673</v>
      </c>
      <c r="L1189" s="5">
        <v>239</v>
      </c>
      <c r="O1189" s="9"/>
      <c r="P1189" s="9">
        <v>4.3</v>
      </c>
      <c r="Q1189" s="9"/>
      <c r="S1189">
        <v>7</v>
      </c>
    </row>
    <row r="1190" spans="1:19">
      <c r="A1190" t="s">
        <v>2439</v>
      </c>
      <c r="B1190" t="s">
        <v>2211</v>
      </c>
      <c r="C1190" t="s">
        <v>2639</v>
      </c>
      <c r="D1190">
        <v>699</v>
      </c>
      <c r="E1190" s="2">
        <v>1599</v>
      </c>
      <c r="F1190" s="1">
        <v>0.56000000000000005</v>
      </c>
      <c r="G1190">
        <v>4.7</v>
      </c>
      <c r="H1190" s="12">
        <v>1729</v>
      </c>
      <c r="I1190">
        <f t="shared" si="18"/>
        <v>1.2797927461139897</v>
      </c>
      <c r="J1190" s="4">
        <v>2764671</v>
      </c>
      <c r="M1190" s="5">
        <v>1599</v>
      </c>
      <c r="O1190" s="9"/>
      <c r="P1190" s="9"/>
      <c r="Q1190" s="9">
        <v>4.7</v>
      </c>
      <c r="R1190">
        <v>0.56000000000000005</v>
      </c>
    </row>
    <row r="1191" spans="1:19">
      <c r="A1191" t="s">
        <v>2441</v>
      </c>
      <c r="B1191" t="s">
        <v>2213</v>
      </c>
      <c r="C1191" t="s">
        <v>2639</v>
      </c>
      <c r="D1191" s="2">
        <v>2599</v>
      </c>
      <c r="E1191" s="2">
        <v>4290</v>
      </c>
      <c r="F1191" s="1">
        <v>0.39</v>
      </c>
      <c r="G1191">
        <v>4.4000000000000004</v>
      </c>
      <c r="H1191" s="12">
        <v>2116</v>
      </c>
      <c r="I1191">
        <f t="shared" si="18"/>
        <v>1.5662472242783123</v>
      </c>
      <c r="J1191" s="4">
        <v>9077640</v>
      </c>
      <c r="M1191" s="5">
        <v>4290</v>
      </c>
      <c r="O1191" s="9"/>
      <c r="P1191" s="9">
        <v>4.4000000000000004</v>
      </c>
      <c r="Q1191" s="9"/>
    </row>
    <row r="1192" spans="1:19">
      <c r="A1192" t="s">
        <v>2443</v>
      </c>
      <c r="B1192" t="s">
        <v>2215</v>
      </c>
      <c r="C1192" t="s">
        <v>2639</v>
      </c>
      <c r="D1192" s="2">
        <v>1547</v>
      </c>
      <c r="E1192" s="2">
        <v>2890</v>
      </c>
      <c r="F1192" s="1">
        <v>0.46</v>
      </c>
      <c r="G1192">
        <v>3.9</v>
      </c>
      <c r="H1192" s="12">
        <v>463</v>
      </c>
      <c r="I1192">
        <f t="shared" si="18"/>
        <v>0.34270910436713548</v>
      </c>
      <c r="J1192" s="4">
        <v>1338070</v>
      </c>
      <c r="M1192" s="5">
        <v>2890</v>
      </c>
      <c r="O1192" s="9"/>
      <c r="P1192" s="9">
        <v>3.9</v>
      </c>
      <c r="Q1192" s="9"/>
      <c r="S1192">
        <v>463</v>
      </c>
    </row>
    <row r="1193" spans="1:19">
      <c r="A1193" t="s">
        <v>2445</v>
      </c>
      <c r="B1193" t="s">
        <v>2217</v>
      </c>
      <c r="C1193" t="s">
        <v>2639</v>
      </c>
      <c r="D1193">
        <v>499</v>
      </c>
      <c r="E1193" s="2">
        <v>1299</v>
      </c>
      <c r="F1193" s="1">
        <v>0.62</v>
      </c>
      <c r="G1193">
        <v>4.7</v>
      </c>
      <c r="H1193" s="12">
        <v>54</v>
      </c>
      <c r="I1193">
        <f t="shared" si="18"/>
        <v>3.9970392301998517E-2</v>
      </c>
      <c r="J1193" s="4">
        <v>70146</v>
      </c>
      <c r="M1193" s="5">
        <v>1299</v>
      </c>
      <c r="O1193" s="9"/>
      <c r="P1193" s="9"/>
      <c r="Q1193" s="9">
        <v>4.7</v>
      </c>
      <c r="R1193">
        <v>0.62</v>
      </c>
      <c r="S1193">
        <v>54</v>
      </c>
    </row>
    <row r="1194" spans="1:19">
      <c r="A1194" t="s">
        <v>2447</v>
      </c>
      <c r="B1194" t="s">
        <v>2219</v>
      </c>
      <c r="C1194" t="s">
        <v>2639</v>
      </c>
      <c r="D1194">
        <v>510</v>
      </c>
      <c r="E1194">
        <v>640</v>
      </c>
      <c r="F1194" s="1">
        <v>0.2</v>
      </c>
      <c r="G1194">
        <v>4.0999999999999996</v>
      </c>
      <c r="H1194" s="12">
        <v>7229</v>
      </c>
      <c r="I1194">
        <f t="shared" si="18"/>
        <v>5.3508512213175425</v>
      </c>
      <c r="J1194" s="4">
        <v>4626560</v>
      </c>
      <c r="M1194" s="5">
        <v>640</v>
      </c>
      <c r="O1194" s="9"/>
      <c r="P1194" s="9">
        <v>4.0999999999999996</v>
      </c>
      <c r="Q1194" s="9"/>
    </row>
    <row r="1195" spans="1:19">
      <c r="A1195" t="s">
        <v>2449</v>
      </c>
      <c r="B1195" t="s">
        <v>2221</v>
      </c>
      <c r="C1195" t="s">
        <v>2639</v>
      </c>
      <c r="D1195" s="2">
        <v>1899</v>
      </c>
      <c r="E1195" s="2">
        <v>3790</v>
      </c>
      <c r="F1195" s="1">
        <v>0.5</v>
      </c>
      <c r="G1195">
        <v>3.8</v>
      </c>
      <c r="H1195" s="12">
        <v>3842</v>
      </c>
      <c r="I1195">
        <f t="shared" si="18"/>
        <v>2.8438193930421911</v>
      </c>
      <c r="J1195" s="4">
        <v>14561180</v>
      </c>
      <c r="M1195" s="5">
        <v>3790</v>
      </c>
      <c r="O1195" s="9"/>
      <c r="P1195" s="9">
        <v>3.8</v>
      </c>
      <c r="Q1195" s="9"/>
      <c r="R1195">
        <v>0.5</v>
      </c>
    </row>
    <row r="1196" spans="1:19">
      <c r="A1196" t="s">
        <v>2451</v>
      </c>
      <c r="B1196" t="s">
        <v>2223</v>
      </c>
      <c r="C1196" t="s">
        <v>2639</v>
      </c>
      <c r="D1196" s="2">
        <v>2599</v>
      </c>
      <c r="E1196" s="2">
        <v>4560</v>
      </c>
      <c r="F1196" s="1">
        <v>0.43</v>
      </c>
      <c r="G1196">
        <v>4.4000000000000004</v>
      </c>
      <c r="H1196" s="12">
        <v>646</v>
      </c>
      <c r="I1196">
        <f t="shared" si="18"/>
        <v>0.47816432272390824</v>
      </c>
      <c r="J1196" s="4">
        <v>2945760</v>
      </c>
      <c r="M1196" s="5">
        <v>4560</v>
      </c>
      <c r="O1196" s="9"/>
      <c r="P1196" s="9">
        <v>4.4000000000000004</v>
      </c>
      <c r="Q1196" s="9"/>
      <c r="S1196">
        <v>646</v>
      </c>
    </row>
    <row r="1197" spans="1:19">
      <c r="A1197" t="s">
        <v>2453</v>
      </c>
      <c r="B1197" t="s">
        <v>2225</v>
      </c>
      <c r="C1197" t="s">
        <v>2639</v>
      </c>
      <c r="D1197" s="2">
        <v>1199</v>
      </c>
      <c r="E1197" s="2">
        <v>3500</v>
      </c>
      <c r="F1197" s="1">
        <v>0.66</v>
      </c>
      <c r="G1197">
        <v>4.3</v>
      </c>
      <c r="H1197" s="12">
        <v>1802</v>
      </c>
      <c r="I1197">
        <f t="shared" si="18"/>
        <v>1.3338267949666913</v>
      </c>
      <c r="J1197" s="4">
        <v>6307000</v>
      </c>
      <c r="M1197" s="5">
        <v>3500</v>
      </c>
      <c r="O1197" s="9"/>
      <c r="P1197" s="9">
        <v>4.3</v>
      </c>
      <c r="Q1197" s="9"/>
      <c r="R1197">
        <v>0.66</v>
      </c>
    </row>
    <row r="1198" spans="1:19">
      <c r="A1198" t="s">
        <v>2455</v>
      </c>
      <c r="B1198" t="s">
        <v>2227</v>
      </c>
      <c r="C1198" t="s">
        <v>2639</v>
      </c>
      <c r="D1198">
        <v>999</v>
      </c>
      <c r="E1198" s="2">
        <v>2600</v>
      </c>
      <c r="F1198" s="1">
        <v>0.62</v>
      </c>
      <c r="G1198">
        <v>3.4</v>
      </c>
      <c r="H1198" s="12">
        <v>252</v>
      </c>
      <c r="I1198">
        <f t="shared" si="18"/>
        <v>0.18652849740932642</v>
      </c>
      <c r="J1198" s="4">
        <v>655200</v>
      </c>
      <c r="M1198" s="5">
        <v>2600</v>
      </c>
      <c r="O1198" s="9">
        <v>3.4</v>
      </c>
      <c r="P1198" s="9"/>
      <c r="Q1198" s="9"/>
      <c r="R1198">
        <v>0.62</v>
      </c>
      <c r="S1198">
        <v>252</v>
      </c>
    </row>
    <row r="1199" spans="1:19">
      <c r="A1199" t="s">
        <v>2457</v>
      </c>
      <c r="B1199" t="s">
        <v>2229</v>
      </c>
      <c r="C1199" t="s">
        <v>2639</v>
      </c>
      <c r="D1199" s="2">
        <v>1999</v>
      </c>
      <c r="E1199" s="2">
        <v>3300</v>
      </c>
      <c r="F1199" s="1">
        <v>0.39</v>
      </c>
      <c r="G1199">
        <v>4.2</v>
      </c>
      <c r="H1199" s="12">
        <v>780</v>
      </c>
      <c r="I1199">
        <f t="shared" si="18"/>
        <v>0.57735011102886746</v>
      </c>
      <c r="J1199" s="4">
        <v>2574000</v>
      </c>
      <c r="M1199" s="5">
        <v>3300</v>
      </c>
      <c r="O1199" s="9"/>
      <c r="P1199" s="9">
        <v>4.2</v>
      </c>
      <c r="Q1199" s="9"/>
      <c r="S1199">
        <v>780</v>
      </c>
    </row>
    <row r="1200" spans="1:19">
      <c r="A1200" t="s">
        <v>2459</v>
      </c>
      <c r="B1200" t="s">
        <v>2231</v>
      </c>
      <c r="C1200" t="s">
        <v>2639</v>
      </c>
      <c r="D1200">
        <v>210</v>
      </c>
      <c r="E1200">
        <v>699</v>
      </c>
      <c r="F1200" s="1">
        <v>0.7</v>
      </c>
      <c r="G1200">
        <v>3.7</v>
      </c>
      <c r="H1200" s="12">
        <v>74</v>
      </c>
      <c r="I1200">
        <f t="shared" si="18"/>
        <v>5.477424130273871E-2</v>
      </c>
      <c r="J1200" s="4">
        <v>51726</v>
      </c>
      <c r="M1200" s="5">
        <v>699</v>
      </c>
      <c r="O1200" s="9"/>
      <c r="P1200" s="9">
        <v>3.7</v>
      </c>
      <c r="Q1200" s="9"/>
      <c r="R1200">
        <v>0.7</v>
      </c>
      <c r="S1200">
        <v>74</v>
      </c>
    </row>
    <row r="1201" spans="1:19">
      <c r="A1201" t="s">
        <v>2461</v>
      </c>
      <c r="B1201" t="s">
        <v>2233</v>
      </c>
      <c r="C1201" t="s">
        <v>2639</v>
      </c>
      <c r="D1201" s="2">
        <v>14499</v>
      </c>
      <c r="E1201" s="2">
        <v>23559</v>
      </c>
      <c r="F1201" s="1">
        <v>0.38</v>
      </c>
      <c r="G1201">
        <v>4.3</v>
      </c>
      <c r="H1201" s="12">
        <v>2026</v>
      </c>
      <c r="I1201">
        <f t="shared" si="18"/>
        <v>1.4996299037749814</v>
      </c>
      <c r="J1201" s="4">
        <v>47730534</v>
      </c>
      <c r="M1201" s="5">
        <v>23559</v>
      </c>
      <c r="O1201" s="9"/>
      <c r="P1201" s="9">
        <v>4.3</v>
      </c>
      <c r="Q1201" s="9"/>
    </row>
    <row r="1202" spans="1:19">
      <c r="A1202" t="s">
        <v>2463</v>
      </c>
      <c r="B1202" t="s">
        <v>2235</v>
      </c>
      <c r="C1202" t="s">
        <v>2639</v>
      </c>
      <c r="D1202">
        <v>950</v>
      </c>
      <c r="E1202" s="2">
        <v>1599</v>
      </c>
      <c r="F1202" s="1">
        <v>0.41</v>
      </c>
      <c r="G1202">
        <v>4.3</v>
      </c>
      <c r="H1202" s="12">
        <v>5911</v>
      </c>
      <c r="I1202">
        <f t="shared" si="18"/>
        <v>4.3752775721687636</v>
      </c>
      <c r="J1202" s="4">
        <v>9451689</v>
      </c>
      <c r="M1202" s="5">
        <v>1599</v>
      </c>
      <c r="O1202" s="9"/>
      <c r="P1202" s="9">
        <v>4.3</v>
      </c>
      <c r="Q1202" s="9"/>
    </row>
    <row r="1203" spans="1:19">
      <c r="A1203" t="s">
        <v>2465</v>
      </c>
      <c r="B1203" t="s">
        <v>2237</v>
      </c>
      <c r="C1203" t="s">
        <v>2639</v>
      </c>
      <c r="D1203" s="2">
        <v>7199</v>
      </c>
      <c r="E1203" s="2">
        <v>9995</v>
      </c>
      <c r="F1203" s="1">
        <v>0.28000000000000003</v>
      </c>
      <c r="G1203">
        <v>4.4000000000000004</v>
      </c>
      <c r="H1203" s="12">
        <v>1964</v>
      </c>
      <c r="I1203">
        <f t="shared" si="18"/>
        <v>1.4537379718726868</v>
      </c>
      <c r="J1203" s="4">
        <v>19630180</v>
      </c>
      <c r="M1203" s="5">
        <v>9995</v>
      </c>
      <c r="O1203" s="9"/>
      <c r="P1203" s="9">
        <v>4.4000000000000004</v>
      </c>
      <c r="Q1203" s="9"/>
    </row>
    <row r="1204" spans="1:19">
      <c r="A1204" t="s">
        <v>2467</v>
      </c>
      <c r="B1204" t="s">
        <v>2239</v>
      </c>
      <c r="C1204" t="s">
        <v>2639</v>
      </c>
      <c r="D1204" s="2">
        <v>2439</v>
      </c>
      <c r="E1204" s="2">
        <v>2545</v>
      </c>
      <c r="F1204" s="1">
        <v>0.04</v>
      </c>
      <c r="G1204">
        <v>4.0999999999999996</v>
      </c>
      <c r="H1204" s="12">
        <v>25</v>
      </c>
      <c r="I1204">
        <f t="shared" si="18"/>
        <v>1.8504811250925242E-2</v>
      </c>
      <c r="J1204" s="4">
        <v>63625</v>
      </c>
      <c r="M1204" s="5">
        <v>2545</v>
      </c>
      <c r="O1204" s="9"/>
      <c r="P1204" s="9">
        <v>4.0999999999999996</v>
      </c>
      <c r="Q1204" s="9"/>
      <c r="S1204">
        <v>25</v>
      </c>
    </row>
    <row r="1205" spans="1:19">
      <c r="A1205" t="s">
        <v>2468</v>
      </c>
      <c r="B1205" t="s">
        <v>2241</v>
      </c>
      <c r="C1205" t="s">
        <v>2639</v>
      </c>
      <c r="D1205" s="2">
        <v>7799</v>
      </c>
      <c r="E1205" s="2">
        <v>8995</v>
      </c>
      <c r="F1205" s="1">
        <v>0.13</v>
      </c>
      <c r="G1205">
        <v>4</v>
      </c>
      <c r="H1205" s="12">
        <v>3160</v>
      </c>
      <c r="I1205">
        <f t="shared" si="18"/>
        <v>2.3390081421169504</v>
      </c>
      <c r="J1205" s="4">
        <v>28424200</v>
      </c>
      <c r="M1205" s="5">
        <v>8995</v>
      </c>
      <c r="O1205" s="9"/>
      <c r="P1205" s="9">
        <v>4</v>
      </c>
      <c r="Q1205" s="9"/>
    </row>
    <row r="1206" spans="1:19">
      <c r="A1206" t="s">
        <v>2469</v>
      </c>
      <c r="B1206" t="s">
        <v>2243</v>
      </c>
      <c r="C1206" t="s">
        <v>2639</v>
      </c>
      <c r="D1206" s="2">
        <v>1599</v>
      </c>
      <c r="E1206" s="2">
        <v>1999</v>
      </c>
      <c r="F1206" s="1">
        <v>0.2</v>
      </c>
      <c r="G1206">
        <v>4.4000000000000004</v>
      </c>
      <c r="H1206" s="12">
        <v>1558</v>
      </c>
      <c r="I1206">
        <f t="shared" si="18"/>
        <v>1.153219837157661</v>
      </c>
      <c r="J1206" s="4">
        <v>3114442</v>
      </c>
      <c r="M1206" s="5">
        <v>1999</v>
      </c>
      <c r="O1206" s="9"/>
      <c r="P1206" s="9">
        <v>4.4000000000000004</v>
      </c>
      <c r="Q1206" s="9"/>
    </row>
    <row r="1207" spans="1:19">
      <c r="A1207" t="s">
        <v>2470</v>
      </c>
      <c r="B1207" t="s">
        <v>2245</v>
      </c>
      <c r="C1207" t="s">
        <v>2639</v>
      </c>
      <c r="D1207" s="2">
        <v>2899</v>
      </c>
      <c r="E1207" s="2">
        <v>5500</v>
      </c>
      <c r="F1207" s="1">
        <v>0.47</v>
      </c>
      <c r="G1207">
        <v>3.8</v>
      </c>
      <c r="H1207" s="12">
        <v>8958</v>
      </c>
      <c r="I1207">
        <f t="shared" si="18"/>
        <v>6.6306439674315323</v>
      </c>
      <c r="J1207" s="4">
        <v>49269000</v>
      </c>
      <c r="M1207" s="5">
        <v>5500</v>
      </c>
      <c r="O1207" s="9"/>
      <c r="P1207" s="9">
        <v>3.8</v>
      </c>
      <c r="Q1207" s="9"/>
    </row>
    <row r="1208" spans="1:19">
      <c r="A1208" t="s">
        <v>2471</v>
      </c>
      <c r="B1208" t="s">
        <v>2247</v>
      </c>
      <c r="C1208" t="s">
        <v>2639</v>
      </c>
      <c r="D1208" s="2">
        <v>9799</v>
      </c>
      <c r="E1208" s="2">
        <v>12150</v>
      </c>
      <c r="F1208" s="1">
        <v>0.19</v>
      </c>
      <c r="G1208">
        <v>4.3</v>
      </c>
      <c r="H1208" s="12">
        <v>13251</v>
      </c>
      <c r="I1208">
        <f t="shared" si="18"/>
        <v>9.8082901554404138</v>
      </c>
      <c r="J1208" s="4">
        <v>160999650</v>
      </c>
      <c r="M1208" s="5">
        <v>12150</v>
      </c>
      <c r="O1208" s="9"/>
      <c r="P1208" s="9">
        <v>4.3</v>
      </c>
      <c r="Q1208" s="9"/>
    </row>
    <row r="1209" spans="1:19">
      <c r="A1209" t="s">
        <v>2472</v>
      </c>
      <c r="B1209" t="s">
        <v>2249</v>
      </c>
      <c r="C1209" t="s">
        <v>2639</v>
      </c>
      <c r="D1209" s="2">
        <v>3299</v>
      </c>
      <c r="E1209" s="2">
        <v>4995</v>
      </c>
      <c r="F1209" s="1">
        <v>0.34</v>
      </c>
      <c r="G1209">
        <v>3.8</v>
      </c>
      <c r="H1209" s="12">
        <v>1393</v>
      </c>
      <c r="I1209">
        <f t="shared" si="18"/>
        <v>1.0310880829015545</v>
      </c>
      <c r="J1209" s="4">
        <v>6958035</v>
      </c>
      <c r="M1209" s="5">
        <v>4995</v>
      </c>
      <c r="O1209" s="9"/>
      <c r="P1209" s="9">
        <v>3.8</v>
      </c>
      <c r="Q1209" s="9"/>
    </row>
    <row r="1210" spans="1:19">
      <c r="A1210" t="s">
        <v>2473</v>
      </c>
      <c r="B1210" t="s">
        <v>2251</v>
      </c>
      <c r="C1210" t="s">
        <v>2639</v>
      </c>
      <c r="D1210">
        <v>669</v>
      </c>
      <c r="E1210" s="2">
        <v>1499</v>
      </c>
      <c r="F1210" s="1">
        <v>0.55000000000000004</v>
      </c>
      <c r="G1210">
        <v>2.2999999999999998</v>
      </c>
      <c r="H1210" s="12">
        <v>13</v>
      </c>
      <c r="I1210">
        <f t="shared" si="18"/>
        <v>9.6225018504811251E-3</v>
      </c>
      <c r="J1210" s="4">
        <v>19487</v>
      </c>
      <c r="M1210" s="5">
        <v>1499</v>
      </c>
      <c r="N1210" s="9">
        <v>2.2999999999999998</v>
      </c>
      <c r="O1210" s="9"/>
      <c r="P1210" s="9"/>
      <c r="Q1210" s="9"/>
      <c r="R1210">
        <v>0.55000000000000004</v>
      </c>
      <c r="S1210">
        <v>13</v>
      </c>
    </row>
    <row r="1211" spans="1:19">
      <c r="A1211" t="s">
        <v>2474</v>
      </c>
      <c r="B1211" t="s">
        <v>2253</v>
      </c>
      <c r="C1211" t="s">
        <v>2639</v>
      </c>
      <c r="D1211" s="2">
        <v>5890</v>
      </c>
      <c r="E1211" s="2">
        <v>7506</v>
      </c>
      <c r="F1211" s="1">
        <v>0.22</v>
      </c>
      <c r="G1211">
        <v>4.5</v>
      </c>
      <c r="H1211" s="12">
        <v>7241</v>
      </c>
      <c r="I1211">
        <f t="shared" si="18"/>
        <v>5.3597335307179863</v>
      </c>
      <c r="J1211" s="4">
        <v>54350946</v>
      </c>
      <c r="M1211" s="5">
        <v>7506</v>
      </c>
      <c r="O1211" s="9"/>
      <c r="P1211" s="9"/>
      <c r="Q1211" s="9">
        <v>4.5</v>
      </c>
    </row>
    <row r="1212" spans="1:19">
      <c r="A1212" t="s">
        <v>2475</v>
      </c>
      <c r="B1212" t="s">
        <v>2255</v>
      </c>
      <c r="C1212" t="s">
        <v>2639</v>
      </c>
      <c r="D1212" s="2">
        <v>9199</v>
      </c>
      <c r="E1212" s="2">
        <v>18000</v>
      </c>
      <c r="F1212" s="1">
        <v>0.49</v>
      </c>
      <c r="G1212">
        <v>4</v>
      </c>
      <c r="H1212" s="12">
        <v>16020</v>
      </c>
      <c r="I1212">
        <f t="shared" si="18"/>
        <v>11.857883049592894</v>
      </c>
      <c r="J1212" s="4">
        <v>288360000</v>
      </c>
      <c r="M1212" s="5">
        <v>18000</v>
      </c>
      <c r="O1212" s="9"/>
      <c r="P1212" s="9">
        <v>4</v>
      </c>
      <c r="Q1212" s="9"/>
    </row>
    <row r="1213" spans="1:19">
      <c r="A1213" t="s">
        <v>2476</v>
      </c>
      <c r="B1213" t="s">
        <v>2257</v>
      </c>
      <c r="C1213" t="s">
        <v>2639</v>
      </c>
      <c r="D1213">
        <v>351</v>
      </c>
      <c r="E1213" s="2">
        <v>1099</v>
      </c>
      <c r="F1213" s="1">
        <v>0.68</v>
      </c>
      <c r="G1213">
        <v>3.7</v>
      </c>
      <c r="H1213" s="12">
        <v>1470</v>
      </c>
      <c r="I1213">
        <f t="shared" si="18"/>
        <v>1.0880829015544042</v>
      </c>
      <c r="J1213" s="4">
        <v>1615530</v>
      </c>
      <c r="M1213" s="5">
        <v>1099</v>
      </c>
      <c r="O1213" s="9"/>
      <c r="P1213" s="9">
        <v>3.7</v>
      </c>
      <c r="Q1213" s="9"/>
      <c r="R1213">
        <v>0.68</v>
      </c>
    </row>
    <row r="1214" spans="1:19">
      <c r="A1214" t="s">
        <v>2478</v>
      </c>
      <c r="B1214" t="s">
        <v>2261</v>
      </c>
      <c r="C1214" t="s">
        <v>2639</v>
      </c>
      <c r="D1214" s="2">
        <v>1349</v>
      </c>
      <c r="E1214" s="2">
        <v>1850</v>
      </c>
      <c r="F1214" s="1">
        <v>0.27</v>
      </c>
      <c r="G1214">
        <v>4.4000000000000004</v>
      </c>
      <c r="H1214" s="12">
        <v>638</v>
      </c>
      <c r="I1214">
        <f t="shared" si="18"/>
        <v>0.47224278312361212</v>
      </c>
      <c r="J1214" s="4">
        <v>1180300</v>
      </c>
      <c r="M1214" s="5">
        <v>1850</v>
      </c>
      <c r="O1214" s="9"/>
      <c r="P1214" s="9">
        <v>4.4000000000000004</v>
      </c>
      <c r="Q1214" s="9"/>
      <c r="S1214">
        <v>638</v>
      </c>
    </row>
    <row r="1215" spans="1:19">
      <c r="A1215" t="s">
        <v>2479</v>
      </c>
      <c r="B1215" t="s">
        <v>2263</v>
      </c>
      <c r="C1215" t="s">
        <v>2639</v>
      </c>
      <c r="D1215" s="2">
        <v>6236</v>
      </c>
      <c r="E1215" s="2">
        <v>9999</v>
      </c>
      <c r="F1215" s="1">
        <v>0.38</v>
      </c>
      <c r="G1215">
        <v>4.0999999999999996</v>
      </c>
      <c r="H1215" s="12">
        <v>3552</v>
      </c>
      <c r="I1215">
        <f t="shared" si="18"/>
        <v>2.6291635825314583</v>
      </c>
      <c r="J1215" s="4">
        <v>35516448</v>
      </c>
      <c r="M1215" s="5">
        <v>9999</v>
      </c>
      <c r="O1215" s="9"/>
      <c r="P1215" s="9">
        <v>4.0999999999999996</v>
      </c>
      <c r="Q1215" s="9"/>
    </row>
    <row r="1216" spans="1:19">
      <c r="A1216" t="s">
        <v>2480</v>
      </c>
      <c r="B1216" t="s">
        <v>2265</v>
      </c>
      <c r="C1216" t="s">
        <v>2639</v>
      </c>
      <c r="D1216" s="2">
        <v>2742</v>
      </c>
      <c r="E1216" s="2">
        <v>3995</v>
      </c>
      <c r="F1216" s="1">
        <v>0.31</v>
      </c>
      <c r="G1216">
        <v>4.4000000000000004</v>
      </c>
      <c r="H1216" s="12">
        <v>11148</v>
      </c>
      <c r="I1216">
        <f t="shared" si="18"/>
        <v>8.2516654330125832</v>
      </c>
      <c r="J1216" s="4">
        <v>44536260</v>
      </c>
      <c r="M1216" s="5">
        <v>3995</v>
      </c>
      <c r="O1216" s="9"/>
      <c r="P1216" s="9">
        <v>4.4000000000000004</v>
      </c>
      <c r="Q1216" s="9"/>
    </row>
    <row r="1217" spans="1:19">
      <c r="A1217" t="s">
        <v>2481</v>
      </c>
      <c r="B1217" t="s">
        <v>2267</v>
      </c>
      <c r="C1217" t="s">
        <v>2639</v>
      </c>
      <c r="D1217">
        <v>721</v>
      </c>
      <c r="E1217" s="2">
        <v>1499</v>
      </c>
      <c r="F1217" s="1">
        <v>0.52</v>
      </c>
      <c r="G1217">
        <v>3.1</v>
      </c>
      <c r="H1217" s="12">
        <v>2449</v>
      </c>
      <c r="I1217">
        <f t="shared" si="18"/>
        <v>1.8127313101406366</v>
      </c>
      <c r="J1217" s="4">
        <v>3671051</v>
      </c>
      <c r="M1217" s="5">
        <v>1499</v>
      </c>
      <c r="O1217" s="9">
        <v>3.1</v>
      </c>
      <c r="P1217" s="9"/>
      <c r="Q1217" s="9"/>
      <c r="R1217">
        <v>0.52</v>
      </c>
    </row>
    <row r="1218" spans="1:19">
      <c r="A1218" t="s">
        <v>2482</v>
      </c>
      <c r="B1218" t="s">
        <v>2269</v>
      </c>
      <c r="C1218" t="s">
        <v>2639</v>
      </c>
      <c r="D1218" s="2">
        <v>2903</v>
      </c>
      <c r="E1218" s="2">
        <v>3295</v>
      </c>
      <c r="F1218" s="1">
        <v>0.12</v>
      </c>
      <c r="G1218">
        <v>4.3</v>
      </c>
      <c r="H1218" s="12">
        <v>2299</v>
      </c>
      <c r="I1218">
        <f t="shared" si="18"/>
        <v>1.7017024426350851</v>
      </c>
      <c r="J1218" s="4">
        <v>7575205</v>
      </c>
      <c r="M1218" s="5">
        <v>3295</v>
      </c>
      <c r="O1218" s="9"/>
      <c r="P1218" s="9">
        <v>4.3</v>
      </c>
      <c r="Q1218" s="9"/>
    </row>
    <row r="1219" spans="1:19">
      <c r="A1219" t="s">
        <v>2483</v>
      </c>
      <c r="B1219" t="s">
        <v>2271</v>
      </c>
      <c r="C1219" t="s">
        <v>2639</v>
      </c>
      <c r="D1219" s="2">
        <v>1656</v>
      </c>
      <c r="E1219" s="2">
        <v>2695</v>
      </c>
      <c r="F1219" s="1">
        <v>0.39</v>
      </c>
      <c r="G1219">
        <v>4.4000000000000004</v>
      </c>
      <c r="H1219" s="12">
        <v>6027</v>
      </c>
      <c r="I1219">
        <f t="shared" ref="I1219:I1282" si="19">H1219/1351</f>
        <v>4.4611398963730569</v>
      </c>
      <c r="J1219" s="4">
        <v>16242765</v>
      </c>
      <c r="M1219" s="5">
        <v>2695</v>
      </c>
      <c r="O1219" s="9"/>
      <c r="P1219" s="9">
        <v>4.4000000000000004</v>
      </c>
      <c r="Q1219" s="9"/>
    </row>
    <row r="1220" spans="1:19">
      <c r="A1220" t="s">
        <v>2484</v>
      </c>
      <c r="B1220" t="s">
        <v>2273</v>
      </c>
      <c r="C1220" t="s">
        <v>2639</v>
      </c>
      <c r="D1220" s="2">
        <v>1399</v>
      </c>
      <c r="E1220" s="2">
        <v>2290</v>
      </c>
      <c r="F1220" s="1">
        <v>0.39</v>
      </c>
      <c r="G1220">
        <v>4.4000000000000004</v>
      </c>
      <c r="H1220" s="12">
        <v>461</v>
      </c>
      <c r="I1220">
        <f t="shared" si="19"/>
        <v>0.34122871946706146</v>
      </c>
      <c r="J1220" s="4">
        <v>1055690</v>
      </c>
      <c r="M1220" s="5">
        <v>2290</v>
      </c>
      <c r="O1220" s="9"/>
      <c r="P1220" s="9">
        <v>4.4000000000000004</v>
      </c>
      <c r="Q1220" s="9"/>
      <c r="S1220">
        <v>461</v>
      </c>
    </row>
    <row r="1221" spans="1:19">
      <c r="A1221" t="s">
        <v>2485</v>
      </c>
      <c r="B1221" t="s">
        <v>2275</v>
      </c>
      <c r="C1221" t="s">
        <v>2639</v>
      </c>
      <c r="D1221" s="2">
        <v>2079</v>
      </c>
      <c r="E1221" s="2">
        <v>3099</v>
      </c>
      <c r="F1221" s="1">
        <v>0.33</v>
      </c>
      <c r="G1221">
        <v>4.0999999999999996</v>
      </c>
      <c r="H1221" s="12">
        <v>282</v>
      </c>
      <c r="I1221">
        <f t="shared" si="19"/>
        <v>0.20873427091043673</v>
      </c>
      <c r="J1221" s="4">
        <v>873918</v>
      </c>
      <c r="M1221" s="5">
        <v>3099</v>
      </c>
      <c r="O1221" s="9"/>
      <c r="P1221" s="9">
        <v>4.0999999999999996</v>
      </c>
      <c r="Q1221" s="9"/>
      <c r="S1221">
        <v>282</v>
      </c>
    </row>
    <row r="1222" spans="1:19">
      <c r="A1222" t="s">
        <v>2486</v>
      </c>
      <c r="B1222" t="s">
        <v>2277</v>
      </c>
      <c r="C1222" t="s">
        <v>2639</v>
      </c>
      <c r="D1222">
        <v>999</v>
      </c>
      <c r="E1222" s="2">
        <v>1075</v>
      </c>
      <c r="F1222" s="1">
        <v>7.0000000000000007E-2</v>
      </c>
      <c r="G1222">
        <v>4.0999999999999996</v>
      </c>
      <c r="H1222" s="12">
        <v>9275</v>
      </c>
      <c r="I1222">
        <f t="shared" si="19"/>
        <v>6.8652849740932647</v>
      </c>
      <c r="J1222" s="4">
        <v>9970625</v>
      </c>
      <c r="M1222" s="5">
        <v>1075</v>
      </c>
      <c r="O1222" s="9"/>
      <c r="P1222" s="9">
        <v>4.0999999999999996</v>
      </c>
      <c r="Q1222" s="9"/>
    </row>
    <row r="1223" spans="1:19">
      <c r="A1223" t="s">
        <v>2487</v>
      </c>
      <c r="B1223" t="s">
        <v>2279</v>
      </c>
      <c r="C1223" t="s">
        <v>2639</v>
      </c>
      <c r="D1223" s="2">
        <v>3179</v>
      </c>
      <c r="E1223" s="2">
        <v>6999</v>
      </c>
      <c r="F1223" s="1">
        <v>0.55000000000000004</v>
      </c>
      <c r="G1223">
        <v>4</v>
      </c>
      <c r="H1223" s="12">
        <v>743</v>
      </c>
      <c r="I1223">
        <f t="shared" si="19"/>
        <v>0.54996299037749818</v>
      </c>
      <c r="J1223" s="4">
        <v>5200257</v>
      </c>
      <c r="M1223" s="5">
        <v>6999</v>
      </c>
      <c r="O1223" s="9"/>
      <c r="P1223" s="9">
        <v>4</v>
      </c>
      <c r="Q1223" s="9"/>
      <c r="R1223">
        <v>0.55000000000000004</v>
      </c>
      <c r="S1223">
        <v>743</v>
      </c>
    </row>
    <row r="1224" spans="1:19">
      <c r="A1224" t="s">
        <v>2488</v>
      </c>
      <c r="B1224" t="s">
        <v>2281</v>
      </c>
      <c r="C1224" t="s">
        <v>2639</v>
      </c>
      <c r="D1224" s="2">
        <v>1049</v>
      </c>
      <c r="E1224" s="2">
        <v>2499</v>
      </c>
      <c r="F1224" s="1">
        <v>0.57999999999999996</v>
      </c>
      <c r="G1224">
        <v>3.6</v>
      </c>
      <c r="H1224" s="12">
        <v>328</v>
      </c>
      <c r="I1224">
        <f t="shared" si="19"/>
        <v>0.24278312361213916</v>
      </c>
      <c r="J1224" s="4">
        <v>819672</v>
      </c>
      <c r="M1224" s="5">
        <v>2499</v>
      </c>
      <c r="O1224" s="9"/>
      <c r="P1224" s="9">
        <v>3.6</v>
      </c>
      <c r="Q1224" s="9"/>
      <c r="R1224">
        <v>0.57999999999999996</v>
      </c>
      <c r="S1224">
        <v>328</v>
      </c>
    </row>
    <row r="1225" spans="1:19">
      <c r="A1225" t="s">
        <v>2489</v>
      </c>
      <c r="B1225" t="s">
        <v>2283</v>
      </c>
      <c r="C1225" t="s">
        <v>2639</v>
      </c>
      <c r="D1225" s="2">
        <v>3599</v>
      </c>
      <c r="E1225" s="2">
        <v>7290</v>
      </c>
      <c r="F1225" s="1">
        <v>0.51</v>
      </c>
      <c r="G1225">
        <v>3.9</v>
      </c>
      <c r="H1225" s="12">
        <v>942</v>
      </c>
      <c r="I1225">
        <f t="shared" si="19"/>
        <v>0.69726128793486308</v>
      </c>
      <c r="J1225" s="4">
        <v>6867180</v>
      </c>
      <c r="M1225" s="5">
        <v>7290</v>
      </c>
      <c r="O1225" s="9"/>
      <c r="P1225" s="9">
        <v>3.9</v>
      </c>
      <c r="Q1225" s="9"/>
      <c r="R1225">
        <v>0.51</v>
      </c>
      <c r="S1225">
        <v>942</v>
      </c>
    </row>
    <row r="1226" spans="1:19">
      <c r="A1226" t="s">
        <v>2490</v>
      </c>
      <c r="B1226" t="s">
        <v>2285</v>
      </c>
      <c r="C1226" t="s">
        <v>2639</v>
      </c>
      <c r="D1226" s="2">
        <v>4799</v>
      </c>
      <c r="E1226" s="2">
        <v>5795</v>
      </c>
      <c r="F1226" s="1">
        <v>0.17</v>
      </c>
      <c r="G1226">
        <v>3.9</v>
      </c>
      <c r="H1226" s="12">
        <v>3815</v>
      </c>
      <c r="I1226">
        <f t="shared" si="19"/>
        <v>2.8238341968911915</v>
      </c>
      <c r="J1226" s="4">
        <v>22107925</v>
      </c>
      <c r="M1226" s="5">
        <v>5795</v>
      </c>
      <c r="O1226" s="9"/>
      <c r="P1226" s="9">
        <v>3.9</v>
      </c>
      <c r="Q1226" s="9"/>
    </row>
    <row r="1227" spans="1:19">
      <c r="A1227" t="s">
        <v>2491</v>
      </c>
      <c r="B1227" t="s">
        <v>2287</v>
      </c>
      <c r="C1227" t="s">
        <v>2639</v>
      </c>
      <c r="D1227" s="2">
        <v>1699</v>
      </c>
      <c r="E1227" s="2">
        <v>3398</v>
      </c>
      <c r="F1227" s="1">
        <v>0.5</v>
      </c>
      <c r="G1227">
        <v>3.8</v>
      </c>
      <c r="H1227" s="12">
        <v>7988</v>
      </c>
      <c r="I1227">
        <f t="shared" si="19"/>
        <v>5.9126572908956332</v>
      </c>
      <c r="J1227" s="4">
        <v>27143224</v>
      </c>
      <c r="M1227" s="5">
        <v>3398</v>
      </c>
      <c r="O1227" s="9"/>
      <c r="P1227" s="9">
        <v>3.8</v>
      </c>
      <c r="Q1227" s="9"/>
      <c r="R1227">
        <v>0.5</v>
      </c>
    </row>
    <row r="1228" spans="1:19">
      <c r="A1228" t="s">
        <v>2492</v>
      </c>
      <c r="B1228" t="s">
        <v>2289</v>
      </c>
      <c r="C1228" t="s">
        <v>2639</v>
      </c>
      <c r="D1228">
        <v>664</v>
      </c>
      <c r="E1228" s="2">
        <v>1490</v>
      </c>
      <c r="F1228" s="1">
        <v>0.55000000000000004</v>
      </c>
      <c r="G1228">
        <v>4.0999999999999996</v>
      </c>
      <c r="H1228" s="12">
        <v>925</v>
      </c>
      <c r="I1228">
        <f t="shared" si="19"/>
        <v>0.68467801628423386</v>
      </c>
      <c r="J1228" s="4">
        <v>1378250</v>
      </c>
      <c r="M1228" s="5">
        <v>1490</v>
      </c>
      <c r="O1228" s="9"/>
      <c r="P1228" s="9">
        <v>4.0999999999999996</v>
      </c>
      <c r="Q1228" s="9"/>
      <c r="R1228">
        <v>0.55000000000000004</v>
      </c>
      <c r="S1228">
        <v>925</v>
      </c>
    </row>
    <row r="1229" spans="1:19">
      <c r="A1229" t="s">
        <v>2493</v>
      </c>
      <c r="B1229" t="s">
        <v>2291</v>
      </c>
      <c r="C1229" t="s">
        <v>2639</v>
      </c>
      <c r="D1229">
        <v>948</v>
      </c>
      <c r="E1229" s="2">
        <v>1620</v>
      </c>
      <c r="F1229" s="1">
        <v>0.41</v>
      </c>
      <c r="G1229">
        <v>4.0999999999999996</v>
      </c>
      <c r="H1229" s="12">
        <v>4370</v>
      </c>
      <c r="I1229">
        <f t="shared" si="19"/>
        <v>3.2346410066617319</v>
      </c>
      <c r="J1229" s="4">
        <v>7079400</v>
      </c>
      <c r="M1229" s="5">
        <v>1620</v>
      </c>
      <c r="O1229" s="9"/>
      <c r="P1229" s="9">
        <v>4.0999999999999996</v>
      </c>
      <c r="Q1229" s="9"/>
    </row>
    <row r="1230" spans="1:19">
      <c r="A1230" t="s">
        <v>2494</v>
      </c>
      <c r="B1230" t="s">
        <v>2293</v>
      </c>
      <c r="C1230" t="s">
        <v>2639</v>
      </c>
      <c r="D1230">
        <v>850</v>
      </c>
      <c r="E1230" s="2">
        <v>1000</v>
      </c>
      <c r="F1230" s="1">
        <v>0.15</v>
      </c>
      <c r="G1230">
        <v>4.0999999999999996</v>
      </c>
      <c r="H1230" s="12">
        <v>7619</v>
      </c>
      <c r="I1230">
        <f t="shared" si="19"/>
        <v>5.639526276831976</v>
      </c>
      <c r="J1230" s="4">
        <v>7619000</v>
      </c>
      <c r="M1230" s="5">
        <v>1000</v>
      </c>
      <c r="O1230" s="9"/>
      <c r="P1230" s="9">
        <v>4.0999999999999996</v>
      </c>
      <c r="Q1230" s="9"/>
    </row>
    <row r="1231" spans="1:19">
      <c r="A1231" t="s">
        <v>2495</v>
      </c>
      <c r="B1231" t="s">
        <v>2295</v>
      </c>
      <c r="C1231" t="s">
        <v>2639</v>
      </c>
      <c r="D1231">
        <v>600</v>
      </c>
      <c r="E1231">
        <v>640</v>
      </c>
      <c r="F1231" s="1">
        <v>0.06</v>
      </c>
      <c r="G1231">
        <v>3.8</v>
      </c>
      <c r="H1231" s="12">
        <v>2593</v>
      </c>
      <c r="I1231">
        <f t="shared" si="19"/>
        <v>1.919319022945966</v>
      </c>
      <c r="J1231" s="4">
        <v>1659520</v>
      </c>
      <c r="M1231" s="5">
        <v>640</v>
      </c>
      <c r="O1231" s="9"/>
      <c r="P1231" s="9">
        <v>3.8</v>
      </c>
      <c r="Q1231" s="9"/>
    </row>
    <row r="1232" spans="1:19">
      <c r="A1232" t="s">
        <v>2496</v>
      </c>
      <c r="B1232" t="s">
        <v>2297</v>
      </c>
      <c r="C1232" t="s">
        <v>2639</v>
      </c>
      <c r="D1232" s="2">
        <v>3711</v>
      </c>
      <c r="E1232" s="2">
        <v>4495</v>
      </c>
      <c r="F1232" s="1">
        <v>0.17</v>
      </c>
      <c r="G1232">
        <v>4.3</v>
      </c>
      <c r="H1232" s="12">
        <v>356</v>
      </c>
      <c r="I1232">
        <f t="shared" si="19"/>
        <v>0.26350851221317545</v>
      </c>
      <c r="J1232" s="4">
        <v>1600220</v>
      </c>
      <c r="M1232" s="5">
        <v>4495</v>
      </c>
      <c r="O1232" s="9"/>
      <c r="P1232" s="9">
        <v>4.3</v>
      </c>
      <c r="Q1232" s="9"/>
      <c r="S1232">
        <v>356</v>
      </c>
    </row>
    <row r="1233" spans="1:19">
      <c r="A1233" t="s">
        <v>2497</v>
      </c>
      <c r="B1233" t="s">
        <v>2299</v>
      </c>
      <c r="C1233" t="s">
        <v>2639</v>
      </c>
      <c r="D1233">
        <v>799</v>
      </c>
      <c r="E1233" s="2">
        <v>2999</v>
      </c>
      <c r="F1233" s="1">
        <v>0.73</v>
      </c>
      <c r="G1233">
        <v>4.5</v>
      </c>
      <c r="H1233" s="12">
        <v>63</v>
      </c>
      <c r="I1233">
        <f t="shared" si="19"/>
        <v>4.6632124352331605E-2</v>
      </c>
      <c r="J1233" s="4">
        <v>188937</v>
      </c>
      <c r="M1233" s="5">
        <v>2999</v>
      </c>
      <c r="O1233" s="9"/>
      <c r="P1233" s="9"/>
      <c r="Q1233" s="9">
        <v>4.5</v>
      </c>
      <c r="R1233">
        <v>0.73</v>
      </c>
      <c r="S1233">
        <v>63</v>
      </c>
    </row>
    <row r="1234" spans="1:19">
      <c r="A1234" t="s">
        <v>2498</v>
      </c>
      <c r="B1234" t="s">
        <v>2301</v>
      </c>
      <c r="C1234" t="s">
        <v>2639</v>
      </c>
      <c r="D1234">
        <v>980</v>
      </c>
      <c r="E1234">
        <v>980</v>
      </c>
      <c r="F1234" s="1">
        <v>0</v>
      </c>
      <c r="G1234">
        <v>4.2</v>
      </c>
      <c r="H1234" s="12">
        <v>4740</v>
      </c>
      <c r="I1234">
        <f t="shared" si="19"/>
        <v>3.5085122131754258</v>
      </c>
      <c r="J1234" s="4">
        <v>4645200</v>
      </c>
      <c r="M1234" s="5">
        <v>980</v>
      </c>
      <c r="O1234" s="9"/>
      <c r="P1234" s="9">
        <v>4.2</v>
      </c>
      <c r="Q1234" s="9"/>
    </row>
    <row r="1235" spans="1:19">
      <c r="A1235" t="s">
        <v>2499</v>
      </c>
      <c r="B1235" t="s">
        <v>2303</v>
      </c>
      <c r="C1235" t="s">
        <v>2639</v>
      </c>
      <c r="D1235">
        <v>351</v>
      </c>
      <c r="E1235">
        <v>899</v>
      </c>
      <c r="F1235" s="1">
        <v>0.61</v>
      </c>
      <c r="G1235">
        <v>3.9</v>
      </c>
      <c r="H1235" s="12">
        <v>296</v>
      </c>
      <c r="I1235">
        <f t="shared" si="19"/>
        <v>0.21909696521095484</v>
      </c>
      <c r="J1235" s="4">
        <v>266104</v>
      </c>
      <c r="M1235" s="5">
        <v>899</v>
      </c>
      <c r="O1235" s="9"/>
      <c r="P1235" s="9">
        <v>3.9</v>
      </c>
      <c r="Q1235" s="9"/>
      <c r="R1235">
        <v>0.61</v>
      </c>
      <c r="S1235">
        <v>296</v>
      </c>
    </row>
    <row r="1236" spans="1:19">
      <c r="A1236" t="s">
        <v>2500</v>
      </c>
      <c r="B1236" t="s">
        <v>2305</v>
      </c>
      <c r="C1236" t="s">
        <v>2639</v>
      </c>
      <c r="D1236">
        <v>229</v>
      </c>
      <c r="E1236">
        <v>499</v>
      </c>
      <c r="F1236" s="1">
        <v>0.54</v>
      </c>
      <c r="G1236">
        <v>3.5</v>
      </c>
      <c r="H1236" s="12">
        <v>185</v>
      </c>
      <c r="I1236">
        <f t="shared" si="19"/>
        <v>0.13693560325684678</v>
      </c>
      <c r="J1236" s="4">
        <v>92315</v>
      </c>
      <c r="L1236" s="5">
        <v>499</v>
      </c>
      <c r="O1236" s="9"/>
      <c r="P1236" s="9">
        <v>3.5</v>
      </c>
      <c r="Q1236" s="9"/>
      <c r="R1236">
        <v>0.54</v>
      </c>
      <c r="S1236">
        <v>185</v>
      </c>
    </row>
    <row r="1237" spans="1:19">
      <c r="A1237" t="s">
        <v>2501</v>
      </c>
      <c r="B1237" t="s">
        <v>2307</v>
      </c>
      <c r="C1237" t="s">
        <v>2639</v>
      </c>
      <c r="D1237" s="2">
        <v>3349</v>
      </c>
      <c r="E1237" s="2">
        <v>3995</v>
      </c>
      <c r="F1237" s="1">
        <v>0.16</v>
      </c>
      <c r="G1237">
        <v>4.3</v>
      </c>
      <c r="H1237" s="12">
        <v>1954</v>
      </c>
      <c r="I1237">
        <f t="shared" si="19"/>
        <v>1.4463360473723168</v>
      </c>
      <c r="J1237" s="4">
        <v>7806230</v>
      </c>
      <c r="M1237" s="5">
        <v>3995</v>
      </c>
      <c r="O1237" s="9"/>
      <c r="P1237" s="9">
        <v>4.3</v>
      </c>
      <c r="Q1237" s="9"/>
    </row>
    <row r="1238" spans="1:19">
      <c r="A1238" t="s">
        <v>2502</v>
      </c>
      <c r="B1238" t="s">
        <v>2309</v>
      </c>
      <c r="C1238" t="s">
        <v>2639</v>
      </c>
      <c r="D1238" s="2">
        <v>5499</v>
      </c>
      <c r="E1238" s="2">
        <v>11500</v>
      </c>
      <c r="F1238" s="1">
        <v>0.52</v>
      </c>
      <c r="G1238">
        <v>3.9</v>
      </c>
      <c r="H1238" s="12">
        <v>959</v>
      </c>
      <c r="I1238">
        <f t="shared" si="19"/>
        <v>0.7098445595854922</v>
      </c>
      <c r="J1238" s="4">
        <v>11028500</v>
      </c>
      <c r="M1238" s="5">
        <v>11500</v>
      </c>
      <c r="O1238" s="9"/>
      <c r="P1238" s="9">
        <v>3.9</v>
      </c>
      <c r="Q1238" s="9"/>
      <c r="R1238">
        <v>0.52</v>
      </c>
      <c r="S1238">
        <v>959</v>
      </c>
    </row>
    <row r="1239" spans="1:19">
      <c r="A1239" t="s">
        <v>2503</v>
      </c>
      <c r="B1239" t="s">
        <v>2311</v>
      </c>
      <c r="C1239" t="s">
        <v>2639</v>
      </c>
      <c r="D1239">
        <v>299</v>
      </c>
      <c r="E1239">
        <v>499</v>
      </c>
      <c r="F1239" s="1">
        <v>0.4</v>
      </c>
      <c r="G1239">
        <v>3.9</v>
      </c>
      <c r="H1239" s="12">
        <v>1015</v>
      </c>
      <c r="I1239">
        <f t="shared" si="19"/>
        <v>0.75129533678756477</v>
      </c>
      <c r="J1239" s="4">
        <v>506485</v>
      </c>
      <c r="L1239" s="5">
        <v>499</v>
      </c>
      <c r="O1239" s="9"/>
      <c r="P1239" s="9">
        <v>3.9</v>
      </c>
      <c r="Q1239" s="9"/>
    </row>
    <row r="1240" spans="1:19">
      <c r="A1240" t="s">
        <v>2504</v>
      </c>
      <c r="B1240" t="s">
        <v>2313</v>
      </c>
      <c r="C1240" t="s">
        <v>2639</v>
      </c>
      <c r="D1240" s="2">
        <v>2249</v>
      </c>
      <c r="E1240" s="2">
        <v>3550</v>
      </c>
      <c r="F1240" s="1">
        <v>0.37</v>
      </c>
      <c r="G1240">
        <v>4</v>
      </c>
      <c r="H1240" s="12">
        <v>3973</v>
      </c>
      <c r="I1240">
        <f t="shared" si="19"/>
        <v>2.9407846039970393</v>
      </c>
      <c r="J1240" s="4">
        <v>14104150</v>
      </c>
      <c r="M1240" s="5">
        <v>3550</v>
      </c>
      <c r="O1240" s="9"/>
      <c r="P1240" s="9">
        <v>4</v>
      </c>
      <c r="Q1240" s="9"/>
    </row>
    <row r="1241" spans="1:19">
      <c r="A1241" t="s">
        <v>2505</v>
      </c>
      <c r="B1241" t="s">
        <v>2315</v>
      </c>
      <c r="C1241" t="s">
        <v>2639</v>
      </c>
      <c r="D1241">
        <v>699</v>
      </c>
      <c r="E1241" s="2">
        <v>1599</v>
      </c>
      <c r="F1241" s="1">
        <v>0.56000000000000005</v>
      </c>
      <c r="G1241">
        <v>4.7</v>
      </c>
      <c r="H1241" s="12">
        <v>2300</v>
      </c>
      <c r="I1241">
        <f t="shared" si="19"/>
        <v>1.7024426350851221</v>
      </c>
      <c r="J1241" s="4">
        <v>3677700</v>
      </c>
      <c r="M1241" s="5">
        <v>1599</v>
      </c>
      <c r="O1241" s="9"/>
      <c r="P1241" s="9"/>
      <c r="Q1241" s="9">
        <v>4.7</v>
      </c>
      <c r="R1241">
        <v>0.56000000000000005</v>
      </c>
    </row>
    <row r="1242" spans="1:19">
      <c r="A1242" t="s">
        <v>2506</v>
      </c>
      <c r="B1242" t="s">
        <v>2317</v>
      </c>
      <c r="C1242" t="s">
        <v>2639</v>
      </c>
      <c r="D1242" s="2">
        <v>1235</v>
      </c>
      <c r="E1242" s="2">
        <v>1499</v>
      </c>
      <c r="F1242" s="1">
        <v>0.18</v>
      </c>
      <c r="G1242">
        <v>4.0999999999999996</v>
      </c>
      <c r="H1242" s="12">
        <v>203</v>
      </c>
      <c r="I1242">
        <f t="shared" si="19"/>
        <v>0.15025906735751296</v>
      </c>
      <c r="J1242" s="4">
        <v>304297</v>
      </c>
      <c r="M1242" s="5">
        <v>1499</v>
      </c>
      <c r="O1242" s="9"/>
      <c r="P1242" s="9">
        <v>4.0999999999999996</v>
      </c>
      <c r="Q1242" s="9"/>
      <c r="S1242">
        <v>203</v>
      </c>
    </row>
    <row r="1243" spans="1:19">
      <c r="A1243" t="s">
        <v>2507</v>
      </c>
      <c r="B1243" t="s">
        <v>2319</v>
      </c>
      <c r="C1243" t="s">
        <v>2639</v>
      </c>
      <c r="D1243" s="2">
        <v>1349</v>
      </c>
      <c r="E1243" s="2">
        <v>2999</v>
      </c>
      <c r="F1243" s="1">
        <v>0.55000000000000004</v>
      </c>
      <c r="G1243">
        <v>3.8</v>
      </c>
      <c r="H1243" s="12">
        <v>441</v>
      </c>
      <c r="I1243">
        <f t="shared" si="19"/>
        <v>0.32642487046632124</v>
      </c>
      <c r="J1243" s="4">
        <v>1322559</v>
      </c>
      <c r="M1243" s="5">
        <v>2999</v>
      </c>
      <c r="O1243" s="9"/>
      <c r="P1243" s="9">
        <v>3.8</v>
      </c>
      <c r="Q1243" s="9"/>
      <c r="R1243">
        <v>0.55000000000000004</v>
      </c>
      <c r="S1243">
        <v>441</v>
      </c>
    </row>
    <row r="1244" spans="1:19">
      <c r="A1244" t="s">
        <v>2508</v>
      </c>
      <c r="B1244" t="s">
        <v>2321</v>
      </c>
      <c r="C1244" t="s">
        <v>2639</v>
      </c>
      <c r="D1244" s="2">
        <v>6800</v>
      </c>
      <c r="E1244" s="2">
        <v>11500</v>
      </c>
      <c r="F1244" s="1">
        <v>0.41</v>
      </c>
      <c r="G1244">
        <v>4.0999999999999996</v>
      </c>
      <c r="H1244" s="12">
        <v>10308</v>
      </c>
      <c r="I1244">
        <f t="shared" si="19"/>
        <v>7.6299037749814955</v>
      </c>
      <c r="J1244" s="4">
        <v>118542000</v>
      </c>
      <c r="M1244" s="5">
        <v>11500</v>
      </c>
      <c r="O1244" s="9"/>
      <c r="P1244" s="9">
        <v>4.0999999999999996</v>
      </c>
      <c r="Q1244" s="9"/>
    </row>
    <row r="1245" spans="1:19">
      <c r="A1245" t="s">
        <v>2509</v>
      </c>
      <c r="B1245" t="s">
        <v>2323</v>
      </c>
      <c r="C1245" t="s">
        <v>2639</v>
      </c>
      <c r="D1245" s="2">
        <v>2099</v>
      </c>
      <c r="E1245" s="2">
        <v>2499</v>
      </c>
      <c r="F1245" s="1">
        <v>0.16</v>
      </c>
      <c r="G1245" t="s">
        <v>2324</v>
      </c>
      <c r="H1245" s="12">
        <v>992</v>
      </c>
      <c r="I1245">
        <f t="shared" si="19"/>
        <v>0.73427091043671355</v>
      </c>
      <c r="J1245" s="4">
        <v>2479008</v>
      </c>
      <c r="M1245" s="5">
        <v>2499</v>
      </c>
      <c r="O1245" s="9"/>
      <c r="P1245" s="9"/>
      <c r="Q1245" s="9"/>
      <c r="S1245">
        <v>992</v>
      </c>
    </row>
    <row r="1246" spans="1:19">
      <c r="A1246" t="s">
        <v>2510</v>
      </c>
      <c r="B1246" t="s">
        <v>2326</v>
      </c>
      <c r="C1246" t="s">
        <v>2639</v>
      </c>
      <c r="D1246" s="2">
        <v>1699</v>
      </c>
      <c r="E1246" s="2">
        <v>1975</v>
      </c>
      <c r="F1246" s="1">
        <v>0.14000000000000001</v>
      </c>
      <c r="G1246">
        <v>4.0999999999999996</v>
      </c>
      <c r="H1246" s="12">
        <v>4716</v>
      </c>
      <c r="I1246">
        <f t="shared" si="19"/>
        <v>3.4907475943745374</v>
      </c>
      <c r="J1246" s="4">
        <v>9314100</v>
      </c>
      <c r="M1246" s="5">
        <v>1975</v>
      </c>
      <c r="O1246" s="9"/>
      <c r="P1246" s="9">
        <v>4.0999999999999996</v>
      </c>
      <c r="Q1246" s="9"/>
    </row>
    <row r="1247" spans="1:19">
      <c r="A1247" t="s">
        <v>2511</v>
      </c>
      <c r="B1247" t="s">
        <v>2328</v>
      </c>
      <c r="C1247" t="s">
        <v>2639</v>
      </c>
      <c r="D1247" s="2">
        <v>1069</v>
      </c>
      <c r="E1247" s="2">
        <v>1699</v>
      </c>
      <c r="F1247" s="1">
        <v>0.37</v>
      </c>
      <c r="G1247">
        <v>3.9</v>
      </c>
      <c r="H1247" s="12">
        <v>313</v>
      </c>
      <c r="I1247">
        <f t="shared" si="19"/>
        <v>0.23168023686158401</v>
      </c>
      <c r="J1247" s="4">
        <v>531787</v>
      </c>
      <c r="M1247" s="5">
        <v>1699</v>
      </c>
      <c r="O1247" s="9"/>
      <c r="P1247" s="9">
        <v>3.9</v>
      </c>
      <c r="Q1247" s="9"/>
      <c r="S1247">
        <v>313</v>
      </c>
    </row>
    <row r="1248" spans="1:19">
      <c r="A1248" t="s">
        <v>2512</v>
      </c>
      <c r="B1248" t="s">
        <v>2330</v>
      </c>
      <c r="C1248" t="s">
        <v>2639</v>
      </c>
      <c r="D1248" s="2">
        <v>1349</v>
      </c>
      <c r="E1248" s="2">
        <v>2495</v>
      </c>
      <c r="F1248" s="1">
        <v>0.46</v>
      </c>
      <c r="G1248">
        <v>3.8</v>
      </c>
      <c r="H1248" s="12">
        <v>166</v>
      </c>
      <c r="I1248">
        <f t="shared" si="19"/>
        <v>0.1228719467061436</v>
      </c>
      <c r="J1248" s="4">
        <v>414170</v>
      </c>
      <c r="M1248" s="5">
        <v>2495</v>
      </c>
      <c r="O1248" s="9"/>
      <c r="P1248" s="9">
        <v>3.8</v>
      </c>
      <c r="Q1248" s="9"/>
      <c r="S1248">
        <v>166</v>
      </c>
    </row>
    <row r="1249" spans="1:19">
      <c r="A1249" t="s">
        <v>2513</v>
      </c>
      <c r="B1249" t="s">
        <v>2332</v>
      </c>
      <c r="C1249" t="s">
        <v>2639</v>
      </c>
      <c r="D1249" s="2">
        <v>1499</v>
      </c>
      <c r="E1249" s="2">
        <v>3500</v>
      </c>
      <c r="F1249" s="1">
        <v>0.56999999999999995</v>
      </c>
      <c r="G1249">
        <v>4.0999999999999996</v>
      </c>
      <c r="H1249" s="12">
        <v>303</v>
      </c>
      <c r="I1249">
        <f t="shared" si="19"/>
        <v>0.22427831236121393</v>
      </c>
      <c r="J1249" s="4">
        <v>1060500</v>
      </c>
      <c r="M1249" s="5">
        <v>3500</v>
      </c>
      <c r="O1249" s="9"/>
      <c r="P1249" s="9">
        <v>4.0999999999999996</v>
      </c>
      <c r="Q1249" s="9"/>
      <c r="R1249">
        <v>0.56999999999999995</v>
      </c>
      <c r="S1249">
        <v>303</v>
      </c>
    </row>
    <row r="1250" spans="1:19">
      <c r="A1250" t="s">
        <v>2514</v>
      </c>
      <c r="B1250" t="s">
        <v>2334</v>
      </c>
      <c r="C1250" t="s">
        <v>2639</v>
      </c>
      <c r="D1250" s="2">
        <v>2092</v>
      </c>
      <c r="E1250" s="2">
        <v>4600</v>
      </c>
      <c r="F1250" s="1">
        <v>0.55000000000000004</v>
      </c>
      <c r="G1250">
        <v>4.3</v>
      </c>
      <c r="H1250" s="12">
        <v>562</v>
      </c>
      <c r="I1250">
        <f t="shared" si="19"/>
        <v>0.41598815692079943</v>
      </c>
      <c r="J1250" s="4">
        <v>2585200</v>
      </c>
      <c r="M1250" s="5">
        <v>4600</v>
      </c>
      <c r="O1250" s="9"/>
      <c r="P1250" s="9">
        <v>4.3</v>
      </c>
      <c r="Q1250" s="9"/>
      <c r="R1250">
        <v>0.55000000000000004</v>
      </c>
      <c r="S1250">
        <v>562</v>
      </c>
    </row>
    <row r="1251" spans="1:19">
      <c r="A1251" t="s">
        <v>2515</v>
      </c>
      <c r="B1251" t="s">
        <v>2336</v>
      </c>
      <c r="C1251" t="s">
        <v>2639</v>
      </c>
      <c r="D1251" s="2">
        <v>3859</v>
      </c>
      <c r="E1251" s="2">
        <v>10295</v>
      </c>
      <c r="F1251" s="1">
        <v>0.63</v>
      </c>
      <c r="G1251">
        <v>3.9</v>
      </c>
      <c r="H1251" s="12">
        <v>8095</v>
      </c>
      <c r="I1251">
        <f t="shared" si="19"/>
        <v>5.991857883049593</v>
      </c>
      <c r="J1251" s="4">
        <v>83338025</v>
      </c>
      <c r="M1251" s="5">
        <v>10295</v>
      </c>
      <c r="O1251" s="9"/>
      <c r="P1251" s="9">
        <v>3.9</v>
      </c>
      <c r="Q1251" s="9"/>
      <c r="R1251">
        <v>0.63</v>
      </c>
    </row>
    <row r="1252" spans="1:19">
      <c r="A1252" t="s">
        <v>2516</v>
      </c>
      <c r="B1252" t="s">
        <v>2338</v>
      </c>
      <c r="C1252" t="s">
        <v>2639</v>
      </c>
      <c r="D1252">
        <v>499</v>
      </c>
      <c r="E1252" s="2">
        <v>2199</v>
      </c>
      <c r="F1252" s="1">
        <v>0.77</v>
      </c>
      <c r="G1252">
        <v>2.8</v>
      </c>
      <c r="H1252" s="12">
        <v>109</v>
      </c>
      <c r="I1252">
        <f t="shared" si="19"/>
        <v>8.0680977054034042E-2</v>
      </c>
      <c r="J1252" s="4">
        <v>239691</v>
      </c>
      <c r="M1252" s="5">
        <v>2199</v>
      </c>
      <c r="O1252" s="9">
        <v>2.8</v>
      </c>
      <c r="P1252" s="9"/>
      <c r="Q1252" s="9"/>
      <c r="R1252">
        <v>0.77</v>
      </c>
      <c r="S1252">
        <v>109</v>
      </c>
    </row>
    <row r="1253" spans="1:19">
      <c r="A1253" t="s">
        <v>2517</v>
      </c>
      <c r="B1253" t="s">
        <v>2340</v>
      </c>
      <c r="C1253" t="s">
        <v>2639</v>
      </c>
      <c r="D1253" s="2">
        <v>1804</v>
      </c>
      <c r="E1253" s="2">
        <v>2380</v>
      </c>
      <c r="F1253" s="1">
        <v>0.24</v>
      </c>
      <c r="G1253">
        <v>4</v>
      </c>
      <c r="H1253" s="12">
        <v>15382</v>
      </c>
      <c r="I1253">
        <f t="shared" si="19"/>
        <v>11.385640266469283</v>
      </c>
      <c r="J1253" s="4">
        <v>36609160</v>
      </c>
      <c r="M1253" s="5">
        <v>2380</v>
      </c>
      <c r="O1253" s="9"/>
      <c r="P1253" s="9">
        <v>4</v>
      </c>
      <c r="Q1253" s="9"/>
    </row>
    <row r="1254" spans="1:19">
      <c r="A1254" t="s">
        <v>2518</v>
      </c>
      <c r="B1254" t="s">
        <v>2342</v>
      </c>
      <c r="C1254" t="s">
        <v>2639</v>
      </c>
      <c r="D1254" s="2">
        <v>6525</v>
      </c>
      <c r="E1254" s="2">
        <v>8820</v>
      </c>
      <c r="F1254" s="1">
        <v>0.26</v>
      </c>
      <c r="G1254">
        <v>4.5</v>
      </c>
      <c r="H1254" s="12">
        <v>5137</v>
      </c>
      <c r="I1254">
        <f t="shared" si="19"/>
        <v>3.8023686158401184</v>
      </c>
      <c r="J1254" s="4">
        <v>45308340</v>
      </c>
      <c r="M1254" s="5">
        <v>8820</v>
      </c>
      <c r="O1254" s="9"/>
      <c r="P1254" s="9"/>
      <c r="Q1254" s="9">
        <v>4.5</v>
      </c>
    </row>
    <row r="1255" spans="1:19">
      <c r="A1255" t="s">
        <v>2519</v>
      </c>
      <c r="B1255" t="s">
        <v>2344</v>
      </c>
      <c r="C1255" t="s">
        <v>2639</v>
      </c>
      <c r="D1255" s="2">
        <v>4999</v>
      </c>
      <c r="E1255" s="2">
        <v>24999</v>
      </c>
      <c r="F1255" s="1">
        <v>0.8</v>
      </c>
      <c r="G1255">
        <v>4.5999999999999996</v>
      </c>
      <c r="H1255" s="12">
        <v>124</v>
      </c>
      <c r="I1255">
        <f t="shared" si="19"/>
        <v>9.1783863804589194E-2</v>
      </c>
      <c r="J1255" s="4">
        <v>3099876</v>
      </c>
      <c r="M1255" s="5">
        <v>24999</v>
      </c>
      <c r="O1255" s="9"/>
      <c r="P1255" s="9"/>
      <c r="Q1255" s="9">
        <v>4.5999999999999996</v>
      </c>
      <c r="R1255">
        <v>0.8</v>
      </c>
      <c r="S1255">
        <v>124</v>
      </c>
    </row>
    <row r="1256" spans="1:19">
      <c r="A1256" t="s">
        <v>2520</v>
      </c>
      <c r="B1256" t="s">
        <v>2346</v>
      </c>
      <c r="C1256" t="s">
        <v>2639</v>
      </c>
      <c r="D1256" s="2">
        <v>1189</v>
      </c>
      <c r="E1256" s="2">
        <v>2400</v>
      </c>
      <c r="F1256" s="1">
        <v>0.5</v>
      </c>
      <c r="G1256">
        <v>4.0999999999999996</v>
      </c>
      <c r="H1256" s="12">
        <v>618</v>
      </c>
      <c r="I1256">
        <f t="shared" si="19"/>
        <v>0.45743893412287195</v>
      </c>
      <c r="J1256" s="4">
        <v>1483200</v>
      </c>
      <c r="M1256" s="5">
        <v>2400</v>
      </c>
      <c r="O1256" s="9"/>
      <c r="P1256" s="9">
        <v>4.0999999999999996</v>
      </c>
      <c r="Q1256" s="9"/>
      <c r="R1256">
        <v>0.5</v>
      </c>
      <c r="S1256">
        <v>618</v>
      </c>
    </row>
    <row r="1257" spans="1:19">
      <c r="A1257" t="s">
        <v>2521</v>
      </c>
      <c r="B1257" t="s">
        <v>2348</v>
      </c>
      <c r="C1257" t="s">
        <v>2639</v>
      </c>
      <c r="D1257" s="2">
        <v>2590</v>
      </c>
      <c r="E1257" s="2">
        <v>4200</v>
      </c>
      <c r="F1257" s="1">
        <v>0.38</v>
      </c>
      <c r="G1257">
        <v>4.0999999999999996</v>
      </c>
      <c r="H1257" s="12">
        <v>63</v>
      </c>
      <c r="I1257">
        <f t="shared" si="19"/>
        <v>4.6632124352331605E-2</v>
      </c>
      <c r="J1257" s="4">
        <v>264600</v>
      </c>
      <c r="M1257" s="5">
        <v>4200</v>
      </c>
      <c r="O1257" s="9"/>
      <c r="P1257" s="9">
        <v>4.0999999999999996</v>
      </c>
      <c r="Q1257" s="9"/>
      <c r="S1257">
        <v>63</v>
      </c>
    </row>
    <row r="1258" spans="1:19">
      <c r="A1258" t="s">
        <v>2522</v>
      </c>
      <c r="B1258" t="s">
        <v>2350</v>
      </c>
      <c r="C1258" t="s">
        <v>2639</v>
      </c>
      <c r="D1258">
        <v>899</v>
      </c>
      <c r="E1258" s="2">
        <v>1599</v>
      </c>
      <c r="F1258" s="1">
        <v>0.44</v>
      </c>
      <c r="G1258">
        <v>3.4</v>
      </c>
      <c r="H1258" s="12">
        <v>15</v>
      </c>
      <c r="I1258">
        <f t="shared" si="19"/>
        <v>1.1102886750555145E-2</v>
      </c>
      <c r="J1258" s="4">
        <v>23985</v>
      </c>
      <c r="M1258" s="5">
        <v>1599</v>
      </c>
      <c r="O1258" s="9">
        <v>3.4</v>
      </c>
      <c r="P1258" s="9"/>
      <c r="Q1258" s="9"/>
      <c r="S1258">
        <v>15</v>
      </c>
    </row>
    <row r="1259" spans="1:19">
      <c r="A1259" t="s">
        <v>2523</v>
      </c>
      <c r="B1259" t="s">
        <v>2352</v>
      </c>
      <c r="C1259" t="s">
        <v>2639</v>
      </c>
      <c r="D1259">
        <v>998</v>
      </c>
      <c r="E1259" s="2">
        <v>2999</v>
      </c>
      <c r="F1259" s="1">
        <v>0.67</v>
      </c>
      <c r="G1259">
        <v>4.5999999999999996</v>
      </c>
      <c r="H1259" s="12">
        <v>9</v>
      </c>
      <c r="I1259">
        <f t="shared" si="19"/>
        <v>6.6617320503330867E-3</v>
      </c>
      <c r="J1259" s="4">
        <v>26991</v>
      </c>
      <c r="M1259" s="5">
        <v>2999</v>
      </c>
      <c r="P1259" s="9"/>
      <c r="Q1259" s="9">
        <v>4.5999999999999996</v>
      </c>
      <c r="R1259">
        <v>0.67</v>
      </c>
      <c r="S1259">
        <v>9</v>
      </c>
    </row>
    <row r="1260" spans="1:19">
      <c r="A1260" t="s">
        <v>2524</v>
      </c>
      <c r="B1260" t="s">
        <v>2354</v>
      </c>
      <c r="C1260" t="s">
        <v>2639</v>
      </c>
      <c r="D1260">
        <v>998.06</v>
      </c>
      <c r="E1260" s="2">
        <v>1282</v>
      </c>
      <c r="F1260" s="1">
        <v>0.22</v>
      </c>
      <c r="G1260">
        <v>4.2</v>
      </c>
      <c r="H1260" s="12">
        <v>7274</v>
      </c>
      <c r="I1260">
        <f t="shared" si="19"/>
        <v>5.3841598815692082</v>
      </c>
      <c r="J1260" s="4">
        <v>9325268</v>
      </c>
      <c r="M1260" s="5">
        <v>1282</v>
      </c>
      <c r="P1260" s="9">
        <v>4.2</v>
      </c>
      <c r="Q1260" s="9"/>
    </row>
    <row r="1261" spans="1:19">
      <c r="A1261" t="s">
        <v>2525</v>
      </c>
      <c r="B1261" t="s">
        <v>2356</v>
      </c>
      <c r="C1261" t="s">
        <v>2639</v>
      </c>
      <c r="D1261" s="2">
        <v>1099</v>
      </c>
      <c r="E1261" s="2">
        <v>1990</v>
      </c>
      <c r="F1261" s="1">
        <v>0.45</v>
      </c>
      <c r="G1261">
        <v>3.9</v>
      </c>
      <c r="H1261" s="12">
        <v>5911</v>
      </c>
      <c r="I1261">
        <f t="shared" si="19"/>
        <v>4.3752775721687636</v>
      </c>
      <c r="J1261" s="4">
        <v>11762890</v>
      </c>
      <c r="M1261" s="5">
        <v>1990</v>
      </c>
      <c r="P1261" s="9">
        <v>3.9</v>
      </c>
      <c r="Q1261" s="9"/>
    </row>
    <row r="1262" spans="1:19">
      <c r="A1262" t="s">
        <v>2526</v>
      </c>
      <c r="B1262" t="s">
        <v>2358</v>
      </c>
      <c r="C1262" t="s">
        <v>2639</v>
      </c>
      <c r="D1262" s="2">
        <v>5999</v>
      </c>
      <c r="E1262" s="2">
        <v>9999</v>
      </c>
      <c r="F1262" s="1">
        <v>0.4</v>
      </c>
      <c r="G1262">
        <v>4.2</v>
      </c>
      <c r="H1262" s="12">
        <v>170</v>
      </c>
      <c r="I1262">
        <f t="shared" si="19"/>
        <v>0.12583271650629163</v>
      </c>
      <c r="J1262" s="4">
        <v>1699830</v>
      </c>
      <c r="M1262" s="5">
        <v>9999</v>
      </c>
      <c r="P1262" s="9">
        <v>4.2</v>
      </c>
      <c r="Q1262" s="9"/>
      <c r="S1262">
        <v>170</v>
      </c>
    </row>
    <row r="1263" spans="1:19">
      <c r="A1263" t="s">
        <v>2527</v>
      </c>
      <c r="B1263" t="s">
        <v>2360</v>
      </c>
      <c r="C1263" t="s">
        <v>2639</v>
      </c>
      <c r="D1263" s="2">
        <v>8886</v>
      </c>
      <c r="E1263" s="2">
        <v>11850</v>
      </c>
      <c r="F1263" s="1">
        <v>0.25</v>
      </c>
      <c r="G1263">
        <v>4.2</v>
      </c>
      <c r="H1263" s="12">
        <v>3065</v>
      </c>
      <c r="I1263">
        <f t="shared" si="19"/>
        <v>2.2686898593634344</v>
      </c>
      <c r="J1263" s="4">
        <v>36320250</v>
      </c>
      <c r="M1263" s="5">
        <v>11850</v>
      </c>
      <c r="P1263" s="9">
        <v>4.2</v>
      </c>
      <c r="Q1263" s="9"/>
    </row>
    <row r="1264" spans="1:19">
      <c r="A1264" t="s">
        <v>2528</v>
      </c>
      <c r="B1264" t="s">
        <v>2362</v>
      </c>
      <c r="C1264" t="s">
        <v>2639</v>
      </c>
      <c r="D1264">
        <v>475</v>
      </c>
      <c r="E1264">
        <v>999</v>
      </c>
      <c r="F1264" s="1">
        <v>0.52</v>
      </c>
      <c r="G1264">
        <v>4.0999999999999996</v>
      </c>
      <c r="H1264" s="12">
        <v>1021</v>
      </c>
      <c r="I1264">
        <f t="shared" si="19"/>
        <v>0.75573649148778688</v>
      </c>
      <c r="J1264" s="4">
        <v>1019979</v>
      </c>
      <c r="M1264" s="5">
        <v>999</v>
      </c>
      <c r="P1264" s="9">
        <v>4.0999999999999996</v>
      </c>
      <c r="Q1264" s="9"/>
      <c r="R1264">
        <v>0.52</v>
      </c>
    </row>
    <row r="1265" spans="1:19">
      <c r="A1265" t="s">
        <v>2529</v>
      </c>
      <c r="B1265" t="s">
        <v>2364</v>
      </c>
      <c r="C1265" t="s">
        <v>2639</v>
      </c>
      <c r="D1265" s="2">
        <v>4995</v>
      </c>
      <c r="E1265" s="2">
        <v>20049</v>
      </c>
      <c r="F1265" s="1">
        <v>0.75</v>
      </c>
      <c r="G1265">
        <v>4.8</v>
      </c>
      <c r="H1265" s="12">
        <v>3964</v>
      </c>
      <c r="I1265">
        <f t="shared" si="19"/>
        <v>2.9341228719467063</v>
      </c>
      <c r="J1265" s="4">
        <v>79474236</v>
      </c>
      <c r="M1265" s="5">
        <v>20049</v>
      </c>
      <c r="P1265" s="9"/>
      <c r="Q1265" s="9">
        <v>4.8</v>
      </c>
      <c r="R1265">
        <v>0.75</v>
      </c>
    </row>
    <row r="1266" spans="1:19">
      <c r="A1266" t="s">
        <v>2530</v>
      </c>
      <c r="B1266" t="s">
        <v>2366</v>
      </c>
      <c r="C1266" t="s">
        <v>2639</v>
      </c>
      <c r="D1266" s="2">
        <v>13999</v>
      </c>
      <c r="E1266" s="2">
        <v>24850</v>
      </c>
      <c r="F1266" s="1">
        <v>0.44</v>
      </c>
      <c r="G1266">
        <v>4.4000000000000004</v>
      </c>
      <c r="H1266" s="12">
        <v>8948</v>
      </c>
      <c r="I1266">
        <f t="shared" si="19"/>
        <v>6.623242042931162</v>
      </c>
      <c r="J1266" s="4">
        <v>222357800</v>
      </c>
      <c r="M1266" s="5">
        <v>24850</v>
      </c>
      <c r="P1266" s="9">
        <v>4.4000000000000004</v>
      </c>
      <c r="Q1266" s="9"/>
    </row>
    <row r="1267" spans="1:19">
      <c r="A1267" t="s">
        <v>2531</v>
      </c>
      <c r="B1267" t="s">
        <v>2368</v>
      </c>
      <c r="C1267" t="s">
        <v>2639</v>
      </c>
      <c r="D1267" s="2">
        <v>8499</v>
      </c>
      <c r="E1267" s="2">
        <v>16490</v>
      </c>
      <c r="F1267" s="1">
        <v>0.48</v>
      </c>
      <c r="G1267">
        <v>4.3</v>
      </c>
      <c r="H1267" s="12">
        <v>97</v>
      </c>
      <c r="I1267">
        <f t="shared" si="19"/>
        <v>7.1798667653589929E-2</v>
      </c>
      <c r="J1267" s="4">
        <v>1599530</v>
      </c>
      <c r="M1267" s="5">
        <v>16490</v>
      </c>
      <c r="P1267" s="9">
        <v>4.3</v>
      </c>
      <c r="Q1267" s="9"/>
      <c r="S1267">
        <v>97</v>
      </c>
    </row>
    <row r="1268" spans="1:19">
      <c r="A1268" t="s">
        <v>2532</v>
      </c>
      <c r="B1268" t="s">
        <v>2370</v>
      </c>
      <c r="C1268" t="s">
        <v>2639</v>
      </c>
      <c r="D1268">
        <v>949</v>
      </c>
      <c r="E1268">
        <v>975</v>
      </c>
      <c r="F1268" s="1">
        <v>0.03</v>
      </c>
      <c r="G1268">
        <v>4.3</v>
      </c>
      <c r="H1268" s="12">
        <v>7223</v>
      </c>
      <c r="I1268">
        <f t="shared" si="19"/>
        <v>5.3464100666173202</v>
      </c>
      <c r="J1268" s="4">
        <v>7042425</v>
      </c>
      <c r="M1268" s="5">
        <v>975</v>
      </c>
      <c r="P1268" s="9">
        <v>4.3</v>
      </c>
      <c r="Q1268" s="9"/>
    </row>
    <row r="1269" spans="1:19">
      <c r="A1269" t="s">
        <v>2533</v>
      </c>
      <c r="B1269" t="s">
        <v>2372</v>
      </c>
      <c r="C1269" t="s">
        <v>2639</v>
      </c>
      <c r="D1269">
        <v>395</v>
      </c>
      <c r="E1269">
        <v>499</v>
      </c>
      <c r="F1269" s="1">
        <v>0.21</v>
      </c>
      <c r="G1269">
        <v>4</v>
      </c>
      <c r="H1269" s="12">
        <v>330</v>
      </c>
      <c r="I1269">
        <f t="shared" si="19"/>
        <v>0.24426350851221318</v>
      </c>
      <c r="J1269" s="4">
        <v>164670</v>
      </c>
      <c r="L1269" s="5">
        <v>499</v>
      </c>
      <c r="P1269" s="9">
        <v>4</v>
      </c>
      <c r="Q1269" s="9"/>
      <c r="S1269">
        <v>330</v>
      </c>
    </row>
    <row r="1270" spans="1:19">
      <c r="A1270" t="s">
        <v>2534</v>
      </c>
      <c r="B1270" t="s">
        <v>2374</v>
      </c>
      <c r="C1270" t="s">
        <v>2639</v>
      </c>
      <c r="D1270">
        <v>635</v>
      </c>
      <c r="E1270">
        <v>635</v>
      </c>
      <c r="F1270" s="1">
        <v>0</v>
      </c>
      <c r="G1270">
        <v>4.3</v>
      </c>
      <c r="H1270" s="12">
        <v>4570</v>
      </c>
      <c r="I1270">
        <f t="shared" si="19"/>
        <v>3.3826794966691338</v>
      </c>
      <c r="J1270" s="4">
        <v>2901950</v>
      </c>
      <c r="M1270" s="5">
        <v>635</v>
      </c>
      <c r="P1270" s="9">
        <v>4.3</v>
      </c>
      <c r="Q1270" s="9"/>
    </row>
    <row r="1271" spans="1:19">
      <c r="A1271" t="s">
        <v>2535</v>
      </c>
      <c r="B1271" t="s">
        <v>2376</v>
      </c>
      <c r="C1271" t="s">
        <v>2639</v>
      </c>
      <c r="D1271">
        <v>717</v>
      </c>
      <c r="E1271" s="2">
        <v>1390</v>
      </c>
      <c r="F1271" s="1">
        <v>0.48</v>
      </c>
      <c r="G1271">
        <v>4</v>
      </c>
      <c r="H1271" s="12">
        <v>4867</v>
      </c>
      <c r="I1271">
        <f t="shared" si="19"/>
        <v>3.6025166543301257</v>
      </c>
      <c r="J1271" s="4">
        <v>6765130</v>
      </c>
      <c r="M1271" s="5">
        <v>1390</v>
      </c>
      <c r="P1271" s="9">
        <v>4</v>
      </c>
      <c r="Q1271" s="9"/>
    </row>
    <row r="1272" spans="1:19">
      <c r="A1272" t="s">
        <v>2536</v>
      </c>
      <c r="B1272" t="s">
        <v>2378</v>
      </c>
      <c r="C1272" t="s">
        <v>2639</v>
      </c>
      <c r="D1272" s="2">
        <v>27900</v>
      </c>
      <c r="E1272" s="2">
        <v>59900</v>
      </c>
      <c r="F1272" s="1">
        <v>0.53</v>
      </c>
      <c r="G1272">
        <v>4.4000000000000004</v>
      </c>
      <c r="H1272" s="12">
        <v>5298</v>
      </c>
      <c r="I1272">
        <f t="shared" si="19"/>
        <v>3.921539600296077</v>
      </c>
      <c r="J1272" s="4">
        <v>317350200</v>
      </c>
      <c r="M1272" s="5">
        <v>59900</v>
      </c>
      <c r="P1272" s="9">
        <v>4.4000000000000004</v>
      </c>
      <c r="Q1272" s="9"/>
      <c r="R1272">
        <v>0.53</v>
      </c>
    </row>
    <row r="1273" spans="1:19">
      <c r="A1273" t="s">
        <v>2537</v>
      </c>
      <c r="B1273" t="s">
        <v>2380</v>
      </c>
      <c r="C1273" t="s">
        <v>2639</v>
      </c>
      <c r="D1273">
        <v>649</v>
      </c>
      <c r="E1273">
        <v>670</v>
      </c>
      <c r="F1273" s="1">
        <v>0.03</v>
      </c>
      <c r="G1273">
        <v>4.0999999999999996</v>
      </c>
      <c r="H1273" s="12">
        <v>7786</v>
      </c>
      <c r="I1273">
        <f t="shared" si="19"/>
        <v>5.7631384159881573</v>
      </c>
      <c r="J1273" s="4">
        <v>5216620</v>
      </c>
      <c r="M1273" s="5">
        <v>670</v>
      </c>
      <c r="P1273" s="9">
        <v>4.0999999999999996</v>
      </c>
      <c r="Q1273" s="9"/>
    </row>
    <row r="1274" spans="1:19">
      <c r="A1274" t="s">
        <v>2538</v>
      </c>
      <c r="B1274" t="s">
        <v>2382</v>
      </c>
      <c r="C1274" t="s">
        <v>2639</v>
      </c>
      <c r="D1274">
        <v>193</v>
      </c>
      <c r="E1274">
        <v>399</v>
      </c>
      <c r="F1274" s="1">
        <v>0.52</v>
      </c>
      <c r="G1274">
        <v>3.6</v>
      </c>
      <c r="H1274" s="12">
        <v>37</v>
      </c>
      <c r="I1274">
        <f t="shared" si="19"/>
        <v>2.7387120651369355E-2</v>
      </c>
      <c r="J1274" s="4">
        <v>14763</v>
      </c>
      <c r="L1274" s="5">
        <v>399</v>
      </c>
      <c r="P1274" s="9">
        <v>3.6</v>
      </c>
      <c r="Q1274" s="9"/>
      <c r="R1274">
        <v>0.52</v>
      </c>
      <c r="S1274">
        <v>37</v>
      </c>
    </row>
    <row r="1275" spans="1:19">
      <c r="A1275" t="s">
        <v>2539</v>
      </c>
      <c r="B1275" t="s">
        <v>2384</v>
      </c>
      <c r="C1275" t="s">
        <v>2639</v>
      </c>
      <c r="D1275" s="2">
        <v>1299</v>
      </c>
      <c r="E1275" s="2">
        <v>2495</v>
      </c>
      <c r="F1275" s="1">
        <v>0.48</v>
      </c>
      <c r="G1275">
        <v>2</v>
      </c>
      <c r="H1275" s="12">
        <v>2</v>
      </c>
      <c r="I1275">
        <f t="shared" si="19"/>
        <v>1.4803849000740192E-3</v>
      </c>
      <c r="J1275" s="4">
        <v>4990</v>
      </c>
      <c r="M1275" s="5">
        <v>2495</v>
      </c>
      <c r="N1275">
        <v>2</v>
      </c>
      <c r="P1275" s="9"/>
      <c r="Q1275" s="9"/>
      <c r="S1275">
        <v>2</v>
      </c>
    </row>
    <row r="1276" spans="1:19">
      <c r="A1276" t="s">
        <v>2540</v>
      </c>
      <c r="B1276" t="s">
        <v>2386</v>
      </c>
      <c r="C1276" t="s">
        <v>2639</v>
      </c>
      <c r="D1276" s="2">
        <v>2449</v>
      </c>
      <c r="E1276" s="2">
        <v>3390</v>
      </c>
      <c r="F1276" s="1">
        <v>0.28000000000000003</v>
      </c>
      <c r="G1276">
        <v>4</v>
      </c>
      <c r="H1276" s="12">
        <v>5206</v>
      </c>
      <c r="I1276">
        <f t="shared" si="19"/>
        <v>3.8534418948926721</v>
      </c>
      <c r="J1276" s="4">
        <v>17648340</v>
      </c>
      <c r="M1276" s="5">
        <v>3390</v>
      </c>
      <c r="P1276" s="9">
        <v>4</v>
      </c>
      <c r="Q1276" s="9"/>
    </row>
    <row r="1277" spans="1:19">
      <c r="A1277" t="s">
        <v>2541</v>
      </c>
      <c r="B1277" t="s">
        <v>2388</v>
      </c>
      <c r="C1277" t="s">
        <v>2639</v>
      </c>
      <c r="D1277" s="2">
        <v>1049</v>
      </c>
      <c r="E1277" s="2">
        <v>2499</v>
      </c>
      <c r="F1277" s="1">
        <v>0.57999999999999996</v>
      </c>
      <c r="G1277">
        <v>3.7</v>
      </c>
      <c r="H1277" s="12">
        <v>638</v>
      </c>
      <c r="I1277">
        <f t="shared" si="19"/>
        <v>0.47224278312361212</v>
      </c>
      <c r="J1277" s="4">
        <v>1594362</v>
      </c>
      <c r="M1277" s="5">
        <v>2499</v>
      </c>
      <c r="P1277" s="9">
        <v>3.7</v>
      </c>
      <c r="Q1277" s="9"/>
      <c r="R1277">
        <v>0.57999999999999996</v>
      </c>
      <c r="S1277">
        <v>638</v>
      </c>
    </row>
    <row r="1278" spans="1:19">
      <c r="A1278" t="s">
        <v>2542</v>
      </c>
      <c r="B1278" t="s">
        <v>2390</v>
      </c>
      <c r="C1278" t="s">
        <v>2639</v>
      </c>
      <c r="D1278" s="2">
        <v>2399</v>
      </c>
      <c r="E1278" s="2">
        <v>4200</v>
      </c>
      <c r="F1278" s="1">
        <v>0.43</v>
      </c>
      <c r="G1278">
        <v>3.8</v>
      </c>
      <c r="H1278" s="12">
        <v>397</v>
      </c>
      <c r="I1278">
        <f t="shared" si="19"/>
        <v>0.29385640266469282</v>
      </c>
      <c r="J1278" s="4">
        <v>1667400</v>
      </c>
      <c r="M1278" s="5">
        <v>4200</v>
      </c>
      <c r="P1278" s="9">
        <v>3.8</v>
      </c>
      <c r="Q1278" s="9"/>
      <c r="S1278">
        <v>397</v>
      </c>
    </row>
    <row r="1279" spans="1:19">
      <c r="A1279" t="s">
        <v>2543</v>
      </c>
      <c r="B1279" t="s">
        <v>2392</v>
      </c>
      <c r="C1279" t="s">
        <v>2639</v>
      </c>
      <c r="D1279" s="2">
        <v>2286</v>
      </c>
      <c r="E1279" s="2">
        <v>4495</v>
      </c>
      <c r="F1279" s="1">
        <v>0.49</v>
      </c>
      <c r="G1279">
        <v>3.9</v>
      </c>
      <c r="H1279" s="12">
        <v>326</v>
      </c>
      <c r="I1279">
        <f t="shared" si="19"/>
        <v>0.24130273871206515</v>
      </c>
      <c r="J1279" s="4">
        <v>1465370</v>
      </c>
      <c r="M1279" s="5">
        <v>4495</v>
      </c>
      <c r="P1279" s="9">
        <v>3.9</v>
      </c>
      <c r="Q1279" s="9"/>
      <c r="S1279">
        <v>326</v>
      </c>
    </row>
    <row r="1280" spans="1:19">
      <c r="A1280" t="s">
        <v>2544</v>
      </c>
      <c r="B1280" t="s">
        <v>2394</v>
      </c>
      <c r="C1280" t="s">
        <v>2639</v>
      </c>
      <c r="D1280">
        <v>499</v>
      </c>
      <c r="E1280" s="2">
        <v>2199</v>
      </c>
      <c r="F1280" s="1">
        <v>0.77</v>
      </c>
      <c r="G1280">
        <v>3.1</v>
      </c>
      <c r="H1280" s="12">
        <v>3527</v>
      </c>
      <c r="I1280">
        <f t="shared" si="19"/>
        <v>2.6106587712805331</v>
      </c>
      <c r="J1280" s="4">
        <v>7755873</v>
      </c>
      <c r="M1280" s="5">
        <v>2199</v>
      </c>
      <c r="O1280" s="9">
        <v>3.1</v>
      </c>
      <c r="P1280" s="9"/>
      <c r="Q1280" s="9"/>
      <c r="R1280">
        <v>0.77</v>
      </c>
    </row>
    <row r="1281" spans="1:19">
      <c r="A1281" t="s">
        <v>2545</v>
      </c>
      <c r="B1281" t="s">
        <v>2396</v>
      </c>
      <c r="C1281" t="s">
        <v>2639</v>
      </c>
      <c r="D1281">
        <v>429</v>
      </c>
      <c r="E1281">
        <v>999</v>
      </c>
      <c r="F1281" s="1">
        <v>0.56999999999999995</v>
      </c>
      <c r="G1281">
        <v>3</v>
      </c>
      <c r="H1281" s="12">
        <v>617</v>
      </c>
      <c r="I1281">
        <f t="shared" si="19"/>
        <v>0.45669874167283492</v>
      </c>
      <c r="J1281" s="4">
        <v>616383</v>
      </c>
      <c r="M1281" s="5">
        <v>999</v>
      </c>
      <c r="O1281">
        <v>3</v>
      </c>
      <c r="P1281" s="9"/>
      <c r="Q1281" s="9"/>
      <c r="R1281">
        <v>0.56999999999999995</v>
      </c>
      <c r="S1281">
        <v>617</v>
      </c>
    </row>
    <row r="1282" spans="1:19">
      <c r="A1282" t="s">
        <v>2546</v>
      </c>
      <c r="B1282" t="s">
        <v>2398</v>
      </c>
      <c r="C1282" t="s">
        <v>2639</v>
      </c>
      <c r="D1282">
        <v>299</v>
      </c>
      <c r="E1282">
        <v>595</v>
      </c>
      <c r="F1282" s="1">
        <v>0.5</v>
      </c>
      <c r="G1282">
        <v>4</v>
      </c>
      <c r="H1282" s="12">
        <v>314</v>
      </c>
      <c r="I1282">
        <f t="shared" si="19"/>
        <v>0.23242042931162102</v>
      </c>
      <c r="J1282" s="4">
        <v>186830</v>
      </c>
      <c r="M1282" s="5">
        <v>595</v>
      </c>
      <c r="P1282" s="9">
        <v>4</v>
      </c>
      <c r="Q1282" s="9"/>
      <c r="R1282">
        <v>0.5</v>
      </c>
      <c r="S1282">
        <v>314</v>
      </c>
    </row>
    <row r="1283" spans="1:19">
      <c r="A1283" t="s">
        <v>2547</v>
      </c>
      <c r="B1283" t="s">
        <v>2400</v>
      </c>
      <c r="C1283" t="s">
        <v>2639</v>
      </c>
      <c r="D1283" s="2">
        <v>5395</v>
      </c>
      <c r="E1283" s="2">
        <v>19990</v>
      </c>
      <c r="F1283" s="1">
        <v>0.73</v>
      </c>
      <c r="G1283">
        <v>4.4000000000000004</v>
      </c>
      <c r="H1283" s="12">
        <v>535</v>
      </c>
      <c r="I1283">
        <f t="shared" ref="I1283:I1346" si="20">H1283/1351</f>
        <v>0.39600296076980013</v>
      </c>
      <c r="J1283" s="4">
        <v>10694650</v>
      </c>
      <c r="M1283" s="5">
        <v>19990</v>
      </c>
      <c r="P1283" s="9">
        <v>4.4000000000000004</v>
      </c>
      <c r="Q1283" s="9"/>
      <c r="R1283">
        <v>0.73</v>
      </c>
      <c r="S1283">
        <v>535</v>
      </c>
    </row>
    <row r="1284" spans="1:19">
      <c r="A1284" t="s">
        <v>2548</v>
      </c>
      <c r="B1284" t="s">
        <v>2402</v>
      </c>
      <c r="C1284" t="s">
        <v>2639</v>
      </c>
      <c r="D1284">
        <v>559</v>
      </c>
      <c r="E1284" s="2">
        <v>1010</v>
      </c>
      <c r="F1284" s="1">
        <v>0.45</v>
      </c>
      <c r="G1284">
        <v>4.0999999999999996</v>
      </c>
      <c r="H1284" s="12">
        <v>17325</v>
      </c>
      <c r="I1284">
        <f t="shared" si="20"/>
        <v>12.823834196891191</v>
      </c>
      <c r="J1284" s="4">
        <v>17498250</v>
      </c>
      <c r="M1284" s="5">
        <v>1010</v>
      </c>
      <c r="P1284" s="9">
        <v>4.0999999999999996</v>
      </c>
      <c r="Q1284" s="9"/>
    </row>
    <row r="1285" spans="1:19">
      <c r="A1285" t="s">
        <v>2549</v>
      </c>
      <c r="B1285" t="s">
        <v>2404</v>
      </c>
      <c r="C1285" t="s">
        <v>2639</v>
      </c>
      <c r="D1285">
        <v>660</v>
      </c>
      <c r="E1285" s="2">
        <v>1100</v>
      </c>
      <c r="F1285" s="1">
        <v>0.4</v>
      </c>
      <c r="G1285">
        <v>3.6</v>
      </c>
      <c r="H1285" s="12">
        <v>91</v>
      </c>
      <c r="I1285">
        <f t="shared" si="20"/>
        <v>6.7357512953367879E-2</v>
      </c>
      <c r="J1285" s="4">
        <v>100100</v>
      </c>
      <c r="M1285" s="5">
        <v>1100</v>
      </c>
      <c r="P1285" s="9">
        <v>3.6</v>
      </c>
      <c r="Q1285" s="9"/>
      <c r="S1285">
        <v>91</v>
      </c>
    </row>
    <row r="1286" spans="1:19">
      <c r="A1286" t="s">
        <v>2550</v>
      </c>
      <c r="B1286" t="s">
        <v>2406</v>
      </c>
      <c r="C1286" t="s">
        <v>2639</v>
      </c>
      <c r="D1286">
        <v>419</v>
      </c>
      <c r="E1286">
        <v>999</v>
      </c>
      <c r="F1286" s="1">
        <v>0.57999999999999996</v>
      </c>
      <c r="G1286">
        <v>4.4000000000000004</v>
      </c>
      <c r="H1286" s="12">
        <v>227</v>
      </c>
      <c r="I1286">
        <f t="shared" si="20"/>
        <v>0.16802368615840119</v>
      </c>
      <c r="J1286" s="4">
        <v>226773</v>
      </c>
      <c r="M1286" s="5">
        <v>999</v>
      </c>
      <c r="P1286" s="9">
        <v>4.4000000000000004</v>
      </c>
      <c r="Q1286" s="9"/>
      <c r="R1286">
        <v>0.57999999999999996</v>
      </c>
      <c r="S1286">
        <v>227</v>
      </c>
    </row>
    <row r="1287" spans="1:19">
      <c r="A1287" t="s">
        <v>2551</v>
      </c>
      <c r="B1287" t="s">
        <v>2408</v>
      </c>
      <c r="C1287" t="s">
        <v>2639</v>
      </c>
      <c r="D1287" s="2">
        <v>7349</v>
      </c>
      <c r="E1287" s="2">
        <v>10900</v>
      </c>
      <c r="F1287" s="1">
        <v>0.33</v>
      </c>
      <c r="G1287">
        <v>4.2</v>
      </c>
      <c r="H1287" s="12">
        <v>11957</v>
      </c>
      <c r="I1287">
        <f t="shared" si="20"/>
        <v>8.8504811250925233</v>
      </c>
      <c r="J1287" s="4">
        <v>130331300</v>
      </c>
      <c r="M1287" s="5">
        <v>10900</v>
      </c>
      <c r="P1287" s="9">
        <v>4.2</v>
      </c>
      <c r="Q1287" s="9"/>
    </row>
    <row r="1288" spans="1:19">
      <c r="A1288" t="s">
        <v>2552</v>
      </c>
      <c r="B1288" t="s">
        <v>2410</v>
      </c>
      <c r="C1288" t="s">
        <v>2639</v>
      </c>
      <c r="D1288" s="2">
        <v>2899</v>
      </c>
      <c r="E1288" s="2">
        <v>4005</v>
      </c>
      <c r="F1288" s="1">
        <v>0.28000000000000003</v>
      </c>
      <c r="G1288">
        <v>4.3</v>
      </c>
      <c r="H1288" s="12">
        <v>7140</v>
      </c>
      <c r="I1288">
        <f t="shared" si="20"/>
        <v>5.2849740932642488</v>
      </c>
      <c r="J1288" s="4">
        <v>28595700</v>
      </c>
      <c r="M1288" s="5">
        <v>4005</v>
      </c>
      <c r="P1288" s="9">
        <v>4.3</v>
      </c>
      <c r="Q1288" s="9"/>
    </row>
    <row r="1289" spans="1:19">
      <c r="A1289" t="s">
        <v>2553</v>
      </c>
      <c r="B1289" t="s">
        <v>2412</v>
      </c>
      <c r="C1289" t="s">
        <v>2639</v>
      </c>
      <c r="D1289" s="2">
        <v>1799</v>
      </c>
      <c r="E1289" s="2">
        <v>3295</v>
      </c>
      <c r="F1289" s="1">
        <v>0.45</v>
      </c>
      <c r="G1289">
        <v>3.8</v>
      </c>
      <c r="H1289" s="12">
        <v>687</v>
      </c>
      <c r="I1289">
        <f t="shared" si="20"/>
        <v>0.50851221317542561</v>
      </c>
      <c r="J1289" s="4">
        <v>2263665</v>
      </c>
      <c r="M1289" s="5">
        <v>3295</v>
      </c>
      <c r="P1289" s="9">
        <v>3.8</v>
      </c>
      <c r="Q1289" s="9"/>
      <c r="S1289">
        <v>687</v>
      </c>
    </row>
    <row r="1290" spans="1:19">
      <c r="A1290" t="s">
        <v>2554</v>
      </c>
      <c r="B1290" t="s">
        <v>2414</v>
      </c>
      <c r="C1290" t="s">
        <v>2639</v>
      </c>
      <c r="D1290" s="2">
        <v>1474</v>
      </c>
      <c r="E1290" s="2">
        <v>4650</v>
      </c>
      <c r="F1290" s="1">
        <v>0.68</v>
      </c>
      <c r="G1290">
        <v>4.0999999999999996</v>
      </c>
      <c r="H1290" s="12">
        <v>1045</v>
      </c>
      <c r="I1290">
        <f t="shared" si="20"/>
        <v>0.77350111028867508</v>
      </c>
      <c r="J1290" s="4">
        <v>4859250</v>
      </c>
      <c r="M1290" s="5">
        <v>4650</v>
      </c>
      <c r="P1290" s="9">
        <v>4.0999999999999996</v>
      </c>
      <c r="Q1290" s="9"/>
      <c r="R1290">
        <v>0.68</v>
      </c>
    </row>
    <row r="1291" spans="1:19">
      <c r="A1291" t="s">
        <v>2555</v>
      </c>
      <c r="B1291" t="s">
        <v>2416</v>
      </c>
      <c r="C1291" t="s">
        <v>2639</v>
      </c>
      <c r="D1291" s="2">
        <v>15999</v>
      </c>
      <c r="E1291" s="2">
        <v>24500</v>
      </c>
      <c r="F1291" s="1">
        <v>0.35</v>
      </c>
      <c r="G1291">
        <v>4</v>
      </c>
      <c r="H1291" s="12">
        <v>11206</v>
      </c>
      <c r="I1291">
        <f t="shared" si="20"/>
        <v>8.2945965951147294</v>
      </c>
      <c r="J1291" s="4">
        <v>274547000</v>
      </c>
      <c r="M1291" s="5">
        <v>24500</v>
      </c>
      <c r="P1291" s="9">
        <v>4</v>
      </c>
      <c r="Q1291" s="9"/>
    </row>
    <row r="1292" spans="1:19">
      <c r="A1292" t="s">
        <v>2556</v>
      </c>
      <c r="B1292" t="s">
        <v>2418</v>
      </c>
      <c r="C1292" t="s">
        <v>2639</v>
      </c>
      <c r="D1292" s="2">
        <v>3645</v>
      </c>
      <c r="E1292" s="2">
        <v>6070</v>
      </c>
      <c r="F1292" s="1">
        <v>0.4</v>
      </c>
      <c r="G1292">
        <v>4.2</v>
      </c>
      <c r="H1292" s="12">
        <v>561</v>
      </c>
      <c r="I1292">
        <f t="shared" si="20"/>
        <v>0.4152479644707624</v>
      </c>
      <c r="J1292" s="4">
        <v>3405270</v>
      </c>
      <c r="M1292" s="5">
        <v>6070</v>
      </c>
      <c r="P1292" s="9">
        <v>4.2</v>
      </c>
      <c r="Q1292" s="9"/>
      <c r="S1292">
        <v>561</v>
      </c>
    </row>
    <row r="1293" spans="1:19">
      <c r="A1293" t="s">
        <v>2557</v>
      </c>
      <c r="B1293" t="s">
        <v>2420</v>
      </c>
      <c r="C1293" t="s">
        <v>2639</v>
      </c>
      <c r="D1293">
        <v>375</v>
      </c>
      <c r="E1293">
        <v>999</v>
      </c>
      <c r="F1293" s="1">
        <v>0.62</v>
      </c>
      <c r="G1293">
        <v>3.6</v>
      </c>
      <c r="H1293" s="12">
        <v>1988</v>
      </c>
      <c r="I1293">
        <f t="shared" si="20"/>
        <v>1.471502590673575</v>
      </c>
      <c r="J1293" s="4">
        <v>1986012</v>
      </c>
      <c r="M1293" s="5">
        <v>999</v>
      </c>
      <c r="P1293" s="9">
        <v>3.6</v>
      </c>
      <c r="Q1293" s="9"/>
      <c r="R1293">
        <v>0.62</v>
      </c>
    </row>
    <row r="1294" spans="1:19">
      <c r="A1294" t="s">
        <v>2558</v>
      </c>
      <c r="B1294" t="s">
        <v>2422</v>
      </c>
      <c r="C1294" t="s">
        <v>2639</v>
      </c>
      <c r="D1294" s="2">
        <v>2976</v>
      </c>
      <c r="E1294" s="2">
        <v>3945</v>
      </c>
      <c r="F1294" s="1">
        <v>0.25</v>
      </c>
      <c r="G1294">
        <v>4.2</v>
      </c>
      <c r="H1294" s="12">
        <v>3740</v>
      </c>
      <c r="I1294">
        <f t="shared" si="20"/>
        <v>2.768319763138416</v>
      </c>
      <c r="J1294" s="4">
        <v>14754300</v>
      </c>
      <c r="M1294" s="5">
        <v>3945</v>
      </c>
      <c r="P1294" s="9">
        <v>4.2</v>
      </c>
      <c r="Q1294" s="9"/>
    </row>
    <row r="1295" spans="1:19">
      <c r="A1295" t="s">
        <v>2559</v>
      </c>
      <c r="B1295" t="s">
        <v>2424</v>
      </c>
      <c r="C1295" t="s">
        <v>2639</v>
      </c>
      <c r="D1295" s="2">
        <v>1099</v>
      </c>
      <c r="E1295" s="2">
        <v>1499</v>
      </c>
      <c r="F1295" s="1">
        <v>0.27</v>
      </c>
      <c r="G1295">
        <v>4.0999999999999996</v>
      </c>
      <c r="H1295" s="12">
        <v>4401</v>
      </c>
      <c r="I1295">
        <f t="shared" si="20"/>
        <v>3.2575869726128794</v>
      </c>
      <c r="J1295" s="4">
        <v>6597099</v>
      </c>
      <c r="M1295" s="5">
        <v>1499</v>
      </c>
      <c r="P1295" s="9">
        <v>4.0999999999999996</v>
      </c>
      <c r="Q1295" s="9"/>
    </row>
    <row r="1296" spans="1:19">
      <c r="A1296" t="s">
        <v>2560</v>
      </c>
      <c r="B1296" t="s">
        <v>2426</v>
      </c>
      <c r="C1296" t="s">
        <v>2639</v>
      </c>
      <c r="D1296" s="2">
        <v>2575</v>
      </c>
      <c r="E1296" s="2">
        <v>6700</v>
      </c>
      <c r="F1296" s="1">
        <v>0.62</v>
      </c>
      <c r="G1296">
        <v>4.2</v>
      </c>
      <c r="H1296" s="12">
        <v>611</v>
      </c>
      <c r="I1296">
        <f t="shared" si="20"/>
        <v>0.45225758697261287</v>
      </c>
      <c r="J1296" s="4">
        <v>4093700</v>
      </c>
      <c r="M1296" s="5">
        <v>6700</v>
      </c>
      <c r="P1296" s="9">
        <v>4.2</v>
      </c>
      <c r="Q1296" s="9"/>
      <c r="R1296">
        <v>0.62</v>
      </c>
      <c r="S1296">
        <v>611</v>
      </c>
    </row>
    <row r="1297" spans="1:19">
      <c r="A1297" t="s">
        <v>2561</v>
      </c>
      <c r="B1297" t="s">
        <v>2428</v>
      </c>
      <c r="C1297" t="s">
        <v>2639</v>
      </c>
      <c r="D1297" s="2">
        <v>1649</v>
      </c>
      <c r="E1297" s="2">
        <v>2800</v>
      </c>
      <c r="F1297" s="1">
        <v>0.41</v>
      </c>
      <c r="G1297">
        <v>3.9</v>
      </c>
      <c r="H1297" s="12">
        <v>2162</v>
      </c>
      <c r="I1297">
        <f t="shared" si="20"/>
        <v>1.6002960769800147</v>
      </c>
      <c r="J1297" s="4">
        <v>6053600</v>
      </c>
      <c r="M1297" s="5">
        <v>2800</v>
      </c>
      <c r="P1297" s="9">
        <v>3.9</v>
      </c>
      <c r="Q1297" s="9"/>
    </row>
    <row r="1298" spans="1:19">
      <c r="A1298" t="s">
        <v>2562</v>
      </c>
      <c r="B1298" t="s">
        <v>2430</v>
      </c>
      <c r="C1298" t="s">
        <v>2639</v>
      </c>
      <c r="D1298">
        <v>799</v>
      </c>
      <c r="E1298" s="2">
        <v>1699</v>
      </c>
      <c r="F1298" s="1">
        <v>0.53</v>
      </c>
      <c r="G1298">
        <v>4</v>
      </c>
      <c r="H1298" s="12">
        <v>97</v>
      </c>
      <c r="I1298">
        <f t="shared" si="20"/>
        <v>7.1798667653589929E-2</v>
      </c>
      <c r="J1298" s="4">
        <v>164803</v>
      </c>
      <c r="M1298" s="5">
        <v>1699</v>
      </c>
      <c r="P1298" s="9">
        <v>4</v>
      </c>
      <c r="Q1298" s="9"/>
      <c r="R1298">
        <v>0.53</v>
      </c>
      <c r="S1298">
        <v>97</v>
      </c>
    </row>
    <row r="1299" spans="1:19">
      <c r="A1299" t="s">
        <v>2563</v>
      </c>
      <c r="B1299" t="s">
        <v>2432</v>
      </c>
      <c r="C1299" t="s">
        <v>2639</v>
      </c>
      <c r="D1299">
        <v>765</v>
      </c>
      <c r="E1299">
        <v>970</v>
      </c>
      <c r="F1299" s="1">
        <v>0.21</v>
      </c>
      <c r="G1299">
        <v>4.2</v>
      </c>
      <c r="H1299" s="12">
        <v>6055</v>
      </c>
      <c r="I1299">
        <f t="shared" si="20"/>
        <v>4.4818652849740932</v>
      </c>
      <c r="J1299" s="4">
        <v>5873350</v>
      </c>
      <c r="M1299" s="5">
        <v>970</v>
      </c>
      <c r="P1299" s="9">
        <v>4.2</v>
      </c>
      <c r="Q1299" s="9"/>
    </row>
    <row r="1300" spans="1:19">
      <c r="A1300" t="s">
        <v>2564</v>
      </c>
      <c r="B1300" t="s">
        <v>2434</v>
      </c>
      <c r="C1300" t="s">
        <v>2639</v>
      </c>
      <c r="D1300">
        <v>999</v>
      </c>
      <c r="E1300" s="2">
        <v>1500</v>
      </c>
      <c r="F1300" s="1">
        <v>0.33</v>
      </c>
      <c r="G1300">
        <v>4.2</v>
      </c>
      <c r="H1300" s="12">
        <v>386</v>
      </c>
      <c r="I1300">
        <f t="shared" si="20"/>
        <v>0.2857142857142857</v>
      </c>
      <c r="J1300" s="4">
        <v>579000</v>
      </c>
      <c r="M1300" s="5">
        <v>1500</v>
      </c>
      <c r="P1300" s="9">
        <v>4.2</v>
      </c>
      <c r="Q1300" s="9"/>
      <c r="S1300">
        <v>386</v>
      </c>
    </row>
    <row r="1301" spans="1:19">
      <c r="A1301" t="s">
        <v>2565</v>
      </c>
      <c r="B1301" t="s">
        <v>2436</v>
      </c>
      <c r="C1301" t="s">
        <v>2639</v>
      </c>
      <c r="D1301">
        <v>587</v>
      </c>
      <c r="E1301" s="2">
        <v>1295</v>
      </c>
      <c r="F1301" s="1">
        <v>0.55000000000000004</v>
      </c>
      <c r="G1301">
        <v>4.0999999999999996</v>
      </c>
      <c r="H1301" s="12">
        <v>557</v>
      </c>
      <c r="I1301">
        <f t="shared" si="20"/>
        <v>0.41228719467061437</v>
      </c>
      <c r="J1301" s="4">
        <v>721315</v>
      </c>
      <c r="M1301" s="5">
        <v>1295</v>
      </c>
      <c r="P1301" s="9">
        <v>4.0999999999999996</v>
      </c>
      <c r="Q1301" s="9"/>
      <c r="R1301">
        <v>0.55000000000000004</v>
      </c>
      <c r="S1301">
        <v>557</v>
      </c>
    </row>
    <row r="1302" spans="1:19">
      <c r="A1302" t="s">
        <v>2566</v>
      </c>
      <c r="B1302" t="s">
        <v>2438</v>
      </c>
      <c r="C1302" t="s">
        <v>2639</v>
      </c>
      <c r="D1302" s="2">
        <v>12609</v>
      </c>
      <c r="E1302" s="2">
        <v>23999</v>
      </c>
      <c r="F1302" s="1">
        <v>0.47</v>
      </c>
      <c r="G1302">
        <v>4.4000000000000004</v>
      </c>
      <c r="H1302" s="12">
        <v>2288</v>
      </c>
      <c r="I1302">
        <f t="shared" si="20"/>
        <v>1.6935603256846781</v>
      </c>
      <c r="J1302" s="4">
        <v>54909712</v>
      </c>
      <c r="M1302" s="5">
        <v>23999</v>
      </c>
      <c r="P1302" s="9">
        <v>4.4000000000000004</v>
      </c>
      <c r="Q1302" s="9"/>
    </row>
    <row r="1303" spans="1:19">
      <c r="A1303" t="s">
        <v>2567</v>
      </c>
      <c r="B1303" t="s">
        <v>2440</v>
      </c>
      <c r="C1303" t="s">
        <v>2639</v>
      </c>
      <c r="D1303">
        <v>699</v>
      </c>
      <c r="E1303">
        <v>850</v>
      </c>
      <c r="F1303" s="1">
        <v>0.18</v>
      </c>
      <c r="G1303">
        <v>4.0999999999999996</v>
      </c>
      <c r="H1303" s="12">
        <v>1106</v>
      </c>
      <c r="I1303">
        <f t="shared" si="20"/>
        <v>0.81865284974093266</v>
      </c>
      <c r="J1303" s="4">
        <v>940100</v>
      </c>
      <c r="M1303" s="5">
        <v>850</v>
      </c>
      <c r="P1303" s="9">
        <v>4.0999999999999996</v>
      </c>
      <c r="Q1303" s="9"/>
    </row>
    <row r="1304" spans="1:19">
      <c r="A1304" t="s">
        <v>2568</v>
      </c>
      <c r="B1304" t="s">
        <v>2442</v>
      </c>
      <c r="C1304" t="s">
        <v>2639</v>
      </c>
      <c r="D1304" s="2">
        <v>3799</v>
      </c>
      <c r="E1304" s="2">
        <v>6000</v>
      </c>
      <c r="F1304" s="1">
        <v>0.37</v>
      </c>
      <c r="G1304">
        <v>4.2</v>
      </c>
      <c r="H1304" s="12">
        <v>11935</v>
      </c>
      <c r="I1304">
        <f t="shared" si="20"/>
        <v>8.8341968911917093</v>
      </c>
      <c r="J1304" s="4">
        <v>71610000</v>
      </c>
      <c r="M1304" s="5">
        <v>6000</v>
      </c>
      <c r="P1304" s="9">
        <v>4.2</v>
      </c>
      <c r="Q1304" s="9"/>
    </row>
    <row r="1305" spans="1:19">
      <c r="A1305" t="s">
        <v>2569</v>
      </c>
      <c r="B1305" t="s">
        <v>2444</v>
      </c>
      <c r="C1305" t="s">
        <v>2639</v>
      </c>
      <c r="D1305">
        <v>640</v>
      </c>
      <c r="E1305" s="2">
        <v>1020</v>
      </c>
      <c r="F1305" s="1">
        <v>0.37</v>
      </c>
      <c r="G1305">
        <v>4.0999999999999996</v>
      </c>
      <c r="H1305" s="12">
        <v>5059</v>
      </c>
      <c r="I1305">
        <f t="shared" si="20"/>
        <v>3.7446336047372317</v>
      </c>
      <c r="J1305" s="4">
        <v>5160180</v>
      </c>
      <c r="M1305" s="5">
        <v>1020</v>
      </c>
      <c r="P1305" s="9">
        <v>4.0999999999999996</v>
      </c>
      <c r="Q1305" s="9"/>
    </row>
    <row r="1306" spans="1:19">
      <c r="A1306" t="s">
        <v>2570</v>
      </c>
      <c r="B1306" t="s">
        <v>2446</v>
      </c>
      <c r="C1306" t="s">
        <v>2639</v>
      </c>
      <c r="D1306">
        <v>979</v>
      </c>
      <c r="E1306" s="2">
        <v>1999</v>
      </c>
      <c r="F1306" s="1">
        <v>0.51</v>
      </c>
      <c r="G1306">
        <v>3.9</v>
      </c>
      <c r="H1306" s="12">
        <v>157</v>
      </c>
      <c r="I1306">
        <f t="shared" si="20"/>
        <v>0.11621021465581051</v>
      </c>
      <c r="J1306" s="4">
        <v>313843</v>
      </c>
      <c r="M1306" s="5">
        <v>1999</v>
      </c>
      <c r="P1306" s="9">
        <v>3.9</v>
      </c>
      <c r="Q1306" s="9"/>
      <c r="R1306">
        <v>0.51</v>
      </c>
      <c r="S1306">
        <v>157</v>
      </c>
    </row>
    <row r="1307" spans="1:19">
      <c r="A1307" t="s">
        <v>2571</v>
      </c>
      <c r="B1307" t="s">
        <v>2448</v>
      </c>
      <c r="C1307" t="s">
        <v>2639</v>
      </c>
      <c r="D1307" s="2">
        <v>5365</v>
      </c>
      <c r="E1307" s="2">
        <v>7445</v>
      </c>
      <c r="F1307" s="1">
        <v>0.28000000000000003</v>
      </c>
      <c r="G1307">
        <v>3.9</v>
      </c>
      <c r="H1307" s="12">
        <v>3584</v>
      </c>
      <c r="I1307">
        <f t="shared" si="20"/>
        <v>2.6528497409326426</v>
      </c>
      <c r="J1307" s="4">
        <v>26682880</v>
      </c>
      <c r="M1307" s="5">
        <v>7445</v>
      </c>
      <c r="P1307" s="9">
        <v>3.9</v>
      </c>
      <c r="Q1307" s="9"/>
    </row>
    <row r="1308" spans="1:19">
      <c r="A1308" t="s">
        <v>2572</v>
      </c>
      <c r="B1308" t="s">
        <v>2450</v>
      </c>
      <c r="C1308" t="s">
        <v>2639</v>
      </c>
      <c r="D1308" s="2">
        <v>3199</v>
      </c>
      <c r="E1308" s="2">
        <v>3500</v>
      </c>
      <c r="F1308" s="1">
        <v>0.09</v>
      </c>
      <c r="G1308">
        <v>4.2</v>
      </c>
      <c r="H1308" s="12">
        <v>1899</v>
      </c>
      <c r="I1308">
        <f t="shared" si="20"/>
        <v>1.4056254626202813</v>
      </c>
      <c r="J1308" s="4">
        <v>6646500</v>
      </c>
      <c r="M1308" s="5">
        <v>3500</v>
      </c>
      <c r="P1308" s="9">
        <v>4.2</v>
      </c>
      <c r="Q1308" s="9"/>
    </row>
    <row r="1309" spans="1:19">
      <c r="A1309" t="s">
        <v>2573</v>
      </c>
      <c r="B1309" t="s">
        <v>2452</v>
      </c>
      <c r="C1309" t="s">
        <v>2639</v>
      </c>
      <c r="D1309">
        <v>979</v>
      </c>
      <c r="E1309" s="2">
        <v>1395</v>
      </c>
      <c r="F1309" s="1">
        <v>0.3</v>
      </c>
      <c r="G1309">
        <v>4.2</v>
      </c>
      <c r="H1309" s="12">
        <v>15252</v>
      </c>
      <c r="I1309">
        <f t="shared" si="20"/>
        <v>11.28941524796447</v>
      </c>
      <c r="J1309" s="4">
        <v>21276540</v>
      </c>
      <c r="M1309" s="5">
        <v>1395</v>
      </c>
      <c r="P1309" s="9">
        <v>4.2</v>
      </c>
      <c r="Q1309" s="9"/>
    </row>
    <row r="1310" spans="1:19">
      <c r="A1310" t="s">
        <v>2574</v>
      </c>
      <c r="B1310" t="s">
        <v>2454</v>
      </c>
      <c r="C1310" t="s">
        <v>2639</v>
      </c>
      <c r="D1310">
        <v>929</v>
      </c>
      <c r="E1310" s="2">
        <v>2199</v>
      </c>
      <c r="F1310" s="1">
        <v>0.57999999999999996</v>
      </c>
      <c r="G1310">
        <v>3.7</v>
      </c>
      <c r="H1310" s="12">
        <v>4</v>
      </c>
      <c r="I1310">
        <f t="shared" si="20"/>
        <v>2.9607698001480384E-3</v>
      </c>
      <c r="J1310" s="4">
        <v>8796</v>
      </c>
      <c r="M1310" s="5">
        <v>2199</v>
      </c>
      <c r="P1310" s="9">
        <v>3.7</v>
      </c>
      <c r="Q1310" s="9"/>
      <c r="R1310">
        <v>0.57999999999999996</v>
      </c>
      <c r="S1310">
        <v>4</v>
      </c>
    </row>
    <row r="1311" spans="1:19">
      <c r="A1311" t="s">
        <v>2575</v>
      </c>
      <c r="B1311" t="s">
        <v>2456</v>
      </c>
      <c r="C1311" t="s">
        <v>2639</v>
      </c>
      <c r="D1311" s="2">
        <v>3710</v>
      </c>
      <c r="E1311" s="2">
        <v>4330</v>
      </c>
      <c r="F1311" s="1">
        <v>0.14000000000000001</v>
      </c>
      <c r="G1311">
        <v>3.7</v>
      </c>
      <c r="H1311" s="12">
        <v>1662</v>
      </c>
      <c r="I1311">
        <f t="shared" si="20"/>
        <v>1.23019985196151</v>
      </c>
      <c r="J1311" s="4">
        <v>7196460</v>
      </c>
      <c r="M1311" s="5">
        <v>4330</v>
      </c>
      <c r="P1311" s="9">
        <v>3.7</v>
      </c>
      <c r="Q1311" s="9"/>
    </row>
    <row r="1312" spans="1:19">
      <c r="A1312" t="s">
        <v>2576</v>
      </c>
      <c r="B1312" t="s">
        <v>2458</v>
      </c>
      <c r="C1312" t="s">
        <v>2639</v>
      </c>
      <c r="D1312" s="2">
        <v>2033</v>
      </c>
      <c r="E1312" s="2">
        <v>4295</v>
      </c>
      <c r="F1312" s="1">
        <v>0.53</v>
      </c>
      <c r="G1312">
        <v>3.4</v>
      </c>
      <c r="H1312" s="12">
        <v>422</v>
      </c>
      <c r="I1312">
        <f t="shared" si="20"/>
        <v>0.31236121391561805</v>
      </c>
      <c r="J1312" s="4">
        <v>1812490</v>
      </c>
      <c r="M1312" s="5">
        <v>4295</v>
      </c>
      <c r="O1312" s="9">
        <v>3.4</v>
      </c>
      <c r="P1312" s="9"/>
      <c r="Q1312" s="9"/>
      <c r="R1312">
        <v>0.53</v>
      </c>
      <c r="S1312">
        <v>422</v>
      </c>
    </row>
    <row r="1313" spans="1:19">
      <c r="A1313" t="s">
        <v>2577</v>
      </c>
      <c r="B1313" t="s">
        <v>2460</v>
      </c>
      <c r="C1313" t="s">
        <v>2639</v>
      </c>
      <c r="D1313" s="2">
        <v>9495</v>
      </c>
      <c r="E1313" s="2">
        <v>18990</v>
      </c>
      <c r="F1313" s="1">
        <v>0.5</v>
      </c>
      <c r="G1313">
        <v>4.2</v>
      </c>
      <c r="H1313" s="12">
        <v>79</v>
      </c>
      <c r="I1313">
        <f t="shared" si="20"/>
        <v>5.8475203552923759E-2</v>
      </c>
      <c r="J1313" s="4">
        <v>1500210</v>
      </c>
      <c r="M1313" s="5">
        <v>18990</v>
      </c>
      <c r="P1313" s="9">
        <v>4.2</v>
      </c>
      <c r="Q1313" s="9"/>
      <c r="R1313">
        <v>0.5</v>
      </c>
      <c r="S1313">
        <v>79</v>
      </c>
    </row>
    <row r="1314" spans="1:19">
      <c r="A1314" t="s">
        <v>2578</v>
      </c>
      <c r="B1314" t="s">
        <v>2462</v>
      </c>
      <c r="C1314" t="s">
        <v>2639</v>
      </c>
      <c r="D1314" s="2">
        <v>7799</v>
      </c>
      <c r="E1314" s="2">
        <v>12500</v>
      </c>
      <c r="F1314" s="1">
        <v>0.38</v>
      </c>
      <c r="G1314">
        <v>4</v>
      </c>
      <c r="H1314" s="12">
        <v>5160</v>
      </c>
      <c r="I1314">
        <f t="shared" si="20"/>
        <v>3.8193930421909696</v>
      </c>
      <c r="J1314" s="4">
        <v>64500000</v>
      </c>
      <c r="M1314" s="5">
        <v>12500</v>
      </c>
      <c r="P1314" s="9">
        <v>4</v>
      </c>
      <c r="Q1314" s="9"/>
    </row>
    <row r="1315" spans="1:19">
      <c r="A1315" t="s">
        <v>2579</v>
      </c>
      <c r="B1315" t="s">
        <v>2464</v>
      </c>
      <c r="C1315" t="s">
        <v>2639</v>
      </c>
      <c r="D1315">
        <v>949</v>
      </c>
      <c r="E1315" s="2">
        <v>2385</v>
      </c>
      <c r="F1315" s="1">
        <v>0.6</v>
      </c>
      <c r="G1315">
        <v>4.0999999999999996</v>
      </c>
      <c r="H1315" s="12">
        <v>2311</v>
      </c>
      <c r="I1315">
        <f t="shared" si="20"/>
        <v>1.7105847520355293</v>
      </c>
      <c r="J1315" s="4">
        <v>5511735</v>
      </c>
      <c r="M1315" s="5">
        <v>2385</v>
      </c>
      <c r="P1315" s="9">
        <v>4.0999999999999996</v>
      </c>
      <c r="Q1315" s="9"/>
      <c r="R1315">
        <v>0.6</v>
      </c>
    </row>
    <row r="1316" spans="1:19">
      <c r="A1316" t="s">
        <v>2580</v>
      </c>
      <c r="B1316" t="s">
        <v>2466</v>
      </c>
      <c r="C1316" t="s">
        <v>2639</v>
      </c>
      <c r="D1316" s="2">
        <v>2790</v>
      </c>
      <c r="E1316" s="2">
        <v>4890</v>
      </c>
      <c r="F1316" s="1">
        <v>0.43</v>
      </c>
      <c r="G1316">
        <v>3.9</v>
      </c>
      <c r="H1316" s="12">
        <v>588</v>
      </c>
      <c r="I1316">
        <f t="shared" si="20"/>
        <v>0.43523316062176165</v>
      </c>
      <c r="J1316" s="4">
        <v>2875320</v>
      </c>
      <c r="M1316" s="5">
        <v>4890</v>
      </c>
      <c r="P1316" s="9">
        <v>3.9</v>
      </c>
      <c r="Q1316" s="9"/>
      <c r="S1316">
        <v>588</v>
      </c>
    </row>
    <row r="1317" spans="1:19">
      <c r="A1317" t="s">
        <v>1602</v>
      </c>
      <c r="B1317" t="s">
        <v>1451</v>
      </c>
      <c r="C1317" t="s">
        <v>2597</v>
      </c>
      <c r="D1317">
        <v>425</v>
      </c>
      <c r="E1317">
        <v>999</v>
      </c>
      <c r="F1317" s="1">
        <v>0.56999999999999995</v>
      </c>
      <c r="G1317">
        <v>4</v>
      </c>
      <c r="H1317" s="12">
        <v>2581</v>
      </c>
      <c r="I1317">
        <f t="shared" si="20"/>
        <v>1.9104367135455218</v>
      </c>
      <c r="J1317" s="4">
        <v>2578419</v>
      </c>
      <c r="M1317" s="5">
        <v>999</v>
      </c>
      <c r="P1317" s="9">
        <v>4</v>
      </c>
      <c r="Q1317" s="9"/>
      <c r="R1317">
        <v>0.56999999999999995</v>
      </c>
    </row>
    <row r="1318" spans="1:19">
      <c r="A1318" t="s">
        <v>1956</v>
      </c>
      <c r="B1318" t="s">
        <v>1749</v>
      </c>
      <c r="C1318" t="s">
        <v>2597</v>
      </c>
      <c r="D1318">
        <v>249</v>
      </c>
      <c r="E1318">
        <v>599</v>
      </c>
      <c r="F1318" s="1">
        <v>0.57999999999999996</v>
      </c>
      <c r="G1318">
        <v>4.5</v>
      </c>
      <c r="H1318" s="12">
        <v>5985</v>
      </c>
      <c r="I1318">
        <f t="shared" si="20"/>
        <v>4.4300518134715023</v>
      </c>
      <c r="J1318" s="4">
        <v>3585015</v>
      </c>
      <c r="M1318" s="5">
        <v>599</v>
      </c>
      <c r="P1318" s="9"/>
      <c r="Q1318" s="9">
        <v>4.5</v>
      </c>
      <c r="R1318">
        <v>0.57999999999999996</v>
      </c>
    </row>
    <row r="1319" spans="1:19">
      <c r="A1319" t="s">
        <v>1219</v>
      </c>
      <c r="B1319" t="s">
        <v>1146</v>
      </c>
      <c r="C1319" t="s">
        <v>2598</v>
      </c>
      <c r="D1319">
        <v>798</v>
      </c>
      <c r="E1319" s="2">
        <v>1995</v>
      </c>
      <c r="F1319" s="1">
        <v>0.6</v>
      </c>
      <c r="G1319">
        <v>4</v>
      </c>
      <c r="H1319" s="12">
        <v>68664</v>
      </c>
      <c r="I1319">
        <f t="shared" si="20"/>
        <v>50.82457438934123</v>
      </c>
      <c r="J1319" s="4">
        <v>136984680</v>
      </c>
      <c r="M1319" s="5">
        <v>1995</v>
      </c>
      <c r="P1319" s="9">
        <v>4</v>
      </c>
      <c r="Q1319" s="9"/>
      <c r="R1319">
        <v>0.6</v>
      </c>
    </row>
    <row r="1320" spans="1:19">
      <c r="A1320" t="s">
        <v>1592</v>
      </c>
      <c r="B1320" t="s">
        <v>1443</v>
      </c>
      <c r="C1320" t="s">
        <v>2598</v>
      </c>
      <c r="D1320">
        <v>478</v>
      </c>
      <c r="E1320">
        <v>699</v>
      </c>
      <c r="F1320" s="1">
        <v>0.32</v>
      </c>
      <c r="G1320">
        <v>3.8</v>
      </c>
      <c r="H1320" s="12">
        <v>20218</v>
      </c>
      <c r="I1320">
        <f t="shared" si="20"/>
        <v>14.96521095484826</v>
      </c>
      <c r="J1320" s="4">
        <v>14132382</v>
      </c>
      <c r="M1320" s="5">
        <v>699</v>
      </c>
      <c r="P1320" s="9">
        <v>3.8</v>
      </c>
      <c r="Q1320" s="9"/>
    </row>
    <row r="1321" spans="1:19">
      <c r="A1321" t="s">
        <v>1225</v>
      </c>
      <c r="B1321" t="s">
        <v>1150</v>
      </c>
      <c r="C1321" t="s">
        <v>2599</v>
      </c>
      <c r="D1321">
        <v>50</v>
      </c>
      <c r="E1321">
        <v>50</v>
      </c>
      <c r="F1321" s="1">
        <v>0</v>
      </c>
      <c r="G1321">
        <v>4.3</v>
      </c>
      <c r="H1321" s="12">
        <v>5792</v>
      </c>
      <c r="I1321">
        <f t="shared" si="20"/>
        <v>4.28719467061436</v>
      </c>
      <c r="J1321" s="4">
        <v>289600</v>
      </c>
      <c r="K1321" s="5">
        <v>50</v>
      </c>
      <c r="P1321" s="9">
        <v>4.3</v>
      </c>
      <c r="Q1321" s="9"/>
    </row>
    <row r="1322" spans="1:19">
      <c r="A1322" t="s">
        <v>1266</v>
      </c>
      <c r="B1322" t="s">
        <v>1176</v>
      </c>
      <c r="C1322" t="s">
        <v>2599</v>
      </c>
      <c r="D1322" s="2">
        <v>1295</v>
      </c>
      <c r="E1322" s="2">
        <v>1295</v>
      </c>
      <c r="F1322" s="1">
        <v>0</v>
      </c>
      <c r="G1322">
        <v>4.5</v>
      </c>
      <c r="H1322" s="12">
        <v>5760</v>
      </c>
      <c r="I1322">
        <f t="shared" si="20"/>
        <v>4.2635085122131757</v>
      </c>
      <c r="J1322" s="4">
        <v>7459200</v>
      </c>
      <c r="M1322" s="5">
        <v>1295</v>
      </c>
      <c r="P1322" s="9"/>
      <c r="Q1322" s="9">
        <v>4.5</v>
      </c>
    </row>
    <row r="1323" spans="1:19">
      <c r="A1323" t="s">
        <v>1310</v>
      </c>
      <c r="B1323" t="s">
        <v>1210</v>
      </c>
      <c r="C1323" t="s">
        <v>2599</v>
      </c>
      <c r="D1323">
        <v>522</v>
      </c>
      <c r="E1323">
        <v>550</v>
      </c>
      <c r="F1323" s="1">
        <v>0.05</v>
      </c>
      <c r="G1323">
        <v>4.4000000000000004</v>
      </c>
      <c r="H1323" s="12">
        <v>12179</v>
      </c>
      <c r="I1323">
        <f t="shared" si="20"/>
        <v>9.0148038490007405</v>
      </c>
      <c r="J1323" s="4">
        <v>6698450</v>
      </c>
      <c r="M1323" s="5">
        <v>550</v>
      </c>
      <c r="P1323" s="9">
        <v>4.4000000000000004</v>
      </c>
      <c r="Q1323" s="9"/>
    </row>
    <row r="1324" spans="1:19">
      <c r="A1324" t="s">
        <v>1362</v>
      </c>
      <c r="B1324" t="s">
        <v>1251</v>
      </c>
      <c r="C1324" t="s">
        <v>2599</v>
      </c>
      <c r="D1324">
        <v>157</v>
      </c>
      <c r="E1324">
        <v>160</v>
      </c>
      <c r="F1324" s="1">
        <v>0.02</v>
      </c>
      <c r="G1324">
        <v>4.5</v>
      </c>
      <c r="H1324" s="12">
        <v>8618</v>
      </c>
      <c r="I1324">
        <f t="shared" si="20"/>
        <v>6.3789785344189491</v>
      </c>
      <c r="J1324" s="4">
        <v>1378880</v>
      </c>
      <c r="K1324" s="5">
        <v>160</v>
      </c>
      <c r="P1324" s="9"/>
      <c r="Q1324" s="9">
        <v>4.5</v>
      </c>
    </row>
    <row r="1325" spans="1:19">
      <c r="A1325" t="s">
        <v>1396</v>
      </c>
      <c r="B1325" t="s">
        <v>1273</v>
      </c>
      <c r="C1325" t="s">
        <v>2599</v>
      </c>
      <c r="D1325">
        <v>198</v>
      </c>
      <c r="E1325">
        <v>800</v>
      </c>
      <c r="F1325" s="1">
        <v>0.75</v>
      </c>
      <c r="G1325">
        <v>4.0999999999999996</v>
      </c>
      <c r="H1325" s="12">
        <v>9344</v>
      </c>
      <c r="I1325">
        <f t="shared" si="20"/>
        <v>6.9163582531458179</v>
      </c>
      <c r="J1325" s="4">
        <v>7475200</v>
      </c>
      <c r="M1325" s="5">
        <v>800</v>
      </c>
      <c r="P1325" s="9">
        <v>4.0999999999999996</v>
      </c>
      <c r="Q1325" s="9"/>
      <c r="R1325">
        <v>0.75</v>
      </c>
    </row>
    <row r="1326" spans="1:19">
      <c r="A1326" t="s">
        <v>1444</v>
      </c>
      <c r="B1326" t="s">
        <v>1311</v>
      </c>
      <c r="C1326" t="s">
        <v>2599</v>
      </c>
      <c r="D1326">
        <v>137</v>
      </c>
      <c r="E1326">
        <v>160</v>
      </c>
      <c r="F1326" s="1">
        <v>0.14000000000000001</v>
      </c>
      <c r="G1326">
        <v>4.4000000000000004</v>
      </c>
      <c r="H1326" s="12">
        <v>6537</v>
      </c>
      <c r="I1326">
        <f t="shared" si="20"/>
        <v>4.8386380458919316</v>
      </c>
      <c r="J1326" s="4">
        <v>1045920</v>
      </c>
      <c r="K1326" s="5">
        <v>160</v>
      </c>
      <c r="P1326" s="9">
        <v>4.4000000000000004</v>
      </c>
      <c r="Q1326" s="9"/>
    </row>
    <row r="1327" spans="1:19">
      <c r="A1327" t="s">
        <v>1470</v>
      </c>
      <c r="B1327" t="s">
        <v>1331</v>
      </c>
      <c r="C1327" t="s">
        <v>2599</v>
      </c>
      <c r="D1327">
        <v>440</v>
      </c>
      <c r="E1327">
        <v>440</v>
      </c>
      <c r="F1327" s="1">
        <v>0</v>
      </c>
      <c r="G1327">
        <v>4.5</v>
      </c>
      <c r="H1327" s="12">
        <v>8610</v>
      </c>
      <c r="I1327">
        <f t="shared" si="20"/>
        <v>6.3730569948186533</v>
      </c>
      <c r="J1327" s="4">
        <v>3788400</v>
      </c>
      <c r="L1327" s="5">
        <v>440</v>
      </c>
      <c r="P1327" s="9"/>
      <c r="Q1327" s="9">
        <v>4.5</v>
      </c>
    </row>
    <row r="1328" spans="1:19">
      <c r="A1328" t="s">
        <v>1506</v>
      </c>
      <c r="B1328" t="s">
        <v>1365</v>
      </c>
      <c r="C1328" t="s">
        <v>2599</v>
      </c>
      <c r="D1328">
        <v>100</v>
      </c>
      <c r="E1328">
        <v>100</v>
      </c>
      <c r="F1328" s="1">
        <v>0</v>
      </c>
      <c r="G1328">
        <v>4.3</v>
      </c>
      <c r="H1328" s="12">
        <v>3095</v>
      </c>
      <c r="I1328">
        <f t="shared" si="20"/>
        <v>2.2908956328645447</v>
      </c>
      <c r="J1328" s="4">
        <v>309500</v>
      </c>
      <c r="K1328" s="5">
        <v>100</v>
      </c>
      <c r="P1328" s="9">
        <v>4.3</v>
      </c>
      <c r="Q1328" s="9"/>
    </row>
    <row r="1329" spans="1:19">
      <c r="A1329" t="s">
        <v>1514</v>
      </c>
      <c r="B1329" t="s">
        <v>1373</v>
      </c>
      <c r="C1329" t="s">
        <v>2599</v>
      </c>
      <c r="D1329">
        <v>252</v>
      </c>
      <c r="E1329">
        <v>315</v>
      </c>
      <c r="F1329" s="1">
        <v>0.2</v>
      </c>
      <c r="G1329">
        <v>4.5</v>
      </c>
      <c r="H1329" s="12">
        <v>3785</v>
      </c>
      <c r="I1329">
        <f t="shared" si="20"/>
        <v>2.8016284233900812</v>
      </c>
      <c r="J1329" s="4">
        <v>1192275</v>
      </c>
      <c r="L1329" s="5">
        <v>315</v>
      </c>
      <c r="P1329" s="9"/>
      <c r="Q1329" s="9">
        <v>4.5</v>
      </c>
    </row>
    <row r="1330" spans="1:19">
      <c r="A1330" t="s">
        <v>1522</v>
      </c>
      <c r="B1330" t="s">
        <v>1381</v>
      </c>
      <c r="C1330" t="s">
        <v>2599</v>
      </c>
      <c r="D1330">
        <v>480</v>
      </c>
      <c r="E1330">
        <v>600</v>
      </c>
      <c r="F1330" s="1">
        <v>0.2</v>
      </c>
      <c r="G1330">
        <v>4.3</v>
      </c>
      <c r="H1330" s="12">
        <v>5719</v>
      </c>
      <c r="I1330">
        <f t="shared" si="20"/>
        <v>4.233160621761658</v>
      </c>
      <c r="J1330" s="4">
        <v>3431400</v>
      </c>
      <c r="M1330" s="5">
        <v>600</v>
      </c>
      <c r="P1330" s="9">
        <v>4.3</v>
      </c>
      <c r="Q1330" s="9"/>
    </row>
    <row r="1331" spans="1:19">
      <c r="A1331" t="s">
        <v>1548</v>
      </c>
      <c r="B1331" t="s">
        <v>1401</v>
      </c>
      <c r="C1331" t="s">
        <v>2599</v>
      </c>
      <c r="D1331">
        <v>125</v>
      </c>
      <c r="E1331">
        <v>180</v>
      </c>
      <c r="F1331" s="1">
        <v>0.31</v>
      </c>
      <c r="G1331">
        <v>4.4000000000000004</v>
      </c>
      <c r="H1331" s="12">
        <v>8053</v>
      </c>
      <c r="I1331">
        <f t="shared" si="20"/>
        <v>5.9607698001480385</v>
      </c>
      <c r="J1331" s="4">
        <v>1449540</v>
      </c>
      <c r="K1331" s="5">
        <v>180</v>
      </c>
      <c r="P1331" s="9">
        <v>4.4000000000000004</v>
      </c>
      <c r="Q1331" s="9"/>
    </row>
    <row r="1332" spans="1:19">
      <c r="A1332" t="s">
        <v>1572</v>
      </c>
      <c r="B1332" t="s">
        <v>1423</v>
      </c>
      <c r="C1332" t="s">
        <v>2599</v>
      </c>
      <c r="D1332">
        <v>561</v>
      </c>
      <c r="E1332">
        <v>720</v>
      </c>
      <c r="F1332" s="1">
        <v>0.22</v>
      </c>
      <c r="G1332">
        <v>4.4000000000000004</v>
      </c>
      <c r="H1332" s="12">
        <v>3182</v>
      </c>
      <c r="I1332">
        <f t="shared" si="20"/>
        <v>2.3552923760177644</v>
      </c>
      <c r="J1332" s="4">
        <v>2291040</v>
      </c>
      <c r="M1332" s="5">
        <v>720</v>
      </c>
      <c r="P1332" s="9">
        <v>4.4000000000000004</v>
      </c>
      <c r="Q1332" s="9"/>
    </row>
    <row r="1333" spans="1:19">
      <c r="A1333" t="s">
        <v>1608</v>
      </c>
      <c r="B1333" t="s">
        <v>1457</v>
      </c>
      <c r="C1333" t="s">
        <v>2599</v>
      </c>
      <c r="D1333">
        <v>99</v>
      </c>
      <c r="E1333">
        <v>99</v>
      </c>
      <c r="F1333" s="1">
        <v>0</v>
      </c>
      <c r="G1333">
        <v>4.3</v>
      </c>
      <c r="H1333" s="12">
        <v>388</v>
      </c>
      <c r="I1333">
        <f t="shared" si="20"/>
        <v>0.28719467061435971</v>
      </c>
      <c r="J1333" s="4">
        <v>38412</v>
      </c>
      <c r="K1333" s="5">
        <v>99</v>
      </c>
      <c r="P1333" s="9">
        <v>4.3</v>
      </c>
      <c r="Q1333" s="9"/>
      <c r="S1333">
        <v>388</v>
      </c>
    </row>
    <row r="1334" spans="1:19">
      <c r="A1334" t="s">
        <v>1614</v>
      </c>
      <c r="B1334" t="s">
        <v>1463</v>
      </c>
      <c r="C1334" t="s">
        <v>2599</v>
      </c>
      <c r="D1334">
        <v>67</v>
      </c>
      <c r="E1334">
        <v>75</v>
      </c>
      <c r="F1334" s="1">
        <v>0.11</v>
      </c>
      <c r="G1334">
        <v>4.0999999999999996</v>
      </c>
      <c r="H1334" s="12">
        <v>1269</v>
      </c>
      <c r="I1334">
        <f t="shared" si="20"/>
        <v>0.93930421909696526</v>
      </c>
      <c r="J1334" s="4">
        <v>95175</v>
      </c>
      <c r="K1334" s="5">
        <v>75</v>
      </c>
      <c r="P1334" s="9">
        <v>4.0999999999999996</v>
      </c>
      <c r="Q1334" s="9"/>
    </row>
    <row r="1335" spans="1:19">
      <c r="A1335" t="s">
        <v>1642</v>
      </c>
      <c r="B1335" t="s">
        <v>1487</v>
      </c>
      <c r="C1335" t="s">
        <v>2599</v>
      </c>
      <c r="D1335">
        <v>90</v>
      </c>
      <c r="E1335">
        <v>175</v>
      </c>
      <c r="F1335" s="1">
        <v>0.49</v>
      </c>
      <c r="G1335">
        <v>4.4000000000000004</v>
      </c>
      <c r="H1335" s="12">
        <v>7429</v>
      </c>
      <c r="I1335">
        <f t="shared" si="20"/>
        <v>5.4988897113249449</v>
      </c>
      <c r="J1335" s="4">
        <v>1300075</v>
      </c>
      <c r="K1335" s="5">
        <v>175</v>
      </c>
      <c r="P1335" s="9">
        <v>4.4000000000000004</v>
      </c>
      <c r="Q1335" s="9"/>
    </row>
    <row r="1336" spans="1:19">
      <c r="A1336" t="s">
        <v>1690</v>
      </c>
      <c r="B1336" t="s">
        <v>1527</v>
      </c>
      <c r="C1336" t="s">
        <v>2599</v>
      </c>
      <c r="D1336">
        <v>114</v>
      </c>
      <c r="E1336">
        <v>120</v>
      </c>
      <c r="F1336" s="1">
        <v>0.05</v>
      </c>
      <c r="G1336">
        <v>4.2</v>
      </c>
      <c r="H1336" s="12">
        <v>8938</v>
      </c>
      <c r="I1336">
        <f t="shared" si="20"/>
        <v>6.6158401184307918</v>
      </c>
      <c r="J1336" s="4">
        <v>1072560</v>
      </c>
      <c r="K1336" s="5">
        <v>120</v>
      </c>
      <c r="P1336" s="9">
        <v>4.2</v>
      </c>
      <c r="Q1336" s="9"/>
    </row>
    <row r="1337" spans="1:19">
      <c r="A1337" t="s">
        <v>1692</v>
      </c>
      <c r="B1337" t="s">
        <v>1529</v>
      </c>
      <c r="C1337" t="s">
        <v>2599</v>
      </c>
      <c r="D1337">
        <v>120</v>
      </c>
      <c r="E1337">
        <v>120</v>
      </c>
      <c r="F1337" s="1">
        <v>0</v>
      </c>
      <c r="G1337">
        <v>4.0999999999999996</v>
      </c>
      <c r="H1337" s="12">
        <v>4308</v>
      </c>
      <c r="I1337">
        <f t="shared" si="20"/>
        <v>3.1887490747594374</v>
      </c>
      <c r="J1337" s="4">
        <v>516960</v>
      </c>
      <c r="K1337" s="5">
        <v>120</v>
      </c>
      <c r="P1337" s="9">
        <v>4.0999999999999996</v>
      </c>
      <c r="Q1337" s="9"/>
    </row>
    <row r="1338" spans="1:19">
      <c r="A1338" t="s">
        <v>1708</v>
      </c>
      <c r="B1338" t="s">
        <v>1539</v>
      </c>
      <c r="C1338" t="s">
        <v>2599</v>
      </c>
      <c r="D1338">
        <v>178</v>
      </c>
      <c r="E1338">
        <v>210</v>
      </c>
      <c r="F1338" s="1">
        <v>0.15</v>
      </c>
      <c r="G1338">
        <v>4.3</v>
      </c>
      <c r="H1338" s="12">
        <v>2450</v>
      </c>
      <c r="I1338">
        <f t="shared" si="20"/>
        <v>1.8134715025906736</v>
      </c>
      <c r="J1338" s="4">
        <v>514500</v>
      </c>
      <c r="L1338" s="5">
        <v>210</v>
      </c>
      <c r="P1338" s="9">
        <v>4.3</v>
      </c>
      <c r="Q1338" s="9"/>
    </row>
    <row r="1339" spans="1:19">
      <c r="A1339" t="s">
        <v>1728</v>
      </c>
      <c r="B1339" t="s">
        <v>1559</v>
      </c>
      <c r="C1339" t="s">
        <v>2599</v>
      </c>
      <c r="D1339">
        <v>157</v>
      </c>
      <c r="E1339">
        <v>160</v>
      </c>
      <c r="F1339" s="1">
        <v>0.02</v>
      </c>
      <c r="G1339">
        <v>4.5</v>
      </c>
      <c r="H1339" s="12">
        <v>4428</v>
      </c>
      <c r="I1339">
        <f t="shared" si="20"/>
        <v>3.2775721687638786</v>
      </c>
      <c r="J1339" s="4">
        <v>708480</v>
      </c>
      <c r="K1339" s="5">
        <v>160</v>
      </c>
      <c r="P1339" s="9"/>
      <c r="Q1339" s="9">
        <v>4.5</v>
      </c>
    </row>
    <row r="1340" spans="1:19">
      <c r="A1340" t="s">
        <v>1748</v>
      </c>
      <c r="B1340" t="s">
        <v>1577</v>
      </c>
      <c r="C1340" t="s">
        <v>2599</v>
      </c>
      <c r="D1340">
        <v>90</v>
      </c>
      <c r="E1340">
        <v>100</v>
      </c>
      <c r="F1340" s="1">
        <v>0.1</v>
      </c>
      <c r="G1340">
        <v>4.3</v>
      </c>
      <c r="H1340" s="12">
        <v>3061</v>
      </c>
      <c r="I1340">
        <f t="shared" si="20"/>
        <v>2.2657290895632864</v>
      </c>
      <c r="J1340" s="4">
        <v>306100</v>
      </c>
      <c r="K1340" s="5">
        <v>100</v>
      </c>
      <c r="P1340" s="9">
        <v>4.3</v>
      </c>
      <c r="Q1340" s="9"/>
    </row>
    <row r="1341" spans="1:19">
      <c r="A1341" t="s">
        <v>1778</v>
      </c>
      <c r="B1341" t="s">
        <v>1601</v>
      </c>
      <c r="C1341" t="s">
        <v>2599</v>
      </c>
      <c r="D1341">
        <v>250</v>
      </c>
      <c r="E1341">
        <v>250</v>
      </c>
      <c r="F1341" s="1">
        <v>0</v>
      </c>
      <c r="G1341">
        <v>4.2</v>
      </c>
      <c r="H1341" s="12">
        <v>2628</v>
      </c>
      <c r="I1341">
        <f t="shared" si="20"/>
        <v>1.9452257586972612</v>
      </c>
      <c r="J1341" s="4">
        <v>657000</v>
      </c>
      <c r="L1341" s="5">
        <v>250</v>
      </c>
      <c r="P1341" s="9">
        <v>4.2</v>
      </c>
      <c r="Q1341" s="9"/>
    </row>
    <row r="1342" spans="1:19">
      <c r="A1342" t="s">
        <v>1830</v>
      </c>
      <c r="B1342" t="s">
        <v>1645</v>
      </c>
      <c r="C1342" t="s">
        <v>2599</v>
      </c>
      <c r="D1342">
        <v>272</v>
      </c>
      <c r="E1342">
        <v>320</v>
      </c>
      <c r="F1342" s="1">
        <v>0.15</v>
      </c>
      <c r="G1342">
        <v>4</v>
      </c>
      <c r="H1342" s="12">
        <v>3686</v>
      </c>
      <c r="I1342">
        <f t="shared" si="20"/>
        <v>2.7283493708364173</v>
      </c>
      <c r="J1342" s="4">
        <v>1179520</v>
      </c>
      <c r="L1342" s="5">
        <v>320</v>
      </c>
      <c r="P1342" s="9">
        <v>4</v>
      </c>
      <c r="Q1342" s="9"/>
    </row>
    <row r="1343" spans="1:19">
      <c r="A1343" t="s">
        <v>1888</v>
      </c>
      <c r="B1343" t="s">
        <v>1695</v>
      </c>
      <c r="C1343" t="s">
        <v>2599</v>
      </c>
      <c r="D1343" s="2">
        <v>1399</v>
      </c>
      <c r="E1343" s="2">
        <v>2999</v>
      </c>
      <c r="F1343" s="1">
        <v>0.53</v>
      </c>
      <c r="G1343">
        <v>4.3</v>
      </c>
      <c r="H1343" s="12">
        <v>3530</v>
      </c>
      <c r="I1343">
        <f t="shared" si="20"/>
        <v>2.6128793486306439</v>
      </c>
      <c r="J1343" s="4">
        <v>10586470</v>
      </c>
      <c r="M1343" s="5">
        <v>2999</v>
      </c>
      <c r="P1343" s="9">
        <v>4.3</v>
      </c>
      <c r="Q1343" s="9"/>
      <c r="R1343">
        <v>0.53</v>
      </c>
    </row>
    <row r="1344" spans="1:19">
      <c r="A1344" t="s">
        <v>1892</v>
      </c>
      <c r="B1344" t="s">
        <v>1699</v>
      </c>
      <c r="C1344" t="s">
        <v>2599</v>
      </c>
      <c r="D1344">
        <v>300</v>
      </c>
      <c r="E1344">
        <v>300</v>
      </c>
      <c r="F1344" s="1">
        <v>0</v>
      </c>
      <c r="G1344">
        <v>4.2</v>
      </c>
      <c r="H1344" s="12">
        <v>419</v>
      </c>
      <c r="I1344">
        <f t="shared" si="20"/>
        <v>0.31014063656550706</v>
      </c>
      <c r="J1344" s="4">
        <v>125700</v>
      </c>
      <c r="L1344" s="5">
        <v>300</v>
      </c>
      <c r="P1344" s="9">
        <v>4.2</v>
      </c>
      <c r="Q1344" s="9"/>
      <c r="S1344">
        <v>419</v>
      </c>
    </row>
    <row r="1345" spans="1:17">
      <c r="A1345" t="s">
        <v>1896</v>
      </c>
      <c r="B1345" t="s">
        <v>1703</v>
      </c>
      <c r="C1345" t="s">
        <v>2599</v>
      </c>
      <c r="D1345">
        <v>535</v>
      </c>
      <c r="E1345">
        <v>535</v>
      </c>
      <c r="F1345" s="1">
        <v>0</v>
      </c>
      <c r="G1345">
        <v>4.4000000000000004</v>
      </c>
      <c r="H1345" s="12">
        <v>4426</v>
      </c>
      <c r="I1345">
        <f t="shared" si="20"/>
        <v>3.2760917838638046</v>
      </c>
      <c r="J1345" s="4">
        <v>2367910</v>
      </c>
      <c r="M1345" s="5">
        <v>535</v>
      </c>
      <c r="P1345" s="9">
        <v>4.4000000000000004</v>
      </c>
      <c r="Q1345" s="9"/>
    </row>
    <row r="1346" spans="1:17">
      <c r="A1346" t="s">
        <v>1902</v>
      </c>
      <c r="B1346" t="s">
        <v>1707</v>
      </c>
      <c r="C1346" t="s">
        <v>2599</v>
      </c>
      <c r="D1346">
        <v>341</v>
      </c>
      <c r="E1346">
        <v>450</v>
      </c>
      <c r="F1346" s="1">
        <v>0.24</v>
      </c>
      <c r="G1346">
        <v>4.3</v>
      </c>
      <c r="H1346" s="12">
        <v>2493</v>
      </c>
      <c r="I1346">
        <f t="shared" si="20"/>
        <v>1.8452997779422651</v>
      </c>
      <c r="J1346" s="4">
        <v>1121850</v>
      </c>
      <c r="L1346" s="5">
        <v>450</v>
      </c>
      <c r="P1346" s="9">
        <v>4.3</v>
      </c>
      <c r="Q1346" s="9"/>
    </row>
    <row r="1347" spans="1:17">
      <c r="A1347" t="s">
        <v>1934</v>
      </c>
      <c r="B1347" t="s">
        <v>1731</v>
      </c>
      <c r="C1347" t="s">
        <v>2599</v>
      </c>
      <c r="D1347">
        <v>165</v>
      </c>
      <c r="E1347">
        <v>165</v>
      </c>
      <c r="F1347" s="1">
        <v>0</v>
      </c>
      <c r="G1347">
        <v>4.5</v>
      </c>
      <c r="H1347" s="12">
        <v>1674</v>
      </c>
      <c r="I1347">
        <f t="shared" ref="I1347:I1352" si="21">H1347/1351</f>
        <v>1.239082161361954</v>
      </c>
      <c r="J1347" s="4">
        <v>276210</v>
      </c>
      <c r="K1347" s="5">
        <v>165</v>
      </c>
      <c r="P1347" s="9"/>
      <c r="Q1347" s="9">
        <v>4.5</v>
      </c>
    </row>
    <row r="1348" spans="1:17">
      <c r="A1348" t="s">
        <v>1978</v>
      </c>
      <c r="B1348" t="s">
        <v>1763</v>
      </c>
      <c r="C1348" t="s">
        <v>2599</v>
      </c>
      <c r="D1348">
        <v>90</v>
      </c>
      <c r="E1348">
        <v>100</v>
      </c>
      <c r="F1348" s="1">
        <v>0.1</v>
      </c>
      <c r="G1348">
        <v>4.0999999999999996</v>
      </c>
      <c r="H1348" s="12">
        <v>6199</v>
      </c>
      <c r="I1348">
        <f t="shared" si="21"/>
        <v>4.5884529977794228</v>
      </c>
      <c r="J1348" s="4">
        <v>619900</v>
      </c>
      <c r="K1348" s="5">
        <v>100</v>
      </c>
      <c r="P1348" s="9">
        <v>4.0999999999999996</v>
      </c>
      <c r="Q1348" s="9"/>
    </row>
    <row r="1349" spans="1:17">
      <c r="A1349" t="s">
        <v>1996</v>
      </c>
      <c r="B1349" t="s">
        <v>1779</v>
      </c>
      <c r="C1349" t="s">
        <v>2599</v>
      </c>
      <c r="D1349">
        <v>120</v>
      </c>
      <c r="E1349">
        <v>120</v>
      </c>
      <c r="F1349" s="1">
        <v>0</v>
      </c>
      <c r="G1349">
        <v>4.5</v>
      </c>
      <c r="H1349" s="12">
        <v>4951</v>
      </c>
      <c r="I1349">
        <f t="shared" si="21"/>
        <v>3.6646928201332347</v>
      </c>
      <c r="J1349" s="4">
        <v>594120</v>
      </c>
      <c r="K1349" s="5">
        <v>120</v>
      </c>
      <c r="P1349" s="9"/>
      <c r="Q1349" s="9">
        <v>4.5</v>
      </c>
    </row>
    <row r="1350" spans="1:17">
      <c r="A1350" t="s">
        <v>2000</v>
      </c>
      <c r="B1350" t="s">
        <v>1783</v>
      </c>
      <c r="C1350" t="s">
        <v>2599</v>
      </c>
      <c r="D1350">
        <v>420</v>
      </c>
      <c r="E1350">
        <v>420</v>
      </c>
      <c r="F1350" s="1">
        <v>0</v>
      </c>
      <c r="G1350">
        <v>4.2</v>
      </c>
      <c r="H1350" s="12">
        <v>1926</v>
      </c>
      <c r="I1350">
        <f t="shared" si="21"/>
        <v>1.4256106587712805</v>
      </c>
      <c r="J1350" s="4">
        <v>808920</v>
      </c>
      <c r="L1350" s="5">
        <v>420</v>
      </c>
      <c r="P1350" s="9">
        <v>4.2</v>
      </c>
    </row>
    <row r="1351" spans="1:17">
      <c r="A1351" t="s">
        <v>2002</v>
      </c>
      <c r="B1351" t="s">
        <v>1785</v>
      </c>
      <c r="C1351" t="s">
        <v>2599</v>
      </c>
      <c r="D1351">
        <v>225</v>
      </c>
      <c r="E1351">
        <v>225</v>
      </c>
      <c r="F1351" s="1">
        <v>0</v>
      </c>
      <c r="G1351">
        <v>4.0999999999999996</v>
      </c>
      <c r="H1351" s="12">
        <v>4798</v>
      </c>
      <c r="I1351">
        <f t="shared" si="21"/>
        <v>3.551443375277572</v>
      </c>
      <c r="J1351" s="4">
        <v>1079550</v>
      </c>
      <c r="L1351" s="5">
        <v>225</v>
      </c>
      <c r="P1351" s="9">
        <v>4.0999999999999996</v>
      </c>
    </row>
    <row r="1352" spans="1:17">
      <c r="A1352" t="s">
        <v>1840</v>
      </c>
      <c r="B1352" t="s">
        <v>1655</v>
      </c>
      <c r="C1352" t="s">
        <v>2640</v>
      </c>
      <c r="D1352">
        <v>150</v>
      </c>
      <c r="E1352">
        <v>150</v>
      </c>
      <c r="F1352" s="1">
        <v>0</v>
      </c>
      <c r="G1352">
        <v>4.3</v>
      </c>
      <c r="H1352" s="12">
        <v>15867</v>
      </c>
      <c r="I1352">
        <f t="shared" si="21"/>
        <v>11.744633604737231</v>
      </c>
      <c r="J1352" s="4">
        <v>2380050</v>
      </c>
      <c r="K1352" s="5">
        <v>150</v>
      </c>
      <c r="P1352" s="9">
        <v>4.3</v>
      </c>
    </row>
    <row r="1353" spans="1:17">
      <c r="E1353" s="2"/>
      <c r="F1353" s="1"/>
    </row>
    <row r="1354" spans="1:17">
      <c r="D1354" s="3"/>
      <c r="E1354" s="2"/>
      <c r="F1354" s="1"/>
    </row>
    <row r="1355" spans="1:17">
      <c r="D1355" s="2"/>
      <c r="E1355" s="2"/>
      <c r="F1355" s="1"/>
    </row>
    <row r="1356" spans="1:17">
      <c r="D1356" s="2"/>
      <c r="E1356" s="2"/>
      <c r="F1356" s="1"/>
    </row>
    <row r="1357" spans="1:17">
      <c r="F1357" s="1"/>
    </row>
    <row r="1358" spans="1:17">
      <c r="F1358" s="1"/>
    </row>
    <row r="1359" spans="1:17">
      <c r="E1359" s="2"/>
      <c r="F1359" s="1"/>
    </row>
    <row r="1360" spans="1:17">
      <c r="F1360" s="1"/>
    </row>
    <row r="1361" spans="4:6">
      <c r="D1361" s="2"/>
      <c r="E1361" s="2"/>
      <c r="F1361" s="1"/>
    </row>
    <row r="1362" spans="4:6">
      <c r="D1362" s="2"/>
      <c r="E1362" s="2"/>
      <c r="F1362" s="1"/>
    </row>
    <row r="1363" spans="4:6">
      <c r="D1363" s="2"/>
      <c r="E1363" s="2"/>
      <c r="F1363" s="1"/>
    </row>
    <row r="1364" spans="4:6">
      <c r="E1364" s="2"/>
      <c r="F1364" s="1"/>
    </row>
    <row r="1365" spans="4:6">
      <c r="D1365" s="2"/>
      <c r="E1365" s="2"/>
      <c r="F1365" s="1"/>
    </row>
    <row r="1366" spans="4:6">
      <c r="F1366" s="1"/>
    </row>
    <row r="1367" spans="4:6">
      <c r="E1367" s="2"/>
      <c r="F1367" s="1"/>
    </row>
    <row r="1368" spans="4:6">
      <c r="D1368" s="2"/>
      <c r="E1368" s="2"/>
      <c r="F1368" s="1"/>
    </row>
    <row r="1369" spans="4:6">
      <c r="F1369" s="1"/>
    </row>
    <row r="1370" spans="4:6">
      <c r="F1370" s="1"/>
    </row>
    <row r="1371" spans="4:6">
      <c r="E1371" s="2"/>
      <c r="F1371" s="1"/>
    </row>
    <row r="1372" spans="4:6">
      <c r="F1372" s="1"/>
    </row>
    <row r="1373" spans="4:6">
      <c r="E1373" s="2"/>
      <c r="F1373" s="1"/>
    </row>
    <row r="1374" spans="4:6">
      <c r="F1374" s="1"/>
    </row>
    <row r="1375" spans="4:6">
      <c r="F1375" s="1"/>
    </row>
    <row r="1376" spans="4:6">
      <c r="F1376" s="1"/>
    </row>
    <row r="1377" spans="4:6">
      <c r="F1377" s="1"/>
    </row>
    <row r="1378" spans="4:6">
      <c r="E1378" s="2"/>
      <c r="F1378" s="1"/>
    </row>
    <row r="1379" spans="4:6">
      <c r="E1379" s="2"/>
      <c r="F1379" s="1"/>
    </row>
    <row r="1380" spans="4:6">
      <c r="D1380" s="2"/>
      <c r="E1380" s="2"/>
      <c r="F1380" s="1"/>
    </row>
    <row r="1381" spans="4:6">
      <c r="D1381" s="2"/>
      <c r="E1381" s="2"/>
      <c r="F1381" s="1"/>
    </row>
    <row r="1382" spans="4:6">
      <c r="D1382" s="2"/>
      <c r="E1382" s="2"/>
      <c r="F1382" s="1"/>
    </row>
    <row r="1383" spans="4:6">
      <c r="D1383" s="2"/>
      <c r="E1383" s="2"/>
      <c r="F1383" s="1"/>
    </row>
    <row r="1384" spans="4:6">
      <c r="D1384" s="2"/>
      <c r="E1384" s="2"/>
      <c r="F1384" s="1"/>
    </row>
    <row r="1385" spans="4:6">
      <c r="D1385" s="2"/>
      <c r="E1385" s="2"/>
      <c r="F1385" s="1"/>
    </row>
    <row r="1386" spans="4:6">
      <c r="D1386" s="2"/>
      <c r="E1386" s="2"/>
      <c r="F1386" s="1"/>
    </row>
    <row r="1387" spans="4:6">
      <c r="F1387" s="1"/>
    </row>
    <row r="1388" spans="4:6">
      <c r="D1388" s="2"/>
      <c r="E1388" s="2"/>
      <c r="F1388" s="1"/>
    </row>
    <row r="1389" spans="4:6">
      <c r="D1389" s="2"/>
      <c r="E1389" s="2"/>
      <c r="F1389" s="1"/>
    </row>
    <row r="1390" spans="4:6">
      <c r="D1390" s="2"/>
      <c r="E1390" s="2"/>
      <c r="F1390" s="1"/>
    </row>
    <row r="1391" spans="4:6">
      <c r="E1391" s="2"/>
      <c r="F1391" s="1"/>
    </row>
    <row r="1392" spans="4:6">
      <c r="D1392" s="2"/>
      <c r="E1392" s="2"/>
      <c r="F1392" s="1"/>
    </row>
    <row r="1393" spans="4:6">
      <c r="E1393" s="2"/>
      <c r="F1393" s="1"/>
    </row>
    <row r="1394" spans="4:6">
      <c r="F1394" s="1"/>
    </row>
    <row r="1395" spans="4:6">
      <c r="F1395" s="1"/>
    </row>
    <row r="1396" spans="4:6">
      <c r="F1396" s="1"/>
    </row>
    <row r="1397" spans="4:6">
      <c r="F1397" s="1"/>
    </row>
    <row r="1398" spans="4:6">
      <c r="E1398" s="2"/>
      <c r="F1398" s="1"/>
    </row>
    <row r="1399" spans="4:6">
      <c r="D1399" s="2"/>
      <c r="E1399" s="2"/>
      <c r="F1399" s="1"/>
    </row>
    <row r="1400" spans="4:6">
      <c r="D1400" s="2"/>
      <c r="E1400" s="2"/>
      <c r="F1400" s="1"/>
    </row>
    <row r="1401" spans="4:6">
      <c r="D1401" s="2"/>
      <c r="E1401" s="2"/>
      <c r="F1401" s="1"/>
    </row>
    <row r="1402" spans="4:6">
      <c r="D1402" s="2"/>
      <c r="E1402" s="2"/>
      <c r="F1402" s="1"/>
    </row>
    <row r="1403" spans="4:6">
      <c r="D1403" s="2"/>
      <c r="E1403" s="2"/>
      <c r="F1403" s="1"/>
    </row>
    <row r="1404" spans="4:6">
      <c r="D1404" s="2"/>
      <c r="E1404" s="2"/>
      <c r="F1404" s="1"/>
    </row>
    <row r="1405" spans="4:6">
      <c r="D1405" s="2"/>
      <c r="E1405" s="2"/>
      <c r="F1405" s="1"/>
    </row>
    <row r="1406" spans="4:6">
      <c r="D1406" s="2"/>
      <c r="E1406" s="2"/>
      <c r="F1406" s="1"/>
    </row>
    <row r="1407" spans="4:6">
      <c r="D1407" s="2"/>
      <c r="E1407" s="2"/>
      <c r="F1407" s="1"/>
    </row>
    <row r="1408" spans="4:6">
      <c r="D1408" s="2"/>
      <c r="E1408" s="2"/>
      <c r="F1408" s="1"/>
    </row>
    <row r="1409" spans="4:6">
      <c r="D1409" s="2"/>
      <c r="E1409" s="2"/>
      <c r="F1409" s="1"/>
    </row>
    <row r="1410" spans="4:6">
      <c r="F1410" s="1"/>
    </row>
    <row r="1411" spans="4:6">
      <c r="F1411" s="1"/>
    </row>
    <row r="1412" spans="4:6">
      <c r="D1412" s="2"/>
      <c r="E1412" s="2"/>
      <c r="F1412" s="1"/>
    </row>
    <row r="1413" spans="4:6">
      <c r="F1413" s="1"/>
    </row>
    <row r="1414" spans="4:6">
      <c r="D1414" s="2"/>
      <c r="E1414" s="2"/>
      <c r="F1414" s="1"/>
    </row>
    <row r="1415" spans="4:6">
      <c r="D1415" s="3"/>
      <c r="E1415" s="2"/>
      <c r="F1415" s="1"/>
    </row>
    <row r="1416" spans="4:6">
      <c r="D1416" s="2"/>
      <c r="E1416" s="2"/>
      <c r="F1416" s="1"/>
    </row>
    <row r="1417" spans="4:6">
      <c r="D1417" s="2"/>
      <c r="E1417" s="2"/>
      <c r="F1417" s="1"/>
    </row>
    <row r="1418" spans="4:6">
      <c r="D1418" s="2"/>
      <c r="E1418" s="2"/>
      <c r="F1418" s="1"/>
    </row>
    <row r="1419" spans="4:6">
      <c r="F1419" s="1"/>
    </row>
    <row r="1420" spans="4:6">
      <c r="D1420" s="2"/>
      <c r="E1420" s="2"/>
      <c r="F1420" s="1"/>
    </row>
    <row r="1421" spans="4:6">
      <c r="D1421" s="2"/>
      <c r="E1421" s="2"/>
      <c r="F1421" s="1"/>
    </row>
    <row r="1422" spans="4:6">
      <c r="F1422" s="1"/>
    </row>
    <row r="1423" spans="4:6">
      <c r="F1423" s="1"/>
    </row>
    <row r="1424" spans="4:6">
      <c r="E1424" s="2"/>
      <c r="F1424" s="1"/>
    </row>
    <row r="1425" spans="4:6">
      <c r="D1425" s="2"/>
      <c r="E1425" s="2"/>
      <c r="F1425" s="1"/>
    </row>
    <row r="1426" spans="4:6">
      <c r="F1426" s="1"/>
    </row>
    <row r="1427" spans="4:6">
      <c r="F1427" s="1"/>
    </row>
    <row r="1428" spans="4:6">
      <c r="E1428" s="2"/>
      <c r="F1428" s="1"/>
    </row>
    <row r="1429" spans="4:6">
      <c r="D1429" s="2"/>
      <c r="E1429" s="2"/>
      <c r="F1429" s="1"/>
    </row>
    <row r="1430" spans="4:6">
      <c r="D1430" s="2"/>
      <c r="E1430" s="2"/>
      <c r="F1430" s="1"/>
    </row>
    <row r="1431" spans="4:6">
      <c r="D1431" s="2"/>
      <c r="E1431" s="2"/>
      <c r="F1431" s="1"/>
    </row>
    <row r="1432" spans="4:6">
      <c r="D1432" s="2"/>
      <c r="E1432" s="2"/>
      <c r="F1432" s="1"/>
    </row>
    <row r="1433" spans="4:6">
      <c r="D1433" s="2"/>
      <c r="E1433" s="2"/>
      <c r="F1433" s="1"/>
    </row>
    <row r="1434" spans="4:6">
      <c r="D1434" s="2"/>
      <c r="E1434" s="2"/>
      <c r="F1434" s="1"/>
    </row>
    <row r="1435" spans="4:6">
      <c r="D1435" s="2"/>
      <c r="E1435" s="2"/>
      <c r="F1435" s="1"/>
    </row>
    <row r="1436" spans="4:6">
      <c r="D1436" s="2"/>
      <c r="E1436" s="2"/>
      <c r="F1436" s="1"/>
    </row>
    <row r="1437" spans="4:6">
      <c r="F1437" s="1"/>
    </row>
    <row r="1438" spans="4:6">
      <c r="E1438" s="2"/>
      <c r="F1438" s="1"/>
    </row>
    <row r="1439" spans="4:6">
      <c r="D1439" s="2"/>
      <c r="E1439" s="2"/>
      <c r="F1439" s="1"/>
    </row>
    <row r="1440" spans="4:6">
      <c r="D1440" s="2"/>
      <c r="E1440" s="2"/>
      <c r="F1440" s="1"/>
    </row>
    <row r="1441" spans="4:6">
      <c r="D1441" s="3"/>
      <c r="E1441" s="2"/>
      <c r="F1441" s="1"/>
    </row>
    <row r="1442" spans="4:6">
      <c r="F1442" s="1"/>
    </row>
    <row r="1443" spans="4:6">
      <c r="D1443" s="2"/>
      <c r="E1443" s="2"/>
      <c r="F1443" s="1"/>
    </row>
    <row r="1444" spans="4:6">
      <c r="D1444" s="2"/>
      <c r="E1444" s="2"/>
      <c r="F1444" s="1"/>
    </row>
    <row r="1445" spans="4:6">
      <c r="D1445" s="2"/>
      <c r="E1445" s="2"/>
      <c r="F1445" s="1"/>
    </row>
    <row r="1446" spans="4:6">
      <c r="F1446" s="1"/>
    </row>
    <row r="1447" spans="4:6">
      <c r="F1447" s="1"/>
    </row>
    <row r="1448" spans="4:6">
      <c r="D1448" s="2"/>
      <c r="E1448" s="2"/>
      <c r="F1448" s="1"/>
    </row>
    <row r="1449" spans="4:6">
      <c r="F1449" s="1"/>
    </row>
    <row r="1450" spans="4:6">
      <c r="F1450" s="1"/>
    </row>
    <row r="1451" spans="4:6">
      <c r="F1451" s="1"/>
    </row>
    <row r="1452" spans="4:6">
      <c r="E1452" s="2"/>
      <c r="F1452" s="1"/>
    </row>
    <row r="1453" spans="4:6">
      <c r="D1453" s="2"/>
      <c r="E1453" s="2"/>
      <c r="F1453" s="1"/>
    </row>
    <row r="1454" spans="4:6">
      <c r="F1454" s="1"/>
    </row>
    <row r="1455" spans="4:6">
      <c r="D1455" s="2"/>
      <c r="E1455" s="2"/>
      <c r="F1455" s="1"/>
    </row>
    <row r="1456" spans="4:6">
      <c r="D1456" s="2"/>
      <c r="E1456" s="2"/>
      <c r="F1456" s="1"/>
    </row>
    <row r="1457" spans="4:6">
      <c r="D1457" s="3"/>
      <c r="E1457" s="2"/>
      <c r="F1457" s="1"/>
    </row>
    <row r="1458" spans="4:6">
      <c r="E1458" s="2"/>
      <c r="F1458" s="1"/>
    </row>
    <row r="1459" spans="4:6">
      <c r="D1459" s="2"/>
      <c r="E1459" s="2"/>
      <c r="F1459" s="1"/>
    </row>
    <row r="1460" spans="4:6">
      <c r="E1460" s="2"/>
      <c r="F1460" s="1"/>
    </row>
    <row r="1461" spans="4:6">
      <c r="F1461" s="1"/>
    </row>
    <row r="1462" spans="4:6">
      <c r="F1462" s="1"/>
    </row>
    <row r="1463" spans="4:6">
      <c r="D1463" s="2"/>
      <c r="E1463" s="2"/>
      <c r="F1463" s="1"/>
    </row>
    <row r="1464" spans="4:6">
      <c r="D1464" s="2"/>
      <c r="E1464" s="2"/>
      <c r="F1464" s="1"/>
    </row>
    <row r="1465" spans="4:6">
      <c r="D1465" s="2"/>
      <c r="E1465" s="2"/>
      <c r="F1465" s="1"/>
    </row>
    <row r="1466" spans="4:6">
      <c r="D1466" s="2"/>
      <c r="E1466" s="2"/>
      <c r="F1466" s="1"/>
    </row>
  </sheetData>
  <autoFilter ref="A1:S1352"/>
  <pageMargins left="0.75" right="0.75" top="1" bottom="1" header="0.5" footer="0.5"/>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 PIVOT TABLE</vt:lpstr>
      <vt:lpstr>Amazon DashBoard</vt:lpstr>
      <vt:lpstr>amazon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CHIBEK SUPPORT TEAM</cp:lastModifiedBy>
  <dcterms:created xsi:type="dcterms:W3CDTF">2025-05-26T18:46:29Z</dcterms:created>
  <dcterms:modified xsi:type="dcterms:W3CDTF">2025-07-17T21:56:45Z</dcterms:modified>
</cp:coreProperties>
</file>