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\Desktop\MSK M7\SharedFolder studie5000\OB2\"/>
    </mc:Choice>
  </mc:AlternateContent>
  <xr:revisionPtr revIDLastSave="0" documentId="13_ncr:1_{5CDB412A-C393-4F93-8D90-0EFB84065C2F}" xr6:coauthVersionLast="47" xr6:coauthVersionMax="47" xr10:uidLastSave="{00000000-0000-0000-0000-000000000000}"/>
  <bookViews>
    <workbookView xWindow="-110" yWindow="-110" windowWidth="29020" windowHeight="17500" xr2:uid="{3EF89485-D765-448B-8C81-FCD90405C39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3" i="1"/>
  <c r="C44" i="1"/>
  <c r="C42" i="1"/>
  <c r="C52" i="1"/>
  <c r="C51" i="1"/>
  <c r="C50" i="1"/>
  <c r="C49" i="1"/>
</calcChain>
</file>

<file path=xl/sharedStrings.xml><?xml version="1.0" encoding="utf-8"?>
<sst xmlns="http://schemas.openxmlformats.org/spreadsheetml/2006/main" count="29" uniqueCount="23">
  <si>
    <t xml:space="preserve">Statisk analyse </t>
  </si>
  <si>
    <t xml:space="preserve">kondenstank </t>
  </si>
  <si>
    <t xml:space="preserve">Damp proces </t>
  </si>
  <si>
    <t xml:space="preserve">Proces </t>
  </si>
  <si>
    <t xml:space="preserve">Kondenstank </t>
  </si>
  <si>
    <t xml:space="preserve">Fødevandskammer </t>
  </si>
  <si>
    <t xml:space="preserve">Elektrodekammer </t>
  </si>
  <si>
    <t>Belastning</t>
  </si>
  <si>
    <t>CV</t>
  </si>
  <si>
    <t>Elektrodekammer</t>
  </si>
  <si>
    <t>Delta Y</t>
  </si>
  <si>
    <t>Delta X</t>
  </si>
  <si>
    <t>Fødevandskammer</t>
  </si>
  <si>
    <t xml:space="preserve">Proces forstærkning </t>
  </si>
  <si>
    <t>2 sek</t>
  </si>
  <si>
    <t>Dødtid</t>
  </si>
  <si>
    <t>1 sek</t>
  </si>
  <si>
    <t>6 sek</t>
  </si>
  <si>
    <t>TAU</t>
  </si>
  <si>
    <t xml:space="preserve">7 sek </t>
  </si>
  <si>
    <t xml:space="preserve">15 sek </t>
  </si>
  <si>
    <t>N/A</t>
  </si>
  <si>
    <t>19 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</si>
</sst>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Statisk 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3.7171065999407275E-2"/>
          <c:y val="9.5527019579027331E-2"/>
          <c:w val="0.80580690115898157"/>
          <c:h val="0.8488012987518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Kondenstank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'Ark1'!$E$4:$O$4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'Ark1'!$E$5:$O$5</c:f>
              <c:numCache>
                <c:formatCode>General</c:formatCode>
                <c:ptCount val="11"/>
                <c:pt idx="0">
                  <c:v>0</c:v>
                </c:pt>
                <c:pt idx="1">
                  <c:v>7.2</c:v>
                </c:pt>
                <c:pt idx="2">
                  <c:v>32.4</c:v>
                </c:pt>
                <c:pt idx="3">
                  <c:v>57.6</c:v>
                </c:pt>
                <c:pt idx="4">
                  <c:v>82.8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D-46EF-82A3-3A0D553F9613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Fødevandskammer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'Ark1'!$E$4:$O$4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'Ark1'!$E$6:$O$6</c:f>
              <c:numCache>
                <c:formatCode>General</c:formatCode>
                <c:ptCount val="11"/>
                <c:pt idx="0">
                  <c:v>0</c:v>
                </c:pt>
                <c:pt idx="1">
                  <c:v>7.8</c:v>
                </c:pt>
                <c:pt idx="2">
                  <c:v>27.6</c:v>
                </c:pt>
                <c:pt idx="3">
                  <c:v>47.4</c:v>
                </c:pt>
                <c:pt idx="4">
                  <c:v>67.2</c:v>
                </c:pt>
                <c:pt idx="5">
                  <c:v>87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D-46EF-82A3-3A0D553F9613}"/>
            </c:ext>
          </c:extLst>
        </c:ser>
        <c:ser>
          <c:idx val="2"/>
          <c:order val="2"/>
          <c:tx>
            <c:strRef>
              <c:f>'Ark1'!$C$7</c:f>
              <c:strCache>
                <c:ptCount val="1"/>
                <c:pt idx="0">
                  <c:v>Elektrodekammer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'Ark1'!$E$4:$O$4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'Ark1'!$E$7:$O$7</c:f>
              <c:numCache>
                <c:formatCode>General</c:formatCode>
                <c:ptCount val="11"/>
                <c:pt idx="0">
                  <c:v>0</c:v>
                </c:pt>
                <c:pt idx="1">
                  <c:v>2.8</c:v>
                </c:pt>
                <c:pt idx="2">
                  <c:v>15.4</c:v>
                </c:pt>
                <c:pt idx="3">
                  <c:v>28</c:v>
                </c:pt>
                <c:pt idx="4">
                  <c:v>40.6</c:v>
                </c:pt>
                <c:pt idx="5">
                  <c:v>53.2</c:v>
                </c:pt>
                <c:pt idx="6">
                  <c:v>65.8</c:v>
                </c:pt>
                <c:pt idx="7">
                  <c:v>78.400000000000006</c:v>
                </c:pt>
                <c:pt idx="8">
                  <c:v>91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D-46EF-82A3-3A0D553F9613}"/>
            </c:ext>
          </c:extLst>
        </c:ser>
        <c:ser>
          <c:idx val="3"/>
          <c:order val="3"/>
          <c:tx>
            <c:strRef>
              <c:f>'Ark1'!$C$8</c:f>
              <c:strCache>
                <c:ptCount val="1"/>
                <c:pt idx="0">
                  <c:v>Damp proces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'Ark1'!$E$4:$O$4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'Ark1'!$E$8:$O$8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9-471B-866D-77FCA0D294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0595208"/>
        <c:axId val="460598816"/>
      </c:scatterChart>
      <c:valAx>
        <c:axId val="4605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0598816"/>
        <c:crosses val="autoZero"/>
        <c:crossBetween val="midCat"/>
      </c:valAx>
      <c:valAx>
        <c:axId val="4605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059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347382</xdr:colOff>
      <xdr:row>10</xdr:row>
      <xdr:rowOff>184149</xdr:rowOff>
    </xdr:from>
    <xdr:to>
      <xdr:col>21</xdr:col>
      <xdr:colOff>22412</xdr:colOff>
      <xdr:row>38</xdr:row>
      <xdr:rowOff>18676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95A88E7-2D27-92A7-A757-5BDA862A5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4FF2-77BA-454E-9F98-7E4D032D447D}">
  <dimension ref="B3:O52"/>
  <sheetViews>
    <sheetView tabSelected="1" zoomScale="85" zoomScaleNormal="85" workbookViewId="0">
      <selection activeCell="K50" sqref="K50"/>
    </sheetView>
  </sheetViews>
  <sheetFormatPr defaultRowHeight="14.5" x14ac:dyDescent="0.35"/>
  <cols>
    <col min="2" max="2" width="18.54296875" bestFit="1" customWidth="1"/>
    <col min="3" max="3" width="19.81640625" bestFit="1" customWidth="1"/>
    <col min="4" max="4" width="11" bestFit="1" customWidth="1"/>
  </cols>
  <sheetData>
    <row r="3" spans="2:15" x14ac:dyDescent="0.35">
      <c r="E3" s="5"/>
      <c r="F3" s="6"/>
      <c r="G3" s="6"/>
      <c r="H3" s="6"/>
      <c r="I3" s="7"/>
      <c r="J3" s="7" t="s">
        <v>8</v>
      </c>
      <c r="K3" s="6"/>
      <c r="L3" s="6"/>
      <c r="M3" s="6"/>
      <c r="N3" s="6"/>
      <c r="O3" s="8"/>
    </row>
    <row r="4" spans="2:15" x14ac:dyDescent="0.35">
      <c r="B4" t="s">
        <v>0</v>
      </c>
      <c r="C4" s="2" t="s">
        <v>3</v>
      </c>
      <c r="D4" s="1" t="s">
        <v>7</v>
      </c>
      <c r="E4" s="3">
        <v>0</v>
      </c>
      <c r="F4" s="3">
        <v>10</v>
      </c>
      <c r="G4" s="3">
        <v>20</v>
      </c>
      <c r="H4" s="3">
        <v>30</v>
      </c>
      <c r="I4" s="3">
        <v>40</v>
      </c>
      <c r="J4" s="3">
        <v>50</v>
      </c>
      <c r="K4" s="3">
        <v>60</v>
      </c>
      <c r="L4" s="3">
        <v>70</v>
      </c>
      <c r="M4" s="3">
        <v>80</v>
      </c>
      <c r="N4" s="3">
        <v>90</v>
      </c>
      <c r="O4" s="3">
        <v>100</v>
      </c>
    </row>
    <row r="5" spans="2:15" x14ac:dyDescent="0.35">
      <c r="C5" s="3" t="s">
        <v>4</v>
      </c>
      <c r="D5" s="3">
        <v>15</v>
      </c>
      <c r="E5" s="4">
        <v>0</v>
      </c>
      <c r="F5" s="4">
        <v>7.2</v>
      </c>
      <c r="G5" s="4">
        <v>32.4</v>
      </c>
      <c r="H5" s="4">
        <v>57.6</v>
      </c>
      <c r="I5" s="4">
        <v>82.8</v>
      </c>
      <c r="J5" s="4">
        <v>100</v>
      </c>
      <c r="K5" s="4">
        <v>100</v>
      </c>
      <c r="L5" s="4">
        <v>100</v>
      </c>
      <c r="M5" s="4">
        <v>100</v>
      </c>
      <c r="N5" s="4">
        <v>100</v>
      </c>
      <c r="O5" s="4">
        <v>100</v>
      </c>
    </row>
    <row r="6" spans="2:15" x14ac:dyDescent="0.35">
      <c r="C6" s="3" t="s">
        <v>5</v>
      </c>
      <c r="D6" s="3">
        <v>10</v>
      </c>
      <c r="E6" s="4">
        <v>0</v>
      </c>
      <c r="F6" s="4">
        <v>7.8</v>
      </c>
      <c r="G6" s="4">
        <v>27.6</v>
      </c>
      <c r="H6" s="4">
        <v>47.4</v>
      </c>
      <c r="I6" s="4">
        <v>67.2</v>
      </c>
      <c r="J6" s="4">
        <v>87</v>
      </c>
      <c r="K6" s="4">
        <v>100</v>
      </c>
      <c r="L6" s="4">
        <v>100</v>
      </c>
      <c r="M6" s="4">
        <v>100</v>
      </c>
      <c r="N6" s="4">
        <v>100</v>
      </c>
      <c r="O6" s="4">
        <v>100</v>
      </c>
    </row>
    <row r="7" spans="2:15" x14ac:dyDescent="0.35">
      <c r="C7" s="3" t="s">
        <v>6</v>
      </c>
      <c r="D7" s="3">
        <v>7</v>
      </c>
      <c r="E7" s="4">
        <v>0</v>
      </c>
      <c r="F7" s="4">
        <v>2.8</v>
      </c>
      <c r="G7" s="4">
        <v>15.4</v>
      </c>
      <c r="H7" s="4">
        <v>28</v>
      </c>
      <c r="I7" s="4">
        <v>40.6</v>
      </c>
      <c r="J7" s="4">
        <v>53.2</v>
      </c>
      <c r="K7" s="4">
        <v>65.8</v>
      </c>
      <c r="L7" s="4">
        <v>78.400000000000006</v>
      </c>
      <c r="M7" s="4">
        <v>91</v>
      </c>
      <c r="N7" s="4">
        <v>100</v>
      </c>
      <c r="O7" s="4">
        <v>100</v>
      </c>
    </row>
    <row r="8" spans="2:15" x14ac:dyDescent="0.35">
      <c r="C8" s="3" t="s">
        <v>2</v>
      </c>
      <c r="D8" s="3" t="s">
        <v>21</v>
      </c>
      <c r="E8" s="4">
        <v>15</v>
      </c>
      <c r="F8" s="4">
        <v>13.5</v>
      </c>
      <c r="G8" s="4">
        <v>12</v>
      </c>
      <c r="H8" s="4">
        <v>10.5</v>
      </c>
      <c r="I8" s="4">
        <v>9</v>
      </c>
      <c r="J8" s="4">
        <v>7.5</v>
      </c>
      <c r="K8" s="4">
        <v>6</v>
      </c>
      <c r="L8" s="4">
        <v>4.5</v>
      </c>
      <c r="M8" s="4">
        <v>3</v>
      </c>
      <c r="N8" s="4">
        <v>1.5</v>
      </c>
      <c r="O8" s="4">
        <v>0</v>
      </c>
    </row>
    <row r="41" spans="2:5" x14ac:dyDescent="0.35">
      <c r="B41" s="10"/>
      <c r="C41" s="10" t="s">
        <v>10</v>
      </c>
      <c r="D41" s="10" t="s">
        <v>11</v>
      </c>
    </row>
    <row r="42" spans="2:5" x14ac:dyDescent="0.35">
      <c r="B42" s="10" t="s">
        <v>9</v>
      </c>
      <c r="C42" s="10">
        <f>I5-H5</f>
        <v>25.199999999999996</v>
      </c>
      <c r="D42" s="10">
        <v>10</v>
      </c>
    </row>
    <row r="43" spans="2:5" x14ac:dyDescent="0.35">
      <c r="B43" s="10" t="s">
        <v>12</v>
      </c>
      <c r="C43" s="10">
        <f t="shared" ref="C43:C45" si="0">I6-H6</f>
        <v>19.800000000000004</v>
      </c>
      <c r="D43" s="10">
        <v>10</v>
      </c>
    </row>
    <row r="44" spans="2:5" x14ac:dyDescent="0.35">
      <c r="B44" s="10" t="s">
        <v>1</v>
      </c>
      <c r="C44" s="10">
        <f t="shared" si="0"/>
        <v>12.600000000000001</v>
      </c>
      <c r="D44" s="10">
        <v>10</v>
      </c>
    </row>
    <row r="45" spans="2:5" x14ac:dyDescent="0.35">
      <c r="C45" s="10">
        <f t="shared" si="0"/>
        <v>-1.5</v>
      </c>
      <c r="D45" s="10">
        <v>10</v>
      </c>
    </row>
    <row r="48" spans="2:5" x14ac:dyDescent="0.35">
      <c r="B48" s="9"/>
      <c r="C48" s="9" t="s">
        <v>13</v>
      </c>
      <c r="D48" s="9" t="s">
        <v>15</v>
      </c>
      <c r="E48" s="9" t="s">
        <v>18</v>
      </c>
    </row>
    <row r="49" spans="2:5" x14ac:dyDescent="0.35">
      <c r="B49" s="9" t="s">
        <v>9</v>
      </c>
      <c r="C49" s="4">
        <f>C42/D42</f>
        <v>2.5199999999999996</v>
      </c>
      <c r="D49" s="4" t="s">
        <v>16</v>
      </c>
      <c r="E49" s="4" t="s">
        <v>17</v>
      </c>
    </row>
    <row r="50" spans="2:5" x14ac:dyDescent="0.35">
      <c r="B50" s="9" t="s">
        <v>12</v>
      </c>
      <c r="C50" s="4">
        <f>C43/D43</f>
        <v>1.9800000000000004</v>
      </c>
      <c r="D50" s="4" t="s">
        <v>14</v>
      </c>
      <c r="E50" s="4" t="s">
        <v>19</v>
      </c>
    </row>
    <row r="51" spans="2:5" x14ac:dyDescent="0.35">
      <c r="B51" s="9" t="s">
        <v>1</v>
      </c>
      <c r="C51" s="4">
        <f>C44/D44</f>
        <v>1.2600000000000002</v>
      </c>
      <c r="D51" s="4" t="s">
        <v>14</v>
      </c>
      <c r="E51" s="4" t="s">
        <v>20</v>
      </c>
    </row>
    <row r="52" spans="2:5" x14ac:dyDescent="0.35">
      <c r="B52" s="9" t="s">
        <v>1</v>
      </c>
      <c r="C52" s="4">
        <f>C45/D45</f>
        <v>-0.15</v>
      </c>
      <c r="D52" s="4" t="s">
        <v>16</v>
      </c>
      <c r="E52" s="4" t="s">
        <v>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Magnus Overby</cp:lastModifiedBy>
  <dcterms:created xsi:type="dcterms:W3CDTF">2022-11-14T08:02:10Z</dcterms:created>
  <dcterms:modified xsi:type="dcterms:W3CDTF">2022-11-30T15:58:15Z</dcterms:modified>
</cp:coreProperties>
</file>