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/>
  <mc:AlternateContent xmlns:mc="http://schemas.openxmlformats.org/markup-compatibility/2006">
    <mc:Choice Requires="x15">
      <x15ac:absPath xmlns:x15ac="http://schemas.microsoft.com/office/spreadsheetml/2010/11/ac" url="E:\经研院软课题\"/>
    </mc:Choice>
  </mc:AlternateContent>
  <xr:revisionPtr revIDLastSave="0" documentId="13_ncr:1_{E1E593F2-A6CA-42B5-95D5-DFF7F5342D37}" xr6:coauthVersionLast="36" xr6:coauthVersionMax="36" xr10:uidLastSave="{00000000-0000-0000-0000-000000000000}"/>
  <bookViews>
    <workbookView xWindow="0" yWindow="0" windowWidth="27950" windowHeight="122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6" i="1" l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<sst xmlns="http://schemas.openxmlformats.org/spreadsheetml/2006/main" count="70" uniqueCount="42">
  <si>
    <t>工业用电均价</t>
  </si>
  <si>
    <t>批发用户结算电量（亿千瓦时）</t>
  </si>
  <si>
    <t>-</t>
  </si>
  <si>
    <t>结算均价（元/兆瓦时）</t>
  </si>
  <si>
    <t>售电公司结算电量（亿千瓦时）</t>
  </si>
  <si>
    <t>注：目前用户分为农业用电，居民用电和工商用电，工业用电隶属于工商用电范畴，工业用电=（批发用户结算电量*P）+（售电公司结算电量*P/批发用户售电公司结算总电量（数据来源：浙江省电力交易中心）</t>
  </si>
  <si>
    <t>LNG现货均价</t>
  </si>
  <si>
    <t>价格（元/吨）</t>
  </si>
  <si>
    <t xml:space="preserve">注：2023年11月正式发布的LNG价格指数（数据来源：浙江省天然气市场）
</t>
    <phoneticPr fontId="2" type="noConversion"/>
  </si>
  <si>
    <t>日期</t>
  </si>
  <si>
    <t>收盘</t>
  </si>
  <si>
    <t>开盘</t>
  </si>
  <si>
    <t>高</t>
  </si>
  <si>
    <t>低</t>
  </si>
  <si>
    <t>交易量</t>
  </si>
  <si>
    <t>涨跌幅</t>
  </si>
  <si>
    <t>10月 01, 2024</t>
  </si>
  <si>
    <t>0.00K</t>
  </si>
  <si>
    <t>9月 01, 2024</t>
  </si>
  <si>
    <t>8月 01, 2024</t>
  </si>
  <si>
    <t>7月 01, 2024</t>
  </si>
  <si>
    <t>6月 01, 2024</t>
  </si>
  <si>
    <t>5月 01, 2024</t>
  </si>
  <si>
    <t>4月 01, 2024</t>
  </si>
  <si>
    <t>3月 01, 2024</t>
  </si>
  <si>
    <t>2月 01, 2024</t>
  </si>
  <si>
    <t>1月 01, 2024</t>
  </si>
  <si>
    <t>12月 01, 2023</t>
  </si>
  <si>
    <t>11月 01, 2023</t>
  </si>
  <si>
    <t>10月 01, 2023</t>
  </si>
  <si>
    <t>9月 01, 2023</t>
  </si>
  <si>
    <t>8月 01, 2023</t>
  </si>
  <si>
    <t>7月 01, 2023</t>
  </si>
  <si>
    <t>6月 01, 2023</t>
  </si>
  <si>
    <t>5月 01, 2023</t>
  </si>
  <si>
    <t>4月 01, 2023</t>
  </si>
  <si>
    <t>3月 01, 2023</t>
  </si>
  <si>
    <t>2月 01, 2023</t>
  </si>
  <si>
    <t>1月 01, 2023</t>
  </si>
  <si>
    <t>12月 01, 2022</t>
  </si>
  <si>
    <t>11月 01, 2022</t>
  </si>
  <si>
    <t>原油价格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</si>
</sst>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232526"/>
      <name val="Arial"/>
      <family val="2"/>
    </font>
    <font>
      <sz val="11"/>
      <color rgb="FF232526"/>
      <name val="Arial"/>
      <family val="2"/>
    </font>
    <font>
      <b/>
      <sz val="11"/>
      <color rgb="FF2325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4506668294322"/>
      </bottom>
      <diagonal/>
    </border>
    <border>
      <left/>
      <right/>
      <top style="thin">
        <color theme="4"/>
      </top>
      <bottom style="thin">
        <color theme="4" tint="0.39994506668294322"/>
      </bottom>
      <diagonal/>
    </border>
    <border>
      <left style="thin">
        <color theme="4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4" tint="0.39994506668294322"/>
      </bottom>
      <diagonal/>
    </border>
    <border>
      <left/>
      <right style="thin">
        <color theme="4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57" fontId="1" fillId="2" borderId="2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76" fontId="0" fillId="3" borderId="6" xfId="0" applyNumberFormat="1" applyFont="1" applyFill="1" applyBorder="1">
      <alignment vertical="center"/>
    </xf>
    <xf numFmtId="176" fontId="0" fillId="3" borderId="7" xfId="0" applyNumberFormat="1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57" fontId="1" fillId="2" borderId="10" xfId="0" applyNumberFormat="1" applyFont="1" applyFill="1" applyBorder="1">
      <alignment vertical="center"/>
    </xf>
    <xf numFmtId="0" fontId="0" fillId="3" borderId="5" xfId="0" applyFont="1" applyFill="1" applyBorder="1" applyAlignment="1">
      <alignment horizontal="center" vertical="center" wrapText="1"/>
    </xf>
    <xf numFmtId="57" fontId="1" fillId="2" borderId="11" xfId="0" applyNumberFormat="1" applyFont="1" applyFill="1" applyBorder="1">
      <alignment vertical="center"/>
    </xf>
    <xf numFmtId="57" fontId="0" fillId="0" borderId="0" xfId="0" applyNumberFormat="1" applyFill="1">
      <alignment vertical="center"/>
    </xf>
    <xf numFmtId="57" fontId="1" fillId="2" borderId="12" xfId="0" applyNumberFormat="1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1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right" vertical="center" wrapText="1" readingOrder="1"/>
    </xf>
    <xf numFmtId="0" fontId="5" fillId="4" borderId="0" xfId="0" applyFont="1" applyFill="1" applyAlignment="1">
      <alignment horizontal="right" vertical="center" wrapText="1"/>
    </xf>
    <xf numFmtId="10" fontId="6" fillId="4" borderId="0" xfId="0" applyNumberFormat="1" applyFont="1" applyFill="1" applyAlignment="1">
      <alignment horizontal="right" vertical="center" readingOrder="1"/>
    </xf>
    <xf numFmtId="0" fontId="0" fillId="0" borderId="8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tabSelected="1" zoomScale="130" zoomScaleNormal="130" workbookViewId="0">
      <selection activeCell="A19" sqref="A19"/>
    </sheetView>
  </sheetViews>
  <sheetFormatPr defaultColWidth="9" defaultRowHeight="14" x14ac:dyDescent="0.3"/>
  <cols>
    <col min="1" max="1" width="46.25" customWidth="1"/>
    <col min="2" max="7" width="10.25" customWidth="1"/>
    <col min="8" max="10" width="11.33203125" customWidth="1"/>
    <col min="11" max="11" width="19.25" customWidth="1"/>
    <col min="12" max="19" width="10.25" customWidth="1"/>
    <col min="20" max="22" width="11.33203125" customWidth="1"/>
    <col min="23" max="27" width="10.25" customWidth="1"/>
  </cols>
  <sheetData>
    <row r="1" spans="1:28" x14ac:dyDescent="0.3">
      <c r="A1" s="3" t="s">
        <v>0</v>
      </c>
      <c r="B1" s="4">
        <v>45444</v>
      </c>
      <c r="C1" s="4">
        <v>45413</v>
      </c>
      <c r="D1" s="4">
        <v>45383</v>
      </c>
      <c r="E1" s="4">
        <v>45352</v>
      </c>
      <c r="F1" s="4">
        <v>45323</v>
      </c>
      <c r="G1" s="4">
        <v>45292</v>
      </c>
      <c r="H1" s="4">
        <v>45261</v>
      </c>
      <c r="I1" s="4">
        <v>45231</v>
      </c>
      <c r="J1" s="4">
        <v>45200</v>
      </c>
      <c r="K1" s="4">
        <v>45170</v>
      </c>
      <c r="L1" s="4">
        <v>45139</v>
      </c>
      <c r="M1" s="4">
        <v>45108</v>
      </c>
      <c r="N1" s="4">
        <v>45078</v>
      </c>
      <c r="O1" s="4">
        <v>45047</v>
      </c>
      <c r="P1" s="4">
        <v>45017</v>
      </c>
      <c r="Q1" s="4">
        <v>44986</v>
      </c>
      <c r="R1" s="4">
        <v>44958</v>
      </c>
      <c r="S1" s="4">
        <v>44927</v>
      </c>
      <c r="T1" s="4">
        <v>44896</v>
      </c>
      <c r="U1" s="4">
        <v>44866</v>
      </c>
      <c r="V1" s="4">
        <v>44835</v>
      </c>
      <c r="W1" s="4">
        <v>44805</v>
      </c>
      <c r="X1" s="4">
        <v>44774</v>
      </c>
      <c r="Y1" s="4">
        <v>44743</v>
      </c>
      <c r="Z1" s="4">
        <v>44713</v>
      </c>
      <c r="AA1" s="17">
        <v>44682</v>
      </c>
    </row>
    <row r="2" spans="1:28" s="1" customFormat="1" x14ac:dyDescent="0.3">
      <c r="A2" s="5" t="s">
        <v>1</v>
      </c>
      <c r="B2" s="6">
        <v>9.74</v>
      </c>
      <c r="C2" s="6">
        <v>9.07</v>
      </c>
      <c r="D2" s="6">
        <v>6.6</v>
      </c>
      <c r="E2" s="6">
        <v>8.35</v>
      </c>
      <c r="F2" s="6">
        <v>7.56</v>
      </c>
      <c r="G2" s="6">
        <v>9.58</v>
      </c>
      <c r="H2" s="6">
        <v>9.51</v>
      </c>
      <c r="I2" s="6">
        <v>8.91</v>
      </c>
      <c r="J2" s="6">
        <v>9.06</v>
      </c>
      <c r="K2" s="6">
        <v>9.36</v>
      </c>
      <c r="L2" s="6">
        <v>9.5299999999999994</v>
      </c>
      <c r="M2" s="6">
        <v>10.47</v>
      </c>
      <c r="N2" s="6">
        <v>10.1</v>
      </c>
      <c r="O2" s="6">
        <v>9.82</v>
      </c>
      <c r="P2" s="6">
        <v>9.8800000000000008</v>
      </c>
      <c r="Q2" s="6">
        <v>10.039999999999999</v>
      </c>
      <c r="R2" s="6">
        <v>9.1999999999999993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2</v>
      </c>
      <c r="AA2" s="18" t="s">
        <v>2</v>
      </c>
      <c r="AB2" s="19"/>
    </row>
    <row r="3" spans="1:28" x14ac:dyDescent="0.3">
      <c r="A3" s="7" t="s">
        <v>3</v>
      </c>
      <c r="B3" s="8">
        <v>466.05</v>
      </c>
      <c r="C3" s="8">
        <v>466.22</v>
      </c>
      <c r="D3" s="8">
        <v>466</v>
      </c>
      <c r="E3" s="8">
        <v>466.25</v>
      </c>
      <c r="F3" s="8">
        <v>466.23</v>
      </c>
      <c r="G3" s="8">
        <v>466.29</v>
      </c>
      <c r="H3" s="8">
        <v>491.61</v>
      </c>
      <c r="I3" s="8">
        <v>487.41</v>
      </c>
      <c r="J3" s="8">
        <v>484.12</v>
      </c>
      <c r="K3" s="8">
        <v>478.32</v>
      </c>
      <c r="L3" s="8">
        <v>475.62</v>
      </c>
      <c r="M3" s="8">
        <v>483.76</v>
      </c>
      <c r="N3" s="8">
        <v>492.33</v>
      </c>
      <c r="O3" s="8">
        <v>492.52</v>
      </c>
      <c r="P3" s="8">
        <v>493.07</v>
      </c>
      <c r="Q3" s="8">
        <v>488.86</v>
      </c>
      <c r="R3" s="8">
        <v>491.04</v>
      </c>
      <c r="S3" s="8">
        <v>493</v>
      </c>
      <c r="T3" s="8">
        <v>467</v>
      </c>
      <c r="U3" s="8">
        <v>456</v>
      </c>
      <c r="V3" s="8">
        <v>455</v>
      </c>
      <c r="W3" s="8">
        <v>453</v>
      </c>
      <c r="X3" s="8">
        <v>457</v>
      </c>
      <c r="Y3" s="8">
        <v>460</v>
      </c>
      <c r="Z3" s="8">
        <v>460</v>
      </c>
      <c r="AA3" s="20">
        <v>456.62</v>
      </c>
    </row>
    <row r="4" spans="1:28" x14ac:dyDescent="0.3">
      <c r="A4" s="5" t="s">
        <v>4</v>
      </c>
      <c r="B4" s="6">
        <v>277.18</v>
      </c>
      <c r="C4" s="6">
        <v>273.91000000000003</v>
      </c>
      <c r="D4" s="6">
        <v>275.02</v>
      </c>
      <c r="E4" s="6">
        <v>275.20999999999998</v>
      </c>
      <c r="F4" s="6">
        <v>142.01</v>
      </c>
      <c r="G4" s="6">
        <v>263.64</v>
      </c>
      <c r="H4" s="6">
        <v>273.45</v>
      </c>
      <c r="I4" s="6">
        <v>256.18</v>
      </c>
      <c r="J4" s="6">
        <v>257.89</v>
      </c>
      <c r="K4" s="6">
        <v>266.31</v>
      </c>
      <c r="L4" s="6">
        <v>283.48</v>
      </c>
      <c r="M4" s="6">
        <v>281.43</v>
      </c>
      <c r="N4" s="6">
        <v>251.83</v>
      </c>
      <c r="O4" s="6">
        <v>243.11</v>
      </c>
      <c r="P4" s="6">
        <v>235.35</v>
      </c>
      <c r="Q4" s="6">
        <v>247.15</v>
      </c>
      <c r="R4" s="6">
        <v>197.37</v>
      </c>
      <c r="S4" s="6" t="s">
        <v>2</v>
      </c>
      <c r="T4" s="6" t="s">
        <v>2</v>
      </c>
      <c r="U4" s="6" t="s">
        <v>2</v>
      </c>
      <c r="V4" s="6" t="s">
        <v>2</v>
      </c>
      <c r="W4" s="6" t="s">
        <v>2</v>
      </c>
      <c r="X4" s="6" t="s">
        <v>2</v>
      </c>
      <c r="Y4" s="6" t="s">
        <v>2</v>
      </c>
      <c r="Z4" s="6" t="s">
        <v>2</v>
      </c>
      <c r="AA4" s="18" t="s">
        <v>2</v>
      </c>
      <c r="AB4" s="19"/>
    </row>
    <row r="5" spans="1:28" x14ac:dyDescent="0.3">
      <c r="A5" s="7" t="s">
        <v>3</v>
      </c>
      <c r="B5" s="8">
        <v>462.76</v>
      </c>
      <c r="C5" s="8">
        <v>463.09</v>
      </c>
      <c r="D5" s="8">
        <v>464</v>
      </c>
      <c r="E5" s="8">
        <v>463.9</v>
      </c>
      <c r="F5" s="8">
        <v>465.13</v>
      </c>
      <c r="G5" s="8">
        <v>464.99</v>
      </c>
      <c r="H5" s="8">
        <v>501.11</v>
      </c>
      <c r="I5" s="8">
        <v>494.33</v>
      </c>
      <c r="J5" s="8">
        <v>494.55</v>
      </c>
      <c r="K5" s="8">
        <v>495.15</v>
      </c>
      <c r="L5" s="8">
        <v>499.33</v>
      </c>
      <c r="M5" s="8">
        <v>498.95</v>
      </c>
      <c r="N5" s="8">
        <v>495.49</v>
      </c>
      <c r="O5" s="8">
        <v>493.55</v>
      </c>
      <c r="P5" s="8">
        <v>492.75</v>
      </c>
      <c r="Q5" s="8">
        <v>497.34</v>
      </c>
      <c r="R5" s="8">
        <v>504.3</v>
      </c>
      <c r="S5" s="8">
        <v>501</v>
      </c>
      <c r="T5" s="8">
        <v>495</v>
      </c>
      <c r="U5" s="8">
        <v>489</v>
      </c>
      <c r="V5" s="8">
        <v>498</v>
      </c>
      <c r="W5" s="8">
        <v>487</v>
      </c>
      <c r="X5" s="8">
        <v>483</v>
      </c>
      <c r="Y5" s="8">
        <v>491</v>
      </c>
      <c r="Z5" s="8">
        <v>490</v>
      </c>
      <c r="AA5" s="20">
        <v>487.14</v>
      </c>
    </row>
    <row r="6" spans="1:28" s="2" customFormat="1" x14ac:dyDescent="0.3">
      <c r="A6" s="9" t="s">
        <v>0</v>
      </c>
      <c r="B6" s="10">
        <f>(B2*B3+B4*B5)/(B2+B4)</f>
        <v>462.87168479018499</v>
      </c>
      <c r="C6" s="10">
        <f t="shared" ref="C6:R6" si="0">(C2*C3+C4*C5)/(C2+C4)</f>
        <v>463.19032193087799</v>
      </c>
      <c r="D6" s="10">
        <f t="shared" si="0"/>
        <v>464.04687167104601</v>
      </c>
      <c r="E6" s="11">
        <f t="shared" si="0"/>
        <v>463.96920052193502</v>
      </c>
      <c r="F6" s="11">
        <f t="shared" si="0"/>
        <v>465.18559938490301</v>
      </c>
      <c r="G6" s="11">
        <f t="shared" si="0"/>
        <v>465.03558231461801</v>
      </c>
      <c r="H6" s="11">
        <f t="shared" si="0"/>
        <v>500.79071458863501</v>
      </c>
      <c r="I6" s="11">
        <f t="shared" si="0"/>
        <v>494.09741031347801</v>
      </c>
      <c r="J6" s="11">
        <f t="shared" si="0"/>
        <v>494.19601685708898</v>
      </c>
      <c r="K6" s="11">
        <f t="shared" si="0"/>
        <v>494.578560235064</v>
      </c>
      <c r="L6" s="11">
        <f t="shared" si="0"/>
        <v>498.55884440804101</v>
      </c>
      <c r="M6" s="11">
        <f t="shared" si="0"/>
        <v>498.40515827338101</v>
      </c>
      <c r="N6" s="11">
        <f t="shared" si="0"/>
        <v>495.36815065093703</v>
      </c>
      <c r="O6" s="11">
        <f t="shared" si="0"/>
        <v>493.51001027952401</v>
      </c>
      <c r="P6" s="11">
        <f t="shared" si="0"/>
        <v>492.762892386739</v>
      </c>
      <c r="Q6" s="11">
        <f t="shared" si="0"/>
        <v>497.00896380108099</v>
      </c>
      <c r="R6" s="11">
        <f t="shared" si="0"/>
        <v>503.70943989930799</v>
      </c>
      <c r="S6" s="6" t="s">
        <v>2</v>
      </c>
      <c r="T6" s="6" t="s">
        <v>2</v>
      </c>
      <c r="U6" s="6" t="s">
        <v>2</v>
      </c>
      <c r="V6" s="6" t="s">
        <v>2</v>
      </c>
      <c r="W6" s="6" t="s">
        <v>2</v>
      </c>
      <c r="X6" s="6" t="s">
        <v>2</v>
      </c>
      <c r="Y6" s="6" t="s">
        <v>2</v>
      </c>
      <c r="Z6" s="6" t="s">
        <v>2</v>
      </c>
      <c r="AA6" s="18" t="s">
        <v>2</v>
      </c>
    </row>
    <row r="7" spans="1:28" x14ac:dyDescent="0.3">
      <c r="A7" s="27" t="s">
        <v>5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15" spans="1:28" s="2" customFormat="1" x14ac:dyDescent="0.3">
      <c r="A15" s="12" t="s">
        <v>6</v>
      </c>
      <c r="B15" s="13">
        <v>45505</v>
      </c>
      <c r="C15" s="13">
        <v>45474</v>
      </c>
      <c r="D15" s="13">
        <v>45444</v>
      </c>
      <c r="E15" s="13">
        <v>45413</v>
      </c>
      <c r="F15" s="13">
        <v>45383</v>
      </c>
      <c r="G15" s="13">
        <v>45352</v>
      </c>
      <c r="H15" s="13">
        <v>45323</v>
      </c>
      <c r="I15" s="13">
        <v>45292</v>
      </c>
      <c r="J15" s="13">
        <v>45261</v>
      </c>
      <c r="K15" s="15">
        <v>45231</v>
      </c>
      <c r="L15" s="16"/>
      <c r="M15" s="16"/>
    </row>
    <row r="16" spans="1:28" x14ac:dyDescent="0.3">
      <c r="A16" s="14" t="s">
        <v>7</v>
      </c>
      <c r="B16" s="9">
        <v>4784</v>
      </c>
      <c r="C16" s="9">
        <v>4552</v>
      </c>
      <c r="D16" s="9">
        <v>4339</v>
      </c>
      <c r="E16" s="9">
        <v>4172</v>
      </c>
      <c r="F16" s="9">
        <v>4015</v>
      </c>
      <c r="G16" s="9">
        <v>4139</v>
      </c>
      <c r="H16" s="9">
        <v>4531</v>
      </c>
      <c r="I16" s="9">
        <v>5407</v>
      </c>
      <c r="J16" s="9">
        <v>6231</v>
      </c>
      <c r="K16" s="9">
        <v>5624</v>
      </c>
    </row>
    <row r="17" spans="1:7" x14ac:dyDescent="0.3">
      <c r="A17" s="29" t="s">
        <v>8</v>
      </c>
      <c r="B17" s="30"/>
      <c r="C17" s="30"/>
    </row>
    <row r="18" spans="1:7" x14ac:dyDescent="0.3">
      <c r="A18" s="31" t="s">
        <v>41</v>
      </c>
    </row>
    <row r="19" spans="1:7" x14ac:dyDescent="0.3">
      <c r="A19" s="2"/>
    </row>
    <row r="20" spans="1:7" x14ac:dyDescent="0.3">
      <c r="A20" s="21" t="s">
        <v>9</v>
      </c>
      <c r="B20" s="22" t="s">
        <v>10</v>
      </c>
      <c r="C20" s="22" t="s">
        <v>11</v>
      </c>
      <c r="D20" s="22" t="s">
        <v>12</v>
      </c>
      <c r="E20" s="22" t="s">
        <v>13</v>
      </c>
      <c r="F20" s="22" t="s">
        <v>14</v>
      </c>
      <c r="G20" s="22" t="s">
        <v>15</v>
      </c>
    </row>
    <row r="21" spans="1:7" x14ac:dyDescent="0.3">
      <c r="A21" s="23" t="s">
        <v>16</v>
      </c>
      <c r="B21" s="24">
        <v>87.594200000000001</v>
      </c>
      <c r="C21" s="25">
        <v>82.536100000000005</v>
      </c>
      <c r="D21" s="25">
        <v>93.357900000000001</v>
      </c>
      <c r="E21" s="25">
        <v>80.214500000000001</v>
      </c>
      <c r="F21" s="25" t="s">
        <v>17</v>
      </c>
      <c r="G21" s="26">
        <v>6.2700000000000006E-2</v>
      </c>
    </row>
    <row r="22" spans="1:7" x14ac:dyDescent="0.3">
      <c r="A22" s="23" t="s">
        <v>18</v>
      </c>
      <c r="B22" s="24">
        <v>82.427300000000002</v>
      </c>
      <c r="C22" s="25">
        <v>88.134399999999999</v>
      </c>
      <c r="D22" s="25">
        <v>88.581800000000001</v>
      </c>
      <c r="E22" s="25">
        <v>78.146900000000002</v>
      </c>
      <c r="F22" s="25"/>
      <c r="G22" s="26">
        <v>-6.1699999999999998E-2</v>
      </c>
    </row>
    <row r="23" spans="1:7" x14ac:dyDescent="0.3">
      <c r="A23" s="23" t="s">
        <v>19</v>
      </c>
      <c r="B23" s="24">
        <v>87.844200000000001</v>
      </c>
      <c r="C23" s="25">
        <v>92.122100000000003</v>
      </c>
      <c r="D23" s="25">
        <v>93.649100000000004</v>
      </c>
      <c r="E23" s="25">
        <v>84.205500000000001</v>
      </c>
      <c r="F23" s="25"/>
      <c r="G23" s="26">
        <v>-4.0099999999999997E-2</v>
      </c>
    </row>
    <row r="24" spans="1:7" x14ac:dyDescent="0.3">
      <c r="A24" s="23" t="s">
        <v>20</v>
      </c>
      <c r="B24" s="24">
        <v>91.511300000000006</v>
      </c>
      <c r="C24" s="25">
        <v>95.070300000000003</v>
      </c>
      <c r="D24" s="25">
        <v>98.171199999999999</v>
      </c>
      <c r="E24" s="25">
        <v>87.647000000000006</v>
      </c>
      <c r="F24" s="25"/>
      <c r="G24" s="26">
        <v>-3.39E-2</v>
      </c>
    </row>
    <row r="25" spans="1:7" x14ac:dyDescent="0.3">
      <c r="A25" s="23" t="s">
        <v>21</v>
      </c>
      <c r="B25" s="24">
        <v>94.7179</v>
      </c>
      <c r="C25" s="25">
        <v>89.920199999999994</v>
      </c>
      <c r="D25" s="25">
        <v>96.056899999999999</v>
      </c>
      <c r="E25" s="25">
        <v>84.236999999999995</v>
      </c>
      <c r="F25" s="25"/>
      <c r="G25" s="26">
        <v>5.8599999999999999E-2</v>
      </c>
    </row>
    <row r="26" spans="1:7" x14ac:dyDescent="0.3">
      <c r="A26" s="23" t="s">
        <v>22</v>
      </c>
      <c r="B26" s="24">
        <v>89.4786</v>
      </c>
      <c r="C26" s="25">
        <v>93.604399999999998</v>
      </c>
      <c r="D26" s="25">
        <v>94.011200000000002</v>
      </c>
      <c r="E26" s="25">
        <v>88.502300000000005</v>
      </c>
      <c r="F26" s="25"/>
      <c r="G26" s="26">
        <v>-5.28E-2</v>
      </c>
    </row>
    <row r="27" spans="1:7" x14ac:dyDescent="0.3">
      <c r="A27" s="23" t="s">
        <v>23</v>
      </c>
      <c r="B27" s="24">
        <v>94.464399999999998</v>
      </c>
      <c r="C27" s="25">
        <v>95.211100000000002</v>
      </c>
      <c r="D27" s="25">
        <v>100.10120000000001</v>
      </c>
      <c r="E27" s="25">
        <v>93.081400000000002</v>
      </c>
      <c r="F27" s="25"/>
      <c r="G27" s="26">
        <v>-4.4999999999999997E-3</v>
      </c>
    </row>
    <row r="28" spans="1:7" x14ac:dyDescent="0.3">
      <c r="A28" s="23" t="s">
        <v>24</v>
      </c>
      <c r="B28" s="24">
        <v>94.891599999999997</v>
      </c>
      <c r="C28" s="25">
        <v>88.662099999999995</v>
      </c>
      <c r="D28" s="25">
        <v>94.925899999999999</v>
      </c>
      <c r="E28" s="25">
        <v>87.213099999999997</v>
      </c>
      <c r="F28" s="25"/>
      <c r="G28" s="26">
        <v>7.3899999999999993E-2</v>
      </c>
    </row>
    <row r="29" spans="1:7" x14ac:dyDescent="0.3">
      <c r="A29" s="23" t="s">
        <v>25</v>
      </c>
      <c r="B29" s="24">
        <v>88.365499999999997</v>
      </c>
      <c r="C29" s="25">
        <v>89.095600000000005</v>
      </c>
      <c r="D29" s="25">
        <v>89.905799999999999</v>
      </c>
      <c r="E29" s="25">
        <v>81.215199999999996</v>
      </c>
      <c r="F29" s="25"/>
      <c r="G29" s="26">
        <v>2.4500000000000001E-2</v>
      </c>
    </row>
    <row r="30" spans="1:7" x14ac:dyDescent="0.3">
      <c r="A30" s="23" t="s">
        <v>26</v>
      </c>
      <c r="B30" s="24">
        <v>86.252799999999993</v>
      </c>
      <c r="C30" s="25">
        <v>82.864099999999993</v>
      </c>
      <c r="D30" s="25">
        <v>89.288899999999998</v>
      </c>
      <c r="E30" s="25">
        <v>79.100099999999998</v>
      </c>
      <c r="F30" s="25"/>
      <c r="G30" s="26">
        <v>5.5800000000000002E-2</v>
      </c>
    </row>
    <row r="31" spans="1:7" x14ac:dyDescent="0.3">
      <c r="A31" s="23" t="s">
        <v>27</v>
      </c>
      <c r="B31" s="24">
        <v>81.692800000000005</v>
      </c>
      <c r="C31" s="25">
        <v>86.682100000000005</v>
      </c>
      <c r="D31" s="25">
        <v>87.815200000000004</v>
      </c>
      <c r="E31" s="25">
        <v>77.634900000000002</v>
      </c>
      <c r="F31" s="25"/>
      <c r="G31" s="26">
        <v>-6.0299999999999999E-2</v>
      </c>
    </row>
    <row r="32" spans="1:7" x14ac:dyDescent="0.3">
      <c r="A32" s="23" t="s">
        <v>28</v>
      </c>
      <c r="B32" s="24">
        <v>86.933899999999994</v>
      </c>
      <c r="C32" s="25">
        <v>92.347300000000004</v>
      </c>
      <c r="D32" s="25">
        <v>95.197000000000003</v>
      </c>
      <c r="E32" s="25">
        <v>82.836699999999993</v>
      </c>
      <c r="F32" s="25"/>
      <c r="G32" s="26">
        <v>-5.6399999999999999E-2</v>
      </c>
    </row>
    <row r="33" spans="1:7" x14ac:dyDescent="0.3">
      <c r="A33" s="23" t="s">
        <v>29</v>
      </c>
      <c r="B33" s="24">
        <v>92.129800000000003</v>
      </c>
      <c r="C33" s="25">
        <v>100.6357</v>
      </c>
      <c r="D33" s="25">
        <v>101.5421</v>
      </c>
      <c r="E33" s="25">
        <v>90.124499999999998</v>
      </c>
      <c r="F33" s="25"/>
      <c r="G33" s="26">
        <v>-8.1900000000000001E-2</v>
      </c>
    </row>
    <row r="34" spans="1:7" x14ac:dyDescent="0.3">
      <c r="A34" s="23" t="s">
        <v>30</v>
      </c>
      <c r="B34" s="24">
        <v>100.3484</v>
      </c>
      <c r="C34" s="25">
        <v>91.826700000000002</v>
      </c>
      <c r="D34" s="25">
        <v>104.7916</v>
      </c>
      <c r="E34" s="25">
        <v>91.738200000000006</v>
      </c>
      <c r="F34" s="25"/>
      <c r="G34" s="26">
        <v>9.4399999999999998E-2</v>
      </c>
    </row>
    <row r="35" spans="1:7" x14ac:dyDescent="0.3">
      <c r="A35" s="23" t="s">
        <v>31</v>
      </c>
      <c r="B35" s="24">
        <v>91.694000000000003</v>
      </c>
      <c r="C35" s="25">
        <v>89.038499999999999</v>
      </c>
      <c r="D35" s="25">
        <v>92.404600000000002</v>
      </c>
      <c r="E35" s="25">
        <v>85.493399999999994</v>
      </c>
      <c r="F35" s="25"/>
      <c r="G35" s="26">
        <v>2.7799999999999998E-2</v>
      </c>
    </row>
    <row r="36" spans="1:7" x14ac:dyDescent="0.3">
      <c r="A36" s="23" t="s">
        <v>32</v>
      </c>
      <c r="B36" s="24">
        <v>89.212999999999994</v>
      </c>
      <c r="C36" s="25">
        <v>77.107100000000003</v>
      </c>
      <c r="D36" s="25">
        <v>89.267499999999998</v>
      </c>
      <c r="E36" s="25">
        <v>76.158199999999994</v>
      </c>
      <c r="F36" s="25"/>
      <c r="G36" s="26">
        <v>0.15570000000000001</v>
      </c>
    </row>
    <row r="37" spans="1:7" x14ac:dyDescent="0.3">
      <c r="A37" s="23" t="s">
        <v>33</v>
      </c>
      <c r="B37" s="24">
        <v>77.194299999999998</v>
      </c>
      <c r="C37" s="25">
        <v>74.616500000000002</v>
      </c>
      <c r="D37" s="25">
        <v>80.610699999999994</v>
      </c>
      <c r="E37" s="25">
        <v>73.100800000000007</v>
      </c>
      <c r="F37" s="25"/>
      <c r="G37" s="26">
        <v>3.8300000000000001E-2</v>
      </c>
    </row>
    <row r="38" spans="1:7" x14ac:dyDescent="0.3">
      <c r="A38" s="23" t="s">
        <v>34</v>
      </c>
      <c r="B38" s="24">
        <v>74.343500000000006</v>
      </c>
      <c r="C38" s="25">
        <v>82.925399999999996</v>
      </c>
      <c r="D38" s="25">
        <v>83.012799999999999</v>
      </c>
      <c r="E38" s="25">
        <v>73.240799999999993</v>
      </c>
      <c r="F38" s="25"/>
      <c r="G38" s="26">
        <v>-0.11119999999999999</v>
      </c>
    </row>
    <row r="39" spans="1:7" x14ac:dyDescent="0.3">
      <c r="A39" s="23" t="s">
        <v>35</v>
      </c>
      <c r="B39" s="24">
        <v>83.646000000000001</v>
      </c>
      <c r="C39" s="25">
        <v>86.722800000000007</v>
      </c>
      <c r="D39" s="25">
        <v>90.582599999999999</v>
      </c>
      <c r="E39" s="25">
        <v>80.578000000000003</v>
      </c>
      <c r="F39" s="25"/>
      <c r="G39" s="26">
        <v>1.7899999999999999E-2</v>
      </c>
    </row>
    <row r="40" spans="1:7" x14ac:dyDescent="0.3">
      <c r="A40" s="23" t="s">
        <v>36</v>
      </c>
      <c r="B40" s="24">
        <v>82.172700000000006</v>
      </c>
      <c r="C40" s="25">
        <v>84.181700000000006</v>
      </c>
      <c r="D40" s="25">
        <v>87.884699999999995</v>
      </c>
      <c r="E40" s="25">
        <v>69.901600000000002</v>
      </c>
      <c r="F40" s="25"/>
      <c r="G40" s="26">
        <v>-1.9699999999999999E-2</v>
      </c>
    </row>
    <row r="41" spans="1:7" x14ac:dyDescent="0.3">
      <c r="A41" s="23" t="s">
        <v>37</v>
      </c>
      <c r="B41" s="24">
        <v>83.823300000000003</v>
      </c>
      <c r="C41" s="25">
        <v>86.149299999999997</v>
      </c>
      <c r="D41" s="25">
        <v>87.822100000000006</v>
      </c>
      <c r="E41" s="25">
        <v>78.841099999999997</v>
      </c>
      <c r="F41" s="25"/>
      <c r="G41" s="26">
        <v>-2.5600000000000001E-2</v>
      </c>
    </row>
    <row r="42" spans="1:7" x14ac:dyDescent="0.3">
      <c r="A42" s="23" t="s">
        <v>38</v>
      </c>
      <c r="B42" s="24">
        <v>86.029300000000006</v>
      </c>
      <c r="C42" s="25">
        <v>87.381799999999998</v>
      </c>
      <c r="D42" s="25">
        <v>90.130600000000001</v>
      </c>
      <c r="E42" s="25">
        <v>79.386399999999995</v>
      </c>
      <c r="F42" s="25"/>
      <c r="G42" s="26">
        <v>-1.9599999999999999E-2</v>
      </c>
    </row>
    <row r="43" spans="1:7" x14ac:dyDescent="0.3">
      <c r="A43" s="23" t="s">
        <v>39</v>
      </c>
      <c r="B43" s="24">
        <v>87.752700000000004</v>
      </c>
      <c r="C43" s="25">
        <v>88.243799999999993</v>
      </c>
      <c r="D43" s="25">
        <v>91.2791</v>
      </c>
      <c r="E43" s="25">
        <v>76.882199999999997</v>
      </c>
      <c r="F43" s="25"/>
      <c r="G43" s="26">
        <v>-5.7999999999999996E-3</v>
      </c>
    </row>
    <row r="44" spans="1:7" x14ac:dyDescent="0.3">
      <c r="A44" s="23" t="s">
        <v>40</v>
      </c>
      <c r="B44" s="24">
        <v>88.265699999999995</v>
      </c>
      <c r="C44" s="25">
        <v>93.832300000000004</v>
      </c>
      <c r="D44" s="25">
        <v>101.3823</v>
      </c>
      <c r="E44" s="25">
        <v>80.650000000000006</v>
      </c>
      <c r="F44" s="25"/>
      <c r="G44" s="26">
        <v>-5.6800000000000003E-2</v>
      </c>
    </row>
  </sheetData>
  <mergeCells count="2">
    <mergeCell ref="A7:M7"/>
    <mergeCell ref="A17:C1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开锋 卢</dc:creator>
  <cp:lastModifiedBy>宋超</cp:lastModifiedBy>
  <dcterms:created xsi:type="dcterms:W3CDTF">2024-08-29T07:15:00Z</dcterms:created>
  <dcterms:modified xsi:type="dcterms:W3CDTF">2024-10-24T09:38:47Z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2052-12.1.0.18240</vt:lpwstr>
  </property>
  <property fmtid="{D5CDD505-2E9C-101B-9397-08002B2CF9AE}" pid="3" name="ICV">
    <vt:lpwstr>8739B5B3F9C8439EB76647CCA8CA5743_13</vt:lpwstr>
  </property>
</Properties>
</file>