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ner\Desktop\Clases\Tercer_a\PrimerSemestre\orga\lab\P1_ORGA_G3\"/>
    </mc:Choice>
  </mc:AlternateContent>
  <xr:revisionPtr revIDLastSave="0" documentId="13_ncr:1_{B394D483-C145-4EE7-95E7-0B39D74135BB}" xr6:coauthVersionLast="47" xr6:coauthVersionMax="47" xr10:uidLastSave="{00000000-0000-0000-0000-000000000000}"/>
  <bookViews>
    <workbookView xWindow="-108" yWindow="-108" windowWidth="23256" windowHeight="13176" xr2:uid="{11DC2AD5-8071-4EE4-B263-3E3713044B8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N40" i="1"/>
  <c r="G60" i="1"/>
  <c r="G40" i="1"/>
  <c r="G35" i="1"/>
  <c r="G10" i="1"/>
  <c r="G19" i="1"/>
  <c r="G14" i="1"/>
</calcChain>
</file>

<file path=xl/sharedStrings.xml><?xml version="1.0" encoding="utf-8"?>
<sst xmlns="http://schemas.openxmlformats.org/spreadsheetml/2006/main" count="45" uniqueCount="40">
  <si>
    <t>Presupuesto</t>
  </si>
  <si>
    <t>Total</t>
  </si>
  <si>
    <t>Multimetro Digital Básico</t>
  </si>
  <si>
    <t>Batería 10V</t>
  </si>
  <si>
    <t>Conector tipo lagarto</t>
  </si>
  <si>
    <t>Fecha</t>
  </si>
  <si>
    <t>Broca 1/32</t>
  </si>
  <si>
    <t>21 LEDS rojos difuso</t>
  </si>
  <si>
    <t>Pelador de Cables</t>
  </si>
  <si>
    <t>Subtotal</t>
  </si>
  <si>
    <t>subtotal</t>
  </si>
  <si>
    <t>Adaptador para broca 1/32</t>
  </si>
  <si>
    <t>3 COMPUERTAS LÓGICA OR 74LS32</t>
  </si>
  <si>
    <t>3 COMPUERTAS LÓGICAS OR 74LS32</t>
  </si>
  <si>
    <t>3 COMPUERTAS LÓGICAS OR 74LS08</t>
  </si>
  <si>
    <t>3 COMPUERTAS LÓGICAS OR 74LS04</t>
  </si>
  <si>
    <t>10 TRANSISTORES  2N2222A</t>
  </si>
  <si>
    <t xml:space="preserve">DISPSWITCH </t>
  </si>
  <si>
    <t>Masking Tape</t>
  </si>
  <si>
    <t>2 placas cobre</t>
  </si>
  <si>
    <t>20 TRANSISTORES  2N2222A</t>
  </si>
  <si>
    <t>Esponja para limpiar punta de cautín</t>
  </si>
  <si>
    <t>4 Terminal block 2 contactos</t>
  </si>
  <si>
    <t>2 Terminal block 3 contactos</t>
  </si>
  <si>
    <t>Dip switch 3 posiciones tipo integrado</t>
  </si>
  <si>
    <t xml:space="preserve">Metro de estaño de 0.8mm </t>
  </si>
  <si>
    <t>10 resistencias de 330 ohm</t>
  </si>
  <si>
    <t>Cloruro férrico</t>
  </si>
  <si>
    <t>30 resistencias de 1K ohm</t>
  </si>
  <si>
    <t>2 metros de alambre para protoboard</t>
  </si>
  <si>
    <t>2 impresiones en papel coshé</t>
  </si>
  <si>
    <t>Lana abrasiva de acero</t>
  </si>
  <si>
    <t>10 metros de alambre para protoboard</t>
  </si>
  <si>
    <t>Dos placas de cobre</t>
  </si>
  <si>
    <t>2 impresiones laser en papel fotografía</t>
  </si>
  <si>
    <t>Lo de bryan</t>
  </si>
  <si>
    <t>Lo de juanito</t>
  </si>
  <si>
    <t>Lo del 14 en adelante</t>
  </si>
  <si>
    <t>Acetona</t>
  </si>
  <si>
    <t>Calculando lo que tendría que dar cada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</si>
</sst>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5" x14ac:knownFonts="1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1" xfId="0" applyNumberForma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7228-255D-439C-881D-1474A89D4AEE}">
  <dimension ref="A2:N60"/>
  <sheetViews>
    <sheetView tabSelected="1" zoomScale="79" zoomScaleNormal="79" workbookViewId="0">
      <selection activeCell="I42" sqref="I42"/>
    </sheetView>
  </sheetViews>
  <sheetFormatPr baseColWidth="10" defaultRowHeight="14.4" x14ac:dyDescent="0.3"/>
  <cols>
    <col min="2" max="2" width="7.5546875" customWidth="1"/>
    <col min="3" max="3" width="6.6640625" customWidth="1"/>
    <col min="4" max="4" width="6.33203125" customWidth="1"/>
    <col min="5" max="5" width="6" customWidth="1"/>
    <col min="6" max="6" width="7.77734375" customWidth="1"/>
    <col min="7" max="7" width="8.109375" bestFit="1" customWidth="1"/>
  </cols>
  <sheetData>
    <row r="2" spans="1:7" x14ac:dyDescent="0.3">
      <c r="A2" s="13" t="s">
        <v>5</v>
      </c>
      <c r="B2" s="14" t="s">
        <v>0</v>
      </c>
      <c r="C2" s="14"/>
      <c r="D2" s="14"/>
      <c r="E2" s="14"/>
      <c r="F2" s="14"/>
      <c r="G2" s="14"/>
    </row>
    <row r="3" spans="1:7" x14ac:dyDescent="0.3">
      <c r="A3" s="13"/>
      <c r="B3" s="14"/>
      <c r="C3" s="14"/>
      <c r="D3" s="14"/>
      <c r="E3" s="14"/>
      <c r="F3" s="14"/>
      <c r="G3" s="14"/>
    </row>
    <row r="4" spans="1:7" x14ac:dyDescent="0.3">
      <c r="A4" s="3">
        <v>45691</v>
      </c>
      <c r="B4" s="10" t="s">
        <v>12</v>
      </c>
      <c r="C4" s="11"/>
      <c r="D4" s="11"/>
      <c r="E4" s="11"/>
      <c r="F4" s="12"/>
      <c r="G4" s="1">
        <v>15</v>
      </c>
    </row>
    <row r="5" spans="1:7" x14ac:dyDescent="0.3">
      <c r="A5" s="4"/>
      <c r="B5" s="9" t="s">
        <v>13</v>
      </c>
      <c r="C5" s="9"/>
      <c r="D5" s="9"/>
      <c r="E5" s="9"/>
      <c r="F5" s="9"/>
      <c r="G5" s="1">
        <v>15</v>
      </c>
    </row>
    <row r="6" spans="1:7" x14ac:dyDescent="0.3">
      <c r="A6" s="4"/>
      <c r="B6" s="9" t="s">
        <v>14</v>
      </c>
      <c r="C6" s="9"/>
      <c r="D6" s="9"/>
      <c r="E6" s="9"/>
      <c r="F6" s="9"/>
      <c r="G6" s="1">
        <v>15</v>
      </c>
    </row>
    <row r="7" spans="1:7" x14ac:dyDescent="0.3">
      <c r="A7" s="4"/>
      <c r="B7" s="9" t="s">
        <v>15</v>
      </c>
      <c r="C7" s="9"/>
      <c r="D7" s="9"/>
      <c r="E7" s="9"/>
      <c r="F7" s="9"/>
      <c r="G7" s="1">
        <v>16.5</v>
      </c>
    </row>
    <row r="8" spans="1:7" x14ac:dyDescent="0.3">
      <c r="A8" s="4"/>
      <c r="B8" s="9" t="s">
        <v>16</v>
      </c>
      <c r="C8" s="9"/>
      <c r="D8" s="9"/>
      <c r="E8" s="9"/>
      <c r="F8" s="9"/>
      <c r="G8" s="1">
        <v>10</v>
      </c>
    </row>
    <row r="9" spans="1:7" x14ac:dyDescent="0.3">
      <c r="A9" s="4"/>
      <c r="B9" s="9" t="s">
        <v>17</v>
      </c>
      <c r="C9" s="9"/>
      <c r="D9" s="9"/>
      <c r="E9" s="9"/>
      <c r="F9" s="9"/>
      <c r="G9" s="1">
        <v>18</v>
      </c>
    </row>
    <row r="10" spans="1:7" x14ac:dyDescent="0.3">
      <c r="A10" s="4"/>
      <c r="B10" s="5" t="s">
        <v>9</v>
      </c>
      <c r="C10" s="5"/>
      <c r="D10" s="5"/>
      <c r="E10" s="5"/>
      <c r="F10" s="5"/>
      <c r="G10" s="2">
        <f>SUM(G4:G9)</f>
        <v>89.5</v>
      </c>
    </row>
    <row r="11" spans="1:7" x14ac:dyDescent="0.3">
      <c r="A11" s="3">
        <v>45693</v>
      </c>
      <c r="B11" s="9" t="s">
        <v>2</v>
      </c>
      <c r="C11" s="9"/>
      <c r="D11" s="9"/>
      <c r="E11" s="9"/>
      <c r="F11" s="9"/>
      <c r="G11" s="1">
        <v>43</v>
      </c>
    </row>
    <row r="12" spans="1:7" x14ac:dyDescent="0.3">
      <c r="A12" s="4"/>
      <c r="B12" s="9" t="s">
        <v>3</v>
      </c>
      <c r="C12" s="9"/>
      <c r="D12" s="9"/>
      <c r="E12" s="9"/>
      <c r="F12" s="9"/>
      <c r="G12" s="1">
        <v>10</v>
      </c>
    </row>
    <row r="13" spans="1:7" x14ac:dyDescent="0.3">
      <c r="A13" s="4"/>
      <c r="B13" s="10" t="s">
        <v>4</v>
      </c>
      <c r="C13" s="11"/>
      <c r="D13" s="11"/>
      <c r="E13" s="11"/>
      <c r="F13" s="12"/>
      <c r="G13" s="1">
        <v>20</v>
      </c>
    </row>
    <row r="14" spans="1:7" x14ac:dyDescent="0.3">
      <c r="A14" s="4"/>
      <c r="B14" s="6" t="s">
        <v>9</v>
      </c>
      <c r="C14" s="7"/>
      <c r="D14" s="7"/>
      <c r="E14" s="7"/>
      <c r="F14" s="8"/>
      <c r="G14" s="2">
        <f>SUM(G11:G13)</f>
        <v>73</v>
      </c>
    </row>
    <row r="15" spans="1:7" x14ac:dyDescent="0.3">
      <c r="A15" s="3">
        <v>45698</v>
      </c>
      <c r="B15" s="10" t="s">
        <v>6</v>
      </c>
      <c r="C15" s="11"/>
      <c r="D15" s="11"/>
      <c r="E15" s="11"/>
      <c r="F15" s="12"/>
      <c r="G15" s="1">
        <v>2.5</v>
      </c>
    </row>
    <row r="16" spans="1:7" x14ac:dyDescent="0.3">
      <c r="A16" s="4"/>
      <c r="B16" s="10" t="s">
        <v>7</v>
      </c>
      <c r="C16" s="11"/>
      <c r="D16" s="11"/>
      <c r="E16" s="11"/>
      <c r="F16" s="12"/>
      <c r="G16" s="1">
        <v>21</v>
      </c>
    </row>
    <row r="17" spans="1:7" x14ac:dyDescent="0.3">
      <c r="A17" s="4"/>
      <c r="B17" s="10" t="s">
        <v>8</v>
      </c>
      <c r="C17" s="11"/>
      <c r="D17" s="11"/>
      <c r="E17" s="11"/>
      <c r="F17" s="12"/>
      <c r="G17" s="1">
        <v>35</v>
      </c>
    </row>
    <row r="18" spans="1:7" x14ac:dyDescent="0.3">
      <c r="A18" s="4"/>
      <c r="B18" s="10" t="s">
        <v>11</v>
      </c>
      <c r="C18" s="11"/>
      <c r="D18" s="11"/>
      <c r="E18" s="11"/>
      <c r="F18" s="12"/>
      <c r="G18" s="1">
        <v>10</v>
      </c>
    </row>
    <row r="19" spans="1:7" x14ac:dyDescent="0.3">
      <c r="A19" s="4"/>
      <c r="B19" s="6" t="s">
        <v>10</v>
      </c>
      <c r="C19" s="7"/>
      <c r="D19" s="7"/>
      <c r="E19" s="7"/>
      <c r="F19" s="8"/>
      <c r="G19" s="2">
        <f>SUM(G15:G18)</f>
        <v>68.5</v>
      </c>
    </row>
    <row r="20" spans="1:7" x14ac:dyDescent="0.3">
      <c r="A20" s="3">
        <v>45701</v>
      </c>
      <c r="B20" s="10" t="s">
        <v>31</v>
      </c>
      <c r="C20" s="11"/>
      <c r="D20" s="11"/>
      <c r="E20" s="11"/>
      <c r="F20" s="12"/>
      <c r="G20" s="2">
        <v>35</v>
      </c>
    </row>
    <row r="21" spans="1:7" x14ac:dyDescent="0.3">
      <c r="A21" s="3">
        <v>45702</v>
      </c>
      <c r="B21" s="9" t="s">
        <v>18</v>
      </c>
      <c r="C21" s="9"/>
      <c r="D21" s="9"/>
      <c r="E21" s="9"/>
      <c r="F21" s="9"/>
      <c r="G21" s="1">
        <v>4.0999999999999996</v>
      </c>
    </row>
    <row r="22" spans="1:7" x14ac:dyDescent="0.3">
      <c r="A22" s="4"/>
      <c r="B22" s="9" t="s">
        <v>19</v>
      </c>
      <c r="C22" s="9"/>
      <c r="D22" s="9"/>
      <c r="E22" s="9"/>
      <c r="F22" s="9"/>
      <c r="G22" s="1">
        <v>18</v>
      </c>
    </row>
    <row r="23" spans="1:7" x14ac:dyDescent="0.3">
      <c r="A23" s="4"/>
      <c r="B23" s="9" t="s">
        <v>20</v>
      </c>
      <c r="C23" s="9"/>
      <c r="D23" s="9"/>
      <c r="E23" s="9"/>
      <c r="F23" s="9"/>
      <c r="G23" s="1">
        <v>20</v>
      </c>
    </row>
    <row r="24" spans="1:7" x14ac:dyDescent="0.3">
      <c r="A24" s="4"/>
      <c r="B24" s="10" t="s">
        <v>7</v>
      </c>
      <c r="C24" s="11"/>
      <c r="D24" s="11"/>
      <c r="E24" s="11"/>
      <c r="F24" s="12"/>
      <c r="G24" s="1">
        <v>21</v>
      </c>
    </row>
    <row r="25" spans="1:7" x14ac:dyDescent="0.3">
      <c r="A25" s="4"/>
      <c r="B25" s="9" t="s">
        <v>21</v>
      </c>
      <c r="C25" s="9"/>
      <c r="D25" s="9"/>
      <c r="E25" s="9"/>
      <c r="F25" s="9"/>
      <c r="G25" s="1">
        <v>13</v>
      </c>
    </row>
    <row r="26" spans="1:7" x14ac:dyDescent="0.3">
      <c r="A26" s="4"/>
      <c r="B26" s="9" t="s">
        <v>22</v>
      </c>
      <c r="C26" s="9"/>
      <c r="D26" s="9"/>
      <c r="E26" s="9"/>
      <c r="F26" s="9"/>
      <c r="G26" s="1">
        <v>8</v>
      </c>
    </row>
    <row r="27" spans="1:7" x14ac:dyDescent="0.3">
      <c r="A27" s="4"/>
      <c r="B27" s="9" t="s">
        <v>23</v>
      </c>
      <c r="C27" s="9"/>
      <c r="D27" s="9"/>
      <c r="E27" s="9"/>
      <c r="F27" s="9"/>
      <c r="G27" s="1">
        <v>5</v>
      </c>
    </row>
    <row r="28" spans="1:7" x14ac:dyDescent="0.3">
      <c r="A28" s="4"/>
      <c r="B28" s="9" t="s">
        <v>24</v>
      </c>
      <c r="C28" s="9"/>
      <c r="D28" s="9"/>
      <c r="E28" s="9"/>
      <c r="F28" s="9"/>
      <c r="G28" s="1">
        <v>4</v>
      </c>
    </row>
    <row r="29" spans="1:7" x14ac:dyDescent="0.3">
      <c r="A29" s="4"/>
      <c r="B29" s="9" t="s">
        <v>25</v>
      </c>
      <c r="C29" s="9"/>
      <c r="D29" s="9"/>
      <c r="E29" s="9"/>
      <c r="F29" s="9"/>
      <c r="G29" s="1">
        <v>2.5</v>
      </c>
    </row>
    <row r="30" spans="1:7" x14ac:dyDescent="0.3">
      <c r="A30" s="4"/>
      <c r="B30" s="9" t="s">
        <v>26</v>
      </c>
      <c r="C30" s="9"/>
      <c r="D30" s="9"/>
      <c r="E30" s="9"/>
      <c r="F30" s="9"/>
      <c r="G30" s="1">
        <v>5</v>
      </c>
    </row>
    <row r="31" spans="1:7" x14ac:dyDescent="0.3">
      <c r="A31" s="4"/>
      <c r="B31" s="9" t="s">
        <v>28</v>
      </c>
      <c r="C31" s="9"/>
      <c r="D31" s="9"/>
      <c r="E31" s="9"/>
      <c r="F31" s="9"/>
      <c r="G31" s="1">
        <v>15</v>
      </c>
    </row>
    <row r="32" spans="1:7" x14ac:dyDescent="0.3">
      <c r="A32" s="4"/>
      <c r="B32" s="9" t="s">
        <v>27</v>
      </c>
      <c r="C32" s="9"/>
      <c r="D32" s="9"/>
      <c r="E32" s="9"/>
      <c r="F32" s="9"/>
      <c r="G32" s="1">
        <v>18</v>
      </c>
    </row>
    <row r="33" spans="1:14" x14ac:dyDescent="0.3">
      <c r="A33" s="4"/>
      <c r="B33" s="9" t="s">
        <v>29</v>
      </c>
      <c r="C33" s="9"/>
      <c r="D33" s="9"/>
      <c r="E33" s="9"/>
      <c r="F33" s="9"/>
      <c r="G33" s="1">
        <v>6</v>
      </c>
    </row>
    <row r="34" spans="1:14" x14ac:dyDescent="0.3">
      <c r="A34" s="4"/>
      <c r="B34" s="9" t="s">
        <v>30</v>
      </c>
      <c r="C34" s="9"/>
      <c r="D34" s="9"/>
      <c r="E34" s="9"/>
      <c r="F34" s="9"/>
      <c r="G34" s="1">
        <v>6</v>
      </c>
    </row>
    <row r="35" spans="1:14" x14ac:dyDescent="0.3">
      <c r="A35" s="4"/>
      <c r="B35" s="6" t="s">
        <v>10</v>
      </c>
      <c r="C35" s="7"/>
      <c r="D35" s="7"/>
      <c r="E35" s="7"/>
      <c r="F35" s="8"/>
      <c r="G35" s="2">
        <f>SUM(G21:G34)</f>
        <v>145.6</v>
      </c>
    </row>
    <row r="36" spans="1:14" x14ac:dyDescent="0.3">
      <c r="A36" s="3">
        <v>45703</v>
      </c>
      <c r="B36" s="9" t="s">
        <v>32</v>
      </c>
      <c r="C36" s="9"/>
      <c r="D36" s="9"/>
      <c r="E36" s="9"/>
      <c r="F36" s="9"/>
      <c r="G36" s="1">
        <v>20</v>
      </c>
    </row>
    <row r="37" spans="1:14" x14ac:dyDescent="0.3">
      <c r="A37" s="4"/>
      <c r="B37" s="9" t="s">
        <v>33</v>
      </c>
      <c r="C37" s="9"/>
      <c r="D37" s="9"/>
      <c r="E37" s="9"/>
      <c r="F37" s="9"/>
      <c r="G37" s="1">
        <v>38</v>
      </c>
    </row>
    <row r="38" spans="1:14" x14ac:dyDescent="0.3">
      <c r="A38" s="4"/>
      <c r="B38" s="9" t="s">
        <v>38</v>
      </c>
      <c r="C38" s="9"/>
      <c r="D38" s="9"/>
      <c r="E38" s="9"/>
      <c r="F38" s="9"/>
      <c r="G38" s="1">
        <v>5</v>
      </c>
    </row>
    <row r="39" spans="1:14" x14ac:dyDescent="0.3">
      <c r="A39" s="4"/>
      <c r="B39" s="9" t="s">
        <v>34</v>
      </c>
      <c r="C39" s="9"/>
      <c r="D39" s="9"/>
      <c r="E39" s="9"/>
      <c r="F39" s="9"/>
      <c r="G39" s="1">
        <v>20</v>
      </c>
    </row>
    <row r="40" spans="1:14" x14ac:dyDescent="0.3">
      <c r="A40" s="4"/>
      <c r="B40" s="6" t="s">
        <v>10</v>
      </c>
      <c r="C40" s="7"/>
      <c r="D40" s="7"/>
      <c r="E40" s="7"/>
      <c r="F40" s="8"/>
      <c r="G40" s="2">
        <f>SUM(G36:G39)</f>
        <v>83</v>
      </c>
      <c r="H40" s="4"/>
      <c r="I40" s="5" t="s">
        <v>1</v>
      </c>
      <c r="J40" s="5"/>
      <c r="K40" s="5"/>
      <c r="L40" s="5"/>
      <c r="M40" s="5"/>
      <c r="N40" s="2">
        <f>G60</f>
        <v>494.6</v>
      </c>
    </row>
    <row r="41" spans="1:14" x14ac:dyDescent="0.3">
      <c r="A41" s="4"/>
      <c r="B41" s="9"/>
      <c r="C41" s="9"/>
      <c r="D41" s="9"/>
      <c r="E41" s="9"/>
      <c r="F41" s="9"/>
      <c r="G41" s="1"/>
    </row>
    <row r="42" spans="1:14" x14ac:dyDescent="0.3">
      <c r="A42" s="4"/>
      <c r="B42" s="9"/>
      <c r="C42" s="9"/>
      <c r="D42" s="9"/>
      <c r="E42" s="9"/>
      <c r="F42" s="9"/>
      <c r="G42" s="1"/>
    </row>
    <row r="43" spans="1:14" x14ac:dyDescent="0.3">
      <c r="A43" s="4"/>
      <c r="B43" s="9"/>
      <c r="C43" s="9"/>
      <c r="D43" s="9"/>
      <c r="E43" s="9"/>
      <c r="F43" s="9"/>
      <c r="G43" s="1"/>
    </row>
    <row r="44" spans="1:14" x14ac:dyDescent="0.3">
      <c r="A44" s="4"/>
      <c r="B44" s="9"/>
      <c r="C44" s="9"/>
      <c r="D44" s="9"/>
      <c r="E44" s="9"/>
      <c r="F44" s="9"/>
      <c r="G44" s="1"/>
    </row>
    <row r="45" spans="1:14" x14ac:dyDescent="0.3">
      <c r="A45" s="4"/>
      <c r="B45" s="9"/>
      <c r="C45" s="9"/>
      <c r="D45" s="9"/>
      <c r="E45" s="9"/>
      <c r="F45" s="9"/>
      <c r="G45" s="1"/>
    </row>
    <row r="46" spans="1:14" x14ac:dyDescent="0.3">
      <c r="A46" s="4"/>
      <c r="B46" s="9"/>
      <c r="C46" s="9"/>
      <c r="D46" s="9"/>
      <c r="E46" s="9"/>
      <c r="F46" s="9"/>
      <c r="G46" s="1"/>
    </row>
    <row r="47" spans="1:14" x14ac:dyDescent="0.3">
      <c r="A47" s="4"/>
      <c r="B47" s="9"/>
      <c r="C47" s="9"/>
      <c r="D47" s="9"/>
      <c r="E47" s="9"/>
      <c r="F47" s="9"/>
      <c r="G47" s="1"/>
    </row>
    <row r="48" spans="1:14" x14ac:dyDescent="0.3">
      <c r="A48" s="4"/>
      <c r="B48" s="9"/>
      <c r="C48" s="9"/>
      <c r="D48" s="9"/>
      <c r="E48" s="9"/>
      <c r="F48" s="9"/>
      <c r="G48" s="1"/>
    </row>
    <row r="49" spans="1:7" x14ac:dyDescent="0.3">
      <c r="A49" s="4"/>
      <c r="B49" s="9"/>
      <c r="C49" s="9"/>
      <c r="D49" s="9"/>
      <c r="E49" s="9"/>
      <c r="F49" s="9"/>
      <c r="G49" s="1"/>
    </row>
    <row r="50" spans="1:7" x14ac:dyDescent="0.3">
      <c r="A50" s="4"/>
      <c r="B50" s="9"/>
      <c r="C50" s="9"/>
      <c r="D50" s="9"/>
      <c r="E50" s="9"/>
      <c r="F50" s="9"/>
      <c r="G50" s="1"/>
    </row>
    <row r="51" spans="1:7" x14ac:dyDescent="0.3">
      <c r="A51" s="4"/>
      <c r="B51" s="9"/>
      <c r="C51" s="9"/>
      <c r="D51" s="9"/>
      <c r="E51" s="9"/>
      <c r="F51" s="9"/>
      <c r="G51" s="1"/>
    </row>
    <row r="52" spans="1:7" x14ac:dyDescent="0.3">
      <c r="A52" s="4"/>
      <c r="B52" s="9"/>
      <c r="C52" s="9"/>
      <c r="D52" s="9"/>
      <c r="E52" s="9"/>
      <c r="F52" s="9"/>
      <c r="G52" s="1"/>
    </row>
    <row r="53" spans="1:7" x14ac:dyDescent="0.3">
      <c r="A53" s="4"/>
      <c r="B53" s="9"/>
      <c r="C53" s="9"/>
      <c r="D53" s="9"/>
      <c r="E53" s="9"/>
      <c r="F53" s="9"/>
      <c r="G53" s="1"/>
    </row>
    <row r="54" spans="1:7" x14ac:dyDescent="0.3">
      <c r="A54" s="4"/>
      <c r="B54" s="9"/>
      <c r="C54" s="9"/>
      <c r="D54" s="9"/>
      <c r="E54" s="9"/>
      <c r="F54" s="9"/>
      <c r="G54" s="1"/>
    </row>
    <row r="55" spans="1:7" x14ac:dyDescent="0.3">
      <c r="A55" s="4"/>
      <c r="B55" s="9"/>
      <c r="C55" s="9"/>
      <c r="D55" s="9"/>
      <c r="E55" s="9"/>
      <c r="F55" s="9"/>
      <c r="G55" s="1"/>
    </row>
    <row r="56" spans="1:7" x14ac:dyDescent="0.3">
      <c r="A56" s="4"/>
      <c r="B56" s="9"/>
      <c r="C56" s="9"/>
      <c r="D56" s="9"/>
      <c r="E56" s="9"/>
      <c r="F56" s="9"/>
      <c r="G56" s="1"/>
    </row>
    <row r="57" spans="1:7" x14ac:dyDescent="0.3">
      <c r="A57" s="4"/>
      <c r="B57" s="9"/>
      <c r="C57" s="9"/>
      <c r="D57" s="9"/>
      <c r="E57" s="9"/>
      <c r="F57" s="9"/>
      <c r="G57" s="1"/>
    </row>
    <row r="58" spans="1:7" x14ac:dyDescent="0.3">
      <c r="A58" s="4"/>
      <c r="B58" s="9"/>
      <c r="C58" s="9"/>
      <c r="D58" s="9"/>
      <c r="E58" s="9"/>
      <c r="F58" s="9"/>
      <c r="G58" s="1"/>
    </row>
    <row r="59" spans="1:7" x14ac:dyDescent="0.3">
      <c r="A59" s="4"/>
      <c r="B59" s="9"/>
      <c r="C59" s="9"/>
      <c r="D59" s="9"/>
      <c r="E59" s="9"/>
      <c r="F59" s="9"/>
      <c r="G59" s="1"/>
    </row>
    <row r="60" spans="1:7" x14ac:dyDescent="0.3">
      <c r="A60" s="4"/>
      <c r="B60" s="5" t="s">
        <v>1</v>
      </c>
      <c r="C60" s="5"/>
      <c r="D60" s="5"/>
      <c r="E60" s="5"/>
      <c r="F60" s="5"/>
      <c r="G60" s="2">
        <f>SUM(G10,G14,G19,G20,G35,G40)</f>
        <v>494.6</v>
      </c>
    </row>
  </sheetData>
  <mergeCells count="60">
    <mergeCell ref="I40:M40"/>
    <mergeCell ref="B55:F55"/>
    <mergeCell ref="B56:F56"/>
    <mergeCell ref="B57:F57"/>
    <mergeCell ref="B58:F58"/>
    <mergeCell ref="B59:F59"/>
    <mergeCell ref="B50:F50"/>
    <mergeCell ref="B51:F51"/>
    <mergeCell ref="B52:F52"/>
    <mergeCell ref="B53:F53"/>
    <mergeCell ref="B54:F54"/>
    <mergeCell ref="B34:F34"/>
    <mergeCell ref="B49:F49"/>
    <mergeCell ref="B41:F41"/>
    <mergeCell ref="B42:F42"/>
    <mergeCell ref="B43:F43"/>
    <mergeCell ref="B44:F44"/>
    <mergeCell ref="B45:F45"/>
    <mergeCell ref="B7:F7"/>
    <mergeCell ref="B8:F8"/>
    <mergeCell ref="B9:F9"/>
    <mergeCell ref="B10:F10"/>
    <mergeCell ref="B31:F31"/>
    <mergeCell ref="B11:F11"/>
    <mergeCell ref="B12:F12"/>
    <mergeCell ref="B13:F13"/>
    <mergeCell ref="B15:F15"/>
    <mergeCell ref="B29:F29"/>
    <mergeCell ref="B23:F23"/>
    <mergeCell ref="B24:F24"/>
    <mergeCell ref="B25:F25"/>
    <mergeCell ref="B26:F26"/>
    <mergeCell ref="B27:F27"/>
    <mergeCell ref="B28:F28"/>
    <mergeCell ref="A2:A3"/>
    <mergeCell ref="B4:F4"/>
    <mergeCell ref="B5:F5"/>
    <mergeCell ref="B6:F6"/>
    <mergeCell ref="B2:G3"/>
    <mergeCell ref="B14:F14"/>
    <mergeCell ref="B17:F17"/>
    <mergeCell ref="B16:F16"/>
    <mergeCell ref="B18:F18"/>
    <mergeCell ref="B30:F30"/>
    <mergeCell ref="B60:F60"/>
    <mergeCell ref="B19:F19"/>
    <mergeCell ref="B21:F21"/>
    <mergeCell ref="B22:F22"/>
    <mergeCell ref="B32:F32"/>
    <mergeCell ref="B33:F33"/>
    <mergeCell ref="B35:F35"/>
    <mergeCell ref="B36:F36"/>
    <mergeCell ref="B37:F37"/>
    <mergeCell ref="B38:F38"/>
    <mergeCell ref="B39:F39"/>
    <mergeCell ref="B40:F40"/>
    <mergeCell ref="B20:F20"/>
    <mergeCell ref="B46:F46"/>
    <mergeCell ref="B47:F47"/>
    <mergeCell ref="B48:F4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0FF-52A3-4306-9349-507B8E75A23B}">
  <dimension ref="B3:E11"/>
  <sheetViews>
    <sheetView workbookViewId="0">
      <selection activeCell="E9" sqref="E9"/>
    </sheetView>
  </sheetViews>
  <sheetFormatPr baseColWidth="10" defaultRowHeight="14.4" x14ac:dyDescent="0.3"/>
  <cols>
    <col min="2" max="2" width="17.77734375" bestFit="1" customWidth="1"/>
  </cols>
  <sheetData>
    <row r="3" spans="2:5" x14ac:dyDescent="0.3">
      <c r="C3" t="s">
        <v>39</v>
      </c>
    </row>
    <row r="7" spans="2:5" x14ac:dyDescent="0.3">
      <c r="B7" t="s">
        <v>35</v>
      </c>
      <c r="C7">
        <f>38.92/5</f>
        <v>7.7840000000000007</v>
      </c>
      <c r="D7">
        <v>38.92</v>
      </c>
    </row>
    <row r="8" spans="2:5" x14ac:dyDescent="0.3">
      <c r="B8" t="s">
        <v>36</v>
      </c>
      <c r="C8">
        <f>35/5</f>
        <v>7</v>
      </c>
      <c r="D8">
        <v>35</v>
      </c>
    </row>
    <row r="9" spans="2:5" x14ac:dyDescent="0.3">
      <c r="B9" t="s">
        <v>37</v>
      </c>
      <c r="C9">
        <f>(145.6+83)/5</f>
        <v>45.72</v>
      </c>
      <c r="D9">
        <v>145.6</v>
      </c>
      <c r="E9">
        <v>83</v>
      </c>
    </row>
    <row r="11" spans="2:5" x14ac:dyDescent="0.3">
      <c r="C11">
        <f>C7+C8+C9</f>
        <v>60.503999999999998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Enner Mendizabal Castro</dc:creator>
  <cp:lastModifiedBy>Enner Mendizabal Castro</cp:lastModifiedBy>
  <dcterms:created xsi:type="dcterms:W3CDTF">2025-02-08T21:33:18Z</dcterms:created>
  <dcterms:modified xsi:type="dcterms:W3CDTF">2025-02-16T04:19:16Z</dcterms:modified>
</cp:coreProperties>
</file>