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codeName="DieseArbeitsmappe" defaultThemeVersion="166925"/>
  <mc:AlternateContent xmlns:mc="http://schemas.openxmlformats.org/markup-compatibility/2006">
    <mc:Choice Requires="x15">
      <x15ac:absPath xmlns:x15ac="http://schemas.microsoft.com/office/spreadsheetml/2010/11/ac" url="https://ennosgermancourse-my.sharepoint.com/personal/enno_winkler_spb-ew_de/Documents/A Fernstudium Kursmaterial/Bachelorarbeit mit bindr/Markdown/"/>
    </mc:Choice>
  </mc:AlternateContent>
  <xr:revisionPtr revIDLastSave="154" documentId="13_ncr:1_{5B3F93C2-1706-4273-9041-268344AC6C33}" xr6:coauthVersionLast="47" xr6:coauthVersionMax="47" xr10:uidLastSave="{2CF8420D-5ADB-482F-A4C2-AA285B63E302}"/>
  <bookViews>
    <workbookView xWindow="-38520" yWindow="-5460" windowWidth="38640" windowHeight="21120" firstSheet="1" activeTab="1" xr2:uid="{00000000-000D-0000-FFFF-FFFF00000000}"/>
  </bookViews>
  <sheets>
    <sheet name="Import" sheetId="30" r:id="rId1"/>
    <sheet name="Bibliography" sheetId="21" r:id="rId2"/>
    <sheet name="Tabelle1" sheetId="31" r:id="rId3"/>
    <sheet name="Add References Manually" sheetId="3" r:id="rId4"/>
  </sheets>
  <calcPr calcId="191028" iterate="1" iterateCount="1"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5" i="21" l="1"/>
  <c r="F45" i="21"/>
  <c r="E45" i="21"/>
  <c r="D45" i="21"/>
  <c r="B45" i="21"/>
  <c r="C45" i="21" s="1"/>
  <c r="G44" i="21"/>
  <c r="F44" i="21"/>
  <c r="E44" i="21"/>
  <c r="D44" i="21"/>
  <c r="B44" i="21"/>
  <c r="C44" i="21" s="1"/>
  <c r="G43" i="21"/>
  <c r="F43" i="21"/>
  <c r="E43" i="21"/>
  <c r="D43" i="21"/>
  <c r="B43" i="21"/>
  <c r="C43" i="21" s="1"/>
  <c r="G42" i="21"/>
  <c r="F42" i="21"/>
  <c r="E42" i="21"/>
  <c r="D42" i="21"/>
  <c r="B42" i="21"/>
  <c r="C42" i="21" s="1"/>
  <c r="G41" i="21"/>
  <c r="F41" i="21"/>
  <c r="E41" i="21"/>
  <c r="D41" i="21"/>
  <c r="B41" i="21"/>
  <c r="C41" i="21" s="1"/>
  <c r="G40" i="21"/>
  <c r="F40" i="21"/>
  <c r="E40" i="21"/>
  <c r="D40" i="21"/>
  <c r="B40" i="21"/>
  <c r="C40" i="21" s="1"/>
  <c r="G39" i="21"/>
  <c r="F39" i="21"/>
  <c r="E39" i="21"/>
  <c r="D39" i="21"/>
  <c r="B39" i="21"/>
  <c r="C39" i="21" s="1"/>
  <c r="G37" i="21"/>
  <c r="F37" i="21"/>
  <c r="E37" i="21"/>
  <c r="D37" i="21"/>
  <c r="B37" i="21"/>
  <c r="C37" i="21" s="1"/>
  <c r="G36" i="21"/>
  <c r="F36" i="21"/>
  <c r="E36" i="21"/>
  <c r="D36" i="21"/>
  <c r="B36" i="21"/>
  <c r="C36" i="21" s="1"/>
  <c r="G35" i="21"/>
  <c r="F35" i="21"/>
  <c r="E35" i="21"/>
  <c r="D35" i="21"/>
  <c r="B35" i="21"/>
  <c r="C35" i="21" s="1"/>
  <c r="G34" i="21"/>
  <c r="F34" i="21"/>
  <c r="E34" i="21"/>
  <c r="D34" i="21"/>
  <c r="B34" i="21"/>
  <c r="C34" i="21" s="1"/>
  <c r="G33" i="21"/>
  <c r="F33" i="21"/>
  <c r="E33" i="21"/>
  <c r="D33" i="21"/>
  <c r="B33" i="21"/>
  <c r="C33" i="21" s="1"/>
  <c r="G32" i="21"/>
  <c r="F32" i="21"/>
  <c r="E32" i="21"/>
  <c r="D32" i="21"/>
  <c r="B32" i="21"/>
  <c r="C32" i="21" s="1"/>
  <c r="G31" i="21"/>
  <c r="F31" i="21"/>
  <c r="E31" i="21"/>
  <c r="D31" i="21"/>
  <c r="B31" i="21"/>
  <c r="C31" i="21" s="1"/>
  <c r="G30" i="21"/>
  <c r="F30" i="21"/>
  <c r="E30" i="21"/>
  <c r="D30" i="21"/>
  <c r="B30" i="21"/>
  <c r="C30" i="21" s="1"/>
  <c r="G29" i="21"/>
  <c r="F29" i="21"/>
  <c r="E29" i="21"/>
  <c r="D29" i="21"/>
  <c r="B29" i="21"/>
  <c r="C29" i="21" s="1"/>
  <c r="G28" i="21"/>
  <c r="F28" i="21"/>
  <c r="E28" i="21"/>
  <c r="D28" i="21"/>
  <c r="B28" i="21"/>
  <c r="C28" i="21" s="1"/>
  <c r="G27" i="21"/>
  <c r="F27" i="21"/>
  <c r="E27" i="21"/>
  <c r="D27" i="21"/>
  <c r="B27" i="21"/>
  <c r="C27" i="21" s="1"/>
  <c r="G26" i="21"/>
  <c r="F26" i="21"/>
  <c r="E26" i="21"/>
  <c r="D26" i="21"/>
  <c r="B26" i="21"/>
  <c r="C26" i="21" s="1"/>
  <c r="G25" i="21"/>
  <c r="F25" i="21"/>
  <c r="E25" i="21"/>
  <c r="D25" i="21"/>
  <c r="B25" i="21"/>
  <c r="C25" i="21" s="1"/>
  <c r="G24" i="21"/>
  <c r="F24" i="21"/>
  <c r="E24" i="21"/>
  <c r="D24" i="21"/>
  <c r="B24" i="21"/>
  <c r="C24" i="21" s="1"/>
  <c r="G23" i="21"/>
  <c r="F23" i="21"/>
  <c r="E23" i="21"/>
  <c r="D23" i="21"/>
  <c r="B23" i="21"/>
  <c r="C23" i="21" s="1"/>
  <c r="G18" i="21"/>
  <c r="F18" i="21"/>
  <c r="E18" i="21"/>
  <c r="D18" i="21"/>
  <c r="B18" i="21"/>
  <c r="C18" i="21" s="1"/>
  <c r="G17" i="21"/>
  <c r="F17" i="21"/>
  <c r="E17" i="21"/>
  <c r="D17" i="21"/>
  <c r="B17" i="21"/>
  <c r="C17" i="21" s="1"/>
  <c r="G16" i="21"/>
  <c r="F16" i="21"/>
  <c r="E16" i="21"/>
  <c r="D16" i="21"/>
  <c r="B16" i="21"/>
  <c r="C16" i="21" s="1"/>
  <c r="G15" i="21"/>
  <c r="F15" i="21"/>
  <c r="E15" i="21"/>
  <c r="D15" i="21"/>
  <c r="B15" i="21"/>
  <c r="C15" i="21" s="1"/>
  <c r="G14" i="21"/>
  <c r="F14" i="21"/>
  <c r="E14" i="21"/>
  <c r="D14" i="21"/>
  <c r="B14" i="21"/>
  <c r="C14" i="21" s="1"/>
  <c r="G13" i="21"/>
  <c r="F13" i="21"/>
  <c r="E13" i="21"/>
  <c r="D13" i="21"/>
  <c r="B13" i="21"/>
  <c r="C13" i="21" s="1"/>
  <c r="G12" i="21"/>
  <c r="F12" i="21"/>
  <c r="E12" i="21"/>
  <c r="D12" i="21"/>
  <c r="B12" i="21"/>
  <c r="C12" i="21" s="1"/>
  <c r="G11" i="21"/>
  <c r="F11" i="21"/>
  <c r="E11" i="21"/>
  <c r="D11" i="21"/>
  <c r="B11" i="21"/>
  <c r="C11" i="21" s="1"/>
  <c r="G10" i="21"/>
  <c r="F10" i="21"/>
  <c r="E10" i="21"/>
  <c r="D10" i="21"/>
  <c r="B10" i="21"/>
  <c r="C10" i="21" s="1"/>
  <c r="G9" i="21"/>
  <c r="F9" i="21"/>
  <c r="E9" i="21"/>
  <c r="D9" i="21"/>
  <c r="B9" i="21"/>
  <c r="C9" i="21" s="1"/>
  <c r="G22" i="21"/>
  <c r="F22" i="21"/>
  <c r="E22" i="21"/>
  <c r="D22" i="21"/>
  <c r="B22" i="21"/>
  <c r="C22" i="21" s="1"/>
  <c r="G8" i="21"/>
  <c r="F8" i="21"/>
  <c r="E8" i="21"/>
  <c r="D8" i="21"/>
  <c r="B8" i="21"/>
  <c r="C8" i="21" s="1"/>
  <c r="G20" i="21"/>
  <c r="F20" i="21"/>
  <c r="E20" i="21"/>
  <c r="D20" i="21"/>
  <c r="B20" i="21"/>
  <c r="C20" i="21" s="1"/>
  <c r="G7" i="21"/>
  <c r="F7" i="21"/>
  <c r="E7" i="21"/>
  <c r="D7" i="21"/>
  <c r="B7" i="21"/>
  <c r="C7" i="21" s="1"/>
  <c r="G2" i="21"/>
  <c r="F2" i="21"/>
  <c r="E2" i="21"/>
  <c r="D2" i="21"/>
  <c r="B2" i="21"/>
  <c r="C2" i="21" s="1"/>
  <c r="G6" i="21"/>
  <c r="F6" i="21"/>
  <c r="E6" i="21"/>
  <c r="D6" i="21"/>
  <c r="B6" i="21"/>
  <c r="C6" i="21" s="1"/>
  <c r="G38" i="21"/>
  <c r="F38" i="21"/>
  <c r="E38" i="21"/>
  <c r="D38" i="21"/>
  <c r="B38" i="21"/>
  <c r="C38" i="21" s="1"/>
  <c r="G5" i="21"/>
  <c r="F5" i="21"/>
  <c r="E5" i="21"/>
  <c r="D5" i="21"/>
  <c r="B5" i="21"/>
  <c r="C5" i="21" s="1"/>
  <c r="G19" i="21"/>
  <c r="F19" i="21"/>
  <c r="E19" i="21"/>
  <c r="D19" i="21"/>
  <c r="B19" i="21"/>
  <c r="C19" i="21" s="1"/>
  <c r="G4" i="21"/>
  <c r="F4" i="21"/>
  <c r="E4" i="21"/>
  <c r="D4" i="21"/>
  <c r="B4" i="21"/>
  <c r="C4" i="21" s="1"/>
  <c r="G3" i="21"/>
  <c r="F3" i="21"/>
  <c r="E3" i="21"/>
  <c r="D3" i="21"/>
  <c r="B3" i="21"/>
  <c r="C3" i="21" s="1"/>
  <c r="G21" i="21"/>
  <c r="F21" i="21"/>
  <c r="E21" i="21"/>
  <c r="D21" i="21"/>
  <c r="B21" i="21"/>
  <c r="C21" i="21" s="1"/>
  <c r="F505" i="21"/>
  <c r="E505" i="21"/>
  <c r="D505" i="21"/>
  <c r="B505" i="21"/>
  <c r="C505" i="21" s="1"/>
  <c r="F504" i="21"/>
  <c r="E504" i="21"/>
  <c r="D504" i="21"/>
  <c r="B504" i="21"/>
  <c r="C504" i="21" s="1"/>
  <c r="F503" i="21"/>
  <c r="E503" i="21"/>
  <c r="D503" i="21"/>
  <c r="B503" i="21"/>
  <c r="C503" i="21" s="1"/>
  <c r="F502" i="21"/>
  <c r="E502" i="21"/>
  <c r="D502" i="21"/>
  <c r="B502" i="21"/>
  <c r="C502" i="21" s="1"/>
  <c r="F501" i="21"/>
  <c r="E501" i="21"/>
  <c r="D501" i="21"/>
  <c r="B501" i="21"/>
  <c r="C501" i="21" s="1"/>
  <c r="F500" i="21"/>
  <c r="E500" i="21"/>
  <c r="D500" i="21"/>
  <c r="B500" i="21"/>
  <c r="C500" i="21" s="1"/>
  <c r="F499" i="21"/>
  <c r="E499" i="21"/>
  <c r="D499" i="21"/>
  <c r="B499" i="21"/>
  <c r="C499" i="21" s="1"/>
  <c r="F498" i="21"/>
  <c r="E498" i="21"/>
  <c r="D498" i="21"/>
  <c r="B498" i="21"/>
  <c r="C498" i="21" s="1"/>
  <c r="H497" i="21"/>
  <c r="G497" i="21"/>
  <c r="F497" i="21"/>
  <c r="E497" i="21"/>
  <c r="D497" i="21"/>
  <c r="B497" i="21"/>
  <c r="C497" i="21" s="1"/>
  <c r="H496" i="21"/>
  <c r="G496" i="21"/>
  <c r="F496" i="21"/>
  <c r="E496" i="21"/>
  <c r="D496" i="21"/>
  <c r="B496" i="21"/>
  <c r="C496" i="21" s="1"/>
  <c r="H495" i="21"/>
  <c r="G495" i="21"/>
  <c r="F495" i="21"/>
  <c r="E495" i="21"/>
  <c r="D495" i="21"/>
  <c r="B495" i="21"/>
  <c r="C495" i="21" s="1"/>
  <c r="H494" i="21"/>
  <c r="G494" i="21"/>
  <c r="F494" i="21"/>
  <c r="E494" i="21"/>
  <c r="D494" i="21"/>
  <c r="B494" i="21"/>
  <c r="C494" i="21" s="1"/>
  <c r="H493" i="21"/>
  <c r="G493" i="21"/>
  <c r="F493" i="21"/>
  <c r="E493" i="21"/>
  <c r="D493" i="21"/>
  <c r="B493" i="21"/>
  <c r="C493" i="21" s="1"/>
  <c r="H492" i="21"/>
  <c r="G492" i="21"/>
  <c r="F492" i="21"/>
  <c r="E492" i="21"/>
  <c r="D492" i="21"/>
  <c r="B492" i="21"/>
  <c r="C492" i="21" s="1"/>
  <c r="H491" i="21"/>
  <c r="G491" i="21"/>
  <c r="F491" i="21"/>
  <c r="E491" i="21"/>
  <c r="D491" i="21"/>
  <c r="B491" i="21"/>
  <c r="C491" i="21" s="1"/>
  <c r="H490" i="21"/>
  <c r="G490" i="21"/>
  <c r="F490" i="21"/>
  <c r="E490" i="21"/>
  <c r="D490" i="21"/>
  <c r="B490" i="21"/>
  <c r="C490" i="21" s="1"/>
  <c r="H489" i="21"/>
  <c r="G489" i="21"/>
  <c r="F489" i="21"/>
  <c r="E489" i="21"/>
  <c r="D489" i="21"/>
  <c r="B489" i="21"/>
  <c r="C489" i="21" s="1"/>
  <c r="H488" i="21"/>
  <c r="G488" i="21"/>
  <c r="F488" i="21"/>
  <c r="E488" i="21"/>
  <c r="D488" i="21"/>
  <c r="B488" i="21"/>
  <c r="C488" i="21" s="1"/>
  <c r="H487" i="21"/>
  <c r="G487" i="21"/>
  <c r="F487" i="21"/>
  <c r="E487" i="21"/>
  <c r="D487" i="21"/>
  <c r="B487" i="21"/>
  <c r="C487" i="21" s="1"/>
  <c r="H486" i="21"/>
  <c r="G486" i="21"/>
  <c r="F486" i="21"/>
  <c r="E486" i="21"/>
  <c r="D486" i="21"/>
  <c r="B486" i="21"/>
  <c r="C486" i="21" s="1"/>
  <c r="H485" i="21"/>
  <c r="G485" i="21"/>
  <c r="F485" i="21"/>
  <c r="E485" i="21"/>
  <c r="D485" i="21"/>
  <c r="B485" i="21"/>
  <c r="C485" i="21" s="1"/>
  <c r="H484" i="21"/>
  <c r="G484" i="21"/>
  <c r="F484" i="21"/>
  <c r="E484" i="21"/>
  <c r="D484" i="21"/>
  <c r="B484" i="21"/>
  <c r="C484" i="21" s="1"/>
  <c r="H483" i="21"/>
  <c r="G483" i="21"/>
  <c r="F483" i="21"/>
  <c r="E483" i="21"/>
  <c r="D483" i="21"/>
  <c r="B483" i="21"/>
  <c r="C483" i="21" s="1"/>
  <c r="H482" i="21"/>
  <c r="G482" i="21"/>
  <c r="F482" i="21"/>
  <c r="E482" i="21"/>
  <c r="D482" i="21"/>
  <c r="B482" i="21"/>
  <c r="C482" i="21" s="1"/>
  <c r="H481" i="21"/>
  <c r="G481" i="21"/>
  <c r="F481" i="21"/>
  <c r="E481" i="21"/>
  <c r="D481" i="21"/>
  <c r="B481" i="21"/>
  <c r="C481" i="21" s="1"/>
  <c r="H480" i="21"/>
  <c r="G480" i="21"/>
  <c r="F480" i="21"/>
  <c r="E480" i="21"/>
  <c r="D480" i="21"/>
  <c r="B480" i="21"/>
  <c r="C480" i="21" s="1"/>
  <c r="H479" i="21"/>
  <c r="G479" i="21"/>
  <c r="F479" i="21"/>
  <c r="E479" i="21"/>
  <c r="D479" i="21"/>
  <c r="B479" i="21"/>
  <c r="C479" i="21" s="1"/>
  <c r="H478" i="21"/>
  <c r="G478" i="21"/>
  <c r="F478" i="21"/>
  <c r="E478" i="21"/>
  <c r="D478" i="21"/>
  <c r="B478" i="21"/>
  <c r="C478" i="21" s="1"/>
  <c r="H477" i="21"/>
  <c r="G477" i="21"/>
  <c r="F477" i="21"/>
  <c r="E477" i="21"/>
  <c r="D477" i="21"/>
  <c r="B477" i="21"/>
  <c r="C477" i="21" s="1"/>
  <c r="H476" i="21"/>
  <c r="G476" i="21"/>
  <c r="F476" i="21"/>
  <c r="E476" i="21"/>
  <c r="D476" i="21"/>
  <c r="B476" i="21"/>
  <c r="C476" i="21" s="1"/>
  <c r="H475" i="21"/>
  <c r="G475" i="21"/>
  <c r="F475" i="21"/>
  <c r="E475" i="21"/>
  <c r="D475" i="21"/>
  <c r="B475" i="21"/>
  <c r="C475" i="21" s="1"/>
  <c r="H474" i="21"/>
  <c r="G474" i="21"/>
  <c r="F474" i="21"/>
  <c r="E474" i="21"/>
  <c r="D474" i="21"/>
  <c r="B474" i="21"/>
  <c r="C474" i="21" s="1"/>
  <c r="H473" i="21"/>
  <c r="G473" i="21"/>
  <c r="F473" i="21"/>
  <c r="E473" i="21"/>
  <c r="D473" i="21"/>
  <c r="B473" i="21"/>
  <c r="C473" i="21" s="1"/>
  <c r="H472" i="21"/>
  <c r="G472" i="21"/>
  <c r="F472" i="21"/>
  <c r="E472" i="21"/>
  <c r="D472" i="21"/>
  <c r="B472" i="21"/>
  <c r="C472" i="21" s="1"/>
  <c r="H471" i="21"/>
  <c r="G471" i="21"/>
  <c r="F471" i="21"/>
  <c r="E471" i="21"/>
  <c r="D471" i="21"/>
  <c r="B471" i="21"/>
  <c r="C471" i="21" s="1"/>
  <c r="H470" i="21"/>
  <c r="G470" i="21"/>
  <c r="F470" i="21"/>
  <c r="E470" i="21"/>
  <c r="D470" i="21"/>
  <c r="B470" i="21"/>
  <c r="C470" i="21" s="1"/>
  <c r="H469" i="21"/>
  <c r="G469" i="21"/>
  <c r="F469" i="21"/>
  <c r="E469" i="21"/>
  <c r="D469" i="21"/>
  <c r="B469" i="21"/>
  <c r="C469" i="21" s="1"/>
  <c r="H468" i="21"/>
  <c r="G468" i="21"/>
  <c r="F468" i="21"/>
  <c r="E468" i="21"/>
  <c r="D468" i="21"/>
  <c r="B468" i="21"/>
  <c r="C468" i="21" s="1"/>
  <c r="H467" i="21"/>
  <c r="G467" i="21"/>
  <c r="F467" i="21"/>
  <c r="E467" i="21"/>
  <c r="D467" i="21"/>
  <c r="B467" i="21"/>
  <c r="C467" i="21" s="1"/>
  <c r="H466" i="21"/>
  <c r="G466" i="21"/>
  <c r="F466" i="21"/>
  <c r="E466" i="21"/>
  <c r="D466" i="21"/>
  <c r="B466" i="21"/>
  <c r="C466" i="21" s="1"/>
  <c r="H465" i="21"/>
  <c r="G465" i="21"/>
  <c r="F465" i="21"/>
  <c r="E465" i="21"/>
  <c r="D465" i="21"/>
  <c r="B465" i="21"/>
  <c r="C465" i="21" s="1"/>
  <c r="H464" i="21"/>
  <c r="G464" i="21"/>
  <c r="F464" i="21"/>
  <c r="E464" i="21"/>
  <c r="D464" i="21"/>
  <c r="B464" i="21"/>
  <c r="C464" i="21" s="1"/>
  <c r="H463" i="21"/>
  <c r="G463" i="21"/>
  <c r="F463" i="21"/>
  <c r="E463" i="21"/>
  <c r="D463" i="21"/>
  <c r="B463" i="21"/>
  <c r="C463" i="21" s="1"/>
  <c r="H462" i="21"/>
  <c r="G462" i="21"/>
  <c r="F462" i="21"/>
  <c r="E462" i="21"/>
  <c r="D462" i="21"/>
  <c r="B462" i="21"/>
  <c r="C462" i="21" s="1"/>
  <c r="H461" i="21"/>
  <c r="G461" i="21"/>
  <c r="F461" i="21"/>
  <c r="E461" i="21"/>
  <c r="D461" i="21"/>
  <c r="B461" i="21"/>
  <c r="C461" i="21" s="1"/>
  <c r="H460" i="21"/>
  <c r="G460" i="21"/>
  <c r="F460" i="21"/>
  <c r="E460" i="21"/>
  <c r="D460" i="21"/>
  <c r="B460" i="21"/>
  <c r="C460" i="21" s="1"/>
  <c r="H459" i="21"/>
  <c r="G459" i="21"/>
  <c r="F459" i="21"/>
  <c r="E459" i="21"/>
  <c r="D459" i="21"/>
  <c r="B459" i="21"/>
  <c r="C459" i="21" s="1"/>
  <c r="H458" i="21"/>
  <c r="G458" i="21"/>
  <c r="F458" i="21"/>
  <c r="E458" i="21"/>
  <c r="D458" i="21"/>
  <c r="B458" i="21"/>
  <c r="C458" i="21" s="1"/>
  <c r="H457" i="21"/>
  <c r="G457" i="21"/>
  <c r="F457" i="21"/>
  <c r="E457" i="21"/>
  <c r="D457" i="21"/>
  <c r="B457" i="21"/>
  <c r="C457" i="21" s="1"/>
  <c r="H456" i="21"/>
  <c r="G456" i="21"/>
  <c r="F456" i="21"/>
  <c r="E456" i="21"/>
  <c r="D456" i="21"/>
  <c r="B456" i="21"/>
  <c r="C456" i="21" s="1"/>
  <c r="H455" i="21"/>
  <c r="G455" i="21"/>
  <c r="F455" i="21"/>
  <c r="E455" i="21"/>
  <c r="D455" i="21"/>
  <c r="B455" i="21"/>
  <c r="C455" i="21" s="1"/>
  <c r="H454" i="21"/>
  <c r="G454" i="21"/>
  <c r="F454" i="21"/>
  <c r="E454" i="21"/>
  <c r="D454" i="21"/>
  <c r="B454" i="21"/>
  <c r="C454" i="21" s="1"/>
  <c r="H453" i="21"/>
  <c r="G453" i="21"/>
  <c r="F453" i="21"/>
  <c r="E453" i="21"/>
  <c r="D453" i="21"/>
  <c r="B453" i="21"/>
  <c r="C453" i="21" s="1"/>
  <c r="H452" i="21"/>
  <c r="G452" i="21"/>
  <c r="F452" i="21"/>
  <c r="E452" i="21"/>
  <c r="D452" i="21"/>
  <c r="B452" i="21"/>
  <c r="C452" i="21" s="1"/>
  <c r="H451" i="21"/>
  <c r="G451" i="21"/>
  <c r="F451" i="21"/>
  <c r="E451" i="21"/>
  <c r="D451" i="21"/>
  <c r="B451" i="21"/>
  <c r="C451" i="21" s="1"/>
  <c r="H450" i="21"/>
  <c r="G450" i="21"/>
  <c r="F450" i="21"/>
  <c r="E450" i="21"/>
  <c r="D450" i="21"/>
  <c r="B450" i="21"/>
  <c r="C450" i="21" s="1"/>
  <c r="H449" i="21"/>
  <c r="G449" i="21"/>
  <c r="F449" i="21"/>
  <c r="E449" i="21"/>
  <c r="D449" i="21"/>
  <c r="B449" i="21"/>
  <c r="C449" i="21" s="1"/>
  <c r="H448" i="21"/>
  <c r="G448" i="21"/>
  <c r="F448" i="21"/>
  <c r="E448" i="21"/>
  <c r="D448" i="21"/>
  <c r="B448" i="21"/>
  <c r="C448" i="21" s="1"/>
  <c r="H447" i="21"/>
  <c r="G447" i="21"/>
  <c r="F447" i="21"/>
  <c r="E447" i="21"/>
  <c r="D447" i="21"/>
  <c r="B447" i="21"/>
  <c r="C447" i="21" s="1"/>
  <c r="H446" i="21"/>
  <c r="G446" i="21"/>
  <c r="F446" i="21"/>
  <c r="E446" i="21"/>
  <c r="D446" i="21"/>
  <c r="B446" i="21"/>
  <c r="C446" i="21" s="1"/>
  <c r="H445" i="21"/>
  <c r="G445" i="21"/>
  <c r="F445" i="21"/>
  <c r="E445" i="21"/>
  <c r="D445" i="21"/>
  <c r="B445" i="21"/>
  <c r="C445" i="21" s="1"/>
  <c r="H444" i="21"/>
  <c r="G444" i="21"/>
  <c r="F444" i="21"/>
  <c r="E444" i="21"/>
  <c r="D444" i="21"/>
  <c r="B444" i="21"/>
  <c r="C444" i="21" s="1"/>
  <c r="H443" i="21"/>
  <c r="G443" i="21"/>
  <c r="F443" i="21"/>
  <c r="E443" i="21"/>
  <c r="D443" i="21"/>
  <c r="B443" i="21"/>
  <c r="C443" i="21" s="1"/>
  <c r="H442" i="21"/>
  <c r="G442" i="21"/>
  <c r="F442" i="21"/>
  <c r="E442" i="21"/>
  <c r="D442" i="21"/>
  <c r="B442" i="21"/>
  <c r="C442" i="21" s="1"/>
  <c r="H441" i="21"/>
  <c r="G441" i="21"/>
  <c r="F441" i="21"/>
  <c r="E441" i="21"/>
  <c r="D441" i="21"/>
  <c r="B441" i="21"/>
  <c r="C441" i="21" s="1"/>
  <c r="H440" i="21"/>
  <c r="G440" i="21"/>
  <c r="F440" i="21"/>
  <c r="E440" i="21"/>
  <c r="D440" i="21"/>
  <c r="B440" i="21"/>
  <c r="C440" i="21" s="1"/>
  <c r="H439" i="21"/>
  <c r="G439" i="21"/>
  <c r="F439" i="21"/>
  <c r="E439" i="21"/>
  <c r="D439" i="21"/>
  <c r="B439" i="21"/>
  <c r="C439" i="21" s="1"/>
  <c r="H438" i="21"/>
  <c r="G438" i="21"/>
  <c r="F438" i="21"/>
  <c r="E438" i="21"/>
  <c r="D438" i="21"/>
  <c r="B438" i="21"/>
  <c r="C438" i="21" s="1"/>
  <c r="H437" i="21"/>
  <c r="G437" i="21"/>
  <c r="F437" i="21"/>
  <c r="E437" i="21"/>
  <c r="D437" i="21"/>
  <c r="B437" i="21"/>
  <c r="C437" i="21" s="1"/>
  <c r="H436" i="21"/>
  <c r="G436" i="21"/>
  <c r="F436" i="21"/>
  <c r="E436" i="21"/>
  <c r="D436" i="21"/>
  <c r="B436" i="21"/>
  <c r="C436" i="21" s="1"/>
  <c r="H435" i="21"/>
  <c r="G435" i="21"/>
  <c r="F435" i="21"/>
  <c r="E435" i="21"/>
  <c r="D435" i="21"/>
  <c r="B435" i="21"/>
  <c r="C435" i="21" s="1"/>
  <c r="H434" i="21"/>
  <c r="G434" i="21"/>
  <c r="F434" i="21"/>
  <c r="E434" i="21"/>
  <c r="D434" i="21"/>
  <c r="B434" i="21"/>
  <c r="C434" i="21" s="1"/>
  <c r="H433" i="21"/>
  <c r="G433" i="21"/>
  <c r="F433" i="21"/>
  <c r="E433" i="21"/>
  <c r="D433" i="21"/>
  <c r="B433" i="21"/>
  <c r="C433" i="21" s="1"/>
  <c r="H432" i="21"/>
  <c r="G432" i="21"/>
  <c r="F432" i="21"/>
  <c r="E432" i="21"/>
  <c r="D432" i="21"/>
  <c r="B432" i="21"/>
  <c r="C432" i="21" s="1"/>
  <c r="H431" i="21"/>
  <c r="G431" i="21"/>
  <c r="F431" i="21"/>
  <c r="E431" i="21"/>
  <c r="D431" i="21"/>
  <c r="B431" i="21"/>
  <c r="C431" i="21" s="1"/>
  <c r="H430" i="21"/>
  <c r="G430" i="21"/>
  <c r="F430" i="21"/>
  <c r="E430" i="21"/>
  <c r="D430" i="21"/>
  <c r="B430" i="21"/>
  <c r="C430" i="21" s="1"/>
  <c r="H429" i="21"/>
  <c r="G429" i="21"/>
  <c r="F429" i="21"/>
  <c r="E429" i="21"/>
  <c r="D429" i="21"/>
  <c r="B429" i="21"/>
  <c r="C429" i="21" s="1"/>
  <c r="H428" i="21"/>
  <c r="G428" i="21"/>
  <c r="F428" i="21"/>
  <c r="E428" i="21"/>
  <c r="D428" i="21"/>
  <c r="B428" i="21"/>
  <c r="C428" i="21" s="1"/>
  <c r="H427" i="21"/>
  <c r="G427" i="21"/>
  <c r="F427" i="21"/>
  <c r="E427" i="21"/>
  <c r="D427" i="21"/>
  <c r="B427" i="21"/>
  <c r="C427" i="21" s="1"/>
  <c r="H426" i="21"/>
  <c r="G426" i="21"/>
  <c r="F426" i="21"/>
  <c r="E426" i="21"/>
  <c r="D426" i="21"/>
  <c r="B426" i="21"/>
  <c r="C426" i="21" s="1"/>
  <c r="H425" i="21"/>
  <c r="G425" i="21"/>
  <c r="F425" i="21"/>
  <c r="E425" i="21"/>
  <c r="D425" i="21"/>
  <c r="B425" i="21"/>
  <c r="C425" i="21" s="1"/>
  <c r="H424" i="21"/>
  <c r="G424" i="21"/>
  <c r="F424" i="21"/>
  <c r="E424" i="21"/>
  <c r="D424" i="21"/>
  <c r="B424" i="21"/>
  <c r="C424" i="21" s="1"/>
  <c r="H423" i="21"/>
  <c r="G423" i="21"/>
  <c r="F423" i="21"/>
  <c r="E423" i="21"/>
  <c r="D423" i="21"/>
  <c r="B423" i="21"/>
  <c r="C423" i="21" s="1"/>
  <c r="H422" i="21"/>
  <c r="G422" i="21"/>
  <c r="F422" i="21"/>
  <c r="E422" i="21"/>
  <c r="D422" i="21"/>
  <c r="B422" i="21"/>
  <c r="C422" i="21" s="1"/>
  <c r="H421" i="21"/>
  <c r="G421" i="21"/>
  <c r="F421" i="21"/>
  <c r="E421" i="21"/>
  <c r="D421" i="21"/>
  <c r="B421" i="21"/>
  <c r="C421" i="21" s="1"/>
  <c r="H420" i="21"/>
  <c r="G420" i="21"/>
  <c r="F420" i="21"/>
  <c r="E420" i="21"/>
  <c r="D420" i="21"/>
  <c r="B420" i="21"/>
  <c r="C420" i="21" s="1"/>
  <c r="H419" i="21"/>
  <c r="G419" i="21"/>
  <c r="F419" i="21"/>
  <c r="E419" i="21"/>
  <c r="D419" i="21"/>
  <c r="B419" i="21"/>
  <c r="C419" i="21" s="1"/>
  <c r="H418" i="21"/>
  <c r="G418" i="21"/>
  <c r="F418" i="21"/>
  <c r="E418" i="21"/>
  <c r="D418" i="21"/>
  <c r="B418" i="21"/>
  <c r="C418" i="21" s="1"/>
  <c r="H417" i="21"/>
  <c r="G417" i="21"/>
  <c r="F417" i="21"/>
  <c r="E417" i="21"/>
  <c r="D417" i="21"/>
  <c r="B417" i="21"/>
  <c r="C417" i="21" s="1"/>
  <c r="H416" i="21"/>
  <c r="G416" i="21"/>
  <c r="F416" i="21"/>
  <c r="E416" i="21"/>
  <c r="D416" i="21"/>
  <c r="B416" i="21"/>
  <c r="C416" i="21" s="1"/>
  <c r="H415" i="21"/>
  <c r="G415" i="21"/>
  <c r="F415" i="21"/>
  <c r="E415" i="21"/>
  <c r="D415" i="21"/>
  <c r="B415" i="21"/>
  <c r="C415" i="21" s="1"/>
  <c r="H414" i="21"/>
  <c r="G414" i="21"/>
  <c r="F414" i="21"/>
  <c r="E414" i="21"/>
  <c r="D414" i="21"/>
  <c r="B414" i="21"/>
  <c r="C414" i="21" s="1"/>
  <c r="H413" i="21"/>
  <c r="G413" i="21"/>
  <c r="F413" i="21"/>
  <c r="E413" i="21"/>
  <c r="D413" i="21"/>
  <c r="B413" i="21"/>
  <c r="C413" i="21" s="1"/>
  <c r="H412" i="21"/>
  <c r="G412" i="21"/>
  <c r="F412" i="21"/>
  <c r="E412" i="21"/>
  <c r="D412" i="21"/>
  <c r="B412" i="21"/>
  <c r="C412" i="21" s="1"/>
  <c r="H411" i="21"/>
  <c r="G411" i="21"/>
  <c r="F411" i="21"/>
  <c r="E411" i="21"/>
  <c r="D411" i="21"/>
  <c r="B411" i="21"/>
  <c r="C411" i="21" s="1"/>
  <c r="H410" i="21"/>
  <c r="G410" i="21"/>
  <c r="F410" i="21"/>
  <c r="E410" i="21"/>
  <c r="D410" i="21"/>
  <c r="B410" i="21"/>
  <c r="C410" i="21" s="1"/>
  <c r="H409" i="21"/>
  <c r="G409" i="21"/>
  <c r="F409" i="21"/>
  <c r="E409" i="21"/>
  <c r="D409" i="21"/>
  <c r="B409" i="21"/>
  <c r="C409" i="21" s="1"/>
  <c r="H408" i="21"/>
  <c r="G408" i="21"/>
  <c r="F408" i="21"/>
  <c r="E408" i="21"/>
  <c r="D408" i="21"/>
  <c r="B408" i="21"/>
  <c r="C408" i="21" s="1"/>
  <c r="H407" i="21"/>
  <c r="G407" i="21"/>
  <c r="F407" i="21"/>
  <c r="E407" i="21"/>
  <c r="D407" i="21"/>
  <c r="B407" i="21"/>
  <c r="C407" i="21" s="1"/>
  <c r="H406" i="21"/>
  <c r="G406" i="21"/>
  <c r="F406" i="21"/>
  <c r="E406" i="21"/>
  <c r="D406" i="21"/>
  <c r="B406" i="21"/>
  <c r="C406" i="21" s="1"/>
  <c r="H405" i="21"/>
  <c r="G405" i="21"/>
  <c r="F405" i="21"/>
  <c r="E405" i="21"/>
  <c r="D405" i="21"/>
  <c r="B405" i="21"/>
  <c r="C405" i="21" s="1"/>
  <c r="H404" i="21"/>
  <c r="G404" i="21"/>
  <c r="F404" i="21"/>
  <c r="E404" i="21"/>
  <c r="D404" i="21"/>
  <c r="B404" i="21"/>
  <c r="C404" i="21" s="1"/>
  <c r="H403" i="21"/>
  <c r="G403" i="21"/>
  <c r="F403" i="21"/>
  <c r="E403" i="21"/>
  <c r="D403" i="21"/>
  <c r="B403" i="21"/>
  <c r="C403" i="21" s="1"/>
  <c r="H402" i="21"/>
  <c r="G402" i="21"/>
  <c r="F402" i="21"/>
  <c r="E402" i="21"/>
  <c r="D402" i="21"/>
  <c r="B402" i="21"/>
  <c r="C402" i="21" s="1"/>
  <c r="H401" i="21"/>
  <c r="G401" i="21"/>
  <c r="F401" i="21"/>
  <c r="E401" i="21"/>
  <c r="D401" i="21"/>
  <c r="B401" i="21"/>
  <c r="C401" i="21" s="1"/>
  <c r="H400" i="21"/>
  <c r="G400" i="21"/>
  <c r="F400" i="21"/>
  <c r="E400" i="21"/>
  <c r="D400" i="21"/>
  <c r="B400" i="21"/>
  <c r="C400" i="21" s="1"/>
  <c r="H399" i="21"/>
  <c r="G399" i="21"/>
  <c r="F399" i="21"/>
  <c r="E399" i="21"/>
  <c r="D399" i="21"/>
  <c r="B399" i="21"/>
  <c r="C399" i="21" s="1"/>
  <c r="H398" i="21"/>
  <c r="G398" i="21"/>
  <c r="F398" i="21"/>
  <c r="E398" i="21"/>
  <c r="D398" i="21"/>
  <c r="B398" i="21"/>
  <c r="C398" i="21" s="1"/>
  <c r="H397" i="21"/>
  <c r="G397" i="21"/>
  <c r="F397" i="21"/>
  <c r="E397" i="21"/>
  <c r="D397" i="21"/>
  <c r="B397" i="21"/>
  <c r="C397" i="21" s="1"/>
  <c r="H396" i="21"/>
  <c r="G396" i="21"/>
  <c r="F396" i="21"/>
  <c r="E396" i="21"/>
  <c r="D396" i="21"/>
  <c r="B396" i="21"/>
  <c r="C396" i="21" s="1"/>
  <c r="H395" i="21"/>
  <c r="G395" i="21"/>
  <c r="F395" i="21"/>
  <c r="E395" i="21"/>
  <c r="D395" i="21"/>
  <c r="B395" i="21"/>
  <c r="C395" i="21" s="1"/>
  <c r="H394" i="21"/>
  <c r="G394" i="21"/>
  <c r="F394" i="21"/>
  <c r="E394" i="21"/>
  <c r="D394" i="21"/>
  <c r="B394" i="21"/>
  <c r="C394" i="21" s="1"/>
  <c r="H393" i="21"/>
  <c r="G393" i="21"/>
  <c r="F393" i="21"/>
  <c r="E393" i="21"/>
  <c r="D393" i="21"/>
  <c r="B393" i="21"/>
  <c r="C393" i="21" s="1"/>
  <c r="H392" i="21"/>
  <c r="G392" i="21"/>
  <c r="F392" i="21"/>
  <c r="E392" i="21"/>
  <c r="D392" i="21"/>
  <c r="B392" i="21"/>
  <c r="C392" i="21" s="1"/>
  <c r="H391" i="21"/>
  <c r="G391" i="21"/>
  <c r="F391" i="21"/>
  <c r="E391" i="21"/>
  <c r="D391" i="21"/>
  <c r="B391" i="21"/>
  <c r="C391" i="21" s="1"/>
  <c r="H390" i="21"/>
  <c r="G390" i="21"/>
  <c r="F390" i="21"/>
  <c r="E390" i="21"/>
  <c r="D390" i="21"/>
  <c r="B390" i="21"/>
  <c r="C390" i="21" s="1"/>
  <c r="H389" i="21"/>
  <c r="G389" i="21"/>
  <c r="F389" i="21"/>
  <c r="E389" i="21"/>
  <c r="D389" i="21"/>
  <c r="B389" i="21"/>
  <c r="C389" i="21" s="1"/>
  <c r="H388" i="21"/>
  <c r="G388" i="21"/>
  <c r="F388" i="21"/>
  <c r="E388" i="21"/>
  <c r="D388" i="21"/>
  <c r="B388" i="21"/>
  <c r="C388" i="21" s="1"/>
  <c r="H387" i="21"/>
  <c r="G387" i="21"/>
  <c r="F387" i="21"/>
  <c r="E387" i="21"/>
  <c r="D387" i="21"/>
  <c r="B387" i="21"/>
  <c r="C387" i="21" s="1"/>
  <c r="H386" i="21"/>
  <c r="G386" i="21"/>
  <c r="F386" i="21"/>
  <c r="E386" i="21"/>
  <c r="D386" i="21"/>
  <c r="B386" i="21"/>
  <c r="C386" i="21" s="1"/>
  <c r="H385" i="21"/>
  <c r="G385" i="21"/>
  <c r="F385" i="21"/>
  <c r="E385" i="21"/>
  <c r="D385" i="21"/>
  <c r="B385" i="21"/>
  <c r="C385" i="21" s="1"/>
  <c r="H384" i="21"/>
  <c r="G384" i="21"/>
  <c r="F384" i="21"/>
  <c r="E384" i="21"/>
  <c r="D384" i="21"/>
  <c r="B384" i="21"/>
  <c r="C384" i="21" s="1"/>
  <c r="H383" i="21"/>
  <c r="G383" i="21"/>
  <c r="F383" i="21"/>
  <c r="E383" i="21"/>
  <c r="D383" i="21"/>
  <c r="B383" i="21"/>
  <c r="C383" i="21" s="1"/>
  <c r="H382" i="21"/>
  <c r="G382" i="21"/>
  <c r="F382" i="21"/>
  <c r="E382" i="21"/>
  <c r="D382" i="21"/>
  <c r="B382" i="21"/>
  <c r="C382" i="21" s="1"/>
  <c r="H381" i="21"/>
  <c r="G381" i="21"/>
  <c r="F381" i="21"/>
  <c r="E381" i="21"/>
  <c r="D381" i="21"/>
  <c r="B381" i="21"/>
  <c r="C381" i="21" s="1"/>
  <c r="H380" i="21"/>
  <c r="G380" i="21"/>
  <c r="F380" i="21"/>
  <c r="E380" i="21"/>
  <c r="D380" i="21"/>
  <c r="B380" i="21"/>
  <c r="C380" i="21" s="1"/>
  <c r="H379" i="21"/>
  <c r="G379" i="21"/>
  <c r="F379" i="21"/>
  <c r="E379" i="21"/>
  <c r="D379" i="21"/>
  <c r="B379" i="21"/>
  <c r="C379" i="21" s="1"/>
  <c r="H378" i="21"/>
  <c r="G378" i="21"/>
  <c r="F378" i="21"/>
  <c r="E378" i="21"/>
  <c r="D378" i="21"/>
  <c r="B378" i="21"/>
  <c r="C378" i="21" s="1"/>
  <c r="H377" i="21"/>
  <c r="G377" i="21"/>
  <c r="F377" i="21"/>
  <c r="E377" i="21"/>
  <c r="D377" i="21"/>
  <c r="B377" i="21"/>
  <c r="C377" i="21" s="1"/>
  <c r="H376" i="21"/>
  <c r="G376" i="21"/>
  <c r="F376" i="21"/>
  <c r="E376" i="21"/>
  <c r="D376" i="21"/>
  <c r="B376" i="21"/>
  <c r="C376" i="21" s="1"/>
  <c r="H375" i="21"/>
  <c r="G375" i="21"/>
  <c r="F375" i="21"/>
  <c r="E375" i="21"/>
  <c r="D375" i="21"/>
  <c r="B375" i="21"/>
  <c r="C375" i="21" s="1"/>
  <c r="H374" i="21"/>
  <c r="G374" i="21"/>
  <c r="F374" i="21"/>
  <c r="E374" i="21"/>
  <c r="D374" i="21"/>
  <c r="B374" i="21"/>
  <c r="C374" i="21" s="1"/>
  <c r="H373" i="21"/>
  <c r="G373" i="21"/>
  <c r="F373" i="21"/>
  <c r="E373" i="21"/>
  <c r="D373" i="21"/>
  <c r="B373" i="21"/>
  <c r="C373" i="21" s="1"/>
  <c r="H372" i="21"/>
  <c r="G372" i="21"/>
  <c r="F372" i="21"/>
  <c r="E372" i="21"/>
  <c r="D372" i="21"/>
  <c r="B372" i="21"/>
  <c r="C372" i="21" s="1"/>
  <c r="H371" i="21"/>
  <c r="G371" i="21"/>
  <c r="F371" i="21"/>
  <c r="E371" i="21"/>
  <c r="D371" i="21"/>
  <c r="B371" i="21"/>
  <c r="C371" i="21" s="1"/>
  <c r="H370" i="21"/>
  <c r="G370" i="21"/>
  <c r="F370" i="21"/>
  <c r="E370" i="21"/>
  <c r="D370" i="21"/>
  <c r="B370" i="21"/>
  <c r="C370" i="21" s="1"/>
  <c r="H369" i="21"/>
  <c r="G369" i="21"/>
  <c r="F369" i="21"/>
  <c r="E369" i="21"/>
  <c r="D369" i="21"/>
  <c r="B369" i="21"/>
  <c r="C369" i="21" s="1"/>
  <c r="H368" i="21"/>
  <c r="G368" i="21"/>
  <c r="F368" i="21"/>
  <c r="E368" i="21"/>
  <c r="D368" i="21"/>
  <c r="B368" i="21"/>
  <c r="C368" i="21" s="1"/>
  <c r="H367" i="21"/>
  <c r="G367" i="21"/>
  <c r="F367" i="21"/>
  <c r="E367" i="21"/>
  <c r="D367" i="21"/>
  <c r="B367" i="21"/>
  <c r="C367" i="21" s="1"/>
  <c r="H366" i="21"/>
  <c r="G366" i="21"/>
  <c r="F366" i="21"/>
  <c r="E366" i="21"/>
  <c r="D366" i="21"/>
  <c r="B366" i="21"/>
  <c r="C366" i="21" s="1"/>
  <c r="H365" i="21"/>
  <c r="G365" i="21"/>
  <c r="F365" i="21"/>
  <c r="E365" i="21"/>
  <c r="D365" i="21"/>
  <c r="B365" i="21"/>
  <c r="C365" i="21" s="1"/>
  <c r="H364" i="21"/>
  <c r="G364" i="21"/>
  <c r="F364" i="21"/>
  <c r="E364" i="21"/>
  <c r="D364" i="21"/>
  <c r="B364" i="21"/>
  <c r="C364" i="21" s="1"/>
  <c r="H363" i="21"/>
  <c r="G363" i="21"/>
  <c r="F363" i="21"/>
  <c r="E363" i="21"/>
  <c r="D363" i="21"/>
  <c r="B363" i="21"/>
  <c r="C363" i="21" s="1"/>
  <c r="H362" i="21"/>
  <c r="G362" i="21"/>
  <c r="F362" i="21"/>
  <c r="E362" i="21"/>
  <c r="D362" i="21"/>
  <c r="B362" i="21"/>
  <c r="C362" i="21" s="1"/>
  <c r="H361" i="21"/>
  <c r="G361" i="21"/>
  <c r="F361" i="21"/>
  <c r="E361" i="21"/>
  <c r="D361" i="21"/>
  <c r="B361" i="21"/>
  <c r="C361" i="21" s="1"/>
  <c r="H360" i="21"/>
  <c r="G360" i="21"/>
  <c r="F360" i="21"/>
  <c r="E360" i="21"/>
  <c r="D360" i="21"/>
  <c r="B360" i="21"/>
  <c r="C360" i="21" s="1"/>
  <c r="H359" i="21"/>
  <c r="G359" i="21"/>
  <c r="F359" i="21"/>
  <c r="E359" i="21"/>
  <c r="D359" i="21"/>
  <c r="B359" i="21"/>
  <c r="C359" i="21" s="1"/>
  <c r="H358" i="21"/>
  <c r="G358" i="21"/>
  <c r="F358" i="21"/>
  <c r="E358" i="21"/>
  <c r="D358" i="21"/>
  <c r="B358" i="21"/>
  <c r="C358" i="21" s="1"/>
  <c r="H357" i="21"/>
  <c r="G357" i="21"/>
  <c r="F357" i="21"/>
  <c r="E357" i="21"/>
  <c r="D357" i="21"/>
  <c r="B357" i="21"/>
  <c r="C357" i="21" s="1"/>
  <c r="H356" i="21"/>
  <c r="G356" i="21"/>
  <c r="F356" i="21"/>
  <c r="E356" i="21"/>
  <c r="D356" i="21"/>
  <c r="B356" i="21"/>
  <c r="C356" i="21" s="1"/>
  <c r="H355" i="21"/>
  <c r="G355" i="21"/>
  <c r="F355" i="21"/>
  <c r="E355" i="21"/>
  <c r="D355" i="21"/>
  <c r="B355" i="21"/>
  <c r="C355" i="21" s="1"/>
  <c r="H354" i="21"/>
  <c r="G354" i="21"/>
  <c r="F354" i="21"/>
  <c r="E354" i="21"/>
  <c r="D354" i="21"/>
  <c r="B354" i="21"/>
  <c r="C354" i="21" s="1"/>
  <c r="H353" i="21"/>
  <c r="G353" i="21"/>
  <c r="F353" i="21"/>
  <c r="E353" i="21"/>
  <c r="D353" i="21"/>
  <c r="B353" i="21"/>
  <c r="C353" i="21" s="1"/>
  <c r="H352" i="21"/>
  <c r="G352" i="21"/>
  <c r="F352" i="21"/>
  <c r="E352" i="21"/>
  <c r="D352" i="21"/>
  <c r="B352" i="21"/>
  <c r="C352" i="21" s="1"/>
  <c r="H351" i="21"/>
  <c r="G351" i="21"/>
  <c r="F351" i="21"/>
  <c r="E351" i="21"/>
  <c r="D351" i="21"/>
  <c r="B351" i="21"/>
  <c r="C351" i="21" s="1"/>
  <c r="H350" i="21"/>
  <c r="G350" i="21"/>
  <c r="F350" i="21"/>
  <c r="E350" i="21"/>
  <c r="D350" i="21"/>
  <c r="B350" i="21"/>
  <c r="C350" i="21" s="1"/>
  <c r="H349" i="21"/>
  <c r="G349" i="21"/>
  <c r="F349" i="21"/>
  <c r="E349" i="21"/>
  <c r="D349" i="21"/>
  <c r="B349" i="21"/>
  <c r="C349" i="21" s="1"/>
  <c r="H348" i="21"/>
  <c r="G348" i="21"/>
  <c r="F348" i="21"/>
  <c r="E348" i="21"/>
  <c r="D348" i="21"/>
  <c r="B348" i="21"/>
  <c r="C348" i="21" s="1"/>
  <c r="H347" i="21"/>
  <c r="G347" i="21"/>
  <c r="F347" i="21"/>
  <c r="E347" i="21"/>
  <c r="D347" i="21"/>
  <c r="B347" i="21"/>
  <c r="C347" i="21" s="1"/>
  <c r="H346" i="21"/>
  <c r="G346" i="21"/>
  <c r="F346" i="21"/>
  <c r="E346" i="21"/>
  <c r="D346" i="21"/>
  <c r="B346" i="21"/>
  <c r="C346" i="21" s="1"/>
  <c r="H345" i="21"/>
  <c r="G345" i="21"/>
  <c r="F345" i="21"/>
  <c r="E345" i="21"/>
  <c r="D345" i="21"/>
  <c r="B345" i="21"/>
  <c r="C345" i="21" s="1"/>
  <c r="H344" i="21"/>
  <c r="G344" i="21"/>
  <c r="F344" i="21"/>
  <c r="E344" i="21"/>
  <c r="D344" i="21"/>
  <c r="B344" i="21"/>
  <c r="C344" i="21" s="1"/>
  <c r="H343" i="21"/>
  <c r="G343" i="21"/>
  <c r="F343" i="21"/>
  <c r="E343" i="21"/>
  <c r="D343" i="21"/>
  <c r="B343" i="21"/>
  <c r="C343" i="21" s="1"/>
  <c r="H342" i="21"/>
  <c r="G342" i="21"/>
  <c r="F342" i="21"/>
  <c r="E342" i="21"/>
  <c r="D342" i="21"/>
  <c r="B342" i="21"/>
  <c r="C342" i="21" s="1"/>
  <c r="H341" i="21"/>
  <c r="G341" i="21"/>
  <c r="F341" i="21"/>
  <c r="E341" i="21"/>
  <c r="D341" i="21"/>
  <c r="B341" i="21"/>
  <c r="C341" i="21" s="1"/>
  <c r="H340" i="21"/>
  <c r="G340" i="21"/>
  <c r="F340" i="21"/>
  <c r="E340" i="21"/>
  <c r="D340" i="21"/>
  <c r="B340" i="21"/>
  <c r="C340" i="21" s="1"/>
  <c r="H339" i="21"/>
  <c r="G339" i="21"/>
  <c r="F339" i="21"/>
  <c r="E339" i="21"/>
  <c r="D339" i="21"/>
  <c r="B339" i="21"/>
  <c r="C339" i="21" s="1"/>
  <c r="H338" i="21"/>
  <c r="G338" i="21"/>
  <c r="F338" i="21"/>
  <c r="E338" i="21"/>
  <c r="D338" i="21"/>
  <c r="B338" i="21"/>
  <c r="C338" i="21" s="1"/>
  <c r="H337" i="21"/>
  <c r="G337" i="21"/>
  <c r="F337" i="21"/>
  <c r="E337" i="21"/>
  <c r="D337" i="21"/>
  <c r="B337" i="21"/>
  <c r="C337" i="21" s="1"/>
  <c r="H336" i="21"/>
  <c r="G336" i="21"/>
  <c r="F336" i="21"/>
  <c r="E336" i="21"/>
  <c r="D336" i="21"/>
  <c r="B336" i="21"/>
  <c r="C336" i="21" s="1"/>
  <c r="H335" i="21"/>
  <c r="G335" i="21"/>
  <c r="F335" i="21"/>
  <c r="E335" i="21"/>
  <c r="D335" i="21"/>
  <c r="B335" i="21"/>
  <c r="C335" i="21" s="1"/>
  <c r="H334" i="21"/>
  <c r="G334" i="21"/>
  <c r="F334" i="21"/>
  <c r="E334" i="21"/>
  <c r="D334" i="21"/>
  <c r="B334" i="21"/>
  <c r="C334" i="21" s="1"/>
  <c r="H333" i="21"/>
  <c r="G333" i="21"/>
  <c r="F333" i="21"/>
  <c r="E333" i="21"/>
  <c r="D333" i="21"/>
  <c r="B333" i="21"/>
  <c r="C333" i="21" s="1"/>
  <c r="H332" i="21"/>
  <c r="G332" i="21"/>
  <c r="F332" i="21"/>
  <c r="E332" i="21"/>
  <c r="D332" i="21"/>
  <c r="B332" i="21"/>
  <c r="C332" i="21" s="1"/>
  <c r="H331" i="21"/>
  <c r="G331" i="21"/>
  <c r="F331" i="21"/>
  <c r="E331" i="21"/>
  <c r="D331" i="21"/>
  <c r="B331" i="21"/>
  <c r="C331" i="21" s="1"/>
  <c r="H330" i="21"/>
  <c r="G330" i="21"/>
  <c r="F330" i="21"/>
  <c r="E330" i="21"/>
  <c r="D330" i="21"/>
  <c r="B330" i="21"/>
  <c r="C330" i="21" s="1"/>
  <c r="H329" i="21"/>
  <c r="G329" i="21"/>
  <c r="F329" i="21"/>
  <c r="E329" i="21"/>
  <c r="D329" i="21"/>
  <c r="B329" i="21"/>
  <c r="C329" i="21" s="1"/>
  <c r="H328" i="21"/>
  <c r="G328" i="21"/>
  <c r="F328" i="21"/>
  <c r="E328" i="21"/>
  <c r="D328" i="21"/>
  <c r="B328" i="21"/>
  <c r="C328" i="21" s="1"/>
  <c r="H327" i="21"/>
  <c r="G327" i="21"/>
  <c r="F327" i="21"/>
  <c r="E327" i="21"/>
  <c r="D327" i="21"/>
  <c r="B327" i="21"/>
  <c r="C327" i="21" s="1"/>
  <c r="H326" i="21"/>
  <c r="G326" i="21"/>
  <c r="F326" i="21"/>
  <c r="E326" i="21"/>
  <c r="D326" i="21"/>
  <c r="B326" i="21"/>
  <c r="C326" i="21" s="1"/>
  <c r="H325" i="21"/>
  <c r="G325" i="21"/>
  <c r="F325" i="21"/>
  <c r="E325" i="21"/>
  <c r="D325" i="21"/>
  <c r="B325" i="21"/>
  <c r="C325" i="21" s="1"/>
  <c r="H324" i="21"/>
  <c r="G324" i="21"/>
  <c r="F324" i="21"/>
  <c r="E324" i="21"/>
  <c r="D324" i="21"/>
  <c r="B324" i="21"/>
  <c r="C324" i="21" s="1"/>
  <c r="H323" i="21"/>
  <c r="G323" i="21"/>
  <c r="F323" i="21"/>
  <c r="E323" i="21"/>
  <c r="D323" i="21"/>
  <c r="B323" i="21"/>
  <c r="C323" i="21" s="1"/>
  <c r="H322" i="21"/>
  <c r="G322" i="21"/>
  <c r="F322" i="21"/>
  <c r="E322" i="21"/>
  <c r="D322" i="21"/>
  <c r="B322" i="21"/>
  <c r="C322" i="21" s="1"/>
  <c r="H321" i="21"/>
  <c r="G321" i="21"/>
  <c r="F321" i="21"/>
  <c r="E321" i="21"/>
  <c r="D321" i="21"/>
  <c r="B321" i="21"/>
  <c r="C321" i="21" s="1"/>
  <c r="H320" i="21"/>
  <c r="G320" i="21"/>
  <c r="F320" i="21"/>
  <c r="E320" i="21"/>
  <c r="D320" i="21"/>
  <c r="B320" i="21"/>
  <c r="C320" i="21" s="1"/>
  <c r="H319" i="21"/>
  <c r="G319" i="21"/>
  <c r="F319" i="21"/>
  <c r="E319" i="21"/>
  <c r="D319" i="21"/>
  <c r="B319" i="21"/>
  <c r="C319" i="21" s="1"/>
  <c r="H318" i="21"/>
  <c r="G318" i="21"/>
  <c r="F318" i="21"/>
  <c r="E318" i="21"/>
  <c r="D318" i="21"/>
  <c r="B318" i="21"/>
  <c r="C318" i="21" s="1"/>
  <c r="H317" i="21"/>
  <c r="G317" i="21"/>
  <c r="F317" i="21"/>
  <c r="E317" i="21"/>
  <c r="D317" i="21"/>
  <c r="B317" i="21"/>
  <c r="C317" i="21" s="1"/>
  <c r="H316" i="21"/>
  <c r="G316" i="21"/>
  <c r="F316" i="21"/>
  <c r="E316" i="21"/>
  <c r="D316" i="21"/>
  <c r="B316" i="21"/>
  <c r="C316" i="21" s="1"/>
  <c r="H315" i="21"/>
  <c r="G315" i="21"/>
  <c r="F315" i="21"/>
  <c r="E315" i="21"/>
  <c r="D315" i="21"/>
  <c r="B315" i="21"/>
  <c r="C315" i="21" s="1"/>
  <c r="H314" i="21"/>
  <c r="G314" i="21"/>
  <c r="F314" i="21"/>
  <c r="E314" i="21"/>
  <c r="D314" i="21"/>
  <c r="B314" i="21"/>
  <c r="C314" i="21" s="1"/>
  <c r="H313" i="21"/>
  <c r="G313" i="21"/>
  <c r="F313" i="21"/>
  <c r="E313" i="21"/>
  <c r="D313" i="21"/>
  <c r="B313" i="21"/>
  <c r="C313" i="21" s="1"/>
  <c r="H312" i="21"/>
  <c r="G312" i="21"/>
  <c r="F312" i="21"/>
  <c r="E312" i="21"/>
  <c r="D312" i="21"/>
  <c r="B312" i="21"/>
  <c r="C312" i="21" s="1"/>
  <c r="H311" i="21"/>
  <c r="G311" i="21"/>
  <c r="F311" i="21"/>
  <c r="E311" i="21"/>
  <c r="D311" i="21"/>
  <c r="B311" i="21"/>
  <c r="C311" i="21" s="1"/>
  <c r="H310" i="21"/>
  <c r="G310" i="21"/>
  <c r="F310" i="21"/>
  <c r="E310" i="21"/>
  <c r="D310" i="21"/>
  <c r="B310" i="21"/>
  <c r="C310" i="21" s="1"/>
  <c r="H309" i="21"/>
  <c r="G309" i="21"/>
  <c r="F309" i="21"/>
  <c r="E309" i="21"/>
  <c r="D309" i="21"/>
  <c r="B309" i="21"/>
  <c r="C309" i="21" s="1"/>
  <c r="H308" i="21"/>
  <c r="G308" i="21"/>
  <c r="F308" i="21"/>
  <c r="E308" i="21"/>
  <c r="D308" i="21"/>
  <c r="B308" i="21"/>
  <c r="C308" i="21" s="1"/>
  <c r="H307" i="21"/>
  <c r="G307" i="21"/>
  <c r="F307" i="21"/>
  <c r="E307" i="21"/>
  <c r="D307" i="21"/>
  <c r="B307" i="21"/>
  <c r="C307" i="21" s="1"/>
  <c r="H306" i="21"/>
  <c r="G306" i="21"/>
  <c r="F306" i="21"/>
  <c r="E306" i="21"/>
  <c r="D306" i="21"/>
  <c r="B306" i="21"/>
  <c r="C306" i="21" s="1"/>
  <c r="H305" i="21"/>
  <c r="G305" i="21"/>
  <c r="F305" i="21"/>
  <c r="E305" i="21"/>
  <c r="D305" i="21"/>
  <c r="B305" i="21"/>
  <c r="C305" i="21" s="1"/>
  <c r="H304" i="21"/>
  <c r="G304" i="21"/>
  <c r="F304" i="21"/>
  <c r="E304" i="21"/>
  <c r="D304" i="21"/>
  <c r="B304" i="21"/>
  <c r="C304" i="21" s="1"/>
  <c r="H303" i="21"/>
  <c r="G303" i="21"/>
  <c r="F303" i="21"/>
  <c r="E303" i="21"/>
  <c r="D303" i="21"/>
  <c r="B303" i="21"/>
  <c r="C303" i="21" s="1"/>
  <c r="H302" i="21"/>
  <c r="G302" i="21"/>
  <c r="F302" i="21"/>
  <c r="E302" i="21"/>
  <c r="D302" i="21"/>
  <c r="B302" i="21"/>
  <c r="C302" i="21" s="1"/>
  <c r="H301" i="21"/>
  <c r="G301" i="21"/>
  <c r="F301" i="21"/>
  <c r="E301" i="21"/>
  <c r="D301" i="21"/>
  <c r="B301" i="21"/>
  <c r="C301" i="21" s="1"/>
  <c r="H300" i="21"/>
  <c r="G300" i="21"/>
  <c r="F300" i="21"/>
  <c r="E300" i="21"/>
  <c r="D300" i="21"/>
  <c r="B300" i="21"/>
  <c r="C300" i="21" s="1"/>
  <c r="H299" i="21"/>
  <c r="G299" i="21"/>
  <c r="F299" i="21"/>
  <c r="E299" i="21"/>
  <c r="D299" i="21"/>
  <c r="B299" i="21"/>
  <c r="C299" i="21" s="1"/>
  <c r="H298" i="21"/>
  <c r="G298" i="21"/>
  <c r="F298" i="21"/>
  <c r="E298" i="21"/>
  <c r="D298" i="21"/>
  <c r="B298" i="21"/>
  <c r="C298" i="21" s="1"/>
  <c r="H297" i="21"/>
  <c r="G297" i="21"/>
  <c r="F297" i="21"/>
  <c r="E297" i="21"/>
  <c r="D297" i="21"/>
  <c r="B297" i="21"/>
  <c r="C297" i="21" s="1"/>
  <c r="H296" i="21"/>
  <c r="G296" i="21"/>
  <c r="F296" i="21"/>
  <c r="E296" i="21"/>
  <c r="D296" i="21"/>
  <c r="B296" i="21"/>
  <c r="C296" i="21" s="1"/>
  <c r="H295" i="21"/>
  <c r="G295" i="21"/>
  <c r="F295" i="21"/>
  <c r="E295" i="21"/>
  <c r="D295" i="21"/>
  <c r="B295" i="21"/>
  <c r="C295" i="21" s="1"/>
  <c r="H294" i="21"/>
  <c r="G294" i="21"/>
  <c r="F294" i="21"/>
  <c r="E294" i="21"/>
  <c r="D294" i="21"/>
  <c r="B294" i="21"/>
  <c r="C294" i="21" s="1"/>
  <c r="H293" i="21"/>
  <c r="G293" i="21"/>
  <c r="F293" i="21"/>
  <c r="E293" i="21"/>
  <c r="D293" i="21"/>
  <c r="B293" i="21"/>
  <c r="C293" i="21" s="1"/>
  <c r="H292" i="21"/>
  <c r="G292" i="21"/>
  <c r="F292" i="21"/>
  <c r="E292" i="21"/>
  <c r="D292" i="21"/>
  <c r="B292" i="21"/>
  <c r="C292" i="21" s="1"/>
  <c r="H291" i="21"/>
  <c r="G291" i="21"/>
  <c r="F291" i="21"/>
  <c r="E291" i="21"/>
  <c r="D291" i="21"/>
  <c r="B291" i="21"/>
  <c r="C291" i="21" s="1"/>
  <c r="H290" i="21"/>
  <c r="G290" i="21"/>
  <c r="F290" i="21"/>
  <c r="E290" i="21"/>
  <c r="D290" i="21"/>
  <c r="B290" i="21"/>
  <c r="C290" i="21" s="1"/>
  <c r="H289" i="21"/>
  <c r="G289" i="21"/>
  <c r="F289" i="21"/>
  <c r="E289" i="21"/>
  <c r="D289" i="21"/>
  <c r="B289" i="21"/>
  <c r="C289" i="21" s="1"/>
  <c r="H288" i="21"/>
  <c r="G288" i="21"/>
  <c r="F288" i="21"/>
  <c r="E288" i="21"/>
  <c r="D288" i="21"/>
  <c r="B288" i="21"/>
  <c r="C288" i="21" s="1"/>
  <c r="H287" i="21"/>
  <c r="G287" i="21"/>
  <c r="F287" i="21"/>
  <c r="E287" i="21"/>
  <c r="D287" i="21"/>
  <c r="B287" i="21"/>
  <c r="C287" i="21" s="1"/>
  <c r="H286" i="21"/>
  <c r="G286" i="21"/>
  <c r="F286" i="21"/>
  <c r="E286" i="21"/>
  <c r="D286" i="21"/>
  <c r="B286" i="21"/>
  <c r="C286" i="21" s="1"/>
  <c r="H285" i="21"/>
  <c r="G285" i="21"/>
  <c r="F285" i="21"/>
  <c r="E285" i="21"/>
  <c r="D285" i="21"/>
  <c r="B285" i="21"/>
  <c r="C285" i="21" s="1"/>
  <c r="H284" i="21"/>
  <c r="G284" i="21"/>
  <c r="F284" i="21"/>
  <c r="E284" i="21"/>
  <c r="D284" i="21"/>
  <c r="B284" i="21"/>
  <c r="C284" i="21" s="1"/>
  <c r="H283" i="21"/>
  <c r="G283" i="21"/>
  <c r="F283" i="21"/>
  <c r="E283" i="21"/>
  <c r="D283" i="21"/>
  <c r="B283" i="21"/>
  <c r="C283" i="21" s="1"/>
  <c r="H282" i="21"/>
  <c r="G282" i="21"/>
  <c r="F282" i="21"/>
  <c r="E282" i="21"/>
  <c r="D282" i="21"/>
  <c r="B282" i="21"/>
  <c r="C282" i="21" s="1"/>
  <c r="H281" i="21"/>
  <c r="G281" i="21"/>
  <c r="F281" i="21"/>
  <c r="E281" i="21"/>
  <c r="D281" i="21"/>
  <c r="B281" i="21"/>
  <c r="C281" i="21" s="1"/>
  <c r="H280" i="21"/>
  <c r="G280" i="21"/>
  <c r="F280" i="21"/>
  <c r="E280" i="21"/>
  <c r="D280" i="21"/>
  <c r="B280" i="21"/>
  <c r="C280" i="21" s="1"/>
  <c r="H279" i="21"/>
  <c r="G279" i="21"/>
  <c r="F279" i="21"/>
  <c r="E279" i="21"/>
  <c r="D279" i="21"/>
  <c r="B279" i="21"/>
  <c r="C279" i="21" s="1"/>
  <c r="H278" i="21"/>
  <c r="G278" i="21"/>
  <c r="F278" i="21"/>
  <c r="E278" i="21"/>
  <c r="D278" i="21"/>
  <c r="B278" i="21"/>
  <c r="C278" i="21" s="1"/>
  <c r="H277" i="21"/>
  <c r="G277" i="21"/>
  <c r="F277" i="21"/>
  <c r="E277" i="21"/>
  <c r="D277" i="21"/>
  <c r="B277" i="21"/>
  <c r="C277" i="21" s="1"/>
  <c r="H276" i="21"/>
  <c r="G276" i="21"/>
  <c r="F276" i="21"/>
  <c r="E276" i="21"/>
  <c r="D276" i="21"/>
  <c r="B276" i="21"/>
  <c r="C276" i="21" s="1"/>
  <c r="H275" i="21"/>
  <c r="G275" i="21"/>
  <c r="F275" i="21"/>
  <c r="E275" i="21"/>
  <c r="D275" i="21"/>
  <c r="B275" i="21"/>
  <c r="C275" i="21" s="1"/>
  <c r="H274" i="21"/>
  <c r="G274" i="21"/>
  <c r="F274" i="21"/>
  <c r="E274" i="21"/>
  <c r="D274" i="21"/>
  <c r="B274" i="21"/>
  <c r="C274" i="21" s="1"/>
  <c r="H273" i="21"/>
  <c r="G273" i="21"/>
  <c r="F273" i="21"/>
  <c r="E273" i="21"/>
  <c r="D273" i="21"/>
  <c r="B273" i="21"/>
  <c r="C273" i="21" s="1"/>
  <c r="H272" i="21"/>
  <c r="G272" i="21"/>
  <c r="F272" i="21"/>
  <c r="E272" i="21"/>
  <c r="D272" i="21"/>
  <c r="B272" i="21"/>
  <c r="C272" i="21" s="1"/>
  <c r="H271" i="21"/>
  <c r="G271" i="21"/>
  <c r="F271" i="21"/>
  <c r="E271" i="21"/>
  <c r="D271" i="21"/>
  <c r="B271" i="21"/>
  <c r="C271" i="21" s="1"/>
  <c r="H270" i="21"/>
  <c r="G270" i="21"/>
  <c r="F270" i="21"/>
  <c r="E270" i="21"/>
  <c r="D270" i="21"/>
  <c r="B270" i="21"/>
  <c r="C270" i="21" s="1"/>
  <c r="H269" i="21"/>
  <c r="G269" i="21"/>
  <c r="F269" i="21"/>
  <c r="E269" i="21"/>
  <c r="D269" i="21"/>
  <c r="B269" i="21"/>
  <c r="C269" i="21" s="1"/>
  <c r="H268" i="21"/>
  <c r="G268" i="21"/>
  <c r="F268" i="21"/>
  <c r="E268" i="21"/>
  <c r="D268" i="21"/>
  <c r="B268" i="21"/>
  <c r="C268" i="21" s="1"/>
  <c r="H267" i="21"/>
  <c r="G267" i="21"/>
  <c r="F267" i="21"/>
  <c r="E267" i="21"/>
  <c r="D267" i="21"/>
  <c r="B267" i="21"/>
  <c r="C267" i="21" s="1"/>
  <c r="H266" i="21"/>
  <c r="G266" i="21"/>
  <c r="F266" i="21"/>
  <c r="E266" i="21"/>
  <c r="D266" i="21"/>
  <c r="B266" i="21"/>
  <c r="C266" i="21" s="1"/>
  <c r="H265" i="21"/>
  <c r="G265" i="21"/>
  <c r="F265" i="21"/>
  <c r="E265" i="21"/>
  <c r="D265" i="21"/>
  <c r="B265" i="21"/>
  <c r="C265" i="21" s="1"/>
  <c r="H264" i="21"/>
  <c r="G264" i="21"/>
  <c r="F264" i="21"/>
  <c r="E264" i="21"/>
  <c r="D264" i="21"/>
  <c r="B264" i="21"/>
  <c r="C264" i="21" s="1"/>
  <c r="H263" i="21"/>
  <c r="G263" i="21"/>
  <c r="F263" i="21"/>
  <c r="E263" i="21"/>
  <c r="D263" i="21"/>
  <c r="B263" i="21"/>
  <c r="C263" i="21" s="1"/>
  <c r="H262" i="21"/>
  <c r="G262" i="21"/>
  <c r="F262" i="21"/>
  <c r="E262" i="21"/>
  <c r="D262" i="21"/>
  <c r="B262" i="21"/>
  <c r="C262" i="21" s="1"/>
  <c r="H261" i="21"/>
  <c r="G261" i="21"/>
  <c r="F261" i="21"/>
  <c r="E261" i="21"/>
  <c r="D261" i="21"/>
  <c r="B261" i="21"/>
  <c r="C261" i="21" s="1"/>
  <c r="H260" i="21"/>
  <c r="G260" i="21"/>
  <c r="F260" i="21"/>
  <c r="E260" i="21"/>
  <c r="D260" i="21"/>
  <c r="B260" i="21"/>
  <c r="C260" i="21" s="1"/>
  <c r="H259" i="21"/>
  <c r="G259" i="21"/>
  <c r="F259" i="21"/>
  <c r="E259" i="21"/>
  <c r="D259" i="21"/>
  <c r="B259" i="21"/>
  <c r="C259" i="21" s="1"/>
  <c r="H258" i="21"/>
  <c r="G258" i="21"/>
  <c r="F258" i="21"/>
  <c r="E258" i="21"/>
  <c r="D258" i="21"/>
  <c r="B258" i="21"/>
  <c r="C258" i="21" s="1"/>
  <c r="H257" i="21"/>
  <c r="G257" i="21"/>
  <c r="F257" i="21"/>
  <c r="E257" i="21"/>
  <c r="D257" i="21"/>
  <c r="B257" i="21"/>
  <c r="C257" i="21" s="1"/>
  <c r="H256" i="21"/>
  <c r="G256" i="21"/>
  <c r="F256" i="21"/>
  <c r="E256" i="21"/>
  <c r="D256" i="21"/>
  <c r="B256" i="21"/>
  <c r="C256" i="21" s="1"/>
  <c r="H255" i="21"/>
  <c r="G255" i="21"/>
  <c r="F255" i="21"/>
  <c r="E255" i="21"/>
  <c r="D255" i="21"/>
  <c r="B255" i="21"/>
  <c r="C255" i="21" s="1"/>
  <c r="H254" i="21"/>
  <c r="G254" i="21"/>
  <c r="F254" i="21"/>
  <c r="E254" i="21"/>
  <c r="D254" i="21"/>
  <c r="B254" i="21"/>
  <c r="C254" i="21" s="1"/>
  <c r="H253" i="21"/>
  <c r="G253" i="21"/>
  <c r="F253" i="21"/>
  <c r="E253" i="21"/>
  <c r="D253" i="21"/>
  <c r="B253" i="21"/>
  <c r="C253" i="21" s="1"/>
  <c r="H252" i="21"/>
  <c r="G252" i="21"/>
  <c r="F252" i="21"/>
  <c r="E252" i="21"/>
  <c r="D252" i="21"/>
  <c r="B252" i="21"/>
  <c r="C252" i="21" s="1"/>
  <c r="H251" i="21"/>
  <c r="G251" i="21"/>
  <c r="F251" i="21"/>
  <c r="E251" i="21"/>
  <c r="D251" i="21"/>
  <c r="B251" i="21"/>
  <c r="C251" i="21" s="1"/>
  <c r="H250" i="21"/>
  <c r="G250" i="21"/>
  <c r="F250" i="21"/>
  <c r="E250" i="21"/>
  <c r="D250" i="21"/>
  <c r="B250" i="21"/>
  <c r="C250" i="21" s="1"/>
  <c r="H249" i="21"/>
  <c r="G249" i="21"/>
  <c r="F249" i="21"/>
  <c r="E249" i="21"/>
  <c r="D249" i="21"/>
  <c r="B249" i="21"/>
  <c r="C249" i="21" s="1"/>
  <c r="H248" i="21"/>
  <c r="G248" i="21"/>
  <c r="F248" i="21"/>
  <c r="E248" i="21"/>
  <c r="D248" i="21"/>
  <c r="B248" i="21"/>
  <c r="C248" i="21" s="1"/>
  <c r="H247" i="21"/>
  <c r="G247" i="21"/>
  <c r="F247" i="21"/>
  <c r="E247" i="21"/>
  <c r="D247" i="21"/>
  <c r="B247" i="21"/>
  <c r="C247" i="21" s="1"/>
  <c r="H246" i="21"/>
  <c r="G246" i="21"/>
  <c r="F246" i="21"/>
  <c r="E246" i="21"/>
  <c r="D246" i="21"/>
  <c r="B246" i="21"/>
  <c r="C246" i="21" s="1"/>
  <c r="H245" i="21"/>
  <c r="G245" i="21"/>
  <c r="F245" i="21"/>
  <c r="E245" i="21"/>
  <c r="D245" i="21"/>
  <c r="B245" i="21"/>
  <c r="C245" i="21" s="1"/>
  <c r="H244" i="21"/>
  <c r="G244" i="21"/>
  <c r="F244" i="21"/>
  <c r="E244" i="21"/>
  <c r="D244" i="21"/>
  <c r="B244" i="21"/>
  <c r="C244" i="21" s="1"/>
  <c r="H243" i="21"/>
  <c r="G243" i="21"/>
  <c r="F243" i="21"/>
  <c r="E243" i="21"/>
  <c r="D243" i="21"/>
  <c r="B243" i="21"/>
  <c r="C243" i="21" s="1"/>
  <c r="H242" i="21"/>
  <c r="G242" i="21"/>
  <c r="F242" i="21"/>
  <c r="E242" i="21"/>
  <c r="D242" i="21"/>
  <c r="B242" i="21"/>
  <c r="C242" i="21" s="1"/>
  <c r="H241" i="21"/>
  <c r="G241" i="21"/>
  <c r="F241" i="21"/>
  <c r="E241" i="21"/>
  <c r="D241" i="21"/>
  <c r="B241" i="21"/>
  <c r="C241" i="21" s="1"/>
  <c r="H240" i="21"/>
  <c r="G240" i="21"/>
  <c r="F240" i="21"/>
  <c r="E240" i="21"/>
  <c r="D240" i="21"/>
  <c r="B240" i="21"/>
  <c r="C240" i="21" s="1"/>
  <c r="H239" i="21"/>
  <c r="G239" i="21"/>
  <c r="F239" i="21"/>
  <c r="E239" i="21"/>
  <c r="D239" i="21"/>
  <c r="B239" i="21"/>
  <c r="C239" i="21" s="1"/>
  <c r="H238" i="21"/>
  <c r="G238" i="21"/>
  <c r="F238" i="21"/>
  <c r="E238" i="21"/>
  <c r="D238" i="21"/>
  <c r="B238" i="21"/>
  <c r="C238" i="21" s="1"/>
  <c r="H237" i="21"/>
  <c r="G237" i="21"/>
  <c r="F237" i="21"/>
  <c r="E237" i="21"/>
  <c r="D237" i="21"/>
  <c r="B237" i="21"/>
  <c r="C237" i="21" s="1"/>
  <c r="H236" i="21"/>
  <c r="G236" i="21"/>
  <c r="F236" i="21"/>
  <c r="E236" i="21"/>
  <c r="D236" i="21"/>
  <c r="B236" i="21"/>
  <c r="C236" i="21" s="1"/>
  <c r="H235" i="21"/>
  <c r="G235" i="21"/>
  <c r="F235" i="21"/>
  <c r="E235" i="21"/>
  <c r="D235" i="21"/>
  <c r="B235" i="21"/>
  <c r="C235" i="21" s="1"/>
  <c r="H234" i="21"/>
  <c r="G234" i="21"/>
  <c r="F234" i="21"/>
  <c r="E234" i="21"/>
  <c r="D234" i="21"/>
  <c r="B234" i="21"/>
  <c r="C234" i="21" s="1"/>
  <c r="H233" i="21"/>
  <c r="G233" i="21"/>
  <c r="F233" i="21"/>
  <c r="E233" i="21"/>
  <c r="D233" i="21"/>
  <c r="B233" i="21"/>
  <c r="C233" i="21" s="1"/>
  <c r="H232" i="21"/>
  <c r="G232" i="21"/>
  <c r="F232" i="21"/>
  <c r="E232" i="21"/>
  <c r="D232" i="21"/>
  <c r="B232" i="21"/>
  <c r="C232" i="21" s="1"/>
  <c r="H231" i="21"/>
  <c r="G231" i="21"/>
  <c r="F231" i="21"/>
  <c r="E231" i="21"/>
  <c r="D231" i="21"/>
  <c r="B231" i="21"/>
  <c r="C231" i="21" s="1"/>
  <c r="H230" i="21"/>
  <c r="G230" i="21"/>
  <c r="F230" i="21"/>
  <c r="E230" i="21"/>
  <c r="D230" i="21"/>
  <c r="B230" i="21"/>
  <c r="C230" i="21" s="1"/>
  <c r="H229" i="21"/>
  <c r="G229" i="21"/>
  <c r="F229" i="21"/>
  <c r="E229" i="21"/>
  <c r="D229" i="21"/>
  <c r="B229" i="21"/>
  <c r="C229" i="21" s="1"/>
  <c r="H228" i="21"/>
  <c r="G228" i="21"/>
  <c r="F228" i="21"/>
  <c r="E228" i="21"/>
  <c r="D228" i="21"/>
  <c r="B228" i="21"/>
  <c r="C228" i="21" s="1"/>
  <c r="H227" i="21"/>
  <c r="G227" i="21"/>
  <c r="F227" i="21"/>
  <c r="E227" i="21"/>
  <c r="D227" i="21"/>
  <c r="B227" i="21"/>
  <c r="C227" i="21" s="1"/>
  <c r="H226" i="21"/>
  <c r="G226" i="21"/>
  <c r="F226" i="21"/>
  <c r="E226" i="21"/>
  <c r="D226" i="21"/>
  <c r="B226" i="21"/>
  <c r="C226" i="21" s="1"/>
  <c r="H225" i="21"/>
  <c r="G225" i="21"/>
  <c r="F225" i="21"/>
  <c r="E225" i="21"/>
  <c r="D225" i="21"/>
  <c r="B225" i="21"/>
  <c r="C225" i="21" s="1"/>
  <c r="H224" i="21"/>
  <c r="G224" i="21"/>
  <c r="F224" i="21"/>
  <c r="E224" i="21"/>
  <c r="D224" i="21"/>
  <c r="B224" i="21"/>
  <c r="C224" i="21" s="1"/>
  <c r="H223" i="21"/>
  <c r="G223" i="21"/>
  <c r="F223" i="21"/>
  <c r="E223" i="21"/>
  <c r="D223" i="21"/>
  <c r="B223" i="21"/>
  <c r="C223" i="21" s="1"/>
  <c r="H222" i="21"/>
  <c r="G222" i="21"/>
  <c r="F222" i="21"/>
  <c r="E222" i="21"/>
  <c r="D222" i="21"/>
  <c r="B222" i="21"/>
  <c r="C222" i="21" s="1"/>
  <c r="H221" i="21"/>
  <c r="G221" i="21"/>
  <c r="F221" i="21"/>
  <c r="E221" i="21"/>
  <c r="D221" i="21"/>
  <c r="B221" i="21"/>
  <c r="C221" i="21" s="1"/>
  <c r="H220" i="21"/>
  <c r="G220" i="21"/>
  <c r="F220" i="21"/>
  <c r="E220" i="21"/>
  <c r="D220" i="21"/>
  <c r="B220" i="21"/>
  <c r="C220" i="21" s="1"/>
  <c r="H219" i="21"/>
  <c r="G219" i="21"/>
  <c r="F219" i="21"/>
  <c r="E219" i="21"/>
  <c r="D219" i="21"/>
  <c r="B219" i="21"/>
  <c r="C219" i="21" s="1"/>
  <c r="H218" i="21"/>
  <c r="G218" i="21"/>
  <c r="F218" i="21"/>
  <c r="E218" i="21"/>
  <c r="D218" i="21"/>
  <c r="B218" i="21"/>
  <c r="C218" i="21" s="1"/>
  <c r="H217" i="21"/>
  <c r="G217" i="21"/>
  <c r="F217" i="21"/>
  <c r="E217" i="21"/>
  <c r="D217" i="21"/>
  <c r="B217" i="21"/>
  <c r="C217" i="21" s="1"/>
  <c r="H216" i="21"/>
  <c r="G216" i="21"/>
  <c r="F216" i="21"/>
  <c r="E216" i="21"/>
  <c r="D216" i="21"/>
  <c r="B216" i="21"/>
  <c r="C216" i="21" s="1"/>
  <c r="H215" i="21"/>
  <c r="G215" i="21"/>
  <c r="F215" i="21"/>
  <c r="E215" i="21"/>
  <c r="D215" i="21"/>
  <c r="B215" i="21"/>
  <c r="C215" i="21" s="1"/>
  <c r="H214" i="21"/>
  <c r="G214" i="21"/>
  <c r="F214" i="21"/>
  <c r="E214" i="21"/>
  <c r="D214" i="21"/>
  <c r="B214" i="21"/>
  <c r="C214" i="21" s="1"/>
  <c r="H213" i="21"/>
  <c r="G213" i="21"/>
  <c r="F213" i="21"/>
  <c r="E213" i="21"/>
  <c r="D213" i="21"/>
  <c r="B213" i="21"/>
  <c r="C213" i="21" s="1"/>
  <c r="H212" i="21"/>
  <c r="G212" i="21"/>
  <c r="F212" i="21"/>
  <c r="E212" i="21"/>
  <c r="D212" i="21"/>
  <c r="B212" i="21"/>
  <c r="C212" i="21" s="1"/>
  <c r="H211" i="21"/>
  <c r="G211" i="21"/>
  <c r="F211" i="21"/>
  <c r="E211" i="21"/>
  <c r="D211" i="21"/>
  <c r="B211" i="21"/>
  <c r="C211" i="21" s="1"/>
  <c r="H210" i="21"/>
  <c r="G210" i="21"/>
  <c r="F210" i="21"/>
  <c r="E210" i="21"/>
  <c r="D210" i="21"/>
  <c r="B210" i="21"/>
  <c r="C210" i="21" s="1"/>
  <c r="H209" i="21"/>
  <c r="G209" i="21"/>
  <c r="F209" i="21"/>
  <c r="E209" i="21"/>
  <c r="D209" i="21"/>
  <c r="B209" i="21"/>
  <c r="C209" i="21" s="1"/>
  <c r="H208" i="21"/>
  <c r="G208" i="21"/>
  <c r="F208" i="21"/>
  <c r="E208" i="21"/>
  <c r="D208" i="21"/>
  <c r="B208" i="21"/>
  <c r="C208" i="21" s="1"/>
  <c r="H207" i="21"/>
  <c r="G207" i="21"/>
  <c r="F207" i="21"/>
  <c r="E207" i="21"/>
  <c r="D207" i="21"/>
  <c r="B207" i="21"/>
  <c r="C207" i="21" s="1"/>
  <c r="H206" i="21"/>
  <c r="G206" i="21"/>
  <c r="F206" i="21"/>
  <c r="E206" i="21"/>
  <c r="D206" i="21"/>
  <c r="B206" i="21"/>
  <c r="C206" i="21" s="1"/>
  <c r="H205" i="21"/>
  <c r="G205" i="21"/>
  <c r="F205" i="21"/>
  <c r="E205" i="21"/>
  <c r="D205" i="21"/>
  <c r="B205" i="21"/>
  <c r="C205" i="21" s="1"/>
  <c r="H204" i="21"/>
  <c r="G204" i="21"/>
  <c r="F204" i="21"/>
  <c r="E204" i="21"/>
  <c r="D204" i="21"/>
  <c r="B204" i="21"/>
  <c r="C204" i="21" s="1"/>
  <c r="H203" i="21"/>
  <c r="G203" i="21"/>
  <c r="F203" i="21"/>
  <c r="E203" i="21"/>
  <c r="D203" i="21"/>
  <c r="B203" i="21"/>
  <c r="C203" i="21" s="1"/>
  <c r="H202" i="21"/>
  <c r="G202" i="21"/>
  <c r="F202" i="21"/>
  <c r="E202" i="21"/>
  <c r="D202" i="21"/>
  <c r="B202" i="21"/>
  <c r="C202" i="21" s="1"/>
  <c r="H201" i="21"/>
  <c r="G201" i="21"/>
  <c r="F201" i="21"/>
  <c r="E201" i="21"/>
  <c r="D201" i="21"/>
  <c r="B201" i="21"/>
  <c r="C201" i="21" s="1"/>
  <c r="H200" i="21"/>
  <c r="G200" i="21"/>
  <c r="F200" i="21"/>
  <c r="E200" i="21"/>
  <c r="D200" i="21"/>
  <c r="B200" i="21"/>
  <c r="C200" i="21" s="1"/>
  <c r="H199" i="21"/>
  <c r="G199" i="21"/>
  <c r="F199" i="21"/>
  <c r="E199" i="21"/>
  <c r="D199" i="21"/>
  <c r="B199" i="21"/>
  <c r="C199" i="21" s="1"/>
  <c r="H198" i="21"/>
  <c r="G198" i="21"/>
  <c r="F198" i="21"/>
  <c r="E198" i="21"/>
  <c r="D198" i="21"/>
  <c r="B198" i="21"/>
  <c r="C198" i="21" s="1"/>
  <c r="H197" i="21"/>
  <c r="G197" i="21"/>
  <c r="F197" i="21"/>
  <c r="E197" i="21"/>
  <c r="D197" i="21"/>
  <c r="B197" i="21"/>
  <c r="C197" i="21" s="1"/>
  <c r="H196" i="21"/>
  <c r="G196" i="21"/>
  <c r="F196" i="21"/>
  <c r="E196" i="21"/>
  <c r="D196" i="21"/>
  <c r="B196" i="21"/>
  <c r="C196" i="21" s="1"/>
  <c r="H195" i="21"/>
  <c r="G195" i="21"/>
  <c r="F195" i="21"/>
  <c r="E195" i="21"/>
  <c r="D195" i="21"/>
  <c r="B195" i="21"/>
  <c r="C195" i="21" s="1"/>
  <c r="H194" i="21"/>
  <c r="G194" i="21"/>
  <c r="F194" i="21"/>
  <c r="E194" i="21"/>
  <c r="D194" i="21"/>
  <c r="B194" i="21"/>
  <c r="C194" i="21" s="1"/>
  <c r="H193" i="21"/>
  <c r="G193" i="21"/>
  <c r="F193" i="21"/>
  <c r="E193" i="21"/>
  <c r="D193" i="21"/>
  <c r="B193" i="21"/>
  <c r="C193" i="21" s="1"/>
  <c r="H192" i="21"/>
  <c r="G192" i="21"/>
  <c r="F192" i="21"/>
  <c r="E192" i="21"/>
  <c r="D192" i="21"/>
  <c r="B192" i="21"/>
  <c r="C192" i="21" s="1"/>
  <c r="H191" i="21"/>
  <c r="G191" i="21"/>
  <c r="F191" i="21"/>
  <c r="E191" i="21"/>
  <c r="D191" i="21"/>
  <c r="B191" i="21"/>
  <c r="C191" i="21" s="1"/>
  <c r="H190" i="21"/>
  <c r="G190" i="21"/>
  <c r="F190" i="21"/>
  <c r="E190" i="21"/>
  <c r="D190" i="21"/>
  <c r="B190" i="21"/>
  <c r="C190" i="21" s="1"/>
  <c r="H189" i="21"/>
  <c r="G189" i="21"/>
  <c r="F189" i="21"/>
  <c r="E189" i="21"/>
  <c r="D189" i="21"/>
  <c r="B189" i="21"/>
  <c r="C189" i="21" s="1"/>
  <c r="H188" i="21"/>
  <c r="G188" i="21"/>
  <c r="F188" i="21"/>
  <c r="E188" i="21"/>
  <c r="D188" i="21"/>
  <c r="B188" i="21"/>
  <c r="C188" i="21" s="1"/>
  <c r="H187" i="21"/>
  <c r="G187" i="21"/>
  <c r="F187" i="21"/>
  <c r="E187" i="21"/>
  <c r="D187" i="21"/>
  <c r="B187" i="21"/>
  <c r="C187" i="21" s="1"/>
  <c r="H186" i="21"/>
  <c r="G186" i="21"/>
  <c r="F186" i="21"/>
  <c r="E186" i="21"/>
  <c r="D186" i="21"/>
  <c r="B186" i="21"/>
  <c r="C186" i="21" s="1"/>
  <c r="H185" i="21"/>
  <c r="G185" i="21"/>
  <c r="F185" i="21"/>
  <c r="E185" i="21"/>
  <c r="D185" i="21"/>
  <c r="B185" i="21"/>
  <c r="C185" i="21" s="1"/>
  <c r="H184" i="21"/>
  <c r="G184" i="21"/>
  <c r="F184" i="21"/>
  <c r="E184" i="21"/>
  <c r="D184" i="21"/>
  <c r="B184" i="21"/>
  <c r="C184" i="21" s="1"/>
  <c r="H183" i="21"/>
  <c r="G183" i="21"/>
  <c r="F183" i="21"/>
  <c r="E183" i="21"/>
  <c r="D183" i="21"/>
  <c r="B183" i="21"/>
  <c r="C183" i="21" s="1"/>
  <c r="H182" i="21"/>
  <c r="G182" i="21"/>
  <c r="F182" i="21"/>
  <c r="E182" i="21"/>
  <c r="D182" i="21"/>
  <c r="B182" i="21"/>
  <c r="C182" i="21" s="1"/>
  <c r="H181" i="21"/>
  <c r="G181" i="21"/>
  <c r="F181" i="21"/>
  <c r="E181" i="21"/>
  <c r="D181" i="21"/>
  <c r="B181" i="21"/>
  <c r="C181" i="21" s="1"/>
  <c r="H180" i="21"/>
  <c r="G180" i="21"/>
  <c r="F180" i="21"/>
  <c r="E180" i="21"/>
  <c r="D180" i="21"/>
  <c r="B180" i="21"/>
  <c r="C180" i="21" s="1"/>
  <c r="H179" i="21"/>
  <c r="G179" i="21"/>
  <c r="F179" i="21"/>
  <c r="E179" i="21"/>
  <c r="D179" i="21"/>
  <c r="B179" i="21"/>
  <c r="C179" i="21" s="1"/>
  <c r="H178" i="21"/>
  <c r="G178" i="21"/>
  <c r="F178" i="21"/>
  <c r="E178" i="21"/>
  <c r="D178" i="21"/>
  <c r="B178" i="21"/>
  <c r="C178" i="21" s="1"/>
  <c r="H177" i="21"/>
  <c r="G177" i="21"/>
  <c r="F177" i="21"/>
  <c r="E177" i="21"/>
  <c r="D177" i="21"/>
  <c r="B177" i="21"/>
  <c r="C177" i="21" s="1"/>
  <c r="H176" i="21"/>
  <c r="G176" i="21"/>
  <c r="F176" i="21"/>
  <c r="E176" i="21"/>
  <c r="D176" i="21"/>
  <c r="B176" i="21"/>
  <c r="C176" i="21" s="1"/>
  <c r="H175" i="21"/>
  <c r="G175" i="21"/>
  <c r="F175" i="21"/>
  <c r="E175" i="21"/>
  <c r="D175" i="21"/>
  <c r="B175" i="21"/>
  <c r="C175" i="21" s="1"/>
  <c r="H174" i="21"/>
  <c r="G174" i="21"/>
  <c r="F174" i="21"/>
  <c r="E174" i="21"/>
  <c r="D174" i="21"/>
  <c r="B174" i="21"/>
  <c r="C174" i="21" s="1"/>
  <c r="H173" i="21"/>
  <c r="G173" i="21"/>
  <c r="F173" i="21"/>
  <c r="E173" i="21"/>
  <c r="D173" i="21"/>
  <c r="B173" i="21"/>
  <c r="C173" i="21" s="1"/>
  <c r="H172" i="21"/>
  <c r="G172" i="21"/>
  <c r="F172" i="21"/>
  <c r="E172" i="21"/>
  <c r="D172" i="21"/>
  <c r="B172" i="21"/>
  <c r="C172" i="21" s="1"/>
  <c r="H171" i="21"/>
  <c r="G171" i="21"/>
  <c r="F171" i="21"/>
  <c r="E171" i="21"/>
  <c r="D171" i="21"/>
  <c r="B171" i="21"/>
  <c r="C171" i="21" s="1"/>
  <c r="H170" i="21"/>
  <c r="G170" i="21"/>
  <c r="F170" i="21"/>
  <c r="E170" i="21"/>
  <c r="D170" i="21"/>
  <c r="B170" i="21"/>
  <c r="C170" i="21" s="1"/>
  <c r="H169" i="21"/>
  <c r="G169" i="21"/>
  <c r="F169" i="21"/>
  <c r="E169" i="21"/>
  <c r="D169" i="21"/>
  <c r="B169" i="21"/>
  <c r="C169" i="21" s="1"/>
  <c r="H168" i="21"/>
  <c r="G168" i="21"/>
  <c r="F168" i="21"/>
  <c r="E168" i="21"/>
  <c r="D168" i="21"/>
  <c r="B168" i="21"/>
  <c r="C168" i="21" s="1"/>
  <c r="H167" i="21"/>
  <c r="G167" i="21"/>
  <c r="F167" i="21"/>
  <c r="E167" i="21"/>
  <c r="D167" i="21"/>
  <c r="B167" i="21"/>
  <c r="C167" i="21" s="1"/>
  <c r="H166" i="21"/>
  <c r="G166" i="21"/>
  <c r="F166" i="21"/>
  <c r="E166" i="21"/>
  <c r="D166" i="21"/>
  <c r="B166" i="21"/>
  <c r="C166" i="21" s="1"/>
  <c r="H165" i="21"/>
  <c r="G165" i="21"/>
  <c r="F165" i="21"/>
  <c r="E165" i="21"/>
  <c r="D165" i="21"/>
  <c r="B165" i="21"/>
  <c r="C165" i="21" s="1"/>
  <c r="H164" i="21"/>
  <c r="G164" i="21"/>
  <c r="F164" i="21"/>
  <c r="E164" i="21"/>
  <c r="D164" i="21"/>
  <c r="B164" i="21"/>
  <c r="C164" i="21" s="1"/>
  <c r="H163" i="21"/>
  <c r="G163" i="21"/>
  <c r="F163" i="21"/>
  <c r="E163" i="21"/>
  <c r="D163" i="21"/>
  <c r="B163" i="21"/>
  <c r="C163" i="21" s="1"/>
  <c r="H162" i="21"/>
  <c r="G162" i="21"/>
  <c r="F162" i="21"/>
  <c r="E162" i="21"/>
  <c r="D162" i="21"/>
  <c r="B162" i="21"/>
  <c r="C162" i="21" s="1"/>
  <c r="H161" i="21"/>
  <c r="G161" i="21"/>
  <c r="F161" i="21"/>
  <c r="E161" i="21"/>
  <c r="D161" i="21"/>
  <c r="B161" i="21"/>
  <c r="C161" i="21" s="1"/>
  <c r="H160" i="21"/>
  <c r="G160" i="21"/>
  <c r="F160" i="21"/>
  <c r="E160" i="21"/>
  <c r="D160" i="21"/>
  <c r="B160" i="21"/>
  <c r="C160" i="21" s="1"/>
  <c r="H159" i="21"/>
  <c r="G159" i="21"/>
  <c r="F159" i="21"/>
  <c r="E159" i="21"/>
  <c r="D159" i="21"/>
  <c r="B159" i="21"/>
  <c r="C159" i="21" s="1"/>
  <c r="H158" i="21"/>
  <c r="G158" i="21"/>
  <c r="F158" i="21"/>
  <c r="E158" i="21"/>
  <c r="D158" i="21"/>
  <c r="B158" i="21"/>
  <c r="C158" i="21" s="1"/>
  <c r="H157" i="21"/>
  <c r="G157" i="21"/>
  <c r="F157" i="21"/>
  <c r="E157" i="21"/>
  <c r="D157" i="21"/>
  <c r="B157" i="21"/>
  <c r="C157" i="21" s="1"/>
  <c r="H156" i="21"/>
  <c r="G156" i="21"/>
  <c r="F156" i="21"/>
  <c r="E156" i="21"/>
  <c r="D156" i="21"/>
  <c r="B156" i="21"/>
  <c r="C156" i="21" s="1"/>
  <c r="H155" i="21"/>
  <c r="G155" i="21"/>
  <c r="F155" i="21"/>
  <c r="E155" i="21"/>
  <c r="D155" i="21"/>
  <c r="B155" i="21"/>
  <c r="C155" i="21" s="1"/>
  <c r="H154" i="21"/>
  <c r="G154" i="21"/>
  <c r="F154" i="21"/>
  <c r="E154" i="21"/>
  <c r="D154" i="21"/>
  <c r="B154" i="21"/>
  <c r="C154" i="21" s="1"/>
  <c r="H153" i="21"/>
  <c r="G153" i="21"/>
  <c r="F153" i="21"/>
  <c r="E153" i="21"/>
  <c r="D153" i="21"/>
  <c r="B153" i="21"/>
  <c r="C153" i="21" s="1"/>
  <c r="H152" i="21"/>
  <c r="G152" i="21"/>
  <c r="F152" i="21"/>
  <c r="E152" i="21"/>
  <c r="D152" i="21"/>
  <c r="B152" i="21"/>
  <c r="C152" i="21" s="1"/>
  <c r="H151" i="21"/>
  <c r="G151" i="21"/>
  <c r="F151" i="21"/>
  <c r="E151" i="21"/>
  <c r="D151" i="21"/>
  <c r="B151" i="21"/>
  <c r="C151" i="21" s="1"/>
  <c r="H150" i="21"/>
  <c r="G150" i="21"/>
  <c r="F150" i="21"/>
  <c r="E150" i="21"/>
  <c r="D150" i="21"/>
  <c r="B150" i="21"/>
  <c r="C150" i="21" s="1"/>
  <c r="H149" i="21"/>
  <c r="G149" i="21"/>
  <c r="F149" i="21"/>
  <c r="E149" i="21"/>
  <c r="D149" i="21"/>
  <c r="B149" i="21"/>
  <c r="C149" i="21" s="1"/>
  <c r="H148" i="21"/>
  <c r="G148" i="21"/>
  <c r="F148" i="21"/>
  <c r="E148" i="21"/>
  <c r="D148" i="21"/>
  <c r="B148" i="21"/>
  <c r="C148" i="21" s="1"/>
  <c r="H147" i="21"/>
  <c r="G147" i="21"/>
  <c r="F147" i="21"/>
  <c r="E147" i="21"/>
  <c r="D147" i="21"/>
  <c r="B147" i="21"/>
  <c r="C147" i="21" s="1"/>
  <c r="H146" i="21"/>
  <c r="G146" i="21"/>
  <c r="F146" i="21"/>
  <c r="E146" i="21"/>
  <c r="D146" i="21"/>
  <c r="B146" i="21"/>
  <c r="C146" i="21" s="1"/>
  <c r="H145" i="21"/>
  <c r="G145" i="21"/>
  <c r="F145" i="21"/>
  <c r="E145" i="21"/>
  <c r="D145" i="21"/>
  <c r="B145" i="21"/>
  <c r="C145" i="21" s="1"/>
  <c r="H144" i="21"/>
  <c r="G144" i="21"/>
  <c r="F144" i="21"/>
  <c r="E144" i="21"/>
  <c r="D144" i="21"/>
  <c r="B144" i="21"/>
  <c r="C144" i="21" s="1"/>
  <c r="H143" i="21"/>
  <c r="G143" i="21"/>
  <c r="F143" i="21"/>
  <c r="E143" i="21"/>
  <c r="D143" i="21"/>
  <c r="B143" i="21"/>
  <c r="C143" i="21" s="1"/>
  <c r="H142" i="21"/>
  <c r="G142" i="21"/>
  <c r="F142" i="21"/>
  <c r="E142" i="21"/>
  <c r="D142" i="21"/>
  <c r="B142" i="21"/>
  <c r="C142" i="21" s="1"/>
  <c r="H141" i="21"/>
  <c r="G141" i="21"/>
  <c r="F141" i="21"/>
  <c r="E141" i="21"/>
  <c r="D141" i="21"/>
  <c r="B141" i="21"/>
  <c r="C141" i="21" s="1"/>
  <c r="H140" i="21"/>
  <c r="G140" i="21"/>
  <c r="F140" i="21"/>
  <c r="E140" i="21"/>
  <c r="D140" i="21"/>
  <c r="B140" i="21"/>
  <c r="C140" i="21" s="1"/>
  <c r="H139" i="21"/>
  <c r="G139" i="21"/>
  <c r="F139" i="21"/>
  <c r="E139" i="21"/>
  <c r="D139" i="21"/>
  <c r="B139" i="21"/>
  <c r="C139" i="21" s="1"/>
  <c r="H138" i="21"/>
  <c r="G138" i="21"/>
  <c r="F138" i="21"/>
  <c r="E138" i="21"/>
  <c r="D138" i="21"/>
  <c r="B138" i="21"/>
  <c r="C138" i="21" s="1"/>
  <c r="H137" i="21"/>
  <c r="G137" i="21"/>
  <c r="F137" i="21"/>
  <c r="E137" i="21"/>
  <c r="D137" i="21"/>
  <c r="B137" i="21"/>
  <c r="C137" i="21" s="1"/>
  <c r="H136" i="21"/>
  <c r="G136" i="21"/>
  <c r="F136" i="21"/>
  <c r="E136" i="21"/>
  <c r="D136" i="21"/>
  <c r="B136" i="21"/>
  <c r="C136" i="21" s="1"/>
  <c r="H135" i="21"/>
  <c r="G135" i="21"/>
  <c r="F135" i="21"/>
  <c r="E135" i="21"/>
  <c r="D135" i="21"/>
  <c r="B135" i="21"/>
  <c r="C135" i="21" s="1"/>
  <c r="H134" i="21"/>
  <c r="G134" i="21"/>
  <c r="F134" i="21"/>
  <c r="E134" i="21"/>
  <c r="D134" i="21"/>
  <c r="B134" i="21"/>
  <c r="C134" i="21" s="1"/>
  <c r="H133" i="21"/>
  <c r="G133" i="21"/>
  <c r="F133" i="21"/>
  <c r="E133" i="21"/>
  <c r="D133" i="21"/>
  <c r="B133" i="21"/>
  <c r="C133" i="21" s="1"/>
  <c r="H132" i="21"/>
  <c r="G132" i="21"/>
  <c r="F132" i="21"/>
  <c r="E132" i="21"/>
  <c r="D132" i="21"/>
  <c r="B132" i="21"/>
  <c r="C132" i="21" s="1"/>
  <c r="H131" i="21"/>
  <c r="G131" i="21"/>
  <c r="F131" i="21"/>
  <c r="E131" i="21"/>
  <c r="D131" i="21"/>
  <c r="B131" i="21"/>
  <c r="C131" i="21" s="1"/>
  <c r="H130" i="21"/>
  <c r="G130" i="21"/>
  <c r="F130" i="21"/>
  <c r="E130" i="21"/>
  <c r="D130" i="21"/>
  <c r="B130" i="21"/>
  <c r="C130" i="21" s="1"/>
  <c r="H129" i="21"/>
  <c r="G129" i="21"/>
  <c r="F129" i="21"/>
  <c r="E129" i="21"/>
  <c r="D129" i="21"/>
  <c r="B129" i="21"/>
  <c r="C129" i="21" s="1"/>
  <c r="H128" i="21"/>
  <c r="G128" i="21"/>
  <c r="F128" i="21"/>
  <c r="E128" i="21"/>
  <c r="D128" i="21"/>
  <c r="B128" i="21"/>
  <c r="C128" i="21" s="1"/>
  <c r="H127" i="21"/>
  <c r="G127" i="21"/>
  <c r="F127" i="21"/>
  <c r="E127" i="21"/>
  <c r="D127" i="21"/>
  <c r="B127" i="21"/>
  <c r="C127" i="21" s="1"/>
  <c r="H126" i="21"/>
  <c r="G126" i="21"/>
  <c r="F126" i="21"/>
  <c r="E126" i="21"/>
  <c r="D126" i="21"/>
  <c r="B126" i="21"/>
  <c r="C126" i="21" s="1"/>
  <c r="H125" i="21"/>
  <c r="G125" i="21"/>
  <c r="F125" i="21"/>
  <c r="E125" i="21"/>
  <c r="D125" i="21"/>
  <c r="B125" i="21"/>
  <c r="C125" i="21" s="1"/>
  <c r="H124" i="21"/>
  <c r="G124" i="21"/>
  <c r="F124" i="21"/>
  <c r="E124" i="21"/>
  <c r="D124" i="21"/>
  <c r="B124" i="21"/>
  <c r="C124" i="21" s="1"/>
  <c r="H123" i="21"/>
  <c r="G123" i="21"/>
  <c r="F123" i="21"/>
  <c r="E123" i="21"/>
  <c r="D123" i="21"/>
  <c r="B123" i="21"/>
  <c r="C123" i="21" s="1"/>
  <c r="H122" i="21"/>
  <c r="G122" i="21"/>
  <c r="F122" i="21"/>
  <c r="E122" i="21"/>
  <c r="D122" i="21"/>
  <c r="B122" i="21"/>
  <c r="C122" i="21" s="1"/>
  <c r="H121" i="21"/>
  <c r="G121" i="21"/>
  <c r="F121" i="21"/>
  <c r="E121" i="21"/>
  <c r="D121" i="21"/>
  <c r="B121" i="21"/>
  <c r="C121" i="21" s="1"/>
  <c r="H120" i="21"/>
  <c r="G120" i="21"/>
  <c r="F120" i="21"/>
  <c r="E120" i="21"/>
  <c r="D120" i="21"/>
  <c r="B120" i="21"/>
  <c r="C120" i="21" s="1"/>
  <c r="H119" i="21"/>
  <c r="G119" i="21"/>
  <c r="F119" i="21"/>
  <c r="E119" i="21"/>
  <c r="D119" i="21"/>
  <c r="B119" i="21"/>
  <c r="C119" i="21" s="1"/>
  <c r="H118" i="21"/>
  <c r="G118" i="21"/>
  <c r="F118" i="21"/>
  <c r="E118" i="21"/>
  <c r="D118" i="21"/>
  <c r="B118" i="21"/>
  <c r="C118" i="21" s="1"/>
  <c r="H117" i="21"/>
  <c r="G117" i="21"/>
  <c r="F117" i="21"/>
  <c r="E117" i="21"/>
  <c r="D117" i="21"/>
  <c r="B117" i="21"/>
  <c r="C117" i="21" s="1"/>
  <c r="H116" i="21"/>
  <c r="G116" i="21"/>
  <c r="F116" i="21"/>
  <c r="E116" i="21"/>
  <c r="D116" i="21"/>
  <c r="B116" i="21"/>
  <c r="C116" i="21" s="1"/>
  <c r="H115" i="21"/>
  <c r="G115" i="21"/>
  <c r="F115" i="21"/>
  <c r="E115" i="21"/>
  <c r="D115" i="21"/>
  <c r="B115" i="21"/>
  <c r="C115" i="21" s="1"/>
  <c r="H114" i="21"/>
  <c r="G114" i="21"/>
  <c r="F114" i="21"/>
  <c r="E114" i="21"/>
  <c r="D114" i="21"/>
  <c r="B114" i="21"/>
  <c r="C114" i="21" s="1"/>
  <c r="H113" i="21"/>
  <c r="G113" i="21"/>
  <c r="F113" i="21"/>
  <c r="E113" i="21"/>
  <c r="D113" i="21"/>
  <c r="B113" i="21"/>
  <c r="C113" i="21" s="1"/>
  <c r="H112" i="21"/>
  <c r="G112" i="21"/>
  <c r="F112" i="21"/>
  <c r="E112" i="21"/>
  <c r="D112" i="21"/>
  <c r="B112" i="21"/>
  <c r="C112" i="21" s="1"/>
  <c r="H111" i="21"/>
  <c r="G111" i="21"/>
  <c r="F111" i="21"/>
  <c r="E111" i="21"/>
  <c r="D111" i="21"/>
  <c r="B111" i="21"/>
  <c r="C111" i="21" s="1"/>
  <c r="H110" i="21"/>
  <c r="G110" i="21"/>
  <c r="F110" i="21"/>
  <c r="E110" i="21"/>
  <c r="D110" i="21"/>
  <c r="B110" i="21"/>
  <c r="C110" i="21" s="1"/>
  <c r="H109" i="21"/>
  <c r="G109" i="21"/>
  <c r="F109" i="21"/>
  <c r="E109" i="21"/>
  <c r="D109" i="21"/>
  <c r="B109" i="21"/>
  <c r="C109" i="21" s="1"/>
  <c r="H108" i="21"/>
  <c r="G108" i="21"/>
  <c r="F108" i="21"/>
  <c r="E108" i="21"/>
  <c r="D108" i="21"/>
  <c r="B108" i="21"/>
  <c r="C108" i="21" s="1"/>
  <c r="H107" i="21"/>
  <c r="G107" i="21"/>
  <c r="F107" i="21"/>
  <c r="E107" i="21"/>
  <c r="D107" i="21"/>
  <c r="B107" i="21"/>
  <c r="C107" i="21" s="1"/>
  <c r="H106" i="21"/>
  <c r="G106" i="21"/>
  <c r="F106" i="21"/>
  <c r="E106" i="21"/>
  <c r="D106" i="21"/>
  <c r="B106" i="21"/>
  <c r="C106" i="21" s="1"/>
  <c r="H105" i="21"/>
  <c r="G105" i="21"/>
  <c r="F105" i="21"/>
  <c r="E105" i="21"/>
  <c r="D105" i="21"/>
  <c r="B105" i="21"/>
  <c r="C105" i="21" s="1"/>
  <c r="H104" i="21"/>
  <c r="G104" i="21"/>
  <c r="F104" i="21"/>
  <c r="E104" i="21"/>
  <c r="D104" i="21"/>
  <c r="B104" i="21"/>
  <c r="C104" i="21" s="1"/>
  <c r="H103" i="21"/>
  <c r="G103" i="21"/>
  <c r="F103" i="21"/>
  <c r="E103" i="21"/>
  <c r="D103" i="21"/>
  <c r="B103" i="21"/>
  <c r="C103" i="21" s="1"/>
  <c r="H102" i="21"/>
  <c r="G102" i="21"/>
  <c r="F102" i="21"/>
  <c r="E102" i="21"/>
  <c r="D102" i="21"/>
  <c r="B102" i="21"/>
  <c r="C102" i="21" s="1"/>
  <c r="H101" i="21"/>
  <c r="G101" i="21"/>
  <c r="F101" i="21"/>
  <c r="E101" i="21"/>
  <c r="D101" i="21"/>
  <c r="B101" i="21"/>
  <c r="C101" i="21" s="1"/>
  <c r="H100" i="21"/>
  <c r="G100" i="21"/>
  <c r="F100" i="21"/>
  <c r="E100" i="21"/>
  <c r="D100" i="21"/>
  <c r="B100" i="21"/>
  <c r="C100" i="21" s="1"/>
  <c r="H99" i="21"/>
  <c r="G99" i="21"/>
  <c r="F99" i="21"/>
  <c r="E99" i="21"/>
  <c r="D99" i="21"/>
  <c r="B99" i="21"/>
  <c r="C99" i="21" s="1"/>
  <c r="H98" i="21"/>
  <c r="G98" i="21"/>
  <c r="F98" i="21"/>
  <c r="E98" i="21"/>
  <c r="D98" i="21"/>
  <c r="B98" i="21"/>
  <c r="C98" i="21" s="1"/>
  <c r="H97" i="21"/>
  <c r="G97" i="21"/>
  <c r="F97" i="21"/>
  <c r="E97" i="21"/>
  <c r="D97" i="21"/>
  <c r="B97" i="21"/>
  <c r="C97" i="21" s="1"/>
  <c r="H96" i="21"/>
  <c r="G96" i="21"/>
  <c r="F96" i="21"/>
  <c r="E96" i="21"/>
  <c r="D96" i="21"/>
  <c r="B96" i="21"/>
  <c r="C96" i="21" s="1"/>
  <c r="H95" i="21"/>
  <c r="G95" i="21"/>
  <c r="F95" i="21"/>
  <c r="E95" i="21"/>
  <c r="D95" i="21"/>
  <c r="B95" i="21"/>
  <c r="C95" i="21" s="1"/>
  <c r="H94" i="21"/>
  <c r="G94" i="21"/>
  <c r="F94" i="21"/>
  <c r="E94" i="21"/>
  <c r="D94" i="21"/>
  <c r="B94" i="21"/>
  <c r="C94" i="21" s="1"/>
  <c r="H93" i="21"/>
  <c r="G93" i="21"/>
  <c r="F93" i="21"/>
  <c r="E93" i="21"/>
  <c r="D93" i="21"/>
  <c r="B93" i="21"/>
  <c r="C93" i="21" s="1"/>
  <c r="H92" i="21"/>
  <c r="G92" i="21"/>
  <c r="F92" i="21"/>
  <c r="E92" i="21"/>
  <c r="D92" i="21"/>
  <c r="B92" i="21"/>
  <c r="C92" i="21" s="1"/>
  <c r="H91" i="21"/>
  <c r="G91" i="21"/>
  <c r="F91" i="21"/>
  <c r="E91" i="21"/>
  <c r="D91" i="21"/>
  <c r="B91" i="21"/>
  <c r="C91" i="21" s="1"/>
  <c r="H90" i="21"/>
  <c r="G90" i="21"/>
  <c r="F90" i="21"/>
  <c r="E90" i="21"/>
  <c r="D90" i="21"/>
  <c r="B90" i="21"/>
  <c r="C90" i="21" s="1"/>
  <c r="H89" i="21"/>
  <c r="G89" i="21"/>
  <c r="F89" i="21"/>
  <c r="E89" i="21"/>
  <c r="D89" i="21"/>
  <c r="B89" i="21"/>
  <c r="C89" i="21" s="1"/>
  <c r="H88" i="21"/>
  <c r="G88" i="21"/>
  <c r="F88" i="21"/>
  <c r="E88" i="21"/>
  <c r="D88" i="21"/>
  <c r="B88" i="21"/>
  <c r="C88" i="21" s="1"/>
  <c r="H87" i="21"/>
  <c r="G87" i="21"/>
  <c r="F87" i="21"/>
  <c r="E87" i="21"/>
  <c r="D87" i="21"/>
  <c r="B87" i="21"/>
  <c r="C87" i="21" s="1"/>
  <c r="H86" i="21"/>
  <c r="G86" i="21"/>
  <c r="F86" i="21"/>
  <c r="E86" i="21"/>
  <c r="D86" i="21"/>
  <c r="B86" i="21"/>
  <c r="C86" i="21" s="1"/>
  <c r="H85" i="21"/>
  <c r="G85" i="21"/>
  <c r="F85" i="21"/>
  <c r="E85" i="21"/>
  <c r="D85" i="21"/>
  <c r="B85" i="21"/>
  <c r="C85" i="21" s="1"/>
  <c r="H84" i="21"/>
  <c r="G84" i="21"/>
  <c r="F84" i="21"/>
  <c r="E84" i="21"/>
  <c r="D84" i="21"/>
  <c r="B84" i="21"/>
  <c r="C84" i="21" s="1"/>
  <c r="H83" i="21"/>
  <c r="G83" i="21"/>
  <c r="F83" i="21"/>
  <c r="E83" i="21"/>
  <c r="D83" i="21"/>
  <c r="B83" i="21"/>
  <c r="C83" i="21" s="1"/>
  <c r="H82" i="21"/>
  <c r="G82" i="21"/>
  <c r="F82" i="21"/>
  <c r="E82" i="21"/>
  <c r="D82" i="21"/>
  <c r="B82" i="21"/>
  <c r="C82" i="21" s="1"/>
  <c r="H81" i="21"/>
  <c r="G81" i="21"/>
  <c r="F81" i="21"/>
  <c r="E81" i="21"/>
  <c r="D81" i="21"/>
  <c r="B81" i="21"/>
  <c r="C81" i="21" s="1"/>
  <c r="H80" i="21"/>
  <c r="G80" i="21"/>
  <c r="F80" i="21"/>
  <c r="E80" i="21"/>
  <c r="D80" i="21"/>
  <c r="B80" i="21"/>
  <c r="C80" i="21" s="1"/>
  <c r="H79" i="21"/>
  <c r="G79" i="21"/>
  <c r="F79" i="21"/>
  <c r="E79" i="21"/>
  <c r="D79" i="21"/>
  <c r="B79" i="21"/>
  <c r="C79" i="21" s="1"/>
  <c r="H78" i="21"/>
  <c r="G78" i="21"/>
  <c r="F78" i="21"/>
  <c r="E78" i="21"/>
  <c r="D78" i="21"/>
  <c r="B78" i="21"/>
  <c r="C78" i="21" s="1"/>
  <c r="H77" i="21"/>
  <c r="G77" i="21"/>
  <c r="F77" i="21"/>
  <c r="E77" i="21"/>
  <c r="D77" i="21"/>
  <c r="B77" i="21"/>
  <c r="C77" i="21" s="1"/>
  <c r="H76" i="21"/>
  <c r="G76" i="21"/>
  <c r="F76" i="21"/>
  <c r="E76" i="21"/>
  <c r="D76" i="21"/>
  <c r="B76" i="21"/>
  <c r="C76" i="21" s="1"/>
  <c r="H75" i="21"/>
  <c r="G75" i="21"/>
  <c r="F75" i="21"/>
  <c r="E75" i="21"/>
  <c r="D75" i="21"/>
  <c r="B75" i="21"/>
  <c r="C75" i="21" s="1"/>
  <c r="H74" i="21"/>
  <c r="G74" i="21"/>
  <c r="F74" i="21"/>
  <c r="E74" i="21"/>
  <c r="D74" i="21"/>
  <c r="B74" i="21"/>
  <c r="C74" i="21" s="1"/>
  <c r="H73" i="21"/>
  <c r="G73" i="21"/>
  <c r="F73" i="21"/>
  <c r="E73" i="21"/>
  <c r="D73" i="21"/>
  <c r="B73" i="21"/>
  <c r="C73" i="21" s="1"/>
  <c r="H72" i="21"/>
  <c r="G72" i="21"/>
  <c r="F72" i="21"/>
  <c r="E72" i="21"/>
  <c r="D72" i="21"/>
  <c r="B72" i="21"/>
  <c r="C72" i="21" s="1"/>
  <c r="H71" i="21"/>
  <c r="G71" i="21"/>
  <c r="F71" i="21"/>
  <c r="E71" i="21"/>
  <c r="D71" i="21"/>
  <c r="B71" i="21"/>
  <c r="C71" i="21" s="1"/>
  <c r="H70" i="21"/>
  <c r="G70" i="21"/>
  <c r="F70" i="21"/>
  <c r="E70" i="21"/>
  <c r="D70" i="21"/>
  <c r="B70" i="21"/>
  <c r="C70" i="21" s="1"/>
  <c r="H69" i="21"/>
  <c r="G69" i="21"/>
  <c r="F69" i="21"/>
  <c r="E69" i="21"/>
  <c r="D69" i="21"/>
  <c r="B69" i="21"/>
  <c r="C69" i="21" s="1"/>
  <c r="H68" i="21"/>
  <c r="G68" i="21"/>
  <c r="F68" i="21"/>
  <c r="E68" i="21"/>
  <c r="D68" i="21"/>
  <c r="B68" i="21"/>
  <c r="C68" i="21" s="1"/>
  <c r="H67" i="21"/>
  <c r="G67" i="21"/>
  <c r="F67" i="21"/>
  <c r="E67" i="21"/>
  <c r="D67" i="21"/>
  <c r="B67" i="21"/>
  <c r="C67" i="21" s="1"/>
  <c r="H66" i="21"/>
  <c r="G66" i="21"/>
  <c r="F66" i="21"/>
  <c r="E66" i="21"/>
  <c r="D66" i="21"/>
  <c r="B66" i="21"/>
  <c r="C66" i="21" s="1"/>
  <c r="H65" i="21"/>
  <c r="G65" i="21"/>
  <c r="F65" i="21"/>
  <c r="E65" i="21"/>
  <c r="D65" i="21"/>
  <c r="B65" i="21"/>
  <c r="C65" i="21" s="1"/>
  <c r="H64" i="21"/>
  <c r="G64" i="21"/>
  <c r="F64" i="21"/>
  <c r="E64" i="21"/>
  <c r="D64" i="21"/>
  <c r="B64" i="21"/>
  <c r="C64" i="21" s="1"/>
  <c r="H63" i="21"/>
  <c r="G63" i="21"/>
  <c r="F63" i="21"/>
  <c r="E63" i="21"/>
  <c r="D63" i="21"/>
  <c r="B63" i="21"/>
  <c r="C63" i="21" s="1"/>
  <c r="H62" i="21"/>
  <c r="G62" i="21"/>
  <c r="F62" i="21"/>
  <c r="E62" i="21"/>
  <c r="D62" i="21"/>
  <c r="B62" i="21"/>
  <c r="C62" i="21" s="1"/>
  <c r="H61" i="21"/>
  <c r="G61" i="21"/>
  <c r="F61" i="21"/>
  <c r="E61" i="21"/>
  <c r="D61" i="21"/>
  <c r="B61" i="21"/>
  <c r="C61" i="21" s="1"/>
  <c r="H60" i="21"/>
  <c r="G60" i="21"/>
  <c r="F60" i="21"/>
  <c r="E60" i="21"/>
  <c r="D60" i="21"/>
  <c r="B60" i="21"/>
  <c r="C60" i="21" s="1"/>
  <c r="H59" i="21"/>
  <c r="G59" i="21"/>
  <c r="F59" i="21"/>
  <c r="E59" i="21"/>
  <c r="D59" i="21"/>
  <c r="B59" i="21"/>
  <c r="C59" i="21" s="1"/>
  <c r="H58" i="21"/>
  <c r="G58" i="21"/>
  <c r="F58" i="21"/>
  <c r="E58" i="21"/>
  <c r="D58" i="21"/>
  <c r="B58" i="21"/>
  <c r="C58" i="21" s="1"/>
  <c r="H57" i="21"/>
  <c r="G57" i="21"/>
  <c r="F57" i="21"/>
  <c r="E57" i="21"/>
  <c r="D57" i="21"/>
  <c r="B57" i="21"/>
  <c r="C57" i="21" s="1"/>
  <c r="H56" i="21"/>
  <c r="G56" i="21"/>
  <c r="F56" i="21"/>
  <c r="E56" i="21"/>
  <c r="D56" i="21"/>
  <c r="B56" i="21"/>
  <c r="C56" i="21" s="1"/>
  <c r="H55" i="21"/>
  <c r="G55" i="21"/>
  <c r="F55" i="21"/>
  <c r="E55" i="21"/>
  <c r="D55" i="21"/>
  <c r="B55" i="21"/>
  <c r="C55" i="21" s="1"/>
  <c r="H54" i="21"/>
  <c r="G54" i="21"/>
  <c r="F54" i="21"/>
  <c r="E54" i="21"/>
  <c r="D54" i="21"/>
  <c r="B54" i="21"/>
  <c r="C54" i="21" s="1"/>
  <c r="H53" i="21"/>
  <c r="G53" i="21"/>
  <c r="F53" i="21"/>
  <c r="E53" i="21"/>
  <c r="D53" i="21"/>
  <c r="B53" i="21"/>
  <c r="C53" i="21" s="1"/>
  <c r="H52" i="21"/>
  <c r="G52" i="21"/>
  <c r="F52" i="21"/>
  <c r="E52" i="21"/>
  <c r="D52" i="21"/>
  <c r="B52" i="21"/>
  <c r="C52" i="21" s="1"/>
  <c r="H51" i="21"/>
  <c r="G51" i="21"/>
  <c r="F51" i="21"/>
  <c r="E51" i="21"/>
  <c r="D51" i="21"/>
  <c r="B51" i="21"/>
  <c r="C51" i="21" s="1"/>
  <c r="H50" i="21"/>
  <c r="G50" i="21"/>
  <c r="F50" i="21"/>
  <c r="E50" i="21"/>
  <c r="D50" i="21"/>
  <c r="B50" i="21"/>
  <c r="C50" i="21" s="1"/>
  <c r="H49" i="21"/>
  <c r="G49" i="21"/>
  <c r="F49" i="21"/>
  <c r="E49" i="21"/>
  <c r="D49" i="21"/>
  <c r="B49" i="21"/>
  <c r="C49" i="21" s="1"/>
  <c r="H48" i="21"/>
  <c r="G48" i="21"/>
  <c r="F48" i="21"/>
  <c r="E48" i="21"/>
  <c r="D48" i="21"/>
  <c r="B48" i="21"/>
  <c r="C48" i="21" s="1"/>
  <c r="H47" i="21"/>
  <c r="G47" i="21"/>
  <c r="F47" i="21"/>
  <c r="E47" i="21"/>
  <c r="D47" i="21"/>
  <c r="B47" i="21"/>
  <c r="C47" i="21" s="1"/>
  <c r="H46" i="21"/>
  <c r="G46" i="21"/>
  <c r="F46" i="21"/>
  <c r="E46" i="21"/>
  <c r="D46" i="21"/>
  <c r="B46" i="21"/>
  <c r="C46" i="21" s="1"/>
  <c r="F507" i="30"/>
  <c r="E507" i="30"/>
  <c r="D507" i="30"/>
  <c r="B507" i="30"/>
  <c r="C507" i="30" s="1"/>
  <c r="F506" i="30"/>
  <c r="E506" i="30"/>
  <c r="D506" i="30"/>
  <c r="B506" i="30"/>
  <c r="C506" i="30" s="1"/>
  <c r="F505" i="30"/>
  <c r="E505" i="30"/>
  <c r="D505" i="30"/>
  <c r="C505" i="30"/>
  <c r="B505" i="30"/>
  <c r="F504" i="30"/>
  <c r="E504" i="30"/>
  <c r="D504" i="30"/>
  <c r="C504" i="30"/>
  <c r="B504" i="30"/>
  <c r="F503" i="30"/>
  <c r="E503" i="30"/>
  <c r="D503" i="30"/>
  <c r="C503" i="30"/>
  <c r="B503" i="30"/>
  <c r="F502" i="30"/>
  <c r="E502" i="30"/>
  <c r="D502" i="30"/>
  <c r="B502" i="30"/>
  <c r="C502" i="30" s="1"/>
  <c r="F501" i="30"/>
  <c r="E501" i="30"/>
  <c r="D501" i="30"/>
  <c r="C501" i="30"/>
  <c r="B501" i="30"/>
  <c r="F500" i="30"/>
  <c r="E500" i="30"/>
  <c r="D500" i="30"/>
  <c r="B500" i="30"/>
  <c r="C500" i="30" s="1"/>
  <c r="H499" i="30"/>
  <c r="G499" i="30"/>
  <c r="F499" i="30"/>
  <c r="E499" i="30"/>
  <c r="D499" i="30"/>
  <c r="C499" i="30"/>
  <c r="B499" i="30"/>
  <c r="H498" i="30"/>
  <c r="G498" i="30"/>
  <c r="F498" i="30"/>
  <c r="E498" i="30"/>
  <c r="D498" i="30"/>
  <c r="C498" i="30"/>
  <c r="B498" i="30"/>
  <c r="H497" i="30"/>
  <c r="G497" i="30"/>
  <c r="F497" i="30"/>
  <c r="E497" i="30"/>
  <c r="D497" i="30"/>
  <c r="C497" i="30"/>
  <c r="B497" i="30"/>
  <c r="H496" i="30"/>
  <c r="G496" i="30"/>
  <c r="F496" i="30"/>
  <c r="E496" i="30"/>
  <c r="D496" i="30"/>
  <c r="C496" i="30"/>
  <c r="B496" i="30"/>
  <c r="H495" i="30"/>
  <c r="G495" i="30"/>
  <c r="F495" i="30"/>
  <c r="E495" i="30"/>
  <c r="D495" i="30"/>
  <c r="B495" i="30"/>
  <c r="C495" i="30" s="1"/>
  <c r="H494" i="30"/>
  <c r="G494" i="30"/>
  <c r="F494" i="30"/>
  <c r="E494" i="30"/>
  <c r="D494" i="30"/>
  <c r="B494" i="30"/>
  <c r="C494" i="30" s="1"/>
  <c r="H493" i="30"/>
  <c r="G493" i="30"/>
  <c r="F493" i="30"/>
  <c r="E493" i="30"/>
  <c r="D493" i="30"/>
  <c r="C493" i="30"/>
  <c r="B493" i="30"/>
  <c r="H492" i="30"/>
  <c r="G492" i="30"/>
  <c r="F492" i="30"/>
  <c r="E492" i="30"/>
  <c r="D492" i="30"/>
  <c r="B492" i="30"/>
  <c r="C492" i="30" s="1"/>
  <c r="H491" i="30"/>
  <c r="G491" i="30"/>
  <c r="F491" i="30"/>
  <c r="E491" i="30"/>
  <c r="D491" i="30"/>
  <c r="B491" i="30"/>
  <c r="C491" i="30" s="1"/>
  <c r="H490" i="30"/>
  <c r="G490" i="30"/>
  <c r="F490" i="30"/>
  <c r="E490" i="30"/>
  <c r="D490" i="30"/>
  <c r="B490" i="30"/>
  <c r="C490" i="30" s="1"/>
  <c r="H489" i="30"/>
  <c r="G489" i="30"/>
  <c r="F489" i="30"/>
  <c r="E489" i="30"/>
  <c r="D489" i="30"/>
  <c r="B489" i="30"/>
  <c r="C489" i="30" s="1"/>
  <c r="H488" i="30"/>
  <c r="G488" i="30"/>
  <c r="F488" i="30"/>
  <c r="E488" i="30"/>
  <c r="D488" i="30"/>
  <c r="B488" i="30"/>
  <c r="C488" i="30" s="1"/>
  <c r="H487" i="30"/>
  <c r="G487" i="30"/>
  <c r="F487" i="30"/>
  <c r="E487" i="30"/>
  <c r="D487" i="30"/>
  <c r="C487" i="30"/>
  <c r="B487" i="30"/>
  <c r="H486" i="30"/>
  <c r="G486" i="30"/>
  <c r="F486" i="30"/>
  <c r="E486" i="30"/>
  <c r="D486" i="30"/>
  <c r="B486" i="30"/>
  <c r="C486" i="30" s="1"/>
  <c r="H485" i="30"/>
  <c r="G485" i="30"/>
  <c r="F485" i="30"/>
  <c r="E485" i="30"/>
  <c r="D485" i="30"/>
  <c r="C485" i="30"/>
  <c r="B485" i="30"/>
  <c r="H484" i="30"/>
  <c r="G484" i="30"/>
  <c r="F484" i="30"/>
  <c r="E484" i="30"/>
  <c r="D484" i="30"/>
  <c r="B484" i="30"/>
  <c r="C484" i="30" s="1"/>
  <c r="H483" i="30"/>
  <c r="G483" i="30"/>
  <c r="F483" i="30"/>
  <c r="E483" i="30"/>
  <c r="D483" i="30"/>
  <c r="C483" i="30"/>
  <c r="B483" i="30"/>
  <c r="H482" i="30"/>
  <c r="G482" i="30"/>
  <c r="F482" i="30"/>
  <c r="E482" i="30"/>
  <c r="D482" i="30"/>
  <c r="C482" i="30"/>
  <c r="B482" i="30"/>
  <c r="H481" i="30"/>
  <c r="G481" i="30"/>
  <c r="F481" i="30"/>
  <c r="E481" i="30"/>
  <c r="D481" i="30"/>
  <c r="C481" i="30"/>
  <c r="B481" i="30"/>
  <c r="H480" i="30"/>
  <c r="G480" i="30"/>
  <c r="F480" i="30"/>
  <c r="E480" i="30"/>
  <c r="D480" i="30"/>
  <c r="C480" i="30"/>
  <c r="B480" i="30"/>
  <c r="H479" i="30"/>
  <c r="G479" i="30"/>
  <c r="F479" i="30"/>
  <c r="E479" i="30"/>
  <c r="D479" i="30"/>
  <c r="B479" i="30"/>
  <c r="C479" i="30" s="1"/>
  <c r="H478" i="30"/>
  <c r="G478" i="30"/>
  <c r="F478" i="30"/>
  <c r="E478" i="30"/>
  <c r="D478" i="30"/>
  <c r="B478" i="30"/>
  <c r="C478" i="30" s="1"/>
  <c r="H477" i="30"/>
  <c r="G477" i="30"/>
  <c r="F477" i="30"/>
  <c r="E477" i="30"/>
  <c r="D477" i="30"/>
  <c r="C477" i="30"/>
  <c r="B477" i="30"/>
  <c r="H476" i="30"/>
  <c r="G476" i="30"/>
  <c r="F476" i="30"/>
  <c r="E476" i="30"/>
  <c r="D476" i="30"/>
  <c r="C476" i="30"/>
  <c r="B476" i="30"/>
  <c r="H475" i="30"/>
  <c r="G475" i="30"/>
  <c r="F475" i="30"/>
  <c r="E475" i="30"/>
  <c r="D475" i="30"/>
  <c r="B475" i="30"/>
  <c r="C475" i="30" s="1"/>
  <c r="H474" i="30"/>
  <c r="G474" i="30"/>
  <c r="F474" i="30"/>
  <c r="E474" i="30"/>
  <c r="D474" i="30"/>
  <c r="B474" i="30"/>
  <c r="C474" i="30" s="1"/>
  <c r="H473" i="30"/>
  <c r="G473" i="30"/>
  <c r="F473" i="30"/>
  <c r="E473" i="30"/>
  <c r="D473" i="30"/>
  <c r="B473" i="30"/>
  <c r="C473" i="30" s="1"/>
  <c r="H472" i="30"/>
  <c r="G472" i="30"/>
  <c r="F472" i="30"/>
  <c r="E472" i="30"/>
  <c r="D472" i="30"/>
  <c r="B472" i="30"/>
  <c r="C472" i="30" s="1"/>
  <c r="H471" i="30"/>
  <c r="G471" i="30"/>
  <c r="F471" i="30"/>
  <c r="E471" i="30"/>
  <c r="D471" i="30"/>
  <c r="C471" i="30"/>
  <c r="B471" i="30"/>
  <c r="H470" i="30"/>
  <c r="G470" i="30"/>
  <c r="F470" i="30"/>
  <c r="E470" i="30"/>
  <c r="D470" i="30"/>
  <c r="B470" i="30"/>
  <c r="C470" i="30" s="1"/>
  <c r="H469" i="30"/>
  <c r="G469" i="30"/>
  <c r="F469" i="30"/>
  <c r="E469" i="30"/>
  <c r="D469" i="30"/>
  <c r="C469" i="30"/>
  <c r="B469" i="30"/>
  <c r="H468" i="30"/>
  <c r="G468" i="30"/>
  <c r="F468" i="30"/>
  <c r="E468" i="30"/>
  <c r="D468" i="30"/>
  <c r="B468" i="30"/>
  <c r="C468" i="30" s="1"/>
  <c r="H467" i="30"/>
  <c r="G467" i="30"/>
  <c r="F467" i="30"/>
  <c r="E467" i="30"/>
  <c r="D467" i="30"/>
  <c r="C467" i="30"/>
  <c r="B467" i="30"/>
  <c r="H466" i="30"/>
  <c r="G466" i="30"/>
  <c r="F466" i="30"/>
  <c r="E466" i="30"/>
  <c r="D466" i="30"/>
  <c r="C466" i="30"/>
  <c r="B466" i="30"/>
  <c r="H465" i="30"/>
  <c r="G465" i="30"/>
  <c r="F465" i="30"/>
  <c r="E465" i="30"/>
  <c r="D465" i="30"/>
  <c r="C465" i="30"/>
  <c r="B465" i="30"/>
  <c r="H464" i="30"/>
  <c r="G464" i="30"/>
  <c r="F464" i="30"/>
  <c r="E464" i="30"/>
  <c r="D464" i="30"/>
  <c r="C464" i="30"/>
  <c r="B464" i="30"/>
  <c r="H463" i="30"/>
  <c r="G463" i="30"/>
  <c r="F463" i="30"/>
  <c r="E463" i="30"/>
  <c r="D463" i="30"/>
  <c r="B463" i="30"/>
  <c r="C463" i="30" s="1"/>
  <c r="H462" i="30"/>
  <c r="G462" i="30"/>
  <c r="F462" i="30"/>
  <c r="E462" i="30"/>
  <c r="D462" i="30"/>
  <c r="B462" i="30"/>
  <c r="C462" i="30" s="1"/>
  <c r="H461" i="30"/>
  <c r="G461" i="30"/>
  <c r="F461" i="30"/>
  <c r="E461" i="30"/>
  <c r="D461" i="30"/>
  <c r="C461" i="30"/>
  <c r="B461" i="30"/>
  <c r="H460" i="30"/>
  <c r="G460" i="30"/>
  <c r="F460" i="30"/>
  <c r="E460" i="30"/>
  <c r="D460" i="30"/>
  <c r="C460" i="30"/>
  <c r="B460" i="30"/>
  <c r="H459" i="30"/>
  <c r="G459" i="30"/>
  <c r="F459" i="30"/>
  <c r="E459" i="30"/>
  <c r="D459" i="30"/>
  <c r="B459" i="30"/>
  <c r="C459" i="30" s="1"/>
  <c r="H458" i="30"/>
  <c r="G458" i="30"/>
  <c r="F458" i="30"/>
  <c r="E458" i="30"/>
  <c r="D458" i="30"/>
  <c r="B458" i="30"/>
  <c r="C458" i="30" s="1"/>
  <c r="H457" i="30"/>
  <c r="G457" i="30"/>
  <c r="F457" i="30"/>
  <c r="E457" i="30"/>
  <c r="D457" i="30"/>
  <c r="B457" i="30"/>
  <c r="C457" i="30" s="1"/>
  <c r="H456" i="30"/>
  <c r="G456" i="30"/>
  <c r="F456" i="30"/>
  <c r="E456" i="30"/>
  <c r="D456" i="30"/>
  <c r="B456" i="30"/>
  <c r="C456" i="30" s="1"/>
  <c r="H455" i="30"/>
  <c r="G455" i="30"/>
  <c r="F455" i="30"/>
  <c r="E455" i="30"/>
  <c r="D455" i="30"/>
  <c r="C455" i="30"/>
  <c r="B455" i="30"/>
  <c r="H454" i="30"/>
  <c r="G454" i="30"/>
  <c r="F454" i="30"/>
  <c r="E454" i="30"/>
  <c r="D454" i="30"/>
  <c r="B454" i="30"/>
  <c r="C454" i="30" s="1"/>
  <c r="H453" i="30"/>
  <c r="G453" i="30"/>
  <c r="F453" i="30"/>
  <c r="E453" i="30"/>
  <c r="D453" i="30"/>
  <c r="C453" i="30"/>
  <c r="B453" i="30"/>
  <c r="H452" i="30"/>
  <c r="G452" i="30"/>
  <c r="F452" i="30"/>
  <c r="E452" i="30"/>
  <c r="D452" i="30"/>
  <c r="B452" i="30"/>
  <c r="C452" i="30" s="1"/>
  <c r="H451" i="30"/>
  <c r="G451" i="30"/>
  <c r="F451" i="30"/>
  <c r="E451" i="30"/>
  <c r="D451" i="30"/>
  <c r="C451" i="30"/>
  <c r="B451" i="30"/>
  <c r="H450" i="30"/>
  <c r="G450" i="30"/>
  <c r="F450" i="30"/>
  <c r="E450" i="30"/>
  <c r="D450" i="30"/>
  <c r="C450" i="30"/>
  <c r="B450" i="30"/>
  <c r="H449" i="30"/>
  <c r="G449" i="30"/>
  <c r="F449" i="30"/>
  <c r="E449" i="30"/>
  <c r="D449" i="30"/>
  <c r="C449" i="30"/>
  <c r="B449" i="30"/>
  <c r="H448" i="30"/>
  <c r="G448" i="30"/>
  <c r="F448" i="30"/>
  <c r="E448" i="30"/>
  <c r="D448" i="30"/>
  <c r="C448" i="30"/>
  <c r="B448" i="30"/>
  <c r="H447" i="30"/>
  <c r="G447" i="30"/>
  <c r="F447" i="30"/>
  <c r="E447" i="30"/>
  <c r="D447" i="30"/>
  <c r="B447" i="30"/>
  <c r="C447" i="30" s="1"/>
  <c r="H446" i="30"/>
  <c r="G446" i="30"/>
  <c r="F446" i="30"/>
  <c r="E446" i="30"/>
  <c r="D446" i="30"/>
  <c r="B446" i="30"/>
  <c r="C446" i="30" s="1"/>
  <c r="H445" i="30"/>
  <c r="G445" i="30"/>
  <c r="F445" i="30"/>
  <c r="E445" i="30"/>
  <c r="D445" i="30"/>
  <c r="C445" i="30"/>
  <c r="B445" i="30"/>
  <c r="H444" i="30"/>
  <c r="G444" i="30"/>
  <c r="F444" i="30"/>
  <c r="E444" i="30"/>
  <c r="D444" i="30"/>
  <c r="C444" i="30"/>
  <c r="B444" i="30"/>
  <c r="H443" i="30"/>
  <c r="G443" i="30"/>
  <c r="F443" i="30"/>
  <c r="E443" i="30"/>
  <c r="D443" i="30"/>
  <c r="B443" i="30"/>
  <c r="C443" i="30" s="1"/>
  <c r="H442" i="30"/>
  <c r="G442" i="30"/>
  <c r="F442" i="30"/>
  <c r="E442" i="30"/>
  <c r="D442" i="30"/>
  <c r="B442" i="30"/>
  <c r="C442" i="30" s="1"/>
  <c r="H441" i="30"/>
  <c r="G441" i="30"/>
  <c r="F441" i="30"/>
  <c r="E441" i="30"/>
  <c r="D441" i="30"/>
  <c r="B441" i="30"/>
  <c r="C441" i="30" s="1"/>
  <c r="H440" i="30"/>
  <c r="G440" i="30"/>
  <c r="F440" i="30"/>
  <c r="E440" i="30"/>
  <c r="D440" i="30"/>
  <c r="B440" i="30"/>
  <c r="C440" i="30" s="1"/>
  <c r="H439" i="30"/>
  <c r="G439" i="30"/>
  <c r="F439" i="30"/>
  <c r="E439" i="30"/>
  <c r="D439" i="30"/>
  <c r="C439" i="30"/>
  <c r="B439" i="30"/>
  <c r="H438" i="30"/>
  <c r="G438" i="30"/>
  <c r="F438" i="30"/>
  <c r="E438" i="30"/>
  <c r="D438" i="30"/>
  <c r="B438" i="30"/>
  <c r="C438" i="30" s="1"/>
  <c r="H437" i="30"/>
  <c r="G437" i="30"/>
  <c r="F437" i="30"/>
  <c r="E437" i="30"/>
  <c r="D437" i="30"/>
  <c r="C437" i="30"/>
  <c r="B437" i="30"/>
  <c r="H436" i="30"/>
  <c r="G436" i="30"/>
  <c r="F436" i="30"/>
  <c r="E436" i="30"/>
  <c r="D436" i="30"/>
  <c r="B436" i="30"/>
  <c r="C436" i="30" s="1"/>
  <c r="H435" i="30"/>
  <c r="G435" i="30"/>
  <c r="F435" i="30"/>
  <c r="E435" i="30"/>
  <c r="D435" i="30"/>
  <c r="C435" i="30"/>
  <c r="B435" i="30"/>
  <c r="H434" i="30"/>
  <c r="G434" i="30"/>
  <c r="F434" i="30"/>
  <c r="E434" i="30"/>
  <c r="D434" i="30"/>
  <c r="C434" i="30"/>
  <c r="B434" i="30"/>
  <c r="H433" i="30"/>
  <c r="G433" i="30"/>
  <c r="F433" i="30"/>
  <c r="E433" i="30"/>
  <c r="D433" i="30"/>
  <c r="C433" i="30"/>
  <c r="B433" i="30"/>
  <c r="H432" i="30"/>
  <c r="G432" i="30"/>
  <c r="F432" i="30"/>
  <c r="E432" i="30"/>
  <c r="D432" i="30"/>
  <c r="C432" i="30"/>
  <c r="B432" i="30"/>
  <c r="H431" i="30"/>
  <c r="G431" i="30"/>
  <c r="F431" i="30"/>
  <c r="E431" i="30"/>
  <c r="D431" i="30"/>
  <c r="B431" i="30"/>
  <c r="C431" i="30" s="1"/>
  <c r="H430" i="30"/>
  <c r="G430" i="30"/>
  <c r="F430" i="30"/>
  <c r="E430" i="30"/>
  <c r="D430" i="30"/>
  <c r="B430" i="30"/>
  <c r="C430" i="30" s="1"/>
  <c r="H429" i="30"/>
  <c r="G429" i="30"/>
  <c r="F429" i="30"/>
  <c r="E429" i="30"/>
  <c r="D429" i="30"/>
  <c r="C429" i="30"/>
  <c r="B429" i="30"/>
  <c r="H428" i="30"/>
  <c r="G428" i="30"/>
  <c r="F428" i="30"/>
  <c r="E428" i="30"/>
  <c r="D428" i="30"/>
  <c r="C428" i="30"/>
  <c r="B428" i="30"/>
  <c r="H427" i="30"/>
  <c r="G427" i="30"/>
  <c r="F427" i="30"/>
  <c r="E427" i="30"/>
  <c r="D427" i="30"/>
  <c r="B427" i="30"/>
  <c r="C427" i="30" s="1"/>
  <c r="H426" i="30"/>
  <c r="G426" i="30"/>
  <c r="F426" i="30"/>
  <c r="E426" i="30"/>
  <c r="D426" i="30"/>
  <c r="B426" i="30"/>
  <c r="C426" i="30" s="1"/>
  <c r="H425" i="30"/>
  <c r="G425" i="30"/>
  <c r="F425" i="30"/>
  <c r="E425" i="30"/>
  <c r="D425" i="30"/>
  <c r="B425" i="30"/>
  <c r="C425" i="30" s="1"/>
  <c r="H424" i="30"/>
  <c r="G424" i="30"/>
  <c r="F424" i="30"/>
  <c r="E424" i="30"/>
  <c r="D424" i="30"/>
  <c r="B424" i="30"/>
  <c r="C424" i="30" s="1"/>
  <c r="H423" i="30"/>
  <c r="G423" i="30"/>
  <c r="F423" i="30"/>
  <c r="E423" i="30"/>
  <c r="D423" i="30"/>
  <c r="C423" i="30"/>
  <c r="B423" i="30"/>
  <c r="H422" i="30"/>
  <c r="G422" i="30"/>
  <c r="F422" i="30"/>
  <c r="E422" i="30"/>
  <c r="D422" i="30"/>
  <c r="B422" i="30"/>
  <c r="C422" i="30" s="1"/>
  <c r="H421" i="30"/>
  <c r="G421" i="30"/>
  <c r="F421" i="30"/>
  <c r="E421" i="30"/>
  <c r="D421" i="30"/>
  <c r="C421" i="30"/>
  <c r="B421" i="30"/>
  <c r="H420" i="30"/>
  <c r="G420" i="30"/>
  <c r="F420" i="30"/>
  <c r="E420" i="30"/>
  <c r="D420" i="30"/>
  <c r="B420" i="30"/>
  <c r="C420" i="30" s="1"/>
  <c r="H419" i="30"/>
  <c r="G419" i="30"/>
  <c r="F419" i="30"/>
  <c r="E419" i="30"/>
  <c r="D419" i="30"/>
  <c r="C419" i="30"/>
  <c r="B419" i="30"/>
  <c r="H418" i="30"/>
  <c r="G418" i="30"/>
  <c r="F418" i="30"/>
  <c r="E418" i="30"/>
  <c r="D418" i="30"/>
  <c r="C418" i="30"/>
  <c r="B418" i="30"/>
  <c r="H417" i="30"/>
  <c r="G417" i="30"/>
  <c r="F417" i="30"/>
  <c r="E417" i="30"/>
  <c r="D417" i="30"/>
  <c r="C417" i="30"/>
  <c r="B417" i="30"/>
  <c r="H416" i="30"/>
  <c r="G416" i="30"/>
  <c r="F416" i="30"/>
  <c r="E416" i="30"/>
  <c r="D416" i="30"/>
  <c r="C416" i="30"/>
  <c r="B416" i="30"/>
  <c r="H415" i="30"/>
  <c r="G415" i="30"/>
  <c r="F415" i="30"/>
  <c r="E415" i="30"/>
  <c r="D415" i="30"/>
  <c r="B415" i="30"/>
  <c r="C415" i="30" s="1"/>
  <c r="H414" i="30"/>
  <c r="G414" i="30"/>
  <c r="F414" i="30"/>
  <c r="E414" i="30"/>
  <c r="D414" i="30"/>
  <c r="B414" i="30"/>
  <c r="C414" i="30" s="1"/>
  <c r="H413" i="30"/>
  <c r="G413" i="30"/>
  <c r="F413" i="30"/>
  <c r="E413" i="30"/>
  <c r="D413" i="30"/>
  <c r="C413" i="30"/>
  <c r="B413" i="30"/>
  <c r="H412" i="30"/>
  <c r="G412" i="30"/>
  <c r="F412" i="30"/>
  <c r="E412" i="30"/>
  <c r="D412" i="30"/>
  <c r="C412" i="30"/>
  <c r="B412" i="30"/>
  <c r="H411" i="30"/>
  <c r="G411" i="30"/>
  <c r="F411" i="30"/>
  <c r="E411" i="30"/>
  <c r="D411" i="30"/>
  <c r="B411" i="30"/>
  <c r="C411" i="30" s="1"/>
  <c r="H410" i="30"/>
  <c r="G410" i="30"/>
  <c r="F410" i="30"/>
  <c r="E410" i="30"/>
  <c r="D410" i="30"/>
  <c r="B410" i="30"/>
  <c r="C410" i="30" s="1"/>
  <c r="H409" i="30"/>
  <c r="G409" i="30"/>
  <c r="F409" i="30"/>
  <c r="E409" i="30"/>
  <c r="D409" i="30"/>
  <c r="B409" i="30"/>
  <c r="C409" i="30" s="1"/>
  <c r="H408" i="30"/>
  <c r="G408" i="30"/>
  <c r="F408" i="30"/>
  <c r="E408" i="30"/>
  <c r="D408" i="30"/>
  <c r="B408" i="30"/>
  <c r="C408" i="30" s="1"/>
  <c r="H407" i="30"/>
  <c r="G407" i="30"/>
  <c r="F407" i="30"/>
  <c r="E407" i="30"/>
  <c r="D407" i="30"/>
  <c r="C407" i="30"/>
  <c r="B407" i="30"/>
  <c r="H406" i="30"/>
  <c r="G406" i="30"/>
  <c r="F406" i="30"/>
  <c r="E406" i="30"/>
  <c r="D406" i="30"/>
  <c r="B406" i="30"/>
  <c r="C406" i="30" s="1"/>
  <c r="H405" i="30"/>
  <c r="G405" i="30"/>
  <c r="F405" i="30"/>
  <c r="E405" i="30"/>
  <c r="D405" i="30"/>
  <c r="C405" i="30"/>
  <c r="B405" i="30"/>
  <c r="H404" i="30"/>
  <c r="G404" i="30"/>
  <c r="F404" i="30"/>
  <c r="E404" i="30"/>
  <c r="D404" i="30"/>
  <c r="B404" i="30"/>
  <c r="C404" i="30" s="1"/>
  <c r="H403" i="30"/>
  <c r="G403" i="30"/>
  <c r="F403" i="30"/>
  <c r="E403" i="30"/>
  <c r="D403" i="30"/>
  <c r="C403" i="30"/>
  <c r="B403" i="30"/>
  <c r="H402" i="30"/>
  <c r="G402" i="30"/>
  <c r="F402" i="30"/>
  <c r="E402" i="30"/>
  <c r="D402" i="30"/>
  <c r="C402" i="30"/>
  <c r="B402" i="30"/>
  <c r="H401" i="30"/>
  <c r="G401" i="30"/>
  <c r="F401" i="30"/>
  <c r="E401" i="30"/>
  <c r="D401" i="30"/>
  <c r="C401" i="30"/>
  <c r="B401" i="30"/>
  <c r="H400" i="30"/>
  <c r="G400" i="30"/>
  <c r="F400" i="30"/>
  <c r="E400" i="30"/>
  <c r="D400" i="30"/>
  <c r="C400" i="30"/>
  <c r="B400" i="30"/>
  <c r="H399" i="30"/>
  <c r="G399" i="30"/>
  <c r="F399" i="30"/>
  <c r="E399" i="30"/>
  <c r="D399" i="30"/>
  <c r="B399" i="30"/>
  <c r="C399" i="30" s="1"/>
  <c r="H398" i="30"/>
  <c r="G398" i="30"/>
  <c r="F398" i="30"/>
  <c r="E398" i="30"/>
  <c r="D398" i="30"/>
  <c r="B398" i="30"/>
  <c r="C398" i="30" s="1"/>
  <c r="H397" i="30"/>
  <c r="G397" i="30"/>
  <c r="F397" i="30"/>
  <c r="E397" i="30"/>
  <c r="D397" i="30"/>
  <c r="C397" i="30"/>
  <c r="B397" i="30"/>
  <c r="H396" i="30"/>
  <c r="G396" i="30"/>
  <c r="F396" i="30"/>
  <c r="E396" i="30"/>
  <c r="D396" i="30"/>
  <c r="C396" i="30"/>
  <c r="B396" i="30"/>
  <c r="H395" i="30"/>
  <c r="G395" i="30"/>
  <c r="F395" i="30"/>
  <c r="E395" i="30"/>
  <c r="D395" i="30"/>
  <c r="B395" i="30"/>
  <c r="C395" i="30" s="1"/>
  <c r="H394" i="30"/>
  <c r="G394" i="30"/>
  <c r="F394" i="30"/>
  <c r="E394" i="30"/>
  <c r="D394" i="30"/>
  <c r="B394" i="30"/>
  <c r="C394" i="30" s="1"/>
  <c r="H393" i="30"/>
  <c r="G393" i="30"/>
  <c r="F393" i="30"/>
  <c r="E393" i="30"/>
  <c r="D393" i="30"/>
  <c r="B393" i="30"/>
  <c r="C393" i="30" s="1"/>
  <c r="H392" i="30"/>
  <c r="G392" i="30"/>
  <c r="F392" i="30"/>
  <c r="E392" i="30"/>
  <c r="D392" i="30"/>
  <c r="B392" i="30"/>
  <c r="C392" i="30" s="1"/>
  <c r="H391" i="30"/>
  <c r="G391" i="30"/>
  <c r="F391" i="30"/>
  <c r="E391" i="30"/>
  <c r="D391" i="30"/>
  <c r="C391" i="30"/>
  <c r="B391" i="30"/>
  <c r="H390" i="30"/>
  <c r="G390" i="30"/>
  <c r="F390" i="30"/>
  <c r="E390" i="30"/>
  <c r="D390" i="30"/>
  <c r="B390" i="30"/>
  <c r="C390" i="30" s="1"/>
  <c r="H389" i="30"/>
  <c r="G389" i="30"/>
  <c r="F389" i="30"/>
  <c r="E389" i="30"/>
  <c r="D389" i="30"/>
  <c r="C389" i="30"/>
  <c r="B389" i="30"/>
  <c r="H388" i="30"/>
  <c r="G388" i="30"/>
  <c r="F388" i="30"/>
  <c r="E388" i="30"/>
  <c r="D388" i="30"/>
  <c r="B388" i="30"/>
  <c r="C388" i="30" s="1"/>
  <c r="H387" i="30"/>
  <c r="G387" i="30"/>
  <c r="F387" i="30"/>
  <c r="E387" i="30"/>
  <c r="D387" i="30"/>
  <c r="C387" i="30"/>
  <c r="B387" i="30"/>
  <c r="H386" i="30"/>
  <c r="G386" i="30"/>
  <c r="F386" i="30"/>
  <c r="E386" i="30"/>
  <c r="D386" i="30"/>
  <c r="C386" i="30"/>
  <c r="B386" i="30"/>
  <c r="H385" i="30"/>
  <c r="G385" i="30"/>
  <c r="F385" i="30"/>
  <c r="E385" i="30"/>
  <c r="D385" i="30"/>
  <c r="C385" i="30"/>
  <c r="B385" i="30"/>
  <c r="H384" i="30"/>
  <c r="G384" i="30"/>
  <c r="F384" i="30"/>
  <c r="E384" i="30"/>
  <c r="D384" i="30"/>
  <c r="C384" i="30"/>
  <c r="B384" i="30"/>
  <c r="H383" i="30"/>
  <c r="G383" i="30"/>
  <c r="F383" i="30"/>
  <c r="E383" i="30"/>
  <c r="D383" i="30"/>
  <c r="B383" i="30"/>
  <c r="C383" i="30" s="1"/>
  <c r="H382" i="30"/>
  <c r="G382" i="30"/>
  <c r="F382" i="30"/>
  <c r="E382" i="30"/>
  <c r="D382" i="30"/>
  <c r="B382" i="30"/>
  <c r="C382" i="30" s="1"/>
  <c r="H381" i="30"/>
  <c r="G381" i="30"/>
  <c r="F381" i="30"/>
  <c r="E381" i="30"/>
  <c r="D381" i="30"/>
  <c r="C381" i="30"/>
  <c r="B381" i="30"/>
  <c r="H380" i="30"/>
  <c r="G380" i="30"/>
  <c r="F380" i="30"/>
  <c r="E380" i="30"/>
  <c r="D380" i="30"/>
  <c r="C380" i="30"/>
  <c r="B380" i="30"/>
  <c r="H379" i="30"/>
  <c r="G379" i="30"/>
  <c r="F379" i="30"/>
  <c r="E379" i="30"/>
  <c r="D379" i="30"/>
  <c r="B379" i="30"/>
  <c r="C379" i="30" s="1"/>
  <c r="H378" i="30"/>
  <c r="G378" i="30"/>
  <c r="F378" i="30"/>
  <c r="E378" i="30"/>
  <c r="D378" i="30"/>
  <c r="B378" i="30"/>
  <c r="C378" i="30" s="1"/>
  <c r="H377" i="30"/>
  <c r="G377" i="30"/>
  <c r="F377" i="30"/>
  <c r="E377" i="30"/>
  <c r="D377" i="30"/>
  <c r="B377" i="30"/>
  <c r="C377" i="30" s="1"/>
  <c r="H376" i="30"/>
  <c r="G376" i="30"/>
  <c r="F376" i="30"/>
  <c r="E376" i="30"/>
  <c r="D376" i="30"/>
  <c r="B376" i="30"/>
  <c r="C376" i="30" s="1"/>
  <c r="H375" i="30"/>
  <c r="G375" i="30"/>
  <c r="F375" i="30"/>
  <c r="E375" i="30"/>
  <c r="D375" i="30"/>
  <c r="C375" i="30"/>
  <c r="B375" i="30"/>
  <c r="H374" i="30"/>
  <c r="G374" i="30"/>
  <c r="F374" i="30"/>
  <c r="E374" i="30"/>
  <c r="D374" i="30"/>
  <c r="B374" i="30"/>
  <c r="C374" i="30" s="1"/>
  <c r="H373" i="30"/>
  <c r="G373" i="30"/>
  <c r="F373" i="30"/>
  <c r="E373" i="30"/>
  <c r="D373" i="30"/>
  <c r="C373" i="30"/>
  <c r="B373" i="30"/>
  <c r="H372" i="30"/>
  <c r="G372" i="30"/>
  <c r="F372" i="30"/>
  <c r="E372" i="30"/>
  <c r="D372" i="30"/>
  <c r="B372" i="30"/>
  <c r="C372" i="30" s="1"/>
  <c r="H371" i="30"/>
  <c r="G371" i="30"/>
  <c r="F371" i="30"/>
  <c r="E371" i="30"/>
  <c r="D371" i="30"/>
  <c r="C371" i="30"/>
  <c r="B371" i="30"/>
  <c r="H370" i="30"/>
  <c r="G370" i="30"/>
  <c r="F370" i="30"/>
  <c r="E370" i="30"/>
  <c r="D370" i="30"/>
  <c r="C370" i="30"/>
  <c r="B370" i="30"/>
  <c r="H369" i="30"/>
  <c r="G369" i="30"/>
  <c r="F369" i="30"/>
  <c r="E369" i="30"/>
  <c r="D369" i="30"/>
  <c r="C369" i="30"/>
  <c r="B369" i="30"/>
  <c r="H368" i="30"/>
  <c r="G368" i="30"/>
  <c r="F368" i="30"/>
  <c r="E368" i="30"/>
  <c r="D368" i="30"/>
  <c r="C368" i="30"/>
  <c r="B368" i="30"/>
  <c r="H367" i="30"/>
  <c r="G367" i="30"/>
  <c r="F367" i="30"/>
  <c r="E367" i="30"/>
  <c r="D367" i="30"/>
  <c r="B367" i="30"/>
  <c r="C367" i="30" s="1"/>
  <c r="H366" i="30"/>
  <c r="G366" i="30"/>
  <c r="F366" i="30"/>
  <c r="E366" i="30"/>
  <c r="D366" i="30"/>
  <c r="B366" i="30"/>
  <c r="C366" i="30" s="1"/>
  <c r="H365" i="30"/>
  <c r="G365" i="30"/>
  <c r="F365" i="30"/>
  <c r="E365" i="30"/>
  <c r="D365" i="30"/>
  <c r="C365" i="30"/>
  <c r="B365" i="30"/>
  <c r="H364" i="30"/>
  <c r="G364" i="30"/>
  <c r="F364" i="30"/>
  <c r="E364" i="30"/>
  <c r="D364" i="30"/>
  <c r="C364" i="30"/>
  <c r="B364" i="30"/>
  <c r="H363" i="30"/>
  <c r="G363" i="30"/>
  <c r="F363" i="30"/>
  <c r="E363" i="30"/>
  <c r="D363" i="30"/>
  <c r="B363" i="30"/>
  <c r="C363" i="30" s="1"/>
  <c r="H362" i="30"/>
  <c r="G362" i="30"/>
  <c r="F362" i="30"/>
  <c r="E362" i="30"/>
  <c r="D362" i="30"/>
  <c r="B362" i="30"/>
  <c r="C362" i="30" s="1"/>
  <c r="H361" i="30"/>
  <c r="G361" i="30"/>
  <c r="F361" i="30"/>
  <c r="E361" i="30"/>
  <c r="D361" i="30"/>
  <c r="B361" i="30"/>
  <c r="C361" i="30" s="1"/>
  <c r="H360" i="30"/>
  <c r="G360" i="30"/>
  <c r="F360" i="30"/>
  <c r="E360" i="30"/>
  <c r="D360" i="30"/>
  <c r="B360" i="30"/>
  <c r="C360" i="30" s="1"/>
  <c r="H359" i="30"/>
  <c r="G359" i="30"/>
  <c r="F359" i="30"/>
  <c r="E359" i="30"/>
  <c r="D359" i="30"/>
  <c r="C359" i="30"/>
  <c r="B359" i="30"/>
  <c r="H358" i="30"/>
  <c r="G358" i="30"/>
  <c r="F358" i="30"/>
  <c r="E358" i="30"/>
  <c r="D358" i="30"/>
  <c r="B358" i="30"/>
  <c r="C358" i="30" s="1"/>
  <c r="H357" i="30"/>
  <c r="G357" i="30"/>
  <c r="F357" i="30"/>
  <c r="E357" i="30"/>
  <c r="D357" i="30"/>
  <c r="C357" i="30"/>
  <c r="B357" i="30"/>
  <c r="H356" i="30"/>
  <c r="G356" i="30"/>
  <c r="F356" i="30"/>
  <c r="E356" i="30"/>
  <c r="D356" i="30"/>
  <c r="B356" i="30"/>
  <c r="C356" i="30" s="1"/>
  <c r="H355" i="30"/>
  <c r="G355" i="30"/>
  <c r="F355" i="30"/>
  <c r="E355" i="30"/>
  <c r="D355" i="30"/>
  <c r="C355" i="30"/>
  <c r="B355" i="30"/>
  <c r="H354" i="30"/>
  <c r="G354" i="30"/>
  <c r="F354" i="30"/>
  <c r="E354" i="30"/>
  <c r="D354" i="30"/>
  <c r="C354" i="30"/>
  <c r="B354" i="30"/>
  <c r="H353" i="30"/>
  <c r="G353" i="30"/>
  <c r="F353" i="30"/>
  <c r="E353" i="30"/>
  <c r="D353" i="30"/>
  <c r="C353" i="30"/>
  <c r="B353" i="30"/>
  <c r="H352" i="30"/>
  <c r="G352" i="30"/>
  <c r="F352" i="30"/>
  <c r="E352" i="30"/>
  <c r="D352" i="30"/>
  <c r="C352" i="30"/>
  <c r="B352" i="30"/>
  <c r="H351" i="30"/>
  <c r="G351" i="30"/>
  <c r="F351" i="30"/>
  <c r="E351" i="30"/>
  <c r="D351" i="30"/>
  <c r="B351" i="30"/>
  <c r="C351" i="30" s="1"/>
  <c r="H350" i="30"/>
  <c r="G350" i="30"/>
  <c r="F350" i="30"/>
  <c r="E350" i="30"/>
  <c r="D350" i="30"/>
  <c r="B350" i="30"/>
  <c r="C350" i="30" s="1"/>
  <c r="H349" i="30"/>
  <c r="G349" i="30"/>
  <c r="F349" i="30"/>
  <c r="E349" i="30"/>
  <c r="D349" i="30"/>
  <c r="C349" i="30"/>
  <c r="B349" i="30"/>
  <c r="H348" i="30"/>
  <c r="G348" i="30"/>
  <c r="F348" i="30"/>
  <c r="E348" i="30"/>
  <c r="D348" i="30"/>
  <c r="C348" i="30"/>
  <c r="B348" i="30"/>
  <c r="H347" i="30"/>
  <c r="G347" i="30"/>
  <c r="F347" i="30"/>
  <c r="E347" i="30"/>
  <c r="D347" i="30"/>
  <c r="C347" i="30"/>
  <c r="B347" i="30"/>
  <c r="H346" i="30"/>
  <c r="G346" i="30"/>
  <c r="F346" i="30"/>
  <c r="E346" i="30"/>
  <c r="D346" i="30"/>
  <c r="B346" i="30"/>
  <c r="C346" i="30" s="1"/>
  <c r="H345" i="30"/>
  <c r="G345" i="30"/>
  <c r="F345" i="30"/>
  <c r="E345" i="30"/>
  <c r="D345" i="30"/>
  <c r="B345" i="30"/>
  <c r="C345" i="30" s="1"/>
  <c r="H344" i="30"/>
  <c r="G344" i="30"/>
  <c r="F344" i="30"/>
  <c r="E344" i="30"/>
  <c r="D344" i="30"/>
  <c r="B344" i="30"/>
  <c r="C344" i="30" s="1"/>
  <c r="H343" i="30"/>
  <c r="G343" i="30"/>
  <c r="F343" i="30"/>
  <c r="E343" i="30"/>
  <c r="D343" i="30"/>
  <c r="C343" i="30"/>
  <c r="B343" i="30"/>
  <c r="H342" i="30"/>
  <c r="G342" i="30"/>
  <c r="F342" i="30"/>
  <c r="E342" i="30"/>
  <c r="D342" i="30"/>
  <c r="B342" i="30"/>
  <c r="C342" i="30" s="1"/>
  <c r="H341" i="30"/>
  <c r="G341" i="30"/>
  <c r="F341" i="30"/>
  <c r="E341" i="30"/>
  <c r="D341" i="30"/>
  <c r="C341" i="30"/>
  <c r="B341" i="30"/>
  <c r="H340" i="30"/>
  <c r="G340" i="30"/>
  <c r="F340" i="30"/>
  <c r="E340" i="30"/>
  <c r="D340" i="30"/>
  <c r="B340" i="30"/>
  <c r="C340" i="30" s="1"/>
  <c r="H339" i="30"/>
  <c r="G339" i="30"/>
  <c r="F339" i="30"/>
  <c r="E339" i="30"/>
  <c r="D339" i="30"/>
  <c r="C339" i="30"/>
  <c r="B339" i="30"/>
  <c r="H338" i="30"/>
  <c r="G338" i="30"/>
  <c r="F338" i="30"/>
  <c r="E338" i="30"/>
  <c r="D338" i="30"/>
  <c r="C338" i="30"/>
  <c r="B338" i="30"/>
  <c r="H337" i="30"/>
  <c r="G337" i="30"/>
  <c r="F337" i="30"/>
  <c r="E337" i="30"/>
  <c r="D337" i="30"/>
  <c r="C337" i="30"/>
  <c r="B337" i="30"/>
  <c r="H336" i="30"/>
  <c r="G336" i="30"/>
  <c r="F336" i="30"/>
  <c r="E336" i="30"/>
  <c r="D336" i="30"/>
  <c r="C336" i="30"/>
  <c r="B336" i="30"/>
  <c r="H335" i="30"/>
  <c r="G335" i="30"/>
  <c r="F335" i="30"/>
  <c r="E335" i="30"/>
  <c r="D335" i="30"/>
  <c r="B335" i="30"/>
  <c r="C335" i="30" s="1"/>
  <c r="H334" i="30"/>
  <c r="G334" i="30"/>
  <c r="F334" i="30"/>
  <c r="E334" i="30"/>
  <c r="D334" i="30"/>
  <c r="B334" i="30"/>
  <c r="C334" i="30" s="1"/>
  <c r="H333" i="30"/>
  <c r="G333" i="30"/>
  <c r="F333" i="30"/>
  <c r="E333" i="30"/>
  <c r="D333" i="30"/>
  <c r="C333" i="30"/>
  <c r="B333" i="30"/>
  <c r="H332" i="30"/>
  <c r="G332" i="30"/>
  <c r="F332" i="30"/>
  <c r="E332" i="30"/>
  <c r="D332" i="30"/>
  <c r="C332" i="30"/>
  <c r="B332" i="30"/>
  <c r="H331" i="30"/>
  <c r="G331" i="30"/>
  <c r="F331" i="30"/>
  <c r="E331" i="30"/>
  <c r="D331" i="30"/>
  <c r="B331" i="30"/>
  <c r="C331" i="30" s="1"/>
  <c r="H330" i="30"/>
  <c r="G330" i="30"/>
  <c r="F330" i="30"/>
  <c r="E330" i="30"/>
  <c r="D330" i="30"/>
  <c r="B330" i="30"/>
  <c r="C330" i="30" s="1"/>
  <c r="H329" i="30"/>
  <c r="G329" i="30"/>
  <c r="F329" i="30"/>
  <c r="E329" i="30"/>
  <c r="D329" i="30"/>
  <c r="B329" i="30"/>
  <c r="C329" i="30" s="1"/>
  <c r="H328" i="30"/>
  <c r="G328" i="30"/>
  <c r="F328" i="30"/>
  <c r="E328" i="30"/>
  <c r="D328" i="30"/>
  <c r="B328" i="30"/>
  <c r="C328" i="30" s="1"/>
  <c r="H327" i="30"/>
  <c r="G327" i="30"/>
  <c r="F327" i="30"/>
  <c r="E327" i="30"/>
  <c r="D327" i="30"/>
  <c r="C327" i="30"/>
  <c r="B327" i="30"/>
  <c r="H326" i="30"/>
  <c r="G326" i="30"/>
  <c r="F326" i="30"/>
  <c r="E326" i="30"/>
  <c r="D326" i="30"/>
  <c r="B326" i="30"/>
  <c r="C326" i="30" s="1"/>
  <c r="H325" i="30"/>
  <c r="G325" i="30"/>
  <c r="F325" i="30"/>
  <c r="E325" i="30"/>
  <c r="D325" i="30"/>
  <c r="C325" i="30"/>
  <c r="B325" i="30"/>
  <c r="H324" i="30"/>
  <c r="G324" i="30"/>
  <c r="F324" i="30"/>
  <c r="E324" i="30"/>
  <c r="D324" i="30"/>
  <c r="B324" i="30"/>
  <c r="C324" i="30" s="1"/>
  <c r="H323" i="30"/>
  <c r="G323" i="30"/>
  <c r="F323" i="30"/>
  <c r="E323" i="30"/>
  <c r="D323" i="30"/>
  <c r="C323" i="30"/>
  <c r="B323" i="30"/>
  <c r="H322" i="30"/>
  <c r="G322" i="30"/>
  <c r="F322" i="30"/>
  <c r="E322" i="30"/>
  <c r="D322" i="30"/>
  <c r="C322" i="30"/>
  <c r="B322" i="30"/>
  <c r="H321" i="30"/>
  <c r="G321" i="30"/>
  <c r="F321" i="30"/>
  <c r="E321" i="30"/>
  <c r="D321" i="30"/>
  <c r="C321" i="30"/>
  <c r="B321" i="30"/>
  <c r="H320" i="30"/>
  <c r="G320" i="30"/>
  <c r="F320" i="30"/>
  <c r="E320" i="30"/>
  <c r="D320" i="30"/>
  <c r="C320" i="30"/>
  <c r="B320" i="30"/>
  <c r="H319" i="30"/>
  <c r="G319" i="30"/>
  <c r="F319" i="30"/>
  <c r="E319" i="30"/>
  <c r="D319" i="30"/>
  <c r="B319" i="30"/>
  <c r="C319" i="30" s="1"/>
  <c r="H318" i="30"/>
  <c r="G318" i="30"/>
  <c r="F318" i="30"/>
  <c r="E318" i="30"/>
  <c r="D318" i="30"/>
  <c r="B318" i="30"/>
  <c r="C318" i="30" s="1"/>
  <c r="H317" i="30"/>
  <c r="G317" i="30"/>
  <c r="F317" i="30"/>
  <c r="E317" i="30"/>
  <c r="D317" i="30"/>
  <c r="C317" i="30"/>
  <c r="B317" i="30"/>
  <c r="H316" i="30"/>
  <c r="G316" i="30"/>
  <c r="F316" i="30"/>
  <c r="E316" i="30"/>
  <c r="D316" i="30"/>
  <c r="C316" i="30"/>
  <c r="B316" i="30"/>
  <c r="H315" i="30"/>
  <c r="G315" i="30"/>
  <c r="F315" i="30"/>
  <c r="E315" i="30"/>
  <c r="D315" i="30"/>
  <c r="B315" i="30"/>
  <c r="C315" i="30" s="1"/>
  <c r="H314" i="30"/>
  <c r="G314" i="30"/>
  <c r="F314" i="30"/>
  <c r="E314" i="30"/>
  <c r="D314" i="30"/>
  <c r="B314" i="30"/>
  <c r="C314" i="30" s="1"/>
  <c r="H313" i="30"/>
  <c r="G313" i="30"/>
  <c r="F313" i="30"/>
  <c r="E313" i="30"/>
  <c r="D313" i="30"/>
  <c r="B313" i="30"/>
  <c r="C313" i="30" s="1"/>
  <c r="H312" i="30"/>
  <c r="G312" i="30"/>
  <c r="F312" i="30"/>
  <c r="E312" i="30"/>
  <c r="D312" i="30"/>
  <c r="B312" i="30"/>
  <c r="C312" i="30" s="1"/>
  <c r="H311" i="30"/>
  <c r="G311" i="30"/>
  <c r="F311" i="30"/>
  <c r="E311" i="30"/>
  <c r="D311" i="30"/>
  <c r="C311" i="30"/>
  <c r="B311" i="30"/>
  <c r="H310" i="30"/>
  <c r="G310" i="30"/>
  <c r="F310" i="30"/>
  <c r="E310" i="30"/>
  <c r="D310" i="30"/>
  <c r="B310" i="30"/>
  <c r="C310" i="30" s="1"/>
  <c r="H309" i="30"/>
  <c r="G309" i="30"/>
  <c r="F309" i="30"/>
  <c r="E309" i="30"/>
  <c r="D309" i="30"/>
  <c r="C309" i="30"/>
  <c r="B309" i="30"/>
  <c r="H308" i="30"/>
  <c r="G308" i="30"/>
  <c r="F308" i="30"/>
  <c r="E308" i="30"/>
  <c r="D308" i="30"/>
  <c r="B308" i="30"/>
  <c r="C308" i="30" s="1"/>
  <c r="H307" i="30"/>
  <c r="G307" i="30"/>
  <c r="F307" i="30"/>
  <c r="E307" i="30"/>
  <c r="D307" i="30"/>
  <c r="C307" i="30"/>
  <c r="B307" i="30"/>
  <c r="H306" i="30"/>
  <c r="G306" i="30"/>
  <c r="F306" i="30"/>
  <c r="E306" i="30"/>
  <c r="D306" i="30"/>
  <c r="B306" i="30"/>
  <c r="C306" i="30" s="1"/>
  <c r="H305" i="30"/>
  <c r="G305" i="30"/>
  <c r="F305" i="30"/>
  <c r="E305" i="30"/>
  <c r="D305" i="30"/>
  <c r="C305" i="30"/>
  <c r="B305" i="30"/>
  <c r="H304" i="30"/>
  <c r="G304" i="30"/>
  <c r="F304" i="30"/>
  <c r="E304" i="30"/>
  <c r="D304" i="30"/>
  <c r="C304" i="30"/>
  <c r="B304" i="30"/>
  <c r="H303" i="30"/>
  <c r="G303" i="30"/>
  <c r="F303" i="30"/>
  <c r="E303" i="30"/>
  <c r="D303" i="30"/>
  <c r="B303" i="30"/>
  <c r="C303" i="30" s="1"/>
  <c r="H302" i="30"/>
  <c r="G302" i="30"/>
  <c r="F302" i="30"/>
  <c r="E302" i="30"/>
  <c r="D302" i="30"/>
  <c r="B302" i="30"/>
  <c r="C302" i="30" s="1"/>
  <c r="H301" i="30"/>
  <c r="G301" i="30"/>
  <c r="F301" i="30"/>
  <c r="E301" i="30"/>
  <c r="D301" i="30"/>
  <c r="C301" i="30"/>
  <c r="B301" i="30"/>
  <c r="H300" i="30"/>
  <c r="G300" i="30"/>
  <c r="F300" i="30"/>
  <c r="E300" i="30"/>
  <c r="D300" i="30"/>
  <c r="C300" i="30"/>
  <c r="B300" i="30"/>
  <c r="H299" i="30"/>
  <c r="G299" i="30"/>
  <c r="F299" i="30"/>
  <c r="E299" i="30"/>
  <c r="D299" i="30"/>
  <c r="C299" i="30"/>
  <c r="B299" i="30"/>
  <c r="H298" i="30"/>
  <c r="G298" i="30"/>
  <c r="F298" i="30"/>
  <c r="E298" i="30"/>
  <c r="D298" i="30"/>
  <c r="B298" i="30"/>
  <c r="C298" i="30" s="1"/>
  <c r="H297" i="30"/>
  <c r="G297" i="30"/>
  <c r="F297" i="30"/>
  <c r="E297" i="30"/>
  <c r="D297" i="30"/>
  <c r="B297" i="30"/>
  <c r="C297" i="30" s="1"/>
  <c r="H296" i="30"/>
  <c r="G296" i="30"/>
  <c r="F296" i="30"/>
  <c r="E296" i="30"/>
  <c r="D296" i="30"/>
  <c r="B296" i="30"/>
  <c r="C296" i="30" s="1"/>
  <c r="H295" i="30"/>
  <c r="G295" i="30"/>
  <c r="F295" i="30"/>
  <c r="E295" i="30"/>
  <c r="D295" i="30"/>
  <c r="C295" i="30"/>
  <c r="B295" i="30"/>
  <c r="H294" i="30"/>
  <c r="G294" i="30"/>
  <c r="F294" i="30"/>
  <c r="E294" i="30"/>
  <c r="D294" i="30"/>
  <c r="B294" i="30"/>
  <c r="C294" i="30" s="1"/>
  <c r="H293" i="30"/>
  <c r="G293" i="30"/>
  <c r="F293" i="30"/>
  <c r="E293" i="30"/>
  <c r="D293" i="30"/>
  <c r="C293" i="30"/>
  <c r="B293" i="30"/>
  <c r="H292" i="30"/>
  <c r="G292" i="30"/>
  <c r="F292" i="30"/>
  <c r="E292" i="30"/>
  <c r="D292" i="30"/>
  <c r="B292" i="30"/>
  <c r="C292" i="30" s="1"/>
  <c r="H291" i="30"/>
  <c r="G291" i="30"/>
  <c r="F291" i="30"/>
  <c r="E291" i="30"/>
  <c r="D291" i="30"/>
  <c r="C291" i="30"/>
  <c r="B291" i="30"/>
  <c r="H290" i="30"/>
  <c r="G290" i="30"/>
  <c r="F290" i="30"/>
  <c r="E290" i="30"/>
  <c r="D290" i="30"/>
  <c r="B290" i="30"/>
  <c r="C290" i="30" s="1"/>
  <c r="H289" i="30"/>
  <c r="G289" i="30"/>
  <c r="F289" i="30"/>
  <c r="E289" i="30"/>
  <c r="D289" i="30"/>
  <c r="C289" i="30"/>
  <c r="B289" i="30"/>
  <c r="H288" i="30"/>
  <c r="G288" i="30"/>
  <c r="F288" i="30"/>
  <c r="E288" i="30"/>
  <c r="D288" i="30"/>
  <c r="C288" i="30"/>
  <c r="B288" i="30"/>
  <c r="H287" i="30"/>
  <c r="G287" i="30"/>
  <c r="F287" i="30"/>
  <c r="E287" i="30"/>
  <c r="D287" i="30"/>
  <c r="B287" i="30"/>
  <c r="C287" i="30" s="1"/>
  <c r="H286" i="30"/>
  <c r="G286" i="30"/>
  <c r="F286" i="30"/>
  <c r="E286" i="30"/>
  <c r="D286" i="30"/>
  <c r="B286" i="30"/>
  <c r="C286" i="30" s="1"/>
  <c r="H285" i="30"/>
  <c r="G285" i="30"/>
  <c r="F285" i="30"/>
  <c r="E285" i="30"/>
  <c r="D285" i="30"/>
  <c r="C285" i="30"/>
  <c r="B285" i="30"/>
  <c r="H284" i="30"/>
  <c r="G284" i="30"/>
  <c r="F284" i="30"/>
  <c r="E284" i="30"/>
  <c r="D284" i="30"/>
  <c r="C284" i="30"/>
  <c r="B284" i="30"/>
  <c r="H283" i="30"/>
  <c r="G283" i="30"/>
  <c r="F283" i="30"/>
  <c r="E283" i="30"/>
  <c r="D283" i="30"/>
  <c r="C283" i="30"/>
  <c r="B283" i="30"/>
  <c r="H282" i="30"/>
  <c r="G282" i="30"/>
  <c r="F282" i="30"/>
  <c r="E282" i="30"/>
  <c r="D282" i="30"/>
  <c r="B282" i="30"/>
  <c r="C282" i="30" s="1"/>
  <c r="H281" i="30"/>
  <c r="G281" i="30"/>
  <c r="F281" i="30"/>
  <c r="E281" i="30"/>
  <c r="D281" i="30"/>
  <c r="B281" i="30"/>
  <c r="C281" i="30" s="1"/>
  <c r="H280" i="30"/>
  <c r="G280" i="30"/>
  <c r="F280" i="30"/>
  <c r="E280" i="30"/>
  <c r="D280" i="30"/>
  <c r="B280" i="30"/>
  <c r="C280" i="30" s="1"/>
  <c r="H279" i="30"/>
  <c r="G279" i="30"/>
  <c r="F279" i="30"/>
  <c r="E279" i="30"/>
  <c r="D279" i="30"/>
  <c r="C279" i="30"/>
  <c r="B279" i="30"/>
  <c r="H278" i="30"/>
  <c r="G278" i="30"/>
  <c r="F278" i="30"/>
  <c r="E278" i="30"/>
  <c r="D278" i="30"/>
  <c r="B278" i="30"/>
  <c r="C278" i="30" s="1"/>
  <c r="H277" i="30"/>
  <c r="G277" i="30"/>
  <c r="F277" i="30"/>
  <c r="E277" i="30"/>
  <c r="D277" i="30"/>
  <c r="C277" i="30"/>
  <c r="B277" i="30"/>
  <c r="H276" i="30"/>
  <c r="G276" i="30"/>
  <c r="F276" i="30"/>
  <c r="E276" i="30"/>
  <c r="D276" i="30"/>
  <c r="B276" i="30"/>
  <c r="C276" i="30" s="1"/>
  <c r="H275" i="30"/>
  <c r="G275" i="30"/>
  <c r="F275" i="30"/>
  <c r="E275" i="30"/>
  <c r="D275" i="30"/>
  <c r="C275" i="30"/>
  <c r="B275" i="30"/>
  <c r="H274" i="30"/>
  <c r="G274" i="30"/>
  <c r="F274" i="30"/>
  <c r="E274" i="30"/>
  <c r="D274" i="30"/>
  <c r="B274" i="30"/>
  <c r="C274" i="30" s="1"/>
  <c r="H273" i="30"/>
  <c r="G273" i="30"/>
  <c r="F273" i="30"/>
  <c r="E273" i="30"/>
  <c r="D273" i="30"/>
  <c r="C273" i="30"/>
  <c r="B273" i="30"/>
  <c r="H272" i="30"/>
  <c r="G272" i="30"/>
  <c r="F272" i="30"/>
  <c r="E272" i="30"/>
  <c r="D272" i="30"/>
  <c r="C272" i="30"/>
  <c r="B272" i="30"/>
  <c r="H271" i="30"/>
  <c r="G271" i="30"/>
  <c r="F271" i="30"/>
  <c r="E271" i="30"/>
  <c r="D271" i="30"/>
  <c r="B271" i="30"/>
  <c r="C271" i="30" s="1"/>
  <c r="H270" i="30"/>
  <c r="G270" i="30"/>
  <c r="F270" i="30"/>
  <c r="E270" i="30"/>
  <c r="D270" i="30"/>
  <c r="B270" i="30"/>
  <c r="C270" i="30" s="1"/>
  <c r="H269" i="30"/>
  <c r="G269" i="30"/>
  <c r="F269" i="30"/>
  <c r="E269" i="30"/>
  <c r="D269" i="30"/>
  <c r="C269" i="30"/>
  <c r="B269" i="30"/>
  <c r="H268" i="30"/>
  <c r="G268" i="30"/>
  <c r="F268" i="30"/>
  <c r="E268" i="30"/>
  <c r="D268" i="30"/>
  <c r="C268" i="30"/>
  <c r="B268" i="30"/>
  <c r="H267" i="30"/>
  <c r="G267" i="30"/>
  <c r="F267" i="30"/>
  <c r="E267" i="30"/>
  <c r="D267" i="30"/>
  <c r="C267" i="30"/>
  <c r="B267" i="30"/>
  <c r="H266" i="30"/>
  <c r="G266" i="30"/>
  <c r="F266" i="30"/>
  <c r="E266" i="30"/>
  <c r="D266" i="30"/>
  <c r="B266" i="30"/>
  <c r="C266" i="30" s="1"/>
  <c r="H265" i="30"/>
  <c r="G265" i="30"/>
  <c r="F265" i="30"/>
  <c r="E265" i="30"/>
  <c r="D265" i="30"/>
  <c r="B265" i="30"/>
  <c r="C265" i="30" s="1"/>
  <c r="H264" i="30"/>
  <c r="G264" i="30"/>
  <c r="F264" i="30"/>
  <c r="E264" i="30"/>
  <c r="D264" i="30"/>
  <c r="B264" i="30"/>
  <c r="C264" i="30" s="1"/>
  <c r="H263" i="30"/>
  <c r="G263" i="30"/>
  <c r="F263" i="30"/>
  <c r="E263" i="30"/>
  <c r="D263" i="30"/>
  <c r="C263" i="30"/>
  <c r="B263" i="30"/>
  <c r="H262" i="30"/>
  <c r="G262" i="30"/>
  <c r="F262" i="30"/>
  <c r="E262" i="30"/>
  <c r="D262" i="30"/>
  <c r="B262" i="30"/>
  <c r="C262" i="30" s="1"/>
  <c r="H261" i="30"/>
  <c r="G261" i="30"/>
  <c r="F261" i="30"/>
  <c r="E261" i="30"/>
  <c r="D261" i="30"/>
  <c r="C261" i="30"/>
  <c r="B261" i="30"/>
  <c r="H260" i="30"/>
  <c r="G260" i="30"/>
  <c r="F260" i="30"/>
  <c r="E260" i="30"/>
  <c r="D260" i="30"/>
  <c r="B260" i="30"/>
  <c r="C260" i="30" s="1"/>
  <c r="H259" i="30"/>
  <c r="G259" i="30"/>
  <c r="F259" i="30"/>
  <c r="E259" i="30"/>
  <c r="D259" i="30"/>
  <c r="C259" i="30"/>
  <c r="B259" i="30"/>
  <c r="H258" i="30"/>
  <c r="G258" i="30"/>
  <c r="F258" i="30"/>
  <c r="E258" i="30"/>
  <c r="D258" i="30"/>
  <c r="B258" i="30"/>
  <c r="C258" i="30" s="1"/>
  <c r="H257" i="30"/>
  <c r="G257" i="30"/>
  <c r="F257" i="30"/>
  <c r="E257" i="30"/>
  <c r="D257" i="30"/>
  <c r="C257" i="30"/>
  <c r="B257" i="30"/>
  <c r="H256" i="30"/>
  <c r="G256" i="30"/>
  <c r="F256" i="30"/>
  <c r="E256" i="30"/>
  <c r="D256" i="30"/>
  <c r="C256" i="30"/>
  <c r="B256" i="30"/>
  <c r="H255" i="30"/>
  <c r="G255" i="30"/>
  <c r="F255" i="30"/>
  <c r="E255" i="30"/>
  <c r="D255" i="30"/>
  <c r="B255" i="30"/>
  <c r="C255" i="30" s="1"/>
  <c r="H254" i="30"/>
  <c r="G254" i="30"/>
  <c r="F254" i="30"/>
  <c r="E254" i="30"/>
  <c r="D254" i="30"/>
  <c r="B254" i="30"/>
  <c r="C254" i="30" s="1"/>
  <c r="H253" i="30"/>
  <c r="G253" i="30"/>
  <c r="F253" i="30"/>
  <c r="E253" i="30"/>
  <c r="D253" i="30"/>
  <c r="C253" i="30"/>
  <c r="B253" i="30"/>
  <c r="H252" i="30"/>
  <c r="G252" i="30"/>
  <c r="F252" i="30"/>
  <c r="E252" i="30"/>
  <c r="D252" i="30"/>
  <c r="C252" i="30"/>
  <c r="B252" i="30"/>
  <c r="H251" i="30"/>
  <c r="G251" i="30"/>
  <c r="F251" i="30"/>
  <c r="E251" i="30"/>
  <c r="D251" i="30"/>
  <c r="C251" i="30"/>
  <c r="B251" i="30"/>
  <c r="H250" i="30"/>
  <c r="G250" i="30"/>
  <c r="F250" i="30"/>
  <c r="E250" i="30"/>
  <c r="D250" i="30"/>
  <c r="B250" i="30"/>
  <c r="C250" i="30" s="1"/>
  <c r="H249" i="30"/>
  <c r="G249" i="30"/>
  <c r="F249" i="30"/>
  <c r="E249" i="30"/>
  <c r="D249" i="30"/>
  <c r="B249" i="30"/>
  <c r="C249" i="30" s="1"/>
  <c r="H248" i="30"/>
  <c r="G248" i="30"/>
  <c r="F248" i="30"/>
  <c r="E248" i="30"/>
  <c r="D248" i="30"/>
  <c r="B248" i="30"/>
  <c r="C248" i="30" s="1"/>
  <c r="H247" i="30"/>
  <c r="G247" i="30"/>
  <c r="F247" i="30"/>
  <c r="E247" i="30"/>
  <c r="D247" i="30"/>
  <c r="C247" i="30"/>
  <c r="B247" i="30"/>
  <c r="H246" i="30"/>
  <c r="G246" i="30"/>
  <c r="F246" i="30"/>
  <c r="E246" i="30"/>
  <c r="D246" i="30"/>
  <c r="B246" i="30"/>
  <c r="C246" i="30" s="1"/>
  <c r="H245" i="30"/>
  <c r="G245" i="30"/>
  <c r="F245" i="30"/>
  <c r="E245" i="30"/>
  <c r="D245" i="30"/>
  <c r="C245" i="30"/>
  <c r="B245" i="30"/>
  <c r="H244" i="30"/>
  <c r="G244" i="30"/>
  <c r="F244" i="30"/>
  <c r="E244" i="30"/>
  <c r="D244" i="30"/>
  <c r="B244" i="30"/>
  <c r="C244" i="30" s="1"/>
  <c r="H243" i="30"/>
  <c r="G243" i="30"/>
  <c r="F243" i="30"/>
  <c r="E243" i="30"/>
  <c r="D243" i="30"/>
  <c r="C243" i="30"/>
  <c r="B243" i="30"/>
  <c r="H242" i="30"/>
  <c r="G242" i="30"/>
  <c r="F242" i="30"/>
  <c r="E242" i="30"/>
  <c r="D242" i="30"/>
  <c r="B242" i="30"/>
  <c r="C242" i="30" s="1"/>
  <c r="H241" i="30"/>
  <c r="G241" i="30"/>
  <c r="F241" i="30"/>
  <c r="E241" i="30"/>
  <c r="D241" i="30"/>
  <c r="C241" i="30"/>
  <c r="B241" i="30"/>
  <c r="H240" i="30"/>
  <c r="G240" i="30"/>
  <c r="F240" i="30"/>
  <c r="E240" i="30"/>
  <c r="D240" i="30"/>
  <c r="C240" i="30"/>
  <c r="B240" i="30"/>
  <c r="H239" i="30"/>
  <c r="G239" i="30"/>
  <c r="F239" i="30"/>
  <c r="E239" i="30"/>
  <c r="D239" i="30"/>
  <c r="B239" i="30"/>
  <c r="C239" i="30" s="1"/>
  <c r="H238" i="30"/>
  <c r="G238" i="30"/>
  <c r="F238" i="30"/>
  <c r="E238" i="30"/>
  <c r="D238" i="30"/>
  <c r="B238" i="30"/>
  <c r="C238" i="30" s="1"/>
  <c r="H237" i="30"/>
  <c r="G237" i="30"/>
  <c r="F237" i="30"/>
  <c r="E237" i="30"/>
  <c r="D237" i="30"/>
  <c r="C237" i="30"/>
  <c r="B237" i="30"/>
  <c r="H236" i="30"/>
  <c r="G236" i="30"/>
  <c r="F236" i="30"/>
  <c r="E236" i="30"/>
  <c r="D236" i="30"/>
  <c r="B236" i="30"/>
  <c r="C236" i="30" s="1"/>
  <c r="H235" i="30"/>
  <c r="G235" i="30"/>
  <c r="F235" i="30"/>
  <c r="E235" i="30"/>
  <c r="D235" i="30"/>
  <c r="C235" i="30"/>
  <c r="B235" i="30"/>
  <c r="H234" i="30"/>
  <c r="G234" i="30"/>
  <c r="F234" i="30"/>
  <c r="E234" i="30"/>
  <c r="D234" i="30"/>
  <c r="B234" i="30"/>
  <c r="C234" i="30" s="1"/>
  <c r="H233" i="30"/>
  <c r="G233" i="30"/>
  <c r="F233" i="30"/>
  <c r="E233" i="30"/>
  <c r="D233" i="30"/>
  <c r="B233" i="30"/>
  <c r="C233" i="30" s="1"/>
  <c r="H232" i="30"/>
  <c r="G232" i="30"/>
  <c r="F232" i="30"/>
  <c r="E232" i="30"/>
  <c r="D232" i="30"/>
  <c r="B232" i="30"/>
  <c r="C232" i="30" s="1"/>
  <c r="H231" i="30"/>
  <c r="G231" i="30"/>
  <c r="F231" i="30"/>
  <c r="E231" i="30"/>
  <c r="D231" i="30"/>
  <c r="C231" i="30"/>
  <c r="B231" i="30"/>
  <c r="H230" i="30"/>
  <c r="G230" i="30"/>
  <c r="F230" i="30"/>
  <c r="E230" i="30"/>
  <c r="D230" i="30"/>
  <c r="B230" i="30"/>
  <c r="C230" i="30" s="1"/>
  <c r="H229" i="30"/>
  <c r="G229" i="30"/>
  <c r="F229" i="30"/>
  <c r="E229" i="30"/>
  <c r="D229" i="30"/>
  <c r="C229" i="30"/>
  <c r="B229" i="30"/>
  <c r="H228" i="30"/>
  <c r="G228" i="30"/>
  <c r="F228" i="30"/>
  <c r="E228" i="30"/>
  <c r="D228" i="30"/>
  <c r="B228" i="30"/>
  <c r="C228" i="30" s="1"/>
  <c r="H227" i="30"/>
  <c r="G227" i="30"/>
  <c r="F227" i="30"/>
  <c r="E227" i="30"/>
  <c r="D227" i="30"/>
  <c r="C227" i="30"/>
  <c r="B227" i="30"/>
  <c r="H226" i="30"/>
  <c r="G226" i="30"/>
  <c r="F226" i="30"/>
  <c r="E226" i="30"/>
  <c r="D226" i="30"/>
  <c r="B226" i="30"/>
  <c r="C226" i="30" s="1"/>
  <c r="H225" i="30"/>
  <c r="G225" i="30"/>
  <c r="F225" i="30"/>
  <c r="E225" i="30"/>
  <c r="D225" i="30"/>
  <c r="C225" i="30"/>
  <c r="B225" i="30"/>
  <c r="H224" i="30"/>
  <c r="G224" i="30"/>
  <c r="F224" i="30"/>
  <c r="E224" i="30"/>
  <c r="D224" i="30"/>
  <c r="C224" i="30"/>
  <c r="B224" i="30"/>
  <c r="H223" i="30"/>
  <c r="G223" i="30"/>
  <c r="F223" i="30"/>
  <c r="E223" i="30"/>
  <c r="D223" i="30"/>
  <c r="B223" i="30"/>
  <c r="C223" i="30" s="1"/>
  <c r="H222" i="30"/>
  <c r="G222" i="30"/>
  <c r="F222" i="30"/>
  <c r="E222" i="30"/>
  <c r="D222" i="30"/>
  <c r="B222" i="30"/>
  <c r="C222" i="30" s="1"/>
  <c r="H221" i="30"/>
  <c r="G221" i="30"/>
  <c r="F221" i="30"/>
  <c r="E221" i="30"/>
  <c r="D221" i="30"/>
  <c r="C221" i="30"/>
  <c r="B221" i="30"/>
  <c r="H220" i="30"/>
  <c r="G220" i="30"/>
  <c r="F220" i="30"/>
  <c r="E220" i="30"/>
  <c r="D220" i="30"/>
  <c r="B220" i="30"/>
  <c r="C220" i="30" s="1"/>
  <c r="H219" i="30"/>
  <c r="G219" i="30"/>
  <c r="F219" i="30"/>
  <c r="E219" i="30"/>
  <c r="D219" i="30"/>
  <c r="C219" i="30"/>
  <c r="B219" i="30"/>
  <c r="H218" i="30"/>
  <c r="G218" i="30"/>
  <c r="F218" i="30"/>
  <c r="E218" i="30"/>
  <c r="D218" i="30"/>
  <c r="B218" i="30"/>
  <c r="C218" i="30" s="1"/>
  <c r="H217" i="30"/>
  <c r="G217" i="30"/>
  <c r="F217" i="30"/>
  <c r="E217" i="30"/>
  <c r="D217" i="30"/>
  <c r="B217" i="30"/>
  <c r="C217" i="30" s="1"/>
  <c r="H216" i="30"/>
  <c r="G216" i="30"/>
  <c r="F216" i="30"/>
  <c r="E216" i="30"/>
  <c r="D216" i="30"/>
  <c r="B216" i="30"/>
  <c r="C216" i="30" s="1"/>
  <c r="H215" i="30"/>
  <c r="G215" i="30"/>
  <c r="F215" i="30"/>
  <c r="E215" i="30"/>
  <c r="D215" i="30"/>
  <c r="C215" i="30"/>
  <c r="B215" i="30"/>
  <c r="H214" i="30"/>
  <c r="G214" i="30"/>
  <c r="F214" i="30"/>
  <c r="E214" i="30"/>
  <c r="D214" i="30"/>
  <c r="B214" i="30"/>
  <c r="C214" i="30" s="1"/>
  <c r="H213" i="30"/>
  <c r="G213" i="30"/>
  <c r="F213" i="30"/>
  <c r="E213" i="30"/>
  <c r="D213" i="30"/>
  <c r="C213" i="30"/>
  <c r="B213" i="30"/>
  <c r="H212" i="30"/>
  <c r="G212" i="30"/>
  <c r="F212" i="30"/>
  <c r="E212" i="30"/>
  <c r="D212" i="30"/>
  <c r="B212" i="30"/>
  <c r="C212" i="30" s="1"/>
  <c r="H211" i="30"/>
  <c r="G211" i="30"/>
  <c r="F211" i="30"/>
  <c r="E211" i="30"/>
  <c r="D211" i="30"/>
  <c r="C211" i="30"/>
  <c r="B211" i="30"/>
  <c r="H210" i="30"/>
  <c r="G210" i="30"/>
  <c r="F210" i="30"/>
  <c r="E210" i="30"/>
  <c r="D210" i="30"/>
  <c r="B210" i="30"/>
  <c r="C210" i="30" s="1"/>
  <c r="H209" i="30"/>
  <c r="G209" i="30"/>
  <c r="F209" i="30"/>
  <c r="E209" i="30"/>
  <c r="D209" i="30"/>
  <c r="C209" i="30"/>
  <c r="B209" i="30"/>
  <c r="H208" i="30"/>
  <c r="G208" i="30"/>
  <c r="F208" i="30"/>
  <c r="E208" i="30"/>
  <c r="D208" i="30"/>
  <c r="C208" i="30"/>
  <c r="B208" i="30"/>
  <c r="H207" i="30"/>
  <c r="G207" i="30"/>
  <c r="F207" i="30"/>
  <c r="E207" i="30"/>
  <c r="D207" i="30"/>
  <c r="B207" i="30"/>
  <c r="C207" i="30" s="1"/>
  <c r="H206" i="30"/>
  <c r="G206" i="30"/>
  <c r="F206" i="30"/>
  <c r="E206" i="30"/>
  <c r="D206" i="30"/>
  <c r="B206" i="30"/>
  <c r="C206" i="30" s="1"/>
  <c r="H205" i="30"/>
  <c r="G205" i="30"/>
  <c r="F205" i="30"/>
  <c r="E205" i="30"/>
  <c r="D205" i="30"/>
  <c r="C205" i="30"/>
  <c r="B205" i="30"/>
  <c r="H204" i="30"/>
  <c r="G204" i="30"/>
  <c r="F204" i="30"/>
  <c r="E204" i="30"/>
  <c r="D204" i="30"/>
  <c r="B204" i="30"/>
  <c r="C204" i="30" s="1"/>
  <c r="H203" i="30"/>
  <c r="G203" i="30"/>
  <c r="F203" i="30"/>
  <c r="E203" i="30"/>
  <c r="D203" i="30"/>
  <c r="C203" i="30"/>
  <c r="B203" i="30"/>
  <c r="H202" i="30"/>
  <c r="G202" i="30"/>
  <c r="F202" i="30"/>
  <c r="E202" i="30"/>
  <c r="D202" i="30"/>
  <c r="B202" i="30"/>
  <c r="C202" i="30" s="1"/>
  <c r="H201" i="30"/>
  <c r="G201" i="30"/>
  <c r="F201" i="30"/>
  <c r="E201" i="30"/>
  <c r="D201" i="30"/>
  <c r="B201" i="30"/>
  <c r="C201" i="30" s="1"/>
  <c r="H200" i="30"/>
  <c r="G200" i="30"/>
  <c r="F200" i="30"/>
  <c r="E200" i="30"/>
  <c r="D200" i="30"/>
  <c r="B200" i="30"/>
  <c r="C200" i="30" s="1"/>
  <c r="H199" i="30"/>
  <c r="G199" i="30"/>
  <c r="F199" i="30"/>
  <c r="E199" i="30"/>
  <c r="D199" i="30"/>
  <c r="C199" i="30"/>
  <c r="B199" i="30"/>
  <c r="H198" i="30"/>
  <c r="G198" i="30"/>
  <c r="F198" i="30"/>
  <c r="E198" i="30"/>
  <c r="D198" i="30"/>
  <c r="B198" i="30"/>
  <c r="C198" i="30" s="1"/>
  <c r="H197" i="30"/>
  <c r="G197" i="30"/>
  <c r="F197" i="30"/>
  <c r="E197" i="30"/>
  <c r="D197" i="30"/>
  <c r="C197" i="30"/>
  <c r="B197" i="30"/>
  <c r="H196" i="30"/>
  <c r="G196" i="30"/>
  <c r="F196" i="30"/>
  <c r="E196" i="30"/>
  <c r="D196" i="30"/>
  <c r="B196" i="30"/>
  <c r="C196" i="30" s="1"/>
  <c r="H195" i="30"/>
  <c r="G195" i="30"/>
  <c r="F195" i="30"/>
  <c r="E195" i="30"/>
  <c r="D195" i="30"/>
  <c r="C195" i="30"/>
  <c r="B195" i="30"/>
  <c r="H194" i="30"/>
  <c r="G194" i="30"/>
  <c r="F194" i="30"/>
  <c r="E194" i="30"/>
  <c r="D194" i="30"/>
  <c r="B194" i="30"/>
  <c r="C194" i="30" s="1"/>
  <c r="H193" i="30"/>
  <c r="G193" i="30"/>
  <c r="F193" i="30"/>
  <c r="E193" i="30"/>
  <c r="D193" i="30"/>
  <c r="C193" i="30"/>
  <c r="B193" i="30"/>
  <c r="H192" i="30"/>
  <c r="G192" i="30"/>
  <c r="F192" i="30"/>
  <c r="E192" i="30"/>
  <c r="D192" i="30"/>
  <c r="C192" i="30"/>
  <c r="B192" i="30"/>
  <c r="H191" i="30"/>
  <c r="G191" i="30"/>
  <c r="F191" i="30"/>
  <c r="E191" i="30"/>
  <c r="D191" i="30"/>
  <c r="B191" i="30"/>
  <c r="C191" i="30" s="1"/>
  <c r="H190" i="30"/>
  <c r="G190" i="30"/>
  <c r="F190" i="30"/>
  <c r="E190" i="30"/>
  <c r="D190" i="30"/>
  <c r="B190" i="30"/>
  <c r="C190" i="30" s="1"/>
  <c r="H189" i="30"/>
  <c r="G189" i="30"/>
  <c r="F189" i="30"/>
  <c r="E189" i="30"/>
  <c r="D189" i="30"/>
  <c r="C189" i="30"/>
  <c r="B189" i="30"/>
  <c r="H188" i="30"/>
  <c r="G188" i="30"/>
  <c r="F188" i="30"/>
  <c r="E188" i="30"/>
  <c r="D188" i="30"/>
  <c r="C188" i="30"/>
  <c r="B188" i="30"/>
  <c r="H187" i="30"/>
  <c r="G187" i="30"/>
  <c r="F187" i="30"/>
  <c r="E187" i="30"/>
  <c r="D187" i="30"/>
  <c r="C187" i="30"/>
  <c r="B187" i="30"/>
  <c r="H186" i="30"/>
  <c r="G186" i="30"/>
  <c r="F186" i="30"/>
  <c r="E186" i="30"/>
  <c r="D186" i="30"/>
  <c r="B186" i="30"/>
  <c r="C186" i="30" s="1"/>
  <c r="H185" i="30"/>
  <c r="G185" i="30"/>
  <c r="F185" i="30"/>
  <c r="E185" i="30"/>
  <c r="D185" i="30"/>
  <c r="B185" i="30"/>
  <c r="C185" i="30" s="1"/>
  <c r="H184" i="30"/>
  <c r="G184" i="30"/>
  <c r="F184" i="30"/>
  <c r="E184" i="30"/>
  <c r="D184" i="30"/>
  <c r="B184" i="30"/>
  <c r="C184" i="30" s="1"/>
  <c r="H183" i="30"/>
  <c r="G183" i="30"/>
  <c r="F183" i="30"/>
  <c r="E183" i="30"/>
  <c r="D183" i="30"/>
  <c r="C183" i="30"/>
  <c r="B183" i="30"/>
  <c r="H182" i="30"/>
  <c r="G182" i="30"/>
  <c r="F182" i="30"/>
  <c r="E182" i="30"/>
  <c r="D182" i="30"/>
  <c r="B182" i="30"/>
  <c r="C182" i="30" s="1"/>
  <c r="H181" i="30"/>
  <c r="G181" i="30"/>
  <c r="F181" i="30"/>
  <c r="E181" i="30"/>
  <c r="D181" i="30"/>
  <c r="C181" i="30"/>
  <c r="B181" i="30"/>
  <c r="H180" i="30"/>
  <c r="G180" i="30"/>
  <c r="F180" i="30"/>
  <c r="E180" i="30"/>
  <c r="D180" i="30"/>
  <c r="B180" i="30"/>
  <c r="C180" i="30" s="1"/>
  <c r="H179" i="30"/>
  <c r="G179" i="30"/>
  <c r="F179" i="30"/>
  <c r="E179" i="30"/>
  <c r="D179" i="30"/>
  <c r="C179" i="30"/>
  <c r="B179" i="30"/>
  <c r="H178" i="30"/>
  <c r="G178" i="30"/>
  <c r="F178" i="30"/>
  <c r="E178" i="30"/>
  <c r="D178" i="30"/>
  <c r="B178" i="30"/>
  <c r="C178" i="30" s="1"/>
  <c r="H177" i="30"/>
  <c r="G177" i="30"/>
  <c r="F177" i="30"/>
  <c r="E177" i="30"/>
  <c r="D177" i="30"/>
  <c r="C177" i="30"/>
  <c r="B177" i="30"/>
  <c r="H176" i="30"/>
  <c r="G176" i="30"/>
  <c r="F176" i="30"/>
  <c r="E176" i="30"/>
  <c r="D176" i="30"/>
  <c r="C176" i="30"/>
  <c r="B176" i="30"/>
  <c r="H175" i="30"/>
  <c r="G175" i="30"/>
  <c r="F175" i="30"/>
  <c r="E175" i="30"/>
  <c r="D175" i="30"/>
  <c r="B175" i="30"/>
  <c r="C175" i="30" s="1"/>
  <c r="H174" i="30"/>
  <c r="G174" i="30"/>
  <c r="F174" i="30"/>
  <c r="E174" i="30"/>
  <c r="D174" i="30"/>
  <c r="B174" i="30"/>
  <c r="C174" i="30" s="1"/>
  <c r="H173" i="30"/>
  <c r="G173" i="30"/>
  <c r="F173" i="30"/>
  <c r="E173" i="30"/>
  <c r="D173" i="30"/>
  <c r="C173" i="30"/>
  <c r="B173" i="30"/>
  <c r="H172" i="30"/>
  <c r="G172" i="30"/>
  <c r="F172" i="30"/>
  <c r="E172" i="30"/>
  <c r="D172" i="30"/>
  <c r="C172" i="30"/>
  <c r="B172" i="30"/>
  <c r="H171" i="30"/>
  <c r="G171" i="30"/>
  <c r="F171" i="30"/>
  <c r="E171" i="30"/>
  <c r="D171" i="30"/>
  <c r="C171" i="30"/>
  <c r="B171" i="30"/>
  <c r="H170" i="30"/>
  <c r="G170" i="30"/>
  <c r="F170" i="30"/>
  <c r="E170" i="30"/>
  <c r="D170" i="30"/>
  <c r="B170" i="30"/>
  <c r="C170" i="30" s="1"/>
  <c r="H169" i="30"/>
  <c r="G169" i="30"/>
  <c r="F169" i="30"/>
  <c r="E169" i="30"/>
  <c r="D169" i="30"/>
  <c r="B169" i="30"/>
  <c r="C169" i="30" s="1"/>
  <c r="H168" i="30"/>
  <c r="G168" i="30"/>
  <c r="F168" i="30"/>
  <c r="E168" i="30"/>
  <c r="D168" i="30"/>
  <c r="B168" i="30"/>
  <c r="C168" i="30" s="1"/>
  <c r="H167" i="30"/>
  <c r="G167" i="30"/>
  <c r="F167" i="30"/>
  <c r="E167" i="30"/>
  <c r="D167" i="30"/>
  <c r="C167" i="30"/>
  <c r="B167" i="30"/>
  <c r="H166" i="30"/>
  <c r="G166" i="30"/>
  <c r="F166" i="30"/>
  <c r="E166" i="30"/>
  <c r="D166" i="30"/>
  <c r="B166" i="30"/>
  <c r="C166" i="30" s="1"/>
  <c r="H165" i="30"/>
  <c r="G165" i="30"/>
  <c r="F165" i="30"/>
  <c r="E165" i="30"/>
  <c r="D165" i="30"/>
  <c r="C165" i="30"/>
  <c r="B165" i="30"/>
  <c r="H164" i="30"/>
  <c r="G164" i="30"/>
  <c r="F164" i="30"/>
  <c r="E164" i="30"/>
  <c r="D164" i="30"/>
  <c r="B164" i="30"/>
  <c r="C164" i="30" s="1"/>
  <c r="H163" i="30"/>
  <c r="G163" i="30"/>
  <c r="F163" i="30"/>
  <c r="E163" i="30"/>
  <c r="D163" i="30"/>
  <c r="C163" i="30"/>
  <c r="B163" i="30"/>
  <c r="H162" i="30"/>
  <c r="G162" i="30"/>
  <c r="F162" i="30"/>
  <c r="E162" i="30"/>
  <c r="D162" i="30"/>
  <c r="B162" i="30"/>
  <c r="C162" i="30" s="1"/>
  <c r="H161" i="30"/>
  <c r="G161" i="30"/>
  <c r="F161" i="30"/>
  <c r="E161" i="30"/>
  <c r="D161" i="30"/>
  <c r="C161" i="30"/>
  <c r="B161" i="30"/>
  <c r="H160" i="30"/>
  <c r="G160" i="30"/>
  <c r="F160" i="30"/>
  <c r="E160" i="30"/>
  <c r="D160" i="30"/>
  <c r="C160" i="30"/>
  <c r="B160" i="30"/>
  <c r="H159" i="30"/>
  <c r="G159" i="30"/>
  <c r="F159" i="30"/>
  <c r="E159" i="30"/>
  <c r="D159" i="30"/>
  <c r="B159" i="30"/>
  <c r="C159" i="30" s="1"/>
  <c r="H158" i="30"/>
  <c r="G158" i="30"/>
  <c r="F158" i="30"/>
  <c r="E158" i="30"/>
  <c r="D158" i="30"/>
  <c r="B158" i="30"/>
  <c r="C158" i="30" s="1"/>
  <c r="H157" i="30"/>
  <c r="G157" i="30"/>
  <c r="F157" i="30"/>
  <c r="E157" i="30"/>
  <c r="D157" i="30"/>
  <c r="C157" i="30"/>
  <c r="B157" i="30"/>
  <c r="H156" i="30"/>
  <c r="G156" i="30"/>
  <c r="F156" i="30"/>
  <c r="E156" i="30"/>
  <c r="D156" i="30"/>
  <c r="B156" i="30"/>
  <c r="C156" i="30" s="1"/>
  <c r="H155" i="30"/>
  <c r="G155" i="30"/>
  <c r="F155" i="30"/>
  <c r="E155" i="30"/>
  <c r="D155" i="30"/>
  <c r="C155" i="30"/>
  <c r="B155" i="30"/>
  <c r="H154" i="30"/>
  <c r="G154" i="30"/>
  <c r="F154" i="30"/>
  <c r="E154" i="30"/>
  <c r="D154" i="30"/>
  <c r="B154" i="30"/>
  <c r="C154" i="30" s="1"/>
  <c r="H153" i="30"/>
  <c r="G153" i="30"/>
  <c r="F153" i="30"/>
  <c r="E153" i="30"/>
  <c r="D153" i="30"/>
  <c r="B153" i="30"/>
  <c r="C153" i="30" s="1"/>
  <c r="H152" i="30"/>
  <c r="G152" i="30"/>
  <c r="F152" i="30"/>
  <c r="E152" i="30"/>
  <c r="D152" i="30"/>
  <c r="B152" i="30"/>
  <c r="C152" i="30" s="1"/>
  <c r="H151" i="30"/>
  <c r="G151" i="30"/>
  <c r="F151" i="30"/>
  <c r="E151" i="30"/>
  <c r="D151" i="30"/>
  <c r="C151" i="30"/>
  <c r="B151" i="30"/>
  <c r="H150" i="30"/>
  <c r="G150" i="30"/>
  <c r="F150" i="30"/>
  <c r="E150" i="30"/>
  <c r="D150" i="30"/>
  <c r="B150" i="30"/>
  <c r="C150" i="30" s="1"/>
  <c r="H149" i="30"/>
  <c r="G149" i="30"/>
  <c r="F149" i="30"/>
  <c r="E149" i="30"/>
  <c r="D149" i="30"/>
  <c r="C149" i="30"/>
  <c r="B149" i="30"/>
  <c r="H148" i="30"/>
  <c r="G148" i="30"/>
  <c r="F148" i="30"/>
  <c r="E148" i="30"/>
  <c r="D148" i="30"/>
  <c r="B148" i="30"/>
  <c r="C148" i="30" s="1"/>
  <c r="H147" i="30"/>
  <c r="G147" i="30"/>
  <c r="F147" i="30"/>
  <c r="E147" i="30"/>
  <c r="D147" i="30"/>
  <c r="C147" i="30"/>
  <c r="B147" i="30"/>
  <c r="H146" i="30"/>
  <c r="G146" i="30"/>
  <c r="F146" i="30"/>
  <c r="E146" i="30"/>
  <c r="D146" i="30"/>
  <c r="B146" i="30"/>
  <c r="C146" i="30" s="1"/>
  <c r="H145" i="30"/>
  <c r="G145" i="30"/>
  <c r="F145" i="30"/>
  <c r="E145" i="30"/>
  <c r="D145" i="30"/>
  <c r="C145" i="30"/>
  <c r="B145" i="30"/>
  <c r="H144" i="30"/>
  <c r="G144" i="30"/>
  <c r="F144" i="30"/>
  <c r="E144" i="30"/>
  <c r="D144" i="30"/>
  <c r="C144" i="30"/>
  <c r="B144" i="30"/>
  <c r="H143" i="30"/>
  <c r="G143" i="30"/>
  <c r="F143" i="30"/>
  <c r="E143" i="30"/>
  <c r="D143" i="30"/>
  <c r="B143" i="30"/>
  <c r="C143" i="30" s="1"/>
  <c r="H142" i="30"/>
  <c r="G142" i="30"/>
  <c r="F142" i="30"/>
  <c r="E142" i="30"/>
  <c r="D142" i="30"/>
  <c r="B142" i="30"/>
  <c r="C142" i="30" s="1"/>
  <c r="H141" i="30"/>
  <c r="G141" i="30"/>
  <c r="F141" i="30"/>
  <c r="E141" i="30"/>
  <c r="D141" i="30"/>
  <c r="C141" i="30"/>
  <c r="B141" i="30"/>
  <c r="H140" i="30"/>
  <c r="G140" i="30"/>
  <c r="F140" i="30"/>
  <c r="E140" i="30"/>
  <c r="D140" i="30"/>
  <c r="B140" i="30"/>
  <c r="C140" i="30" s="1"/>
  <c r="H139" i="30"/>
  <c r="G139" i="30"/>
  <c r="F139" i="30"/>
  <c r="E139" i="30"/>
  <c r="D139" i="30"/>
  <c r="C139" i="30"/>
  <c r="B139" i="30"/>
  <c r="H138" i="30"/>
  <c r="G138" i="30"/>
  <c r="F138" i="30"/>
  <c r="E138" i="30"/>
  <c r="D138" i="30"/>
  <c r="B138" i="30"/>
  <c r="C138" i="30" s="1"/>
  <c r="H137" i="30"/>
  <c r="G137" i="30"/>
  <c r="F137" i="30"/>
  <c r="E137" i="30"/>
  <c r="D137" i="30"/>
  <c r="B137" i="30"/>
  <c r="C137" i="30" s="1"/>
  <c r="H136" i="30"/>
  <c r="G136" i="30"/>
  <c r="F136" i="30"/>
  <c r="E136" i="30"/>
  <c r="D136" i="30"/>
  <c r="B136" i="30"/>
  <c r="C136" i="30" s="1"/>
  <c r="H135" i="30"/>
  <c r="G135" i="30"/>
  <c r="F135" i="30"/>
  <c r="E135" i="30"/>
  <c r="D135" i="30"/>
  <c r="C135" i="30"/>
  <c r="B135" i="30"/>
  <c r="H134" i="30"/>
  <c r="G134" i="30"/>
  <c r="F134" i="30"/>
  <c r="E134" i="30"/>
  <c r="D134" i="30"/>
  <c r="B134" i="30"/>
  <c r="C134" i="30" s="1"/>
  <c r="H133" i="30"/>
  <c r="G133" i="30"/>
  <c r="F133" i="30"/>
  <c r="E133" i="30"/>
  <c r="D133" i="30"/>
  <c r="C133" i="30"/>
  <c r="B133" i="30"/>
  <c r="H132" i="30"/>
  <c r="G132" i="30"/>
  <c r="F132" i="30"/>
  <c r="E132" i="30"/>
  <c r="D132" i="30"/>
  <c r="B132" i="30"/>
  <c r="C132" i="30" s="1"/>
  <c r="H131" i="30"/>
  <c r="G131" i="30"/>
  <c r="F131" i="30"/>
  <c r="E131" i="30"/>
  <c r="D131" i="30"/>
  <c r="C131" i="30"/>
  <c r="B131" i="30"/>
  <c r="H130" i="30"/>
  <c r="G130" i="30"/>
  <c r="F130" i="30"/>
  <c r="E130" i="30"/>
  <c r="D130" i="30"/>
  <c r="B130" i="30"/>
  <c r="C130" i="30" s="1"/>
  <c r="H129" i="30"/>
  <c r="G129" i="30"/>
  <c r="F129" i="30"/>
  <c r="E129" i="30"/>
  <c r="D129" i="30"/>
  <c r="C129" i="30"/>
  <c r="B129" i="30"/>
  <c r="H128" i="30"/>
  <c r="G128" i="30"/>
  <c r="F128" i="30"/>
  <c r="E128" i="30"/>
  <c r="D128" i="30"/>
  <c r="C128" i="30"/>
  <c r="B128" i="30"/>
  <c r="H127" i="30"/>
  <c r="G127" i="30"/>
  <c r="F127" i="30"/>
  <c r="E127" i="30"/>
  <c r="D127" i="30"/>
  <c r="B127" i="30"/>
  <c r="C127" i="30" s="1"/>
  <c r="H126" i="30"/>
  <c r="G126" i="30"/>
  <c r="F126" i="30"/>
  <c r="E126" i="30"/>
  <c r="D126" i="30"/>
  <c r="B126" i="30"/>
  <c r="C126" i="30" s="1"/>
  <c r="H125" i="30"/>
  <c r="G125" i="30"/>
  <c r="F125" i="30"/>
  <c r="E125" i="30"/>
  <c r="D125" i="30"/>
  <c r="C125" i="30"/>
  <c r="B125" i="30"/>
  <c r="H124" i="30"/>
  <c r="G124" i="30"/>
  <c r="F124" i="30"/>
  <c r="E124" i="30"/>
  <c r="D124" i="30"/>
  <c r="B124" i="30"/>
  <c r="C124" i="30" s="1"/>
  <c r="H123" i="30"/>
  <c r="G123" i="30"/>
  <c r="F123" i="30"/>
  <c r="E123" i="30"/>
  <c r="D123" i="30"/>
  <c r="C123" i="30"/>
  <c r="B123" i="30"/>
  <c r="H122" i="30"/>
  <c r="G122" i="30"/>
  <c r="F122" i="30"/>
  <c r="E122" i="30"/>
  <c r="D122" i="30"/>
  <c r="B122" i="30"/>
  <c r="C122" i="30" s="1"/>
  <c r="H121" i="30"/>
  <c r="G121" i="30"/>
  <c r="F121" i="30"/>
  <c r="E121" i="30"/>
  <c r="D121" i="30"/>
  <c r="B121" i="30"/>
  <c r="C121" i="30" s="1"/>
  <c r="H120" i="30"/>
  <c r="G120" i="30"/>
  <c r="F120" i="30"/>
  <c r="E120" i="30"/>
  <c r="D120" i="30"/>
  <c r="B120" i="30"/>
  <c r="C120" i="30" s="1"/>
  <c r="H119" i="30"/>
  <c r="G119" i="30"/>
  <c r="F119" i="30"/>
  <c r="E119" i="30"/>
  <c r="D119" i="30"/>
  <c r="C119" i="30"/>
  <c r="B119" i="30"/>
  <c r="H118" i="30"/>
  <c r="G118" i="30"/>
  <c r="F118" i="30"/>
  <c r="E118" i="30"/>
  <c r="D118" i="30"/>
  <c r="B118" i="30"/>
  <c r="C118" i="30" s="1"/>
  <c r="H117" i="30"/>
  <c r="G117" i="30"/>
  <c r="F117" i="30"/>
  <c r="E117" i="30"/>
  <c r="D117" i="30"/>
  <c r="C117" i="30"/>
  <c r="B117" i="30"/>
  <c r="H116" i="30"/>
  <c r="G116" i="30"/>
  <c r="F116" i="30"/>
  <c r="E116" i="30"/>
  <c r="D116" i="30"/>
  <c r="B116" i="30"/>
  <c r="C116" i="30" s="1"/>
  <c r="H115" i="30"/>
  <c r="G115" i="30"/>
  <c r="F115" i="30"/>
  <c r="E115" i="30"/>
  <c r="D115" i="30"/>
  <c r="C115" i="30"/>
  <c r="B115" i="30"/>
  <c r="H114" i="30"/>
  <c r="G114" i="30"/>
  <c r="F114" i="30"/>
  <c r="E114" i="30"/>
  <c r="D114" i="30"/>
  <c r="B114" i="30"/>
  <c r="C114" i="30" s="1"/>
  <c r="H113" i="30"/>
  <c r="G113" i="30"/>
  <c r="F113" i="30"/>
  <c r="E113" i="30"/>
  <c r="D113" i="30"/>
  <c r="C113" i="30"/>
  <c r="B113" i="30"/>
  <c r="H112" i="30"/>
  <c r="G112" i="30"/>
  <c r="F112" i="30"/>
  <c r="E112" i="30"/>
  <c r="D112" i="30"/>
  <c r="C112" i="30"/>
  <c r="B112" i="30"/>
  <c r="H111" i="30"/>
  <c r="G111" i="30"/>
  <c r="F111" i="30"/>
  <c r="E111" i="30"/>
  <c r="D111" i="30"/>
  <c r="B111" i="30"/>
  <c r="C111" i="30" s="1"/>
  <c r="H110" i="30"/>
  <c r="G110" i="30"/>
  <c r="F110" i="30"/>
  <c r="E110" i="30"/>
  <c r="D110" i="30"/>
  <c r="B110" i="30"/>
  <c r="C110" i="30" s="1"/>
  <c r="H109" i="30"/>
  <c r="G109" i="30"/>
  <c r="F109" i="30"/>
  <c r="E109" i="30"/>
  <c r="D109" i="30"/>
  <c r="C109" i="30"/>
  <c r="B109" i="30"/>
  <c r="H108" i="30"/>
  <c r="G108" i="30"/>
  <c r="F108" i="30"/>
  <c r="E108" i="30"/>
  <c r="D108" i="30"/>
  <c r="B108" i="30"/>
  <c r="C108" i="30" s="1"/>
  <c r="H107" i="30"/>
  <c r="G107" i="30"/>
  <c r="F107" i="30"/>
  <c r="E107" i="30"/>
  <c r="D107" i="30"/>
  <c r="C107" i="30"/>
  <c r="B107" i="30"/>
  <c r="H106" i="30"/>
  <c r="G106" i="30"/>
  <c r="F106" i="30"/>
  <c r="E106" i="30"/>
  <c r="D106" i="30"/>
  <c r="B106" i="30"/>
  <c r="C106" i="30" s="1"/>
  <c r="H105" i="30"/>
  <c r="G105" i="30"/>
  <c r="F105" i="30"/>
  <c r="E105" i="30"/>
  <c r="D105" i="30"/>
  <c r="B105" i="30"/>
  <c r="C105" i="30" s="1"/>
  <c r="H104" i="30"/>
  <c r="G104" i="30"/>
  <c r="F104" i="30"/>
  <c r="E104" i="30"/>
  <c r="D104" i="30"/>
  <c r="B104" i="30"/>
  <c r="C104" i="30" s="1"/>
  <c r="H103" i="30"/>
  <c r="G103" i="30"/>
  <c r="F103" i="30"/>
  <c r="E103" i="30"/>
  <c r="D103" i="30"/>
  <c r="C103" i="30"/>
  <c r="B103" i="30"/>
  <c r="H102" i="30"/>
  <c r="G102" i="30"/>
  <c r="F102" i="30"/>
  <c r="E102" i="30"/>
  <c r="D102" i="30"/>
  <c r="B102" i="30"/>
  <c r="C102" i="30" s="1"/>
  <c r="H101" i="30"/>
  <c r="G101" i="30"/>
  <c r="F101" i="30"/>
  <c r="E101" i="30"/>
  <c r="D101" i="30"/>
  <c r="C101" i="30"/>
  <c r="B101" i="30"/>
  <c r="H100" i="30"/>
  <c r="G100" i="30"/>
  <c r="F100" i="30"/>
  <c r="E100" i="30"/>
  <c r="D100" i="30"/>
  <c r="B100" i="30"/>
  <c r="C100" i="30" s="1"/>
  <c r="H99" i="30"/>
  <c r="G99" i="30"/>
  <c r="F99" i="30"/>
  <c r="E99" i="30"/>
  <c r="D99" i="30"/>
  <c r="C99" i="30"/>
  <c r="B99" i="30"/>
  <c r="H98" i="30"/>
  <c r="G98" i="30"/>
  <c r="F98" i="30"/>
  <c r="E98" i="30"/>
  <c r="D98" i="30"/>
  <c r="B98" i="30"/>
  <c r="C98" i="30" s="1"/>
  <c r="H97" i="30"/>
  <c r="G97" i="30"/>
  <c r="F97" i="30"/>
  <c r="E97" i="30"/>
  <c r="D97" i="30"/>
  <c r="C97" i="30"/>
  <c r="B97" i="30"/>
  <c r="H96" i="30"/>
  <c r="G96" i="30"/>
  <c r="F96" i="30"/>
  <c r="E96" i="30"/>
  <c r="D96" i="30"/>
  <c r="C96" i="30"/>
  <c r="B96" i="30"/>
  <c r="H95" i="30"/>
  <c r="G95" i="30"/>
  <c r="F95" i="30"/>
  <c r="E95" i="30"/>
  <c r="D95" i="30"/>
  <c r="B95" i="30"/>
  <c r="C95" i="30" s="1"/>
  <c r="H94" i="30"/>
  <c r="G94" i="30"/>
  <c r="F94" i="30"/>
  <c r="E94" i="30"/>
  <c r="D94" i="30"/>
  <c r="B94" i="30"/>
  <c r="C94" i="30" s="1"/>
  <c r="H93" i="30"/>
  <c r="G93" i="30"/>
  <c r="F93" i="30"/>
  <c r="E93" i="30"/>
  <c r="D93" i="30"/>
  <c r="C93" i="30"/>
  <c r="B93" i="30"/>
  <c r="H92" i="30"/>
  <c r="G92" i="30"/>
  <c r="F92" i="30"/>
  <c r="E92" i="30"/>
  <c r="D92" i="30"/>
  <c r="B92" i="30"/>
  <c r="C92" i="30" s="1"/>
  <c r="H91" i="30"/>
  <c r="G91" i="30"/>
  <c r="F91" i="30"/>
  <c r="E91" i="30"/>
  <c r="D91" i="30"/>
  <c r="C91" i="30"/>
  <c r="B91" i="30"/>
  <c r="H90" i="30"/>
  <c r="G90" i="30"/>
  <c r="F90" i="30"/>
  <c r="E90" i="30"/>
  <c r="D90" i="30"/>
  <c r="B90" i="30"/>
  <c r="C90" i="30" s="1"/>
  <c r="H89" i="30"/>
  <c r="G89" i="30"/>
  <c r="F89" i="30"/>
  <c r="E89" i="30"/>
  <c r="D89" i="30"/>
  <c r="B89" i="30"/>
  <c r="C89" i="30" s="1"/>
  <c r="H88" i="30"/>
  <c r="G88" i="30"/>
  <c r="F88" i="30"/>
  <c r="E88" i="30"/>
  <c r="D88" i="30"/>
  <c r="B88" i="30"/>
  <c r="C88" i="30" s="1"/>
  <c r="H87" i="30"/>
  <c r="G87" i="30"/>
  <c r="F87" i="30"/>
  <c r="E87" i="30"/>
  <c r="D87" i="30"/>
  <c r="C87" i="30"/>
  <c r="B87" i="30"/>
  <c r="H86" i="30"/>
  <c r="G86" i="30"/>
  <c r="F86" i="30"/>
  <c r="E86" i="30"/>
  <c r="D86" i="30"/>
  <c r="B86" i="30"/>
  <c r="C86" i="30" s="1"/>
  <c r="H85" i="30"/>
  <c r="G85" i="30"/>
  <c r="F85" i="30"/>
  <c r="E85" i="30"/>
  <c r="D85" i="30"/>
  <c r="C85" i="30"/>
  <c r="B85" i="30"/>
  <c r="H84" i="30"/>
  <c r="G84" i="30"/>
  <c r="F84" i="30"/>
  <c r="E84" i="30"/>
  <c r="D84" i="30"/>
  <c r="B84" i="30"/>
  <c r="C84" i="30" s="1"/>
  <c r="H83" i="30"/>
  <c r="G83" i="30"/>
  <c r="F83" i="30"/>
  <c r="E83" i="30"/>
  <c r="D83" i="30"/>
  <c r="C83" i="30"/>
  <c r="B83" i="30"/>
  <c r="H82" i="30"/>
  <c r="G82" i="30"/>
  <c r="F82" i="30"/>
  <c r="E82" i="30"/>
  <c r="D82" i="30"/>
  <c r="B82" i="30"/>
  <c r="C82" i="30" s="1"/>
  <c r="H81" i="30"/>
  <c r="G81" i="30"/>
  <c r="F81" i="30"/>
  <c r="E81" i="30"/>
  <c r="D81" i="30"/>
  <c r="C81" i="30"/>
  <c r="B81" i="30"/>
  <c r="H80" i="30"/>
  <c r="G80" i="30"/>
  <c r="F80" i="30"/>
  <c r="E80" i="30"/>
  <c r="D80" i="30"/>
  <c r="C80" i="30"/>
  <c r="B80" i="30"/>
  <c r="H79" i="30"/>
  <c r="G79" i="30"/>
  <c r="F79" i="30"/>
  <c r="E79" i="30"/>
  <c r="D79" i="30"/>
  <c r="B79" i="30"/>
  <c r="C79" i="30" s="1"/>
  <c r="H78" i="30"/>
  <c r="G78" i="30"/>
  <c r="F78" i="30"/>
  <c r="E78" i="30"/>
  <c r="D78" i="30"/>
  <c r="B78" i="30"/>
  <c r="C78" i="30" s="1"/>
  <c r="H77" i="30"/>
  <c r="G77" i="30"/>
  <c r="F77" i="30"/>
  <c r="E77" i="30"/>
  <c r="D77" i="30"/>
  <c r="C77" i="30"/>
  <c r="B77" i="30"/>
  <c r="H76" i="30"/>
  <c r="G76" i="30"/>
  <c r="F76" i="30"/>
  <c r="E76" i="30"/>
  <c r="D76" i="30"/>
  <c r="B76" i="30"/>
  <c r="C76" i="30" s="1"/>
  <c r="H75" i="30"/>
  <c r="G75" i="30"/>
  <c r="F75" i="30"/>
  <c r="E75" i="30"/>
  <c r="D75" i="30"/>
  <c r="C75" i="30"/>
  <c r="B75" i="30"/>
  <c r="H74" i="30"/>
  <c r="G74" i="30"/>
  <c r="F74" i="30"/>
  <c r="E74" i="30"/>
  <c r="D74" i="30"/>
  <c r="B74" i="30"/>
  <c r="C74" i="30" s="1"/>
  <c r="H73" i="30"/>
  <c r="G73" i="30"/>
  <c r="F73" i="30"/>
  <c r="E73" i="30"/>
  <c r="D73" i="30"/>
  <c r="B73" i="30"/>
  <c r="C73" i="30" s="1"/>
  <c r="H72" i="30"/>
  <c r="G72" i="30"/>
  <c r="F72" i="30"/>
  <c r="E72" i="30"/>
  <c r="D72" i="30"/>
  <c r="B72" i="30"/>
  <c r="C72" i="30" s="1"/>
  <c r="H71" i="30"/>
  <c r="G71" i="30"/>
  <c r="F71" i="30"/>
  <c r="E71" i="30"/>
  <c r="D71" i="30"/>
  <c r="C71" i="30"/>
  <c r="B71" i="30"/>
  <c r="H70" i="30"/>
  <c r="G70" i="30"/>
  <c r="F70" i="30"/>
  <c r="E70" i="30"/>
  <c r="D70" i="30"/>
  <c r="B70" i="30"/>
  <c r="C70" i="30" s="1"/>
  <c r="H69" i="30"/>
  <c r="G69" i="30"/>
  <c r="F69" i="30"/>
  <c r="E69" i="30"/>
  <c r="D69" i="30"/>
  <c r="C69" i="30"/>
  <c r="B69" i="30"/>
  <c r="H68" i="30"/>
  <c r="G68" i="30"/>
  <c r="F68" i="30"/>
  <c r="E68" i="30"/>
  <c r="D68" i="30"/>
  <c r="B68" i="30"/>
  <c r="C68" i="30" s="1"/>
  <c r="H67" i="30"/>
  <c r="G67" i="30"/>
  <c r="F67" i="30"/>
  <c r="E67" i="30"/>
  <c r="D67" i="30"/>
  <c r="C67" i="30"/>
  <c r="B67" i="30"/>
  <c r="H66" i="30"/>
  <c r="G66" i="30"/>
  <c r="F66" i="30"/>
  <c r="E66" i="30"/>
  <c r="D66" i="30"/>
  <c r="B66" i="30"/>
  <c r="C66" i="30" s="1"/>
  <c r="H65" i="30"/>
  <c r="G65" i="30"/>
  <c r="F65" i="30"/>
  <c r="E65" i="30"/>
  <c r="D65" i="30"/>
  <c r="C65" i="30"/>
  <c r="B65" i="30"/>
  <c r="H64" i="30"/>
  <c r="G64" i="30"/>
  <c r="F64" i="30"/>
  <c r="E64" i="30"/>
  <c r="D64" i="30"/>
  <c r="C64" i="30"/>
  <c r="B64" i="30"/>
  <c r="H63" i="30"/>
  <c r="G63" i="30"/>
  <c r="F63" i="30"/>
  <c r="E63" i="30"/>
  <c r="D63" i="30"/>
  <c r="B63" i="30"/>
  <c r="C63" i="30" s="1"/>
  <c r="H62" i="30"/>
  <c r="G62" i="30"/>
  <c r="F62" i="30"/>
  <c r="E62" i="30"/>
  <c r="D62" i="30"/>
  <c r="B62" i="30"/>
  <c r="C62" i="30" s="1"/>
  <c r="H61" i="30"/>
  <c r="G61" i="30"/>
  <c r="F61" i="30"/>
  <c r="E61" i="30"/>
  <c r="D61" i="30"/>
  <c r="C61" i="30"/>
  <c r="B61" i="30"/>
  <c r="H60" i="30"/>
  <c r="G60" i="30"/>
  <c r="F60" i="30"/>
  <c r="E60" i="30"/>
  <c r="D60" i="30"/>
  <c r="B60" i="30"/>
  <c r="C60" i="30" s="1"/>
  <c r="H59" i="30"/>
  <c r="G59" i="30"/>
  <c r="F59" i="30"/>
  <c r="E59" i="30"/>
  <c r="D59" i="30"/>
  <c r="C59" i="30"/>
  <c r="B59" i="30"/>
  <c r="H58" i="30"/>
  <c r="G58" i="30"/>
  <c r="F58" i="30"/>
  <c r="E58" i="30"/>
  <c r="D58" i="30"/>
  <c r="B58" i="30"/>
  <c r="C58" i="30" s="1"/>
  <c r="H57" i="30"/>
  <c r="G57" i="30"/>
  <c r="F57" i="30"/>
  <c r="E57" i="30"/>
  <c r="D57" i="30"/>
  <c r="B57" i="30"/>
  <c r="C57" i="30" s="1"/>
  <c r="H56" i="30"/>
  <c r="G56" i="30"/>
  <c r="F56" i="30"/>
  <c r="E56" i="30"/>
  <c r="D56" i="30"/>
  <c r="B56" i="30"/>
  <c r="C56" i="30" s="1"/>
  <c r="H55" i="30"/>
  <c r="G55" i="30"/>
  <c r="F55" i="30"/>
  <c r="E55" i="30"/>
  <c r="D55" i="30"/>
  <c r="C55" i="30"/>
  <c r="B55" i="30"/>
  <c r="H54" i="30"/>
  <c r="G54" i="30"/>
  <c r="F54" i="30"/>
  <c r="E54" i="30"/>
  <c r="D54" i="30"/>
  <c r="B54" i="30"/>
  <c r="C54" i="30" s="1"/>
  <c r="H53" i="30"/>
  <c r="G53" i="30"/>
  <c r="F53" i="30"/>
  <c r="E53" i="30"/>
  <c r="D53" i="30"/>
  <c r="C53" i="30"/>
  <c r="B53" i="30"/>
  <c r="H52" i="30"/>
  <c r="G52" i="30"/>
  <c r="F52" i="30"/>
  <c r="E52" i="30"/>
  <c r="D52" i="30"/>
  <c r="B52" i="30"/>
  <c r="C52" i="30" s="1"/>
  <c r="H51" i="30"/>
  <c r="G51" i="30"/>
  <c r="F51" i="30"/>
  <c r="E51" i="30"/>
  <c r="D51" i="30"/>
  <c r="C51" i="30"/>
  <c r="B51" i="30"/>
  <c r="H50" i="30"/>
  <c r="G50" i="30"/>
  <c r="F50" i="30"/>
  <c r="E50" i="30"/>
  <c r="D50" i="30"/>
  <c r="B50" i="30"/>
  <c r="C50" i="30" s="1"/>
  <c r="H49" i="30"/>
  <c r="G49" i="30"/>
  <c r="F49" i="30"/>
  <c r="E49" i="30"/>
  <c r="D49" i="30"/>
  <c r="C49" i="30"/>
  <c r="B49" i="30"/>
  <c r="H48" i="30"/>
  <c r="G48" i="30"/>
  <c r="F48" i="30"/>
  <c r="E48" i="30"/>
  <c r="D48" i="30"/>
  <c r="C48" i="30"/>
  <c r="B48" i="30"/>
  <c r="H47" i="30"/>
  <c r="G47" i="30"/>
  <c r="F47" i="30"/>
  <c r="E47" i="30"/>
  <c r="D47" i="30"/>
  <c r="B47" i="30"/>
  <c r="C47" i="30" s="1"/>
  <c r="H46" i="30"/>
  <c r="G46" i="30"/>
  <c r="F46" i="30"/>
  <c r="E46" i="30"/>
  <c r="D46" i="30"/>
  <c r="B46" i="30"/>
  <c r="C46" i="30" s="1"/>
  <c r="H45" i="30"/>
  <c r="G45" i="30"/>
  <c r="F45" i="30"/>
  <c r="E45" i="30"/>
  <c r="D45" i="30"/>
  <c r="C45" i="30"/>
  <c r="B45" i="30"/>
  <c r="H44" i="30"/>
  <c r="G44" i="30"/>
  <c r="F44" i="30"/>
  <c r="E44" i="30"/>
  <c r="D44" i="30"/>
  <c r="B44" i="30"/>
  <c r="C44" i="30" s="1"/>
  <c r="H43" i="30"/>
  <c r="G43" i="30"/>
  <c r="F43" i="30"/>
  <c r="E43" i="30"/>
  <c r="D43" i="30"/>
  <c r="C43" i="30"/>
  <c r="B43" i="30"/>
  <c r="H42" i="30"/>
  <c r="G42" i="30"/>
  <c r="F42" i="30"/>
  <c r="E42" i="30"/>
  <c r="D42" i="30"/>
  <c r="B42" i="30"/>
  <c r="C42" i="30" s="1"/>
  <c r="H41" i="30"/>
  <c r="G41" i="30"/>
  <c r="F41" i="30"/>
  <c r="E41" i="30"/>
  <c r="D41" i="30"/>
  <c r="B41" i="30"/>
  <c r="C41" i="30" s="1"/>
  <c r="H40" i="30"/>
  <c r="G40" i="30"/>
  <c r="F40" i="30"/>
  <c r="E40" i="30"/>
  <c r="D40" i="30"/>
  <c r="B40" i="30"/>
  <c r="C40" i="30" s="1"/>
  <c r="H39" i="30"/>
  <c r="G39" i="30"/>
  <c r="F39" i="30"/>
  <c r="E39" i="30"/>
  <c r="D39" i="30"/>
  <c r="C39" i="30"/>
  <c r="B39" i="30"/>
  <c r="H38" i="30"/>
  <c r="G38" i="30"/>
  <c r="F38" i="30"/>
  <c r="E38" i="30"/>
  <c r="D38" i="30"/>
  <c r="B38" i="30"/>
  <c r="C38" i="30" s="1"/>
  <c r="H37" i="30"/>
  <c r="G37" i="30"/>
  <c r="F37" i="30"/>
  <c r="E37" i="30"/>
  <c r="D37" i="30"/>
  <c r="C37" i="30"/>
  <c r="B37" i="30"/>
  <c r="H36" i="30"/>
  <c r="G36" i="30"/>
  <c r="F36" i="30"/>
  <c r="E36" i="30"/>
  <c r="D36" i="30"/>
  <c r="B36" i="30"/>
  <c r="C36" i="30" s="1"/>
  <c r="H35" i="30"/>
  <c r="G35" i="30"/>
  <c r="F35" i="30"/>
  <c r="E35" i="30"/>
  <c r="D35" i="30"/>
  <c r="C35" i="30"/>
  <c r="B35" i="30"/>
  <c r="H34" i="30"/>
  <c r="G34" i="30"/>
  <c r="F34" i="30"/>
  <c r="E34" i="30"/>
  <c r="D34" i="30"/>
  <c r="B34" i="30"/>
  <c r="C34" i="30" s="1"/>
  <c r="H33" i="30"/>
  <c r="G33" i="30"/>
  <c r="F33" i="30"/>
  <c r="E33" i="30"/>
  <c r="D33" i="30"/>
  <c r="C33" i="30"/>
  <c r="B33" i="30"/>
  <c r="H32" i="30"/>
  <c r="G32" i="30"/>
  <c r="F32" i="30"/>
  <c r="E32" i="30"/>
  <c r="D32" i="30"/>
  <c r="C32" i="30"/>
  <c r="B32" i="30"/>
  <c r="H31" i="30"/>
  <c r="G31" i="30"/>
  <c r="F31" i="30"/>
  <c r="E31" i="30"/>
  <c r="D31" i="30"/>
  <c r="B31" i="30"/>
  <c r="C31" i="30" s="1"/>
  <c r="H30" i="30"/>
  <c r="G30" i="30"/>
  <c r="F30" i="30"/>
  <c r="E30" i="30"/>
  <c r="D30" i="30"/>
  <c r="B30" i="30"/>
  <c r="C30" i="30" s="1"/>
  <c r="H29" i="30"/>
  <c r="G29" i="30"/>
  <c r="F29" i="30"/>
  <c r="E29" i="30"/>
  <c r="D29" i="30"/>
  <c r="C29" i="30"/>
  <c r="B29" i="30"/>
  <c r="H28" i="30"/>
  <c r="G28" i="30"/>
  <c r="F28" i="30"/>
  <c r="E28" i="30"/>
  <c r="D28" i="30"/>
  <c r="C28" i="30"/>
  <c r="B28" i="30"/>
  <c r="H27" i="30"/>
  <c r="G27" i="30"/>
  <c r="F27" i="30"/>
  <c r="E27" i="30"/>
  <c r="D27" i="30"/>
  <c r="C27" i="30"/>
  <c r="B27" i="30"/>
  <c r="H26" i="30"/>
  <c r="G26" i="30"/>
  <c r="F26" i="30"/>
  <c r="E26" i="30"/>
  <c r="D26" i="30"/>
  <c r="B26" i="30"/>
  <c r="C26" i="30" s="1"/>
  <c r="H25" i="30"/>
  <c r="G25" i="30"/>
  <c r="F25" i="30"/>
  <c r="E25" i="30"/>
  <c r="D25" i="30"/>
  <c r="B25" i="30"/>
  <c r="C25" i="30" s="1"/>
  <c r="H24" i="30"/>
  <c r="G24" i="30"/>
  <c r="F24" i="30"/>
  <c r="E24" i="30"/>
  <c r="D24" i="30"/>
  <c r="B24" i="30"/>
  <c r="C24" i="30" s="1"/>
  <c r="H23" i="30"/>
  <c r="G23" i="30"/>
  <c r="F23" i="30"/>
  <c r="E23" i="30"/>
  <c r="D23" i="30"/>
  <c r="C23" i="30"/>
  <c r="B23" i="30"/>
  <c r="H22" i="30"/>
  <c r="G22" i="30"/>
  <c r="F22" i="30"/>
  <c r="E22" i="30"/>
  <c r="D22" i="30"/>
  <c r="B22" i="30"/>
  <c r="C22" i="30" s="1"/>
  <c r="H21" i="30"/>
  <c r="G21" i="30"/>
  <c r="F21" i="30"/>
  <c r="E21" i="30"/>
  <c r="D21" i="30"/>
  <c r="C21" i="30"/>
  <c r="B21" i="30"/>
  <c r="H20" i="30"/>
  <c r="G20" i="30"/>
  <c r="F20" i="30"/>
  <c r="E20" i="30"/>
  <c r="D20" i="30"/>
  <c r="B20" i="30"/>
  <c r="C20" i="30" s="1"/>
  <c r="H19" i="30"/>
  <c r="G19" i="30"/>
  <c r="F19" i="30"/>
  <c r="E19" i="30"/>
  <c r="D19" i="30"/>
  <c r="C19" i="30"/>
  <c r="B19" i="30"/>
  <c r="H18" i="30"/>
  <c r="G18" i="30"/>
  <c r="F18" i="30"/>
  <c r="E18" i="30"/>
  <c r="D18" i="30"/>
  <c r="B18" i="30"/>
  <c r="C18" i="30" s="1"/>
  <c r="H17" i="30"/>
  <c r="G17" i="30"/>
  <c r="F17" i="30"/>
  <c r="E17" i="30"/>
  <c r="D17" i="30"/>
  <c r="C17" i="30"/>
  <c r="B17" i="30"/>
  <c r="H16" i="30"/>
  <c r="G16" i="30"/>
  <c r="F16" i="30"/>
  <c r="E16" i="30"/>
  <c r="D16" i="30"/>
  <c r="C16" i="30"/>
  <c r="B16" i="30"/>
  <c r="H15" i="30"/>
  <c r="G15" i="30"/>
  <c r="F15" i="30"/>
  <c r="E15" i="30"/>
  <c r="D15" i="30"/>
  <c r="B15" i="30"/>
  <c r="C15" i="30" s="1"/>
  <c r="H14" i="30"/>
  <c r="G14" i="30"/>
  <c r="F14" i="30"/>
  <c r="E14" i="30"/>
  <c r="D14" i="30"/>
  <c r="B14" i="30"/>
  <c r="C14" i="30" s="1"/>
  <c r="H13" i="30"/>
  <c r="G13" i="30"/>
  <c r="F13" i="30"/>
  <c r="E13" i="30"/>
  <c r="D13" i="30"/>
  <c r="C13" i="30"/>
  <c r="B13" i="30"/>
  <c r="H12" i="30"/>
  <c r="G12" i="30"/>
  <c r="F12" i="30"/>
  <c r="E12" i="30"/>
  <c r="D12" i="30"/>
  <c r="C12" i="30"/>
  <c r="B12" i="30"/>
  <c r="H11" i="30"/>
  <c r="G11" i="30"/>
  <c r="F11" i="30"/>
  <c r="E11" i="30"/>
  <c r="D11" i="30"/>
  <c r="C11" i="30"/>
  <c r="B11" i="30"/>
  <c r="H10" i="30"/>
  <c r="G10" i="30"/>
  <c r="F10" i="30"/>
  <c r="E10" i="30"/>
  <c r="D10" i="30"/>
  <c r="B10" i="30"/>
  <c r="C10" i="30" s="1"/>
  <c r="H9" i="30"/>
  <c r="G9" i="30"/>
  <c r="F9" i="30"/>
  <c r="E9" i="30"/>
  <c r="D9" i="30"/>
  <c r="B9" i="30"/>
  <c r="C9" i="30" s="1"/>
  <c r="H8" i="30"/>
  <c r="G8" i="30"/>
  <c r="F8" i="30"/>
  <c r="E8" i="30"/>
  <c r="D8" i="30"/>
  <c r="B8" i="30"/>
  <c r="C8" i="30" s="1"/>
  <c r="H7" i="30"/>
  <c r="G7" i="30"/>
  <c r="F7" i="30"/>
  <c r="E7" i="30"/>
  <c r="D7" i="30"/>
  <c r="C7" i="30"/>
  <c r="B7" i="30"/>
  <c r="H6" i="30"/>
  <c r="G6" i="30"/>
  <c r="F6" i="30"/>
  <c r="E6" i="30"/>
  <c r="D6" i="30"/>
  <c r="B6" i="30"/>
  <c r="C6" i="30" s="1"/>
  <c r="H5" i="30"/>
  <c r="G5" i="30"/>
  <c r="F5" i="30"/>
  <c r="E5" i="30"/>
  <c r="D5" i="30"/>
  <c r="C5" i="30"/>
  <c r="B5" i="30"/>
  <c r="H4" i="30"/>
  <c r="G4" i="30"/>
  <c r="F4" i="30"/>
  <c r="E4" i="30"/>
  <c r="D4" i="30"/>
  <c r="B4" i="30"/>
  <c r="C4" i="30" s="1"/>
  <c r="H3" i="30"/>
  <c r="G3" i="30"/>
  <c r="F3" i="30"/>
  <c r="E3" i="30"/>
  <c r="D3" i="30"/>
  <c r="C3" i="30"/>
  <c r="B3" i="30"/>
  <c r="H2" i="30"/>
  <c r="G2" i="30"/>
  <c r="F2" i="30"/>
  <c r="E2" i="30"/>
  <c r="D2" i="30"/>
  <c r="B2" i="30"/>
  <c r="C2" i="30" s="1"/>
  <c r="G1" i="30"/>
  <c r="F1" i="30"/>
  <c r="E1" i="30"/>
  <c r="D1" i="30"/>
  <c r="C1" i="30"/>
  <c r="B1" i="30"/>
  <c r="H2" i="21"/>
  <c r="H3" i="21"/>
  <c r="H4" i="21"/>
  <c r="H5" i="21"/>
  <c r="H6" i="21"/>
  <c r="H7" i="21"/>
  <c r="H8" i="21"/>
  <c r="H9" i="21"/>
  <c r="H10" i="21"/>
  <c r="H11" i="21"/>
  <c r="H12" i="21"/>
  <c r="H13" i="21"/>
  <c r="H14" i="21"/>
  <c r="H15" i="21"/>
  <c r="H16" i="21"/>
  <c r="H17" i="21"/>
  <c r="H18" i="21"/>
  <c r="H19" i="21"/>
  <c r="H20" i="21"/>
  <c r="H21" i="21"/>
  <c r="H22" i="21"/>
  <c r="H23" i="21"/>
  <c r="H24" i="21"/>
  <c r="H25" i="21"/>
  <c r="H26" i="21"/>
  <c r="H27" i="21"/>
  <c r="H28" i="21"/>
  <c r="H29" i="21"/>
  <c r="H30" i="21"/>
  <c r="H31" i="21"/>
  <c r="H32" i="21"/>
  <c r="H33" i="21"/>
  <c r="H34" i="21"/>
  <c r="H35" i="21"/>
  <c r="H36" i="21"/>
  <c r="H37" i="21"/>
  <c r="H38" i="21"/>
  <c r="H39" i="21"/>
  <c r="H40" i="21"/>
  <c r="H41" i="21"/>
  <c r="H42" i="21"/>
  <c r="H43" i="21"/>
  <c r="H44" i="21"/>
  <c r="H45" i="21"/>
  <c r="H1"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tc={3CDE73AC-ED27-46AB-BBDA-4F0A3FEE1A4B}</author>
  </authors>
  <commentList>
    <comment ref="J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You can add a link to the pdf-file here</t>
      </text>
    </comment>
  </commentList>
</comments>
</file>

<file path=xl/sharedStrings.xml><?xml version="1.0" encoding="utf-8"?>
<sst xmlns="http://schemas.openxmlformats.org/spreadsheetml/2006/main" count="155" uniqueCount="139">
  <si>
    <t>@article{example2024,   title = {A Reference Example},   journal = {Journal of Examples},   publisher = {Example Press},   author = {Doe, Jane},   year = {2024},   month = aug,   pages = {185–209} }</t>
  </si>
  <si>
    <t>Bibtex Citation</t>
  </si>
  <si>
    <t>Key</t>
  </si>
  <si>
    <t>(Key)</t>
  </si>
  <si>
    <t>Year</t>
  </si>
  <si>
    <t>Authors</t>
  </si>
  <si>
    <t>Title</t>
  </si>
  <si>
    <t>DOI</t>
  </si>
  <si>
    <t>Date Added</t>
  </si>
  <si>
    <t>Tags</t>
  </si>
  <si>
    <t>File</t>
  </si>
  <si>
    <t>Key Point</t>
  </si>
  <si>
    <t>Inclusion Criteria</t>
  </si>
  <si>
    <t>Measurements</t>
  </si>
  <si>
    <t>Method</t>
  </si>
  <si>
    <t>One sentence summary</t>
  </si>
  <si>
    <t>Research gap</t>
  </si>
  <si>
    <t>Key points</t>
  </si>
  <si>
    <t>Notes</t>
  </si>
  <si>
    <t xml:space="preserve">@incollection{assembly2017resolution,
  title = {{Resolution adopted by the General Assembly on 6 July 2017}},
  author = {{United Nations General Assembly}},
  booktitle = {Technical Report A/RES/71/313},
  year = {2017}
}
</t>
  </si>
  <si>
    <t>intro</t>
  </si>
  <si>
    <t>@article{Foster2021,
  title = {25 Years of Session Rating of Perceived Exertion: Historical Perspective and Development},
  volume = {16},
  ISSN = {1555-0273},
  url = {http://dx.doi.org/10.1123/ijspp.2020-0599},
  DOI = {10.1123/ijspp.2020-0599},
  number = {5},
  journal = {International Journal of Sports Physiology and Performance},
  publisher = {Human Kinetics},
  author = {Foster,  Carl and Boullosa,  Daniel and McGuigan,  Michael and Fusco,  Andrea and Cortis,  Cristina and Arney,  Blaine E. and Orton,  Bo and Dodge,  Christopher and Jaime,  Salvador and Radtke,  Kim and van Erp,  Teun and de Koning,  Jos J. and Bok,  Daniel and Rodriguez-Marroyo,  Jose A. and Porcari,  John P.},
  year = {2021},
  month = may,
  pages = {612–621}
}</t>
  </si>
  <si>
    <t>instruments</t>
  </si>
  <si>
    <t>@article{Peterson1982,
  title = {The attributional Style Questionnaire},
  volume = {6},
  ISSN = {1573-2819},
  url = {http://dx.doi.org/10.1007/BF01173577},
  DOI = {10.1007/bf01173577},
  number = {3},
  journal = {Cognitive Therapy and Research},
  publisher = {Springer Science and Business Media LLC},
  author = {Peterson,  Christopher and Semmel,  Amy and von Baeyer,  Carl and Abramson,  Lyn Y. and Metalsky,  Gerald I. and Seligman,  Martin E. P.},
  year = {1982},
  month = sep,
  pages = {287–299}
}</t>
  </si>
  <si>
    <t>https://ennosgermancourse-my.sharepoint.com/:b:/r/personal/enno_winkler_spb-ew_de/Documents/A%20Fernstudium%20Kursmaterial/Bachelorarbeit/Info/LIT/Attribution%20Questionnaire.pdf?csf=1&amp;web=1&amp;e=2zOMdl</t>
  </si>
  <si>
    <t>@article{Watson1988,
  title = {Development and validation of brief measures of positive and negative affect: The PANAS scales.},
  volume = {54},
  ISSN = {0022-3514},
  url = {http://dx.doi.org/10.1037/0022-3514.54.6.1063},
  DOI = {10.1037/0022-3514.54.6.1063},
  number = {6},
  journal = {Journal of Personality and Social Psychology},
  publisher = {American Psychological Association (APA)},
  author = {Watson,  David and Clark,  Lee Anna and Tellegen,  Auke},
  year = {1988},
  pages = {1063–1070}
}</t>
  </si>
  <si>
    <t>@misc{RKI_2022,
  author = {{Robert Koch-Institut}},
  title = {{Dashboard zu Gesundheit in Deutschland aktuell - GEDA 2019/2020}},
  year = {2022},
  publisher = {Robert Koch-Institut},
  address = {Berlin},
  doi = {10.25646/9362}
}</t>
  </si>
  <si>
    <t>@book{WHO_2023,
  author = {{World Health Organization}},
  title = {Step Up! Tackling the Burden of Insufficient Physical Activity in Europe},
  year = {2023},
  publisher = {World Health Organization},
  url = {https://iris.who.int/handle/10665/366327}
}</t>
  </si>
  <si>
    <t>@article{Amireault2013,
  title = {Determinants of physical activity maintenance: a systematic review and meta-analyses},
  volume = {7},
  ISSN = {1743-7202},
  url = {http://dx.doi.org/10.1080/17437199.2012.701060},
  DOI = {10.1080/17437199.2012.701060},
  number = {1},
  journal = {Health Psychology Review},
  publisher = {Informa UK Limited},
  author = {Amireault,  Steve and Godin,  Gaston and Vézina-Im,  Lydi-Anne},
  year = {2013},
  month = mar,
  pages = {55–91}
}</t>
  </si>
  <si>
    <t>previous finding</t>
  </si>
  <si>
    <t>@article{Gilchrist2018Pride,
  title = {Authentic pride regulates runners’ training progress},
  author = {Gilchrist,  Jenna D. and Sabiston,  Catherine M. and Conroy,  David E. and Atkinson,  Michael},
  volume = {38},
  ISSN = {1469-0292},
  url = {http://dx.doi.org/10.1016/j.psychsport.2018.05.007},
  DOI = {10.1016/j.psychsport.2018.05.007},
  journal = {Psychology of Sport and Exercise},
  publisher = {Elsevier BV},
  year = {2018},
  month = sep,
  pages = {10–16}
}</t>
  </si>
  <si>
    <t>pride</t>
  </si>
  <si>
    <t xml:space="preserve">@article{Gilchrist2018Grit,    abstract = {Grit is an adaptive trait that predicts achievement outcomes in various contexts. However, little is known about the factors that predict grit in achievement domains such as sport and exercise. Using the broaden-and-build theory as the guiding framework, we sought to test a model whereby feelings of pride predicted grit across two separate samples. Undergraduate athletes (N = 109) and recreational long-distance runners (N = 116) completed questionnaires at a single time-point. In study 1, state pride was positively associated with grit (r = 0.26, p =.003). No gender differences were observed. In study 2, both global and fitness-related pride were assessed to determine their association with grit. Inverse associations between global pride and grit were noted for authentic (β = 0.33, p &lt;.001) and hubristic (β = −0.26, p =.003) pride. Only fitness-related authentic (β = 0.42, p =.003), but not hubristic (β = 27, p =.053), pride was a significant predictor of grit. Findings provide initial insight into pride and grit in sport and exercise contexts. Partial support for the broaden-and-build theory was found. Specifically, experiences of pride are associated with grit, but only when success is attributed to one's own effort. Attributing success to innate ability or superiority may result in reduced persistence and interest toward goal attainment. Given these findings, it may be important to create opportunities to experience authentic pride to develop grit.},    author = {Gilchrist, Jenna D. and Fong, Angela J. and Herbison, Jordan D. and Sabiston, Catherine M.},    doi = {10.1016/J.PSYCHSPORT.2017.12.009},    issn = {1469-0292},    journal = {Psychology of Sport and Exercise},    keywords = {Broaden-and-build theory,Exercise,Gender,Positive emotions,Sport},    month = {5},    pages = {1-7},    publisher = {Elsevier},    title = {Feelings of pride are associated with grit in student-athletes and recreational runners},    volume = {36},    year = {2018} } </t>
  </si>
  <si>
    <t xml:space="preserve">@article{Mack2015,
  title = {Pride and physical activity: Behavioural regulations as a motivational mechanism?},
  volume = {30},
  ISSN = {1476-8321},
  url = {http://dx.doi.org/10.1080/08870446.2015.1022547},
  DOI = {10.1080/08870446.2015.1022547},
  number = {9},
  journal = {Psychology &amp;; Health},
  publisher = {Informa UK Limited},
  author = {Mack,  Diane E. and Kouali,  Despina and Gilchrist,  Jenna D. and Sabiston,  Catherine M.},
  year = {2015},
  month = mar,
  pages = {1049–1062}
}
</t>
  </si>
  <si>
    <t>@article{Tracy2007,
  title = {Authentic And Hubristic Pride Scales},
  url = {http://dx.doi.org/10.1037/t06465-000},
  DOI = {10.1037/t06465-000},
  journal = {PsycTESTS Dataset},
  publisher = {American Psychological Association (APA)},
  author = {Tracy,  Jessica L. and Robins,  Richard W.},
  year = {2007}
}</t>
  </si>
  <si>
    <t>@inbook{Marcus1997,
  title = {Initiation and Maintenance of Exercise Behavior},
  ISBN = {9781489917607},
  url = {http://dx.doi.org/10.1007/978-1-4899-1760-7_18},
  DOI = {10.1007/978-1-4899-1760-7_18},
  booktitle = {Handbook of Health Behavior Research II},
  publisher = {Springer US},
  author = {Marcus,  Bess H. and Bock,  Beth C. and Pinto,  Bernardine M.},
  year = {1997},
  pages = {335–352}
}</t>
  </si>
  <si>
    <t>seed paper</t>
  </si>
  <si>
    <t>@article{Marcus1993,
  title = {Evaluation of Relapse Prevention and Reinforcement Interventions to Promote Exercise Adherence in Sedentary Females},
  volume = {64},
  ISSN = {2168-3824},
  url = {http://dx.doi.org/10.1080/02701367.1993.10607598},
  DOI = {10.1080/02701367.1993.10607598},
  number = {4},
  journal = {Research Quarterly for Exercise and Sport},
  publisher = {Informa UK Limited},
  author = {Marcus,  Bess H. and Stanton,  Annette L.},
  year = {1993},
  month = {dec},
  pages = {447–452}
}</t>
  </si>
  <si>
    <t>@article{Martin1984,
  title = {Behavioral control of exercise in sedentary adults: Studies 1 through 6.},
  volume = {52},
  ISSN = {0022-006X},
  url = {http://dx.doi.org/10.1037/0022-006X.52.5.795},
  DOI = {10.1037/0022-006x.52.5.795},
  number = {5},
  journal = {Journal of Consulting and Clinical Psychology},
  publisher = {American Psychological Association (APA)},
  author = {Martin,  John e. and Dubbert,  Patricia M. and Katell,  Alan D. and Thompson,  J. Kevin and Raczynski,  James R. and Lake,  Mary and Smith,  Patrick O. and Webster,  Jeffrey S. and Sikora,  Thomas and Cohen,  Randye E.},
  year = {1984},
  month = {oct},
  pages = {795–811}
}</t>
  </si>
  <si>
    <t>@article{Stetson2005,
  title = {Exercise slips in high-risk situations and activity patterns in long-term exercisers: An application of the relapse prevention model},
  volume = {30},
  ISSN = {1532-4796},
  url = {http://dx.doi.org/10.1207/s15324796abm3001_4},
  DOI = {10.1207/s15324796abm3001_4},
  number = {1},
  journal = {Annals of Behavioral Medicine},
  publisher = {Oxford University Press (OUP)},
  author = {Stetson,  Barbara A. and Beacham,  Abbie O. and Frommelt,  Stephen J. and Boutelle,  Kerri N. and Cole,  Jonathan D. and Ziegler,  Craig H. and Looney,  Stephen W.},
  year = {2005},
  month = aug,
  pages = {25–35}
}</t>
  </si>
  <si>
    <t>https://ennosgermancourse-my.sharepoint.com/:b:/r/personal/enno_winkler_spb-ew_de/Documents/A%20Fernstudium%20Kursmaterial/Bachelorarbeit/Info/LIT/Exercise%20Slips%20in%20High-Risk%20Situations%20and%20Activity%20Patterns%20in%20Long-Term%20Exercisers.pdf?csf=1&amp;web=1&amp;e=geTkBC</t>
  </si>
  <si>
    <t xml:space="preserve">  @Article{lme4,
    title = {Fitting Linear Mixed-Effects Models Using {{lme4}}},
    author = {Douglas Bates and Martin Mächler and Ben Bolker and Steve Walker},
    journal = {Journal of Statistical Software},
    year = {2015},
    volume = {67},
    number = {1},
    pages = {1--48},
    doi = {10.18637/jss.v067.i01},
  }</t>
  </si>
  <si>
    <t>@article{Marlatt1984,
  title = {Relapse Prevention: Introduction and Overview of the Model},
  volume = {79},
  ISSN = {2056-5178},
  DOI = {10.1111/j.1360-0443.1984.tb03867.x},
  number = {4},
  journal = {British Journal of Addiction},
  publisher = {Wiley},
  author = {Marlatt,  G. Alan and George,  William H.},
  year = {1984},
  month = {dec},
  pages = {261–273}
}</t>
  </si>
  <si>
    <t>https://ennosgermancourse-my.sharepoint.com/:b:/r/personal/enno_winkler_spb-ew_de/Documents/A%20Fernstudium%20Kursmaterial/Bachelorarbeit/Info/LIT/British%20Journal%20of%20Addiction%20-%20December%201984%20-%20Marlatt%20-%20Relapse%20Prevention%20Introduction%20and%20Overview%20of%20the%20Model.pdf?csf=1&amp;web=1&amp;e=1bgEat</t>
  </si>
  <si>
    <t>@article{Tompuri2015,
  title = {Metabolic equivalents of task are confounded by adiposity,  which disturbs objective measurement of physical activity},
  volume = {6},
  ISSN = {1664-042X},
  url = {http://dx.doi.org/10.3389/fphys.2015.00226},
  DOI = {10.3389/fphys.2015.00226},
  journal = {Frontiers in Physiology},
  publisher = {Frontiers Media SA},
  author = {Tompuri,  Tuomo T.},
  year = {2015},
  month = aug 
}</t>
  </si>
  <si>
    <t>MET might not be ideal --&gt; Session RPE should be preferred</t>
  </si>
  <si>
    <t>@book{hollmann2009sportmedizin,
  author = {Hollmann, Wildor and Strüder, Heiko K.},
  title = {Sportmedizin. Grundlagen für physische Aktivität, Training und Präventivmedizin},
  edition = {5th},
  publisher = {Schattauer},
  year = {2009}
}</t>
  </si>
  <si>
    <t>overview</t>
  </si>
  <si>
    <t>Definitinon - Physische Aktivität umfasst alle Tätigkeiten, die eine Steigerung des Energieumsatzes des 
Körpers durch den Einsatz von Muskelkraft zur Folge haben</t>
  </si>
  <si>
    <t xml:space="preserve">@Inbook{Eckert2014,
author = {Eckert, Katharina
and Lange, Martin
and Wagner, Petra},
editor = {Becker, Simone},
title = {Erfassung körperlicher Aktivität - Ein überblick über Anspruch und Realität einer validen Messung},
bookTitle = {Aktiv und Gesund? Interdisziplinäre Perspektiven auf den Zusammenhang zwischen Sport und Gesundheit},
year = {2014},
publisher = {Springer Fachmedien Wiesbaden},
address = {Wiesbaden},
pages = {97--124},
abstract = {Körperliche Aktivität ist in Prävention und Rehabilitation eine evidente Gesundheitsressource. Insgesamt weiß man aber noch zu wenig über das Dosis-Wirkungsgefüge hinsichtlich Art, Umfang und Intensität der körperlichen Aktivität auf verschiedene Gesundheitsparameter. Dies hängt u.a. damit zusammen, dass die akkurate Messung körperlicher Aktivität, trotz einer Vielzahl bestehender objektiver und subjektiver Erfassungsmethoden, nach wie vor unbefriedigend ausfällt.},
isbn = {978-3-531-19063-1},
doi = {10.1007/978-3-531-19063-1_5},
url = {https://doi.org/10.1007/978-3-531-19063-1_5}
}
</t>
  </si>
  <si>
    <t>https://ennosgermancourse-my.sharepoint.com/:b:/r/personal/enno_winkler_spb-ew_de/Documents/A%20Fernstudium%20Kursmaterial/Bachelorarbeit/Info/LIT/Aktiv%20und%20gesund.pdf?csf=1&amp;web=1&amp;e=cnifhs</t>
  </si>
  <si>
    <t>Messung körperlicher Aktivität, außerdem gutes Sammelwerk</t>
  </si>
  <si>
    <t>@article{Roordink2021,
  title = {Predictors of lapse and relapse in physical activity and dietary behaviour: a systematic search and review on prospective studies},
  volume = {38},
  ISSN = {1476-8321},
  url = {http://dx.doi.org/10.1080/08870446.2021.1981900},
  DOI = {10.1080/08870446.2021.1981900},
  number = {5},
  journal = {Psychology &amp;; Health},
  publisher = {Informa UK Limited},
  author = {Roordink,  Eline M. and Steenhuis,  Ingrid H. M. and Kroeze,  Willemieke and Schoonmade,  Linda J. and Sniehotta,  Falko F. and van Stralen,  Maartje M.},
  year = {2021},
  month = dec,
  pages = {623–646}
}</t>
  </si>
  <si>
    <t>@article{Piggin2020,
  title = {What Is Physical Activity? A Holistic Definition for Teachers,  Researchers and Policy Makers},
  volume = {2},
  ISSN = {2624-9367},
  url = {http://dx.doi.org/10.3389/fspor.2020.00072},
  DOI = {10.3389/fspor.2020.00072},
  journal = {Frontiers in Sports and Active Living},
  publisher = {Frontiers Media SA},
  author = {Piggin,  Joe},
  year = {2020},
  month = jun 
}</t>
  </si>
  <si>
    <t>https://ennosgermancourse-my.sharepoint.com/:b:/r/personal/enno_winkler_spb-ew_de/Documents/A%20Fernstudium%20Kursmaterial/Bachelorarbeit/Info/LIT/241023Piggin_Definition_PA.pdf?csf=1&amp;web=1&amp;e=InYJdt</t>
  </si>
  <si>
    <t>PA soll holistischer verstanden werden</t>
  </si>
  <si>
    <t xml:space="preserve">@article{caspersen1985physical,
  title = {Physical activity, exercise, and physical fitness: definitions and distinctions for health-related research},
  author = {Caspersen, Carl J. and Powell, Kenneth E. and Christenson, Gregory M.},
  journal = {Public Health Reports},
  volume = {100},
  pages = {126--131},
  year = {1985}
}
</t>
  </si>
  <si>
    <t>Widely accepted definition of PA</t>
  </si>
  <si>
    <t>@incollection{Krug2013,
author = {Krug, Susanne and Jordan, Susanne and Mensink, Gert and Müters, Stephan and Finger, Jonas and Lampert, Thomas},
title = {Körperliche Aktivität},
booktitle = {Bundesgesundheitsblatt - Gesundheitsforschung - Gesundheitsschutz},
volume = {56},
number = {5/6},
publisher = {Robert Koch-Institut, Epidemiologie und Gesundheitsberichterstattung},
year = {2013},
doi = {10.1007/s00103-012-1661-6}
}</t>
  </si>
  <si>
    <t xml:space="preserve">PA = körperliche Aktivität </t>
  </si>
  <si>
    <t>@incollection{Ainsworth2020,
  author = {Ainsworth, Barbara E. and Der Ananian, Cheryl},
  title = {Physical Activity Promotion},
  booktitle = {Handbook of Sport Psychology},
  editor = {Tenenbaum, Gershon and Eklund, Robert C.},
  volume = {II},
  edition = {4th},
  year = {2020},
  publisher = {John Wiley \&amp; Sons, Inc.},
  address = {Hoboken, NJ},
  pages = {773–794},
  doi = {doi.org/10.1002/9781119568124.ch37}
}</t>
  </si>
  <si>
    <t>dEFINITIONvon Bewegungsförderung, auch viele Studien auf Seite 810 zum Bewegungsmangel</t>
  </si>
  <si>
    <t>@article{Mcauley1994,
  title = {Enhancing Exercise Adherence in Middle-Aged Males and Females},
  volume = {23},
  ISSN = {0091-7435},
  url = {http://dx.doi.org/10.1006/pmed.1994.1068},
  DOI = {10.1006/pmed.1994.1068},
  number = {4},
  journal = {Preventive Medicine},
  publisher = {Elsevier BV},
  author = {Mcauley,  E. and Courneya,  K.S. and Rudolph,  D.L. and Lox,  C.L.},
  year = {1994},
  month = jul,
  pages = {498–506}
}</t>
  </si>
  <si>
    <t>https://ennosgermancourse-my.sharepoint.com/:b:/r/personal/enno_winkler_spb-ew_de/Documents/A%20Fernstudium%20Kursmaterial/Bachelorarbeit/Info/LIT/Exercise%20Adherence.pdf?csf=1&amp;web=1&amp;e=tPkspJ</t>
  </si>
  <si>
    <t>und hat in der Regel das Ziel der Bewegungsförderung in einem gesundheitlichen Kontext [@Ainsworth2020].</t>
  </si>
  <si>
    <t>@incollection{Buckworth2007,
  author = {Buckworth, Janet and Dishman, Rodney K.},
  title = {Exercise adherence},
  booktitle = {Handbook of Sport Psychology},
  editor = {Tenenbaum, Gershon and Eklund, Robert C.},
  year = {2007},
  pages = {509--536},
  publisher = {John Wiley \&amp; Sons, Inc.},
  address = {Hoboken, NJ},
  isbn = {9780471738114},
  doi = {10.1002/9781118270011},
  url = {https://doi.org/10.1002/9781118270011}
}</t>
  </si>
  <si>
    <t>beinhaltet das Einhalten von selbst-oder fremdgesetzten Zielen im Zusammenhang mit PA [@Buckworth2007]</t>
  </si>
  <si>
    <t xml:space="preserve">@techreport{WHO2010,
  editor = {{World Health Organization}},
  title = {Global Recommendations on Physical Activity for Health},
  year = {2010},
  institution = {World Health Organization},
  address = {Geneva, Switzerland},
  url = {https://iris.who.int/bitstream/handle/10665/44399/9789241599979_eng.pdf?sequence=1},
  note = {Accessed: 24 October 2024}
}
</t>
  </si>
  <si>
    <t>@article{Ding2016,
  title = {The economic burden of physical inactivity: a global analysis of major non-communicable diseases},
  volume = {388},
  ISSN = {0140-6736},
  url = {http://dx.doi.org/10.1016/S0140-6736(16)30383-X},
  DOI = {10.1016/s0140-6736(16)30383-x},
  number = {10051},
  journal = {The Lancet},
  publisher = {Elsevier BV},
  author = {Ding,  Ding and Lawson,  Kenny D and Kolbe-Alexander,  Tracy L and Finkelstein,  Eric A and Katzmarzyk,  Peter T and van Mechelen,  Willem and Pratt,  Michael},
  year = {2016},
  month = sep,
  pages = {1311–1324}
}</t>
  </si>
  <si>
    <t>https://ennosgermancourse-my.sharepoint.com/:b:/r/personal/enno_winkler_spb-ew_de/Documents/A%20Fernstudium%20Kursmaterial/Bachelorarbeit/Info/LIT/Lancet_burden_Phys_inactiv.pdf?csf=1&amp;web=1&amp;e=BW1gbV</t>
  </si>
  <si>
    <t>@article{Warburton2006,
  title = {Health benefits of physical activity: the evidence},
  volume = {174},
  ISSN = {1488-2329},
  url = {http://dx.doi.org/10.1503/cmaj.051351},
  DOI = {10.1503/cmaj.051351},
  number = {6},
  journal = {Canadian Medical Association Journal},
  publisher = {CMA Joule Inc.},
  author = {Warburton,  D. E.R.},
  year = {2006},
  month = mar,
  pages = {801–809}
}</t>
  </si>
  <si>
    <t>https://ennosgermancourse-my.sharepoint.com/:b:/r/personal/enno_winkler_spb-ew_de/Documents/A%20Fernstudium%20Kursmaterial/Bachelorarbeit/Info/LIT/801.full.pdf?csf=1&amp;web=1&amp;e=VHGvN9</t>
  </si>
  <si>
    <t>@article{Myers2004,
  title = {Fitness versus physical activity patterns in predicting mortality in men},
  volume = {117},
  ISSN = {0002-9343},
  url = {http://dx.doi.org/10.1016/j.amjmed.2004.06.047},
  DOI = {10.1016/j.amjmed.2004.06.047},
  number = {12},
  journal = {The American Journal of Medicine},
  publisher = {Elsevier BV},
  author = {Myers,  Jonathan and Kaykha,  Amir and George,  Sheela and Abella,  Joshua and Zaheer,  Naima and Lear,  Scott and Yamazaki,  Takuya and Froelicher,  Victor},
  year = {2004},
  month = dec,
  pages = {912–918}
}</t>
  </si>
  <si>
    <t>https://ennosgermancourse-my.sharepoint.com/:b:/r/personal/enno_winkler_spb-ew_de/Documents/A%20Fernstudium%20Kursmaterial/Bachelorarbeit/Info/LIT/1-s2.0-S0002934304006229-main.pdf?csf=1&amp;web=1&amp;e=gGgROh</t>
  </si>
  <si>
    <t>@article{Lee2012,
  title = {Effect of physical inactivity on major non-communicable diseases worldwide: an analysis of burden of disease and life expectancy},
  volume = {380},
  ISSN = {0140-6736},
  url = {http://dx.doi.org/10.1016/S0140-6736(12)61031-9},
  DOI = {10.1016/s0140-6736(12)61031-9},
  number = {9838},
  journal = {The Lancet},
  publisher = {Elsevier BV},
  author = {Lee,  I-Min and Shiroma,  Eric J and Lobelo,  Felipe and Puska,  Pekka and Blair,  Steven N and Katzmarzyk,  Peter T},
  year = {2012},
  month = jul,
  pages = {219–229}
}</t>
  </si>
  <si>
    <t>https://ennosgermancourse-my.sharepoint.com/:b:/r/personal/enno_winkler_spb-ew_de/Documents/A%20Fernstudium%20Kursmaterial/Bachelorarbeit/Info/LIT/PIIS0140673612610319.pdf?csf=1&amp;web=1&amp;e=veeVmS</t>
  </si>
  <si>
    <t>@article{Paluska2000,
  title = {Physical Activity and Mental Health: Current Concepts},
  volume = {29},
  ISSN = {0112-1642},
  url = {http://dx.doi.org/10.2165/00007256-200029030-00003},
  DOI = {10.2165/00007256-200029030-00003},
  number = {3},
  journal = {Sports Medicine},
  publisher = {Springer Science and Business Media LLC},
  author = {Paluska,  Scott A. and Schwenk,  Thomas L.},
  year = {2000},
  pages = {167–180}
}</t>
  </si>
  <si>
    <t>https://ennosgermancourse-my.sharepoint.com/:b:/r/personal/enno_winkler_spb-ew_de/Documents/A%20Fernstudium%20Kursmaterial/Bachelorarbeit/Info/LIT/00007256-200029030-00003.pdf?csf=1&amp;web=1&amp;e=RdUDtc</t>
  </si>
  <si>
    <t>@article{Mikkelsen2017,
  title = {Exercise and mental health},
  volume = {106},
  ISSN = {0378-5122},
  url = {http://dx.doi.org/10.1016/j.maturitas.2017.09.003},
  DOI = {10.1016/j.maturitas.2017.09.003},
  journal = {Maturitas},
  publisher = {Elsevier BV},
  author = {Mikkelsen,  Kathleen and Stojanovska,  Lily and Polenakovic,  Momir and Bosevski,  Marijan and Apostolopoulos,  Vasso},
  year = {2017},
  month = dec,
  pages = {48–56}
}</t>
  </si>
  <si>
    <t>Exercise hat vor allem viele Vorteile</t>
  </si>
  <si>
    <t>@article{Carter2016,
  title = {The Effect of Exercise on Depressive Symptoms in Adolescents: A Systematic Review and Meta-Analysis},
  volume = {55},
  ISSN = {0890-8567},
  url = {http://dx.doi.org/10.1016/j.jaac.2016.04.016},
  DOI = {10.1016/j.jaac.2016.04.016},
  number = {7},
  journal = {Journal of the American Academy of Child &amp;; Adolescent Psychiatry},
  publisher = {Elsevier BV},
  author = {Carter,  Tim and Morres,  Ioannis D. and Meade,  Oonagh and Callaghan,  Patrick},
  year = {2016},
  month = jul,
  pages = {580–590}
}</t>
  </si>
  <si>
    <t>@article{Gillison2009,
  title = {The effects of exercise interventions on quality of life in clinical and healthy populations; a meta-analysis},
  volume = {68},
  ISSN = {0277-9536},
  url = {http://dx.doi.org/10.1016/j.socscimed.2009.02.028},
  DOI = {10.1016/j.socscimed.2009.02.028},
  number = {9},
  journal = {Social Science &amp;; Medicine},
  publisher = {Elsevier BV},
  author = {Gillison,  Fiona Bridget and Skevington,  Suzanne M. and Sato,  Ayana and Standage,  Martyn and Evangelidou,  Stella},
  year = {2009},
  month = may,
  pages = {1700–1710}
}</t>
  </si>
  <si>
    <t>@article{Foster2017,
  title = {Monitoring Training Loads: The Past,  the Present,  and the Future},
  volume = {12},
  ISSN = {1555-0273},
  url = {http://dx.doi.org/10.1123/IJSPP.2016-0388},
  DOI = {10.1123/ijspp.2016-0388},
  number = {s2},
  journal = {International Journal of Sports Physiology and Performance},
  publisher = {Human Kinetics},
  author = {Foster,  Carl and Rodriguez-Marroyo,  Jose A. and de Koning,  Jos J.},
  year = {2017},
  month = apr,
  pages = {S2--2--S2--8}
}</t>
  </si>
  <si>
    <t>@article{Grant1998,
  author = {Grant, S. and Davidson, W. and Aitchison, T. and Wilson, J.},
  title = {A comparison of physiological responses and rating of perceived exertion between high-impact and low-impact aerobic dance sessions},
  journal = {European Journal of Applied Physiology},
  year = {1998},
  volume = {78},
  pages = {324--332},
  publisher = {Springer}
}</t>
  </si>
  <si>
    <t>RPE eingesetzt</t>
  </si>
  <si>
    <t>@article{Foster2001,
  author = {Foster, Carl and Florhaug, Jessica A. and Franklin, Jodi and Gottschall, Lori and Hrovatin, Lauri A. and Parker, Suzanne and Doleshall, Pamela and Dodge, Christopher},
  title = {A New Approach to Monitoring Exercise Training},
  journal = {Journal of Strength and Conditioning Research},
  year = {2001},
  volume = {15},
  number = {1},
  pages = {109--115}
}</t>
  </si>
  <si>
    <t>Originalstudie</t>
  </si>
  <si>
    <t>@article{Day2004,
  title = {Monitoring Exercise Intensity During Resistance Training Using the Session RPE Scale},
  volume = {18},
  ISSN = {1533-4287},
  url = {http://dx.doi.org/10.1519/R-13113.1},
  DOI = {10.1519/r-13113.1},
  number = {2},
  journal = {The Journal of Strength and Conditioning Research},
  publisher = {Ovid Technologies (Wolters Kluwer Health)},
  author = {Day,  Meghan L. and McGuigan,  Michael R. and Brice,  Glenn and Foster,  Carl},
  year = {2004},
  pages = {353}
}</t>
  </si>
  <si>
    <t>@article{Crawford2004,
  title = {The Positive and Negative Affect Schedule (PANAS): Construct validity,  measurement properties and normative data in a large non‐clinical sample},
  volume = {43},
  ISSN = {2044-8260},
  url = {http://dx.doi.org/10.1348/0144665031752934},
  DOI = {10.1348/0144665031752934},
  number = {3},
  journal = {British Journal of Clinical Psychology},
  publisher = {Wiley},
  author = {Crawford,  John R. and Henry,  Julie D.},
  year = {2004},
  month = sep,
  pages = {245–265}
}</t>
  </si>
  <si>
    <t>@article{Corr1996,
  title = {Structure and Validity of the Attributional Style Questionnaire: A Cross-Sample Comparison},
  volume = {130},
  ISSN = {1940-1019},
  url = {http://dx.doi.org/10.1080/00223980.1996.9915038},
  DOI = {10.1080/00223980.1996.9915038},
  number = {6},
  journal = {The Journal of Psychology},
  publisher = {Informa UK Limited},
  author = {Corr,  Philip J. and Gray,  Jeffrey A.},
  year = {1996},
  month = nov,
  pages = {645–657}
}</t>
  </si>
  <si>
    <t>validierung ASQ</t>
  </si>
  <si>
    <t>@book{winter1994manual,
  title = {Manual for scoring motive imagery in running text:(Version 4.2)},
  author = {Winter, David G},
  year = {1994},
  publisher = {Winter}
}</t>
  </si>
  <si>
    <t>@article{Sokolowski2000,
  title = {Assessing Achievement,  Affiliation,  and Power Motives All at Once: The Multi-Motive Grid (MMG)},
  volume = {74},
  ISSN = {1532-7752},
  url = {http://dx.doi.org/10.1207/S15327752JPA740109},
  DOI = {10.1207/s15327752jpa740109},
  number = {1},
  journal = {Journal of Personality Assessment},
  publisher = {Informa UK Limited},
  author = {Sokolowski,  Kurt and Schmalt,  Heinz-Dieter and Langens,  Thomas A. and Puca,  Rosa M.},
  year = {2000},
  month = feb,
  pages = {126–145}
}</t>
  </si>
  <si>
    <t>Abbreviations</t>
  </si>
  <si>
    <t xml:space="preserve">PA </t>
  </si>
  <si>
    <t>Physical Activity</t>
  </si>
  <si>
    <t>Bibtex templates</t>
  </si>
  <si>
    <t xml:space="preserve">To add references manually, use these templates.
If you have a doi, you can add the "doi" field like in the green field below. DON'T add "https://doi.org/" before the DOI, Rmarkdown will write it for you. 
However, most DOI links can be converted into Bibtex easily so you won't have to write them by hand. 
I use doi2bib.org, but any bib generator works. </t>
  </si>
  <si>
    <t xml:space="preserve"> doi = {},</t>
  </si>
  <si>
    <t>Full Template</t>
  </si>
  <si>
    <t>Minimal Template</t>
  </si>
  <si>
    <t>@Article{citekey,
  author = {},
  title = {},
  journal = {},
  year = {},
  volume = {},
  number = {},
  pages = {},
  month = {},
  note = {},
  annote = {}
}</t>
  </si>
  <si>
    <t>@Article{citekey,
  author = {},
  title = {},
  journal = {},
  year = {},
}</t>
  </si>
  <si>
    <t>@Book{citekey,
  author = {},
  title = {},
  publisher = {},
  year = {},
  volume = {},
  number = {},
  series = {},
  address = {},
  edition = {},
  month = {},
  note = {},
  annote = {}
}</t>
  </si>
  <si>
    <t>@Book{citekey,
  author = {},
  title = {},
  publisher = {},
  year = {}
}</t>
  </si>
  <si>
    <t>with authors</t>
  </si>
  <si>
    <t>@Book{citekey,
  editor = {},
  title = {},
  publisher = {},
  year = {},
  volume = {},
  number = {},
  series = {},
  address = {},
  edition = {},
  month = {},
  note = {},
  annote = {}
}</t>
  </si>
  <si>
    <t>@Book{citekey,
  editor = {},
  title = {},
  publisher = {},
  year = {}
}</t>
  </si>
  <si>
    <t>with editors</t>
  </si>
  <si>
    <t>@booklet{citekey,
  title = {},
  author = {},
  howpublished = {},
  address = {},
  month = {},
  year = {},
  note = {},
  annote = {}
}</t>
  </si>
  <si>
    <t>@booklet{citekey,
  title = {}
}</t>
  </si>
  <si>
    <t>without a publisher</t>
  </si>
  <si>
    <t>@Conference{citekey,
  author = {},
  title = {},
  booktitle = {},
  year = {},
  editor = {},
  volume = {},
  number = {},
  series = {},
  pages = {},
  month = {},
  address = {},
  organization = {},
  publisher = {},
  note = {},
  annote = {}
}</t>
  </si>
  <si>
    <t>@Conference{citekey,
  author = {},
  title = {}
}</t>
  </si>
  <si>
    <t>@inbook{citekey,
  author = {},
  title = {},
  chapter = {},
  publisher = {},
  year = {},
  volume = {},
  number = {},
  series = {},
  type = {},
  address = {},
  edition = {},
  month = {},
  pages = {},
  note = {},
  annote = {}
}</t>
  </si>
  <si>
    <t>@inbook{citekey,
  author = {},
  title = {},
  chapter = {},
  publisher = {},
  year = {}
}</t>
  </si>
  <si>
    <t>chapter in a book with authors</t>
  </si>
  <si>
    <t>@incollection{,
  editor = {},
  title = {},
  chapter = {},
  author = {},
  booktitle = {},
  publisher = {},
  year = {},
  volume = {},
  number = {},
  series = {},
  type = {},
  address = {},
  edition = {},
  month = {},
  pages = {},
  note = {},
  annote = {}
}</t>
  </si>
  <si>
    <t>@inbook{citekey,
  editor = {},
  title = {},
  chapter = {},
  publisher = {},
  year = {}
}</t>
  </si>
  <si>
    <t>chapter in a book with editors</t>
  </si>
  <si>
    <t>@incollection{citekey,
  author = {},
  title = {},
  booktitle = {},
  publisher = {},
  year = {},
  editor = {},
  volume = {},
  number = {},
  series = {},
  type = {},
  chapter = {},
  pages = {},
  edition = {},
  month = {},
  address = {},
  note = {},
  annote = {}
}</t>
  </si>
  <si>
    <t>@incollection{citekey,
  author = {},
  title = {},
  booktitle = {}
}</t>
  </si>
  <si>
    <t>@InProceedings{citekey,
  author = {},
  title = {},
  booktitle = {},
  year = {},
  editor = {},
  volume = {},
  number = {},
  series = {},
  pages = {},
  month = {},
  address = {},
  organization = {},
  publisher = {},
  note = {},
  annote = {}
}</t>
  </si>
  <si>
    <t>@InProceedings{citekey,
  author = {},
  title = {}
}</t>
  </si>
  <si>
    <t>@manual{citekey,
  title = {},
  author = {},
  organization = {},
  address = {},
  edition = {},
  month = {},
  year = {},
  note = {},
  annote = {}
}</t>
  </si>
  <si>
    <t>@manual{citekey,
  title = {}
}</t>
  </si>
  <si>
    <t>@mastersthesis{citekey,
  author = {},
  title = {},
  school = {},
  year = {},
  type = {},
  address = {},
  month = {},
  note = {},
  annote = {}
}</t>
  </si>
  <si>
    <t>@mastersthesis{citekey,
  author = {},
  title = {},
  school = {},
  year = {}
}</t>
  </si>
  <si>
    <t>@phdthesis{citekey,
  author = {},
  title = {},
  school = {},
  year = {},
  type = {},
  address = {},
  month = {},
  note = {},
  annote = {}
}</t>
  </si>
  <si>
    <t>@phdthesis{citekey,
  author = {},
  title = {},
  school = {},
  year = {}
}</t>
  </si>
  <si>
    <t>@proceedings{citekey,
  title = {},
  year = {},
  booktitle = {},
  editor = {},
  volume = {},
  number = {},
  series = {},
  address = {},
  month = {},
  organization = {},
  publisher = {},
  note = {},
  annote = {}
}</t>
  </si>
  <si>
    <t>@proceedings{citekey,
  title = {},
  year = {}
}</t>
  </si>
  <si>
    <t>@techreport{citekey,
  author = {},
  title = {},
  institution = {},
  year = {},
  type = {},
  number = {},
  address = {},
  month = {},
  note = {},
  annote = {}
}</t>
  </si>
  <si>
    <t>@techreport{citekey,
  author = {},
  title = {},
  institution = {},
  year = {}
}</t>
  </si>
  <si>
    <t>@online{ULWebsite,
author = {Mammen, Madlen},
title = {Profil der {U}niversität {L}eipzig},
url = {https://www.uni-leipzig.de/universitaet},
year = {2024},
note = {Zugriff am 25.04.2024}
}</t>
  </si>
  <si>
    <t>Website</t>
  </si>
  <si>
    <t>@unpublished{citekey,
  author = {},
  title = {},
  note = {},
  month = {},
  year = {},
  annote = {}
}</t>
  </si>
  <si>
    <t>@unpublished{citekey,
  author = {},
  title = {}
}</t>
  </si>
  <si>
    <t>@misc{citekey,
  author = {},
  title = {},
  howpublished = {},
  month = {},
  year = {},
  note = {},
  annote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</si>
</sst>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26"/>
      <color theme="1"/>
      <name val="Calibri"/>
      <family val="2"/>
      <scheme val="minor"/>
    </font>
    <font>
      <sz val="11"/>
      <color theme="1"/>
      <name val="Calibri"/>
      <family val="2"/>
    </font>
    <font>
      <sz val="20"/>
      <color theme="1"/>
      <name val="Calibri"/>
      <family val="2"/>
      <scheme val="minor"/>
    </font>
    <font>
      <sz val="18"/>
      <color theme="1"/>
      <name val="Calibri"/>
      <family val="2"/>
      <scheme val="minor"/>
    </font>
    <font>
      <sz val="28"/>
      <color theme="1"/>
      <name val="Calibri"/>
      <family val="2"/>
      <scheme val="minor"/>
    </font>
    <font>
      <sz val="14"/>
      <color theme="1"/>
      <name val="Calibri"/>
      <family val="2"/>
      <scheme val="minor"/>
    </font>
    <font>
      <sz val="11"/>
      <color theme="1"/>
      <name val="Calibri"/>
    </font>
    <font>
      <sz val="24"/>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rgb="FFF7EED3"/>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35">
    <xf numFmtId="0" fontId="0" fillId="0" borderId="0" xfId="0"/>
    <xf numFmtId="49" fontId="1" fillId="0" borderId="0" xfId="0" applyNumberFormat="1" applyFont="1" applyAlignment="1">
      <alignment vertical="top" wrapText="1"/>
    </xf>
    <xf numFmtId="49" fontId="2" fillId="2" borderId="0" xfId="0" applyNumberFormat="1" applyFont="1" applyFill="1" applyAlignment="1">
      <alignment vertical="top" wrapText="1"/>
    </xf>
    <xf numFmtId="0" fontId="3" fillId="2" borderId="0" xfId="0" applyFont="1" applyFill="1"/>
    <xf numFmtId="0" fontId="4" fillId="2" borderId="0" xfId="0" applyFont="1" applyFill="1"/>
    <xf numFmtId="0" fontId="5" fillId="2" borderId="0" xfId="0" applyFont="1" applyFill="1"/>
    <xf numFmtId="0" fontId="6" fillId="2" borderId="0" xfId="0" applyFont="1" applyFill="1" applyAlignment="1">
      <alignment wrapText="1"/>
    </xf>
    <xf numFmtId="0" fontId="7" fillId="2" borderId="0" xfId="0" applyFont="1" applyFill="1"/>
    <xf numFmtId="14" fontId="7" fillId="2" borderId="0" xfId="0" applyNumberFormat="1" applyFont="1" applyFill="1"/>
    <xf numFmtId="49" fontId="1" fillId="3" borderId="0" xfId="0" applyNumberFormat="1" applyFont="1" applyFill="1" applyAlignment="1">
      <alignment vertical="top" wrapText="1"/>
    </xf>
    <xf numFmtId="0" fontId="4" fillId="4" borderId="0" xfId="0" applyFont="1" applyFill="1"/>
    <xf numFmtId="0" fontId="5" fillId="4" borderId="0" xfId="0" applyFont="1" applyFill="1"/>
    <xf numFmtId="0" fontId="6" fillId="4" borderId="0" xfId="0" applyFont="1" applyFill="1" applyAlignment="1">
      <alignment wrapText="1"/>
    </xf>
    <xf numFmtId="0" fontId="3" fillId="4" borderId="0" xfId="0" applyFont="1" applyFill="1"/>
    <xf numFmtId="0" fontId="7" fillId="4" borderId="0" xfId="0" applyFont="1" applyFill="1"/>
    <xf numFmtId="14" fontId="7" fillId="4" borderId="0" xfId="0" applyNumberFormat="1" applyFont="1" applyFill="1"/>
    <xf numFmtId="49" fontId="4" fillId="0" borderId="0" xfId="0" applyNumberFormat="1" applyFont="1" applyAlignment="1">
      <alignment vertical="top" wrapText="1"/>
    </xf>
    <xf numFmtId="49" fontId="2" fillId="0" borderId="0" xfId="0" applyNumberFormat="1" applyFont="1" applyAlignment="1">
      <alignment vertical="top" wrapText="1"/>
    </xf>
    <xf numFmtId="49" fontId="3" fillId="3" borderId="0" xfId="0" applyNumberFormat="1" applyFont="1" applyFill="1"/>
    <xf numFmtId="0" fontId="4" fillId="3" borderId="0" xfId="0" applyFont="1" applyFill="1"/>
    <xf numFmtId="0" fontId="5" fillId="3" borderId="0" xfId="0" applyFont="1" applyFill="1"/>
    <xf numFmtId="0" fontId="6" fillId="3" borderId="0" xfId="0" applyFont="1" applyFill="1" applyAlignment="1">
      <alignment wrapText="1"/>
    </xf>
    <xf numFmtId="14" fontId="4" fillId="3" borderId="0" xfId="0" applyNumberFormat="1" applyFont="1" applyFill="1"/>
    <xf numFmtId="0" fontId="7" fillId="0" borderId="0" xfId="0" applyFont="1" applyAlignment="1">
      <alignment wrapText="1"/>
    </xf>
    <xf numFmtId="49" fontId="7" fillId="0" borderId="0" xfId="0" applyNumberFormat="1" applyFont="1"/>
    <xf numFmtId="49" fontId="7" fillId="0" borderId="0" xfId="0" applyNumberFormat="1" applyFont="1" applyAlignment="1">
      <alignment wrapText="1"/>
    </xf>
    <xf numFmtId="49" fontId="2" fillId="0" borderId="0" xfId="0" applyNumberFormat="1" applyFont="1" applyAlignment="1">
      <alignment vertical="top"/>
    </xf>
    <xf numFmtId="0" fontId="0" fillId="0" borderId="0" xfId="0" applyAlignment="1">
      <alignment wrapText="1"/>
    </xf>
    <xf numFmtId="0" fontId="9" fillId="0" borderId="0" xfId="1"/>
    <xf numFmtId="0" fontId="4" fillId="3" borderId="0" xfId="0" applyFont="1" applyFill="1" applyAlignment="1">
      <alignment wrapText="1"/>
    </xf>
    <xf numFmtId="0" fontId="9" fillId="0" borderId="0" xfId="1" applyAlignment="1">
      <alignment wrapText="1"/>
    </xf>
    <xf numFmtId="0" fontId="8" fillId="5" borderId="0" xfId="0" applyFont="1" applyFill="1" applyAlignment="1">
      <alignment horizontal="center"/>
    </xf>
    <xf numFmtId="0" fontId="7" fillId="4" borderId="0" xfId="0" applyFont="1" applyFill="1" applyAlignment="1">
      <alignment horizontal="left"/>
    </xf>
    <xf numFmtId="0" fontId="7" fillId="5" borderId="0" xfId="0" applyFont="1" applyFill="1" applyAlignment="1">
      <alignment horizontal="left" wrapText="1"/>
    </xf>
    <xf numFmtId="0" fontId="7" fillId="5" borderId="0" xfId="0" applyFont="1" applyFill="1" applyAlignment="1">
      <alignment horizontal="left"/>
    </xf>
  </cellXfs>
  <cellStyles count="2">
    <cellStyle name="Hyperlink" xfId="1" xr:uid="{00000000-000B-0000-0000-000008000000}"/>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9</xdr:col>
      <xdr:colOff>514350</xdr:colOff>
      <xdr:row>0</xdr:row>
      <xdr:rowOff>38100</xdr:rowOff>
    </xdr:from>
    <xdr:to>
      <xdr:col>10</xdr:col>
      <xdr:colOff>962025</xdr:colOff>
      <xdr:row>1</xdr:row>
      <xdr:rowOff>0</xdr:rowOff>
    </xdr:to>
    <xdr:sp macro="" textlink="">
      <xdr:nvSpPr>
        <xdr:cNvPr id="1025" name="Text Box 1" hidden="1">
          <a:extLst>
            <a:ext uri="{FF2B5EF4-FFF2-40B4-BE49-F238E27FC236}">
              <a16:creationId xmlns:a16="http://schemas.microsoft.com/office/drawing/2014/main" id="{286439DF-1F62-BA7B-3E2D-A1D62654A510}"/>
            </a:ext>
          </a:extLst>
        </xdr:cNvPr>
        <xdr:cNvSpPr txBox="1">
          <a:spLocks noChangeArrowheads="1"/>
        </xdr:cNvSpPr>
      </xdr:nvSpPr>
      <xdr:spPr bwMode="auto">
        <a:xfrm>
          <a:off x="22507575" y="38100"/>
          <a:ext cx="1209675" cy="4191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Enno Winkler" id="{987D10BF-F2BD-433E-AC76-84C1C5EFBA8C}" userId="S::EnnoWinkler@EnnosGermanCourse.onmicrosoft.com::e48fee31-0fe0-43e4-bf70-14ff3199ccc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4-04-11T15:39:31.41" personId="{987D10BF-F2BD-433E-AC76-84C1C5EFBA8C}" id="{3CDE73AC-ED27-46AB-BBDA-4F0A3FEE1A4B}">
    <text>You can add a link to the pdf-file here</text>
  </threadedComment>
</ThreadedComments>
</file>

<file path=xl/worksheets/_rels/sheet2.xml.rels><?xml version="1.0" encoding="UTF-8" standalone="yes"?>
<Relationships xmlns="http://schemas.openxmlformats.org/package/2006/relationships"><Relationship Id="rId8" Type="http://schemas.openxmlformats.org/officeDocument/2006/relationships/hyperlink" Target="https://ennosgermancourse-my.sharepoint.com/:b:/r/personal/enno_winkler_spb-ew_de/Documents/A%20Fernstudium%20Kursmaterial/Bachelorarbeit/Info/LIT/1-s2.0-S0002934304006229-main.pdf?csf=1&amp;web=1&amp;e=gGgROh" TargetMode="External"/><Relationship Id="rId13" Type="http://schemas.openxmlformats.org/officeDocument/2006/relationships/vmlDrawing" Target="../drawings/vmlDrawing1.vml"/><Relationship Id="rId3" Type="http://schemas.openxmlformats.org/officeDocument/2006/relationships/hyperlink" Target="https://ennosgermancourse-my.sharepoint.com/:b:/r/personal/enno_winkler_spb-ew_de/Documents/A%20Fernstudium%20Kursmaterial/Bachelorarbeit/Info/LIT/British%20Journal%20of%20Addiction%20-%20December%201984%20-%20Marlatt%20-%20Relapse%20Prevention%20Introduction%20and%20Overview%20of%20the%20Model.pdf?csf=1&amp;web=1&amp;e=1bgEat" TargetMode="External"/><Relationship Id="rId7" Type="http://schemas.openxmlformats.org/officeDocument/2006/relationships/hyperlink" Target="https://ennosgermancourse-my.sharepoint.com/:b:/r/personal/enno_winkler_spb-ew_de/Documents/A%20Fernstudium%20Kursmaterial/Bachelorarbeit/Info/LIT/801.full.pdf?csf=1&amp;web=1&amp;e=VHGvN9" TargetMode="External"/><Relationship Id="rId12" Type="http://schemas.openxmlformats.org/officeDocument/2006/relationships/drawing" Target="../drawings/drawing1.xml"/><Relationship Id="rId2" Type="http://schemas.openxmlformats.org/officeDocument/2006/relationships/hyperlink" Target="https://ennosgermancourse-my.sharepoint.com/:b:/r/personal/enno_winkler_spb-ew_de/Documents/A%20Fernstudium%20Kursmaterial/Bachelorarbeit/Info/LIT/Exercise%20Slips%20in%20High-Risk%20Situations%20and%20Activity%20Patterns%20in%20Long-Term%20Exercisers.pdf?csf=1&amp;web=1&amp;e=geTkBC" TargetMode="External"/><Relationship Id="rId1" Type="http://schemas.openxmlformats.org/officeDocument/2006/relationships/hyperlink" Target="https://ennosgermancourse-my.sharepoint.com/:b:/r/personal/enno_winkler_spb-ew_de/Documents/A%20Fernstudium%20Kursmaterial/Bachelorarbeit/Info/LIT/Aktiv%20und%20gesund.pdf?csf=1&amp;web=1&amp;e=cnifhs" TargetMode="External"/><Relationship Id="rId6" Type="http://schemas.openxmlformats.org/officeDocument/2006/relationships/hyperlink" Target="https://ennosgermancourse-my.sharepoint.com/:b:/r/personal/enno_winkler_spb-ew_de/Documents/A%20Fernstudium%20Kursmaterial/Bachelorarbeit/Info/LIT/Lancet_burden_Phys_inactiv.pdf?csf=1&amp;web=1&amp;e=BW1gbV" TargetMode="External"/><Relationship Id="rId11" Type="http://schemas.openxmlformats.org/officeDocument/2006/relationships/hyperlink" Target="https://ennosgermancourse-my.sharepoint.com/:b:/r/personal/enno_winkler_spb-ew_de/Documents/A%20Fernstudium%20Kursmaterial/Bachelorarbeit/Info/LIT/Attribution%20Questionnaire.pdf?csf=1&amp;web=1&amp;e=2zOMdl" TargetMode="External"/><Relationship Id="rId5" Type="http://schemas.openxmlformats.org/officeDocument/2006/relationships/hyperlink" Target="https://ennosgermancourse-my.sharepoint.com/:b:/r/personal/enno_winkler_spb-ew_de/Documents/A%20Fernstudium%20Kursmaterial/Bachelorarbeit/Info/LIT/Exercise%20Adherence.pdf?csf=1&amp;web=1&amp;e=tPkspJ" TargetMode="External"/><Relationship Id="rId15" Type="http://schemas.microsoft.com/office/2017/10/relationships/threadedComment" Target="../threadedComments/threadedComment1.xml"/><Relationship Id="rId10" Type="http://schemas.openxmlformats.org/officeDocument/2006/relationships/hyperlink" Target="https://ennosgermancourse-my.sharepoint.com/:b:/r/personal/enno_winkler_spb-ew_de/Documents/A%20Fernstudium%20Kursmaterial/Bachelorarbeit/Info/LIT/00007256-200029030-00003.pdf?csf=1&amp;web=1&amp;e=RdUDtc" TargetMode="External"/><Relationship Id="rId4" Type="http://schemas.openxmlformats.org/officeDocument/2006/relationships/hyperlink" Target="https://ennosgermancourse-my.sharepoint.com/:b:/r/personal/enno_winkler_spb-ew_de/Documents/A%20Fernstudium%20Kursmaterial/Bachelorarbeit/Info/LIT/241023Piggin_Definition_PA.pdf?csf=1&amp;web=1&amp;e=InYJdt" TargetMode="External"/><Relationship Id="rId9" Type="http://schemas.openxmlformats.org/officeDocument/2006/relationships/hyperlink" Target="https://ennosgermancourse-my.sharepoint.com/:b:/r/personal/enno_winkler_spb-ew_de/Documents/A%20Fernstudium%20Kursmaterial/Bachelorarbeit/Info/LIT/PIIS0140673612610319.pdf?csf=1&amp;web=1&amp;e=veeVmS" TargetMode="External"/><Relationship Id="rId1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7"/>
  <sheetViews>
    <sheetView zoomScale="55" zoomScaleNormal="55" workbookViewId="0"/>
  </sheetViews>
  <sheetFormatPr defaultColWidth="11.42578125" defaultRowHeight="15"/>
  <cols>
    <col min="1" max="1" width="65.85546875" customWidth="1"/>
    <col min="2" max="2" width="31.7109375" customWidth="1"/>
    <col min="3" max="3" width="9.85546875" customWidth="1"/>
    <col min="4" max="4" width="15.140625" customWidth="1"/>
    <col min="5" max="5" width="32.28515625" customWidth="1"/>
    <col min="6" max="6" width="95.42578125" customWidth="1"/>
    <col min="8" max="8" width="17.28515625" customWidth="1"/>
    <col min="9" max="9" width="30.28515625" customWidth="1"/>
    <col min="12" max="12" width="26.85546875" customWidth="1"/>
    <col min="13" max="13" width="22.42578125" customWidth="1"/>
    <col min="14" max="14" width="12.28515625" customWidth="1"/>
    <col min="15" max="15" width="39.7109375" customWidth="1"/>
    <col min="16" max="16" width="34.140625" customWidth="1"/>
    <col min="17" max="17" width="65.7109375" customWidth="1"/>
    <col min="18" max="18" width="126.28515625" customWidth="1"/>
  </cols>
  <sheetData>
    <row r="1" spans="1:9" ht="36" customHeight="1">
      <c r="A1" s="2" t="s">
        <v>0</v>
      </c>
      <c r="B1" s="3" t="str">
        <f t="shared" ref="B1:B64" si="0">IFERROR("@" &amp; MID(A1, SEARCH("{", A1) + 1, SEARCH(",", A1) - SEARCH("{", A1) - 1), "")</f>
        <v>@example2024</v>
      </c>
      <c r="C1" s="4" t="str">
        <f t="shared" ref="C1:C64" si="1">"[" &amp; B1 &amp; "]"</f>
        <v>[@example2024]</v>
      </c>
      <c r="D1" s="5" t="str">
        <f t="shared" ref="D1:D64" si="2">IFERROR(MID(A1,SEARCH("year = {",A1)+8,4), "")</f>
        <v>2024</v>
      </c>
      <c r="E1" s="5" t="str">
        <f t="shared" ref="E1:E64" si="3">IFERROR(MID(A1, SEARCH("author = {", A1) + 10, SEARCH("}", A1, SEARCH("author = {", A1)) - SEARCH("author = {", A1) - 10), "")</f>
        <v>Doe, Jane</v>
      </c>
      <c r="F1" s="6" t="str">
        <f t="shared" ref="F1:F64" si="4">IFERROR(IF(ISERROR(FIND("title =",A1)),"",MID(A1,FIND("title =",A1)+9,FIND("},",A1,FIND("title =",A1))-FIND("title =",A1)-9)),"")</f>
        <v>A Reference Example</v>
      </c>
      <c r="G1" s="7" t="str">
        <f t="shared" ref="G1:G64" si="5">IFERROR("https://doi.org/" &amp; MID(A1, SEARCH("doi = {", A1) + 7, FIND("}", A1, SEARCH("doi = {", A1)) - SEARCH("doi = {", A1) - 7),"")</f>
        <v/>
      </c>
      <c r="H1" s="8">
        <f t="shared" ref="H1:H64" ca="1" si="6">IF(A1&lt;&gt;"",IF(H1&lt;&gt;"",H1,NOW()),"")</f>
        <v>45488.552584953701</v>
      </c>
      <c r="I1" s="1"/>
    </row>
    <row r="2" spans="1:9" ht="36" customHeight="1">
      <c r="A2" s="2"/>
      <c r="B2" s="3" t="str">
        <f t="shared" si="0"/>
        <v/>
      </c>
      <c r="C2" s="4" t="str">
        <f t="shared" si="1"/>
        <v>[]</v>
      </c>
      <c r="D2" s="5" t="str">
        <f t="shared" si="2"/>
        <v/>
      </c>
      <c r="E2" s="5" t="str">
        <f t="shared" si="3"/>
        <v/>
      </c>
      <c r="F2" s="6" t="str">
        <f t="shared" si="4"/>
        <v/>
      </c>
      <c r="G2" s="7" t="str">
        <f t="shared" si="5"/>
        <v/>
      </c>
      <c r="H2" s="8" t="str">
        <f t="shared" ca="1" si="6"/>
        <v/>
      </c>
      <c r="I2" s="1"/>
    </row>
    <row r="3" spans="1:9" ht="36" customHeight="1">
      <c r="A3" s="2"/>
      <c r="B3" s="3" t="str">
        <f t="shared" si="0"/>
        <v/>
      </c>
      <c r="C3" s="4" t="str">
        <f t="shared" si="1"/>
        <v>[]</v>
      </c>
      <c r="D3" s="5" t="str">
        <f t="shared" si="2"/>
        <v/>
      </c>
      <c r="E3" s="5" t="str">
        <f t="shared" si="3"/>
        <v/>
      </c>
      <c r="F3" s="6" t="str">
        <f t="shared" si="4"/>
        <v/>
      </c>
      <c r="G3" s="7" t="str">
        <f t="shared" si="5"/>
        <v/>
      </c>
      <c r="H3" s="8" t="str">
        <f t="shared" ca="1" si="6"/>
        <v/>
      </c>
      <c r="I3" s="1"/>
    </row>
    <row r="4" spans="1:9" ht="36" customHeight="1">
      <c r="A4" s="2"/>
      <c r="B4" s="3" t="str">
        <f t="shared" si="0"/>
        <v/>
      </c>
      <c r="C4" s="4" t="str">
        <f t="shared" si="1"/>
        <v>[]</v>
      </c>
      <c r="D4" s="5" t="str">
        <f t="shared" si="2"/>
        <v/>
      </c>
      <c r="E4" s="5" t="str">
        <f t="shared" si="3"/>
        <v/>
      </c>
      <c r="F4" s="6" t="str">
        <f t="shared" si="4"/>
        <v/>
      </c>
      <c r="G4" s="7" t="str">
        <f t="shared" si="5"/>
        <v/>
      </c>
      <c r="H4" s="8" t="str">
        <f t="shared" ca="1" si="6"/>
        <v/>
      </c>
      <c r="I4" s="1"/>
    </row>
    <row r="5" spans="1:9" ht="36" customHeight="1">
      <c r="A5" s="2"/>
      <c r="B5" s="3" t="str">
        <f t="shared" si="0"/>
        <v/>
      </c>
      <c r="C5" s="4" t="str">
        <f t="shared" si="1"/>
        <v>[]</v>
      </c>
      <c r="D5" s="5" t="str">
        <f t="shared" si="2"/>
        <v/>
      </c>
      <c r="E5" s="5" t="str">
        <f t="shared" si="3"/>
        <v/>
      </c>
      <c r="F5" s="6" t="str">
        <f t="shared" si="4"/>
        <v/>
      </c>
      <c r="G5" s="7" t="str">
        <f t="shared" si="5"/>
        <v/>
      </c>
      <c r="H5" s="8" t="str">
        <f t="shared" ca="1" si="6"/>
        <v/>
      </c>
      <c r="I5" s="1"/>
    </row>
    <row r="6" spans="1:9" ht="36" customHeight="1">
      <c r="A6" s="2"/>
      <c r="B6" s="3" t="str">
        <f t="shared" si="0"/>
        <v/>
      </c>
      <c r="C6" s="4" t="str">
        <f t="shared" si="1"/>
        <v>[]</v>
      </c>
      <c r="D6" s="5" t="str">
        <f t="shared" si="2"/>
        <v/>
      </c>
      <c r="E6" s="5" t="str">
        <f t="shared" si="3"/>
        <v/>
      </c>
      <c r="F6" s="6" t="str">
        <f t="shared" si="4"/>
        <v/>
      </c>
      <c r="G6" s="7" t="str">
        <f t="shared" si="5"/>
        <v/>
      </c>
      <c r="H6" s="8" t="str">
        <f t="shared" ca="1" si="6"/>
        <v/>
      </c>
      <c r="I6" s="1"/>
    </row>
    <row r="7" spans="1:9" ht="36" customHeight="1">
      <c r="A7" s="2"/>
      <c r="B7" s="3" t="str">
        <f t="shared" si="0"/>
        <v/>
      </c>
      <c r="C7" s="4" t="str">
        <f t="shared" si="1"/>
        <v>[]</v>
      </c>
      <c r="D7" s="5" t="str">
        <f t="shared" si="2"/>
        <v/>
      </c>
      <c r="E7" s="5" t="str">
        <f t="shared" si="3"/>
        <v/>
      </c>
      <c r="F7" s="6" t="str">
        <f t="shared" si="4"/>
        <v/>
      </c>
      <c r="G7" s="7" t="str">
        <f t="shared" si="5"/>
        <v/>
      </c>
      <c r="H7" s="8" t="str">
        <f t="shared" ca="1" si="6"/>
        <v/>
      </c>
      <c r="I7" s="1"/>
    </row>
    <row r="8" spans="1:9" ht="36" customHeight="1">
      <c r="A8" s="2"/>
      <c r="B8" s="3" t="str">
        <f t="shared" si="0"/>
        <v/>
      </c>
      <c r="C8" s="4" t="str">
        <f t="shared" si="1"/>
        <v>[]</v>
      </c>
      <c r="D8" s="5" t="str">
        <f t="shared" si="2"/>
        <v/>
      </c>
      <c r="E8" s="5" t="str">
        <f t="shared" si="3"/>
        <v/>
      </c>
      <c r="F8" s="6" t="str">
        <f t="shared" si="4"/>
        <v/>
      </c>
      <c r="G8" s="7" t="str">
        <f t="shared" si="5"/>
        <v/>
      </c>
      <c r="H8" s="8" t="str">
        <f t="shared" ca="1" si="6"/>
        <v/>
      </c>
      <c r="I8" s="1"/>
    </row>
    <row r="9" spans="1:9" ht="36" customHeight="1">
      <c r="A9" s="2"/>
      <c r="B9" s="3" t="str">
        <f t="shared" si="0"/>
        <v/>
      </c>
      <c r="C9" s="4" t="str">
        <f t="shared" si="1"/>
        <v>[]</v>
      </c>
      <c r="D9" s="5" t="str">
        <f t="shared" si="2"/>
        <v/>
      </c>
      <c r="E9" s="5" t="str">
        <f t="shared" si="3"/>
        <v/>
      </c>
      <c r="F9" s="6" t="str">
        <f t="shared" si="4"/>
        <v/>
      </c>
      <c r="G9" s="7" t="str">
        <f t="shared" si="5"/>
        <v/>
      </c>
      <c r="H9" s="8" t="str">
        <f t="shared" ca="1" si="6"/>
        <v/>
      </c>
      <c r="I9" s="1"/>
    </row>
    <row r="10" spans="1:9" ht="36" customHeight="1">
      <c r="A10" s="2"/>
      <c r="B10" s="3" t="str">
        <f t="shared" si="0"/>
        <v/>
      </c>
      <c r="C10" s="4" t="str">
        <f t="shared" si="1"/>
        <v>[]</v>
      </c>
      <c r="D10" s="5" t="str">
        <f t="shared" si="2"/>
        <v/>
      </c>
      <c r="E10" s="5" t="str">
        <f t="shared" si="3"/>
        <v/>
      </c>
      <c r="F10" s="6" t="str">
        <f t="shared" si="4"/>
        <v/>
      </c>
      <c r="G10" s="7" t="str">
        <f t="shared" si="5"/>
        <v/>
      </c>
      <c r="H10" s="8" t="str">
        <f t="shared" ca="1" si="6"/>
        <v/>
      </c>
      <c r="I10" s="1"/>
    </row>
    <row r="11" spans="1:9" ht="36" customHeight="1">
      <c r="A11" s="2"/>
      <c r="B11" s="3" t="str">
        <f t="shared" si="0"/>
        <v/>
      </c>
      <c r="C11" s="4" t="str">
        <f t="shared" si="1"/>
        <v>[]</v>
      </c>
      <c r="D11" s="5" t="str">
        <f t="shared" si="2"/>
        <v/>
      </c>
      <c r="E11" s="5" t="str">
        <f t="shared" si="3"/>
        <v/>
      </c>
      <c r="F11" s="6" t="str">
        <f t="shared" si="4"/>
        <v/>
      </c>
      <c r="G11" s="7" t="str">
        <f t="shared" si="5"/>
        <v/>
      </c>
      <c r="H11" s="8" t="str">
        <f t="shared" ca="1" si="6"/>
        <v/>
      </c>
      <c r="I11" s="1"/>
    </row>
    <row r="12" spans="1:9" ht="36" customHeight="1">
      <c r="A12" s="2"/>
      <c r="B12" s="3" t="str">
        <f t="shared" si="0"/>
        <v/>
      </c>
      <c r="C12" s="4" t="str">
        <f t="shared" si="1"/>
        <v>[]</v>
      </c>
      <c r="D12" s="5" t="str">
        <f t="shared" si="2"/>
        <v/>
      </c>
      <c r="E12" s="5" t="str">
        <f t="shared" si="3"/>
        <v/>
      </c>
      <c r="F12" s="6" t="str">
        <f t="shared" si="4"/>
        <v/>
      </c>
      <c r="G12" s="7" t="str">
        <f t="shared" si="5"/>
        <v/>
      </c>
      <c r="H12" s="8" t="str">
        <f t="shared" ca="1" si="6"/>
        <v/>
      </c>
      <c r="I12" s="1"/>
    </row>
    <row r="13" spans="1:9" ht="36" customHeight="1">
      <c r="A13" s="2"/>
      <c r="B13" s="3" t="str">
        <f t="shared" si="0"/>
        <v/>
      </c>
      <c r="C13" s="4" t="str">
        <f t="shared" si="1"/>
        <v>[]</v>
      </c>
      <c r="D13" s="5" t="str">
        <f t="shared" si="2"/>
        <v/>
      </c>
      <c r="E13" s="5" t="str">
        <f t="shared" si="3"/>
        <v/>
      </c>
      <c r="F13" s="6" t="str">
        <f t="shared" si="4"/>
        <v/>
      </c>
      <c r="G13" s="7" t="str">
        <f t="shared" si="5"/>
        <v/>
      </c>
      <c r="H13" s="8" t="str">
        <f t="shared" ca="1" si="6"/>
        <v/>
      </c>
      <c r="I13" s="1"/>
    </row>
    <row r="14" spans="1:9" ht="36" customHeight="1">
      <c r="A14" s="2"/>
      <c r="B14" s="3" t="str">
        <f t="shared" si="0"/>
        <v/>
      </c>
      <c r="C14" s="4" t="str">
        <f t="shared" si="1"/>
        <v>[]</v>
      </c>
      <c r="D14" s="5" t="str">
        <f t="shared" si="2"/>
        <v/>
      </c>
      <c r="E14" s="5" t="str">
        <f t="shared" si="3"/>
        <v/>
      </c>
      <c r="F14" s="6" t="str">
        <f t="shared" si="4"/>
        <v/>
      </c>
      <c r="G14" s="7" t="str">
        <f t="shared" si="5"/>
        <v/>
      </c>
      <c r="H14" s="8" t="str">
        <f t="shared" ca="1" si="6"/>
        <v/>
      </c>
      <c r="I14" s="1"/>
    </row>
    <row r="15" spans="1:9" ht="36" customHeight="1">
      <c r="A15" s="2"/>
      <c r="B15" s="3" t="str">
        <f t="shared" si="0"/>
        <v/>
      </c>
      <c r="C15" s="4" t="str">
        <f t="shared" si="1"/>
        <v>[]</v>
      </c>
      <c r="D15" s="5" t="str">
        <f t="shared" si="2"/>
        <v/>
      </c>
      <c r="E15" s="5" t="str">
        <f t="shared" si="3"/>
        <v/>
      </c>
      <c r="F15" s="6" t="str">
        <f t="shared" si="4"/>
        <v/>
      </c>
      <c r="G15" s="7" t="str">
        <f t="shared" si="5"/>
        <v/>
      </c>
      <c r="H15" s="8" t="str">
        <f t="shared" ca="1" si="6"/>
        <v/>
      </c>
      <c r="I15" s="1"/>
    </row>
    <row r="16" spans="1:9" ht="36" customHeight="1">
      <c r="A16" s="2"/>
      <c r="B16" s="3" t="str">
        <f t="shared" si="0"/>
        <v/>
      </c>
      <c r="C16" s="4" t="str">
        <f t="shared" si="1"/>
        <v>[]</v>
      </c>
      <c r="D16" s="5" t="str">
        <f t="shared" si="2"/>
        <v/>
      </c>
      <c r="E16" s="5" t="str">
        <f t="shared" si="3"/>
        <v/>
      </c>
      <c r="F16" s="6" t="str">
        <f t="shared" si="4"/>
        <v/>
      </c>
      <c r="G16" s="7" t="str">
        <f t="shared" si="5"/>
        <v/>
      </c>
      <c r="H16" s="8" t="str">
        <f t="shared" ca="1" si="6"/>
        <v/>
      </c>
      <c r="I16" s="1"/>
    </row>
    <row r="17" spans="1:9" ht="36" customHeight="1">
      <c r="A17" s="2"/>
      <c r="B17" s="3" t="str">
        <f t="shared" si="0"/>
        <v/>
      </c>
      <c r="C17" s="4" t="str">
        <f t="shared" si="1"/>
        <v>[]</v>
      </c>
      <c r="D17" s="5" t="str">
        <f t="shared" si="2"/>
        <v/>
      </c>
      <c r="E17" s="5" t="str">
        <f t="shared" si="3"/>
        <v/>
      </c>
      <c r="F17" s="6" t="str">
        <f t="shared" si="4"/>
        <v/>
      </c>
      <c r="G17" s="7" t="str">
        <f t="shared" si="5"/>
        <v/>
      </c>
      <c r="H17" s="8" t="str">
        <f t="shared" ca="1" si="6"/>
        <v/>
      </c>
      <c r="I17" s="1"/>
    </row>
    <row r="18" spans="1:9" ht="36" customHeight="1">
      <c r="A18" s="2"/>
      <c r="B18" s="3" t="str">
        <f t="shared" si="0"/>
        <v/>
      </c>
      <c r="C18" s="4" t="str">
        <f t="shared" si="1"/>
        <v>[]</v>
      </c>
      <c r="D18" s="5" t="str">
        <f t="shared" si="2"/>
        <v/>
      </c>
      <c r="E18" s="5" t="str">
        <f t="shared" si="3"/>
        <v/>
      </c>
      <c r="F18" s="6" t="str">
        <f t="shared" si="4"/>
        <v/>
      </c>
      <c r="G18" s="7" t="str">
        <f t="shared" si="5"/>
        <v/>
      </c>
      <c r="H18" s="8" t="str">
        <f t="shared" ca="1" si="6"/>
        <v/>
      </c>
      <c r="I18" s="1"/>
    </row>
    <row r="19" spans="1:9" ht="36" customHeight="1">
      <c r="A19" s="2"/>
      <c r="B19" s="3" t="str">
        <f t="shared" si="0"/>
        <v/>
      </c>
      <c r="C19" s="4" t="str">
        <f t="shared" si="1"/>
        <v>[]</v>
      </c>
      <c r="D19" s="5" t="str">
        <f t="shared" si="2"/>
        <v/>
      </c>
      <c r="E19" s="5" t="str">
        <f t="shared" si="3"/>
        <v/>
      </c>
      <c r="F19" s="6" t="str">
        <f t="shared" si="4"/>
        <v/>
      </c>
      <c r="G19" s="7" t="str">
        <f t="shared" si="5"/>
        <v/>
      </c>
      <c r="H19" s="8" t="str">
        <f t="shared" ca="1" si="6"/>
        <v/>
      </c>
      <c r="I19" s="1"/>
    </row>
    <row r="20" spans="1:9" ht="36" customHeight="1">
      <c r="A20" s="2"/>
      <c r="B20" s="3" t="str">
        <f t="shared" si="0"/>
        <v/>
      </c>
      <c r="C20" s="4" t="str">
        <f t="shared" si="1"/>
        <v>[]</v>
      </c>
      <c r="D20" s="5" t="str">
        <f t="shared" si="2"/>
        <v/>
      </c>
      <c r="E20" s="5" t="str">
        <f t="shared" si="3"/>
        <v/>
      </c>
      <c r="F20" s="6" t="str">
        <f t="shared" si="4"/>
        <v/>
      </c>
      <c r="G20" s="7" t="str">
        <f t="shared" si="5"/>
        <v/>
      </c>
      <c r="H20" s="8" t="str">
        <f t="shared" ca="1" si="6"/>
        <v/>
      </c>
      <c r="I20" s="1"/>
    </row>
    <row r="21" spans="1:9" ht="36" customHeight="1">
      <c r="A21" s="2"/>
      <c r="B21" s="3" t="str">
        <f t="shared" si="0"/>
        <v/>
      </c>
      <c r="C21" s="4" t="str">
        <f t="shared" si="1"/>
        <v>[]</v>
      </c>
      <c r="D21" s="5" t="str">
        <f t="shared" si="2"/>
        <v/>
      </c>
      <c r="E21" s="5" t="str">
        <f t="shared" si="3"/>
        <v/>
      </c>
      <c r="F21" s="6" t="str">
        <f t="shared" si="4"/>
        <v/>
      </c>
      <c r="G21" s="7" t="str">
        <f t="shared" si="5"/>
        <v/>
      </c>
      <c r="H21" s="8" t="str">
        <f t="shared" ca="1" si="6"/>
        <v/>
      </c>
      <c r="I21" s="1"/>
    </row>
    <row r="22" spans="1:9" ht="36" customHeight="1">
      <c r="A22" s="2"/>
      <c r="B22" s="3" t="str">
        <f t="shared" si="0"/>
        <v/>
      </c>
      <c r="C22" s="4" t="str">
        <f t="shared" si="1"/>
        <v>[]</v>
      </c>
      <c r="D22" s="5" t="str">
        <f t="shared" si="2"/>
        <v/>
      </c>
      <c r="E22" s="5" t="str">
        <f t="shared" si="3"/>
        <v/>
      </c>
      <c r="F22" s="6" t="str">
        <f t="shared" si="4"/>
        <v/>
      </c>
      <c r="G22" s="7" t="str">
        <f t="shared" si="5"/>
        <v/>
      </c>
      <c r="H22" s="8" t="str">
        <f t="shared" ca="1" si="6"/>
        <v/>
      </c>
      <c r="I22" s="1"/>
    </row>
    <row r="23" spans="1:9" ht="36" customHeight="1">
      <c r="A23" s="2"/>
      <c r="B23" s="3" t="str">
        <f t="shared" si="0"/>
        <v/>
      </c>
      <c r="C23" s="4" t="str">
        <f t="shared" si="1"/>
        <v>[]</v>
      </c>
      <c r="D23" s="5" t="str">
        <f t="shared" si="2"/>
        <v/>
      </c>
      <c r="E23" s="5" t="str">
        <f t="shared" si="3"/>
        <v/>
      </c>
      <c r="F23" s="6" t="str">
        <f t="shared" si="4"/>
        <v/>
      </c>
      <c r="G23" s="7" t="str">
        <f t="shared" si="5"/>
        <v/>
      </c>
      <c r="H23" s="8" t="str">
        <f t="shared" ca="1" si="6"/>
        <v/>
      </c>
      <c r="I23" s="1"/>
    </row>
    <row r="24" spans="1:9" ht="36" customHeight="1">
      <c r="A24" s="2"/>
      <c r="B24" s="3" t="str">
        <f t="shared" si="0"/>
        <v/>
      </c>
      <c r="C24" s="4" t="str">
        <f t="shared" si="1"/>
        <v>[]</v>
      </c>
      <c r="D24" s="5" t="str">
        <f t="shared" si="2"/>
        <v/>
      </c>
      <c r="E24" s="5" t="str">
        <f t="shared" si="3"/>
        <v/>
      </c>
      <c r="F24" s="6" t="str">
        <f t="shared" si="4"/>
        <v/>
      </c>
      <c r="G24" s="7" t="str">
        <f t="shared" si="5"/>
        <v/>
      </c>
      <c r="H24" s="8" t="str">
        <f t="shared" ca="1" si="6"/>
        <v/>
      </c>
      <c r="I24" s="1"/>
    </row>
    <row r="25" spans="1:9" ht="36" customHeight="1">
      <c r="A25" s="2"/>
      <c r="B25" s="3" t="str">
        <f t="shared" si="0"/>
        <v/>
      </c>
      <c r="C25" s="4" t="str">
        <f t="shared" si="1"/>
        <v>[]</v>
      </c>
      <c r="D25" s="5" t="str">
        <f t="shared" si="2"/>
        <v/>
      </c>
      <c r="E25" s="5" t="str">
        <f t="shared" si="3"/>
        <v/>
      </c>
      <c r="F25" s="6" t="str">
        <f t="shared" si="4"/>
        <v/>
      </c>
      <c r="G25" s="7" t="str">
        <f t="shared" si="5"/>
        <v/>
      </c>
      <c r="H25" s="8" t="str">
        <f t="shared" ca="1" si="6"/>
        <v/>
      </c>
      <c r="I25" s="1"/>
    </row>
    <row r="26" spans="1:9" ht="36" customHeight="1">
      <c r="A26" s="2"/>
      <c r="B26" s="3" t="str">
        <f t="shared" si="0"/>
        <v/>
      </c>
      <c r="C26" s="4" t="str">
        <f t="shared" si="1"/>
        <v>[]</v>
      </c>
      <c r="D26" s="5" t="str">
        <f t="shared" si="2"/>
        <v/>
      </c>
      <c r="E26" s="5" t="str">
        <f t="shared" si="3"/>
        <v/>
      </c>
      <c r="F26" s="6" t="str">
        <f t="shared" si="4"/>
        <v/>
      </c>
      <c r="G26" s="7" t="str">
        <f t="shared" si="5"/>
        <v/>
      </c>
      <c r="H26" s="8" t="str">
        <f t="shared" ca="1" si="6"/>
        <v/>
      </c>
      <c r="I26" s="1"/>
    </row>
    <row r="27" spans="1:9" ht="36" customHeight="1">
      <c r="A27" s="2"/>
      <c r="B27" s="3" t="str">
        <f t="shared" si="0"/>
        <v/>
      </c>
      <c r="C27" s="4" t="str">
        <f t="shared" si="1"/>
        <v>[]</v>
      </c>
      <c r="D27" s="5" t="str">
        <f t="shared" si="2"/>
        <v/>
      </c>
      <c r="E27" s="5" t="str">
        <f t="shared" si="3"/>
        <v/>
      </c>
      <c r="F27" s="6" t="str">
        <f t="shared" si="4"/>
        <v/>
      </c>
      <c r="G27" s="7" t="str">
        <f t="shared" si="5"/>
        <v/>
      </c>
      <c r="H27" s="8" t="str">
        <f t="shared" ca="1" si="6"/>
        <v/>
      </c>
      <c r="I27" s="1"/>
    </row>
    <row r="28" spans="1:9" ht="36" customHeight="1">
      <c r="A28" s="2"/>
      <c r="B28" s="3" t="str">
        <f t="shared" si="0"/>
        <v/>
      </c>
      <c r="C28" s="4" t="str">
        <f t="shared" si="1"/>
        <v>[]</v>
      </c>
      <c r="D28" s="5" t="str">
        <f t="shared" si="2"/>
        <v/>
      </c>
      <c r="E28" s="5" t="str">
        <f t="shared" si="3"/>
        <v/>
      </c>
      <c r="F28" s="6" t="str">
        <f t="shared" si="4"/>
        <v/>
      </c>
      <c r="G28" s="7" t="str">
        <f t="shared" si="5"/>
        <v/>
      </c>
      <c r="H28" s="8" t="str">
        <f t="shared" ca="1" si="6"/>
        <v/>
      </c>
      <c r="I28" s="1"/>
    </row>
    <row r="29" spans="1:9" ht="36" customHeight="1">
      <c r="A29" s="2"/>
      <c r="B29" s="3" t="str">
        <f t="shared" si="0"/>
        <v/>
      </c>
      <c r="C29" s="4" t="str">
        <f t="shared" si="1"/>
        <v>[]</v>
      </c>
      <c r="D29" s="5" t="str">
        <f t="shared" si="2"/>
        <v/>
      </c>
      <c r="E29" s="5" t="str">
        <f t="shared" si="3"/>
        <v/>
      </c>
      <c r="F29" s="6" t="str">
        <f t="shared" si="4"/>
        <v/>
      </c>
      <c r="G29" s="7" t="str">
        <f t="shared" si="5"/>
        <v/>
      </c>
      <c r="H29" s="8" t="str">
        <f t="shared" ca="1" si="6"/>
        <v/>
      </c>
      <c r="I29" s="1"/>
    </row>
    <row r="30" spans="1:9" ht="36" customHeight="1">
      <c r="A30" s="2"/>
      <c r="B30" s="3" t="str">
        <f t="shared" si="0"/>
        <v/>
      </c>
      <c r="C30" s="4" t="str">
        <f t="shared" si="1"/>
        <v>[]</v>
      </c>
      <c r="D30" s="5" t="str">
        <f t="shared" si="2"/>
        <v/>
      </c>
      <c r="E30" s="5" t="str">
        <f t="shared" si="3"/>
        <v/>
      </c>
      <c r="F30" s="6" t="str">
        <f t="shared" si="4"/>
        <v/>
      </c>
      <c r="G30" s="7" t="str">
        <f t="shared" si="5"/>
        <v/>
      </c>
      <c r="H30" s="8" t="str">
        <f t="shared" ca="1" si="6"/>
        <v/>
      </c>
      <c r="I30" s="1"/>
    </row>
    <row r="31" spans="1:9" ht="36" customHeight="1">
      <c r="A31" s="2"/>
      <c r="B31" s="3" t="str">
        <f t="shared" si="0"/>
        <v/>
      </c>
      <c r="C31" s="4" t="str">
        <f t="shared" si="1"/>
        <v>[]</v>
      </c>
      <c r="D31" s="5" t="str">
        <f t="shared" si="2"/>
        <v/>
      </c>
      <c r="E31" s="5" t="str">
        <f t="shared" si="3"/>
        <v/>
      </c>
      <c r="F31" s="6" t="str">
        <f t="shared" si="4"/>
        <v/>
      </c>
      <c r="G31" s="7" t="str">
        <f t="shared" si="5"/>
        <v/>
      </c>
      <c r="H31" s="8" t="str">
        <f t="shared" ca="1" si="6"/>
        <v/>
      </c>
      <c r="I31" s="1"/>
    </row>
    <row r="32" spans="1:9" ht="36" customHeight="1">
      <c r="A32" s="2"/>
      <c r="B32" s="3" t="str">
        <f t="shared" si="0"/>
        <v/>
      </c>
      <c r="C32" s="4" t="str">
        <f t="shared" si="1"/>
        <v>[]</v>
      </c>
      <c r="D32" s="5" t="str">
        <f t="shared" si="2"/>
        <v/>
      </c>
      <c r="E32" s="5" t="str">
        <f t="shared" si="3"/>
        <v/>
      </c>
      <c r="F32" s="6" t="str">
        <f t="shared" si="4"/>
        <v/>
      </c>
      <c r="G32" s="7" t="str">
        <f t="shared" si="5"/>
        <v/>
      </c>
      <c r="H32" s="8" t="str">
        <f t="shared" ca="1" si="6"/>
        <v/>
      </c>
      <c r="I32" s="1"/>
    </row>
    <row r="33" spans="1:9" ht="36" customHeight="1">
      <c r="A33" s="2"/>
      <c r="B33" s="3" t="str">
        <f t="shared" si="0"/>
        <v/>
      </c>
      <c r="C33" s="4" t="str">
        <f t="shared" si="1"/>
        <v>[]</v>
      </c>
      <c r="D33" s="5" t="str">
        <f t="shared" si="2"/>
        <v/>
      </c>
      <c r="E33" s="5" t="str">
        <f t="shared" si="3"/>
        <v/>
      </c>
      <c r="F33" s="6" t="str">
        <f t="shared" si="4"/>
        <v/>
      </c>
      <c r="G33" s="7" t="str">
        <f t="shared" si="5"/>
        <v/>
      </c>
      <c r="H33" s="8" t="str">
        <f t="shared" ca="1" si="6"/>
        <v/>
      </c>
      <c r="I33" s="1"/>
    </row>
    <row r="34" spans="1:9" ht="36" customHeight="1">
      <c r="A34" s="2"/>
      <c r="B34" s="3" t="str">
        <f t="shared" si="0"/>
        <v/>
      </c>
      <c r="C34" s="4" t="str">
        <f t="shared" si="1"/>
        <v>[]</v>
      </c>
      <c r="D34" s="5" t="str">
        <f t="shared" si="2"/>
        <v/>
      </c>
      <c r="E34" s="5" t="str">
        <f t="shared" si="3"/>
        <v/>
      </c>
      <c r="F34" s="6" t="str">
        <f t="shared" si="4"/>
        <v/>
      </c>
      <c r="G34" s="7" t="str">
        <f t="shared" si="5"/>
        <v/>
      </c>
      <c r="H34" s="8" t="str">
        <f t="shared" ca="1" si="6"/>
        <v/>
      </c>
      <c r="I34" s="1"/>
    </row>
    <row r="35" spans="1:9" ht="36" customHeight="1">
      <c r="A35" s="2"/>
      <c r="B35" s="3" t="str">
        <f t="shared" si="0"/>
        <v/>
      </c>
      <c r="C35" s="4" t="str">
        <f t="shared" si="1"/>
        <v>[]</v>
      </c>
      <c r="D35" s="5" t="str">
        <f t="shared" si="2"/>
        <v/>
      </c>
      <c r="E35" s="5" t="str">
        <f t="shared" si="3"/>
        <v/>
      </c>
      <c r="F35" s="6" t="str">
        <f t="shared" si="4"/>
        <v/>
      </c>
      <c r="G35" s="7" t="str">
        <f t="shared" si="5"/>
        <v/>
      </c>
      <c r="H35" s="8" t="str">
        <f t="shared" ca="1" si="6"/>
        <v/>
      </c>
      <c r="I35" s="1"/>
    </row>
    <row r="36" spans="1:9" ht="36" customHeight="1">
      <c r="A36" s="2"/>
      <c r="B36" s="3" t="str">
        <f t="shared" si="0"/>
        <v/>
      </c>
      <c r="C36" s="4" t="str">
        <f t="shared" si="1"/>
        <v>[]</v>
      </c>
      <c r="D36" s="5" t="str">
        <f t="shared" si="2"/>
        <v/>
      </c>
      <c r="E36" s="5" t="str">
        <f t="shared" si="3"/>
        <v/>
      </c>
      <c r="F36" s="6" t="str">
        <f t="shared" si="4"/>
        <v/>
      </c>
      <c r="G36" s="7" t="str">
        <f t="shared" si="5"/>
        <v/>
      </c>
      <c r="H36" s="8" t="str">
        <f t="shared" ca="1" si="6"/>
        <v/>
      </c>
      <c r="I36" s="1"/>
    </row>
    <row r="37" spans="1:9" ht="36" customHeight="1">
      <c r="A37" s="2"/>
      <c r="B37" s="3" t="str">
        <f t="shared" si="0"/>
        <v/>
      </c>
      <c r="C37" s="4" t="str">
        <f t="shared" si="1"/>
        <v>[]</v>
      </c>
      <c r="D37" s="5" t="str">
        <f t="shared" si="2"/>
        <v/>
      </c>
      <c r="E37" s="5" t="str">
        <f t="shared" si="3"/>
        <v/>
      </c>
      <c r="F37" s="6" t="str">
        <f t="shared" si="4"/>
        <v/>
      </c>
      <c r="G37" s="7" t="str">
        <f t="shared" si="5"/>
        <v/>
      </c>
      <c r="H37" s="8" t="str">
        <f t="shared" ca="1" si="6"/>
        <v/>
      </c>
      <c r="I37" s="1"/>
    </row>
    <row r="38" spans="1:9" ht="36" customHeight="1">
      <c r="A38" s="2"/>
      <c r="B38" s="3" t="str">
        <f t="shared" si="0"/>
        <v/>
      </c>
      <c r="C38" s="4" t="str">
        <f t="shared" si="1"/>
        <v>[]</v>
      </c>
      <c r="D38" s="5" t="str">
        <f t="shared" si="2"/>
        <v/>
      </c>
      <c r="E38" s="5" t="str">
        <f t="shared" si="3"/>
        <v/>
      </c>
      <c r="F38" s="6" t="str">
        <f t="shared" si="4"/>
        <v/>
      </c>
      <c r="G38" s="7" t="str">
        <f t="shared" si="5"/>
        <v/>
      </c>
      <c r="H38" s="8" t="str">
        <f t="shared" ca="1" si="6"/>
        <v/>
      </c>
      <c r="I38" s="1"/>
    </row>
    <row r="39" spans="1:9" ht="36" customHeight="1">
      <c r="A39" s="2"/>
      <c r="B39" s="3" t="str">
        <f t="shared" si="0"/>
        <v/>
      </c>
      <c r="C39" s="4" t="str">
        <f t="shared" si="1"/>
        <v>[]</v>
      </c>
      <c r="D39" s="5" t="str">
        <f t="shared" si="2"/>
        <v/>
      </c>
      <c r="E39" s="5" t="str">
        <f t="shared" si="3"/>
        <v/>
      </c>
      <c r="F39" s="6" t="str">
        <f t="shared" si="4"/>
        <v/>
      </c>
      <c r="G39" s="7" t="str">
        <f t="shared" si="5"/>
        <v/>
      </c>
      <c r="H39" s="8" t="str">
        <f t="shared" ca="1" si="6"/>
        <v/>
      </c>
      <c r="I39" s="1"/>
    </row>
    <row r="40" spans="1:9" ht="36" customHeight="1">
      <c r="A40" s="2"/>
      <c r="B40" s="3" t="str">
        <f t="shared" si="0"/>
        <v/>
      </c>
      <c r="C40" s="4" t="str">
        <f t="shared" si="1"/>
        <v>[]</v>
      </c>
      <c r="D40" s="5" t="str">
        <f t="shared" si="2"/>
        <v/>
      </c>
      <c r="E40" s="5" t="str">
        <f t="shared" si="3"/>
        <v/>
      </c>
      <c r="F40" s="6" t="str">
        <f t="shared" si="4"/>
        <v/>
      </c>
      <c r="G40" s="7" t="str">
        <f t="shared" si="5"/>
        <v/>
      </c>
      <c r="H40" s="8" t="str">
        <f t="shared" ca="1" si="6"/>
        <v/>
      </c>
      <c r="I40" s="1"/>
    </row>
    <row r="41" spans="1:9" ht="36" customHeight="1">
      <c r="A41" s="2"/>
      <c r="B41" s="3" t="str">
        <f t="shared" si="0"/>
        <v/>
      </c>
      <c r="C41" s="4" t="str">
        <f t="shared" si="1"/>
        <v>[]</v>
      </c>
      <c r="D41" s="5" t="str">
        <f t="shared" si="2"/>
        <v/>
      </c>
      <c r="E41" s="5" t="str">
        <f t="shared" si="3"/>
        <v/>
      </c>
      <c r="F41" s="6" t="str">
        <f t="shared" si="4"/>
        <v/>
      </c>
      <c r="G41" s="7" t="str">
        <f t="shared" si="5"/>
        <v/>
      </c>
      <c r="H41" s="8" t="str">
        <f t="shared" ca="1" si="6"/>
        <v/>
      </c>
      <c r="I41" s="1"/>
    </row>
    <row r="42" spans="1:9" ht="36" customHeight="1">
      <c r="A42" s="2"/>
      <c r="B42" s="3" t="str">
        <f t="shared" si="0"/>
        <v/>
      </c>
      <c r="C42" s="4" t="str">
        <f t="shared" si="1"/>
        <v>[]</v>
      </c>
      <c r="D42" s="5" t="str">
        <f t="shared" si="2"/>
        <v/>
      </c>
      <c r="E42" s="5" t="str">
        <f t="shared" si="3"/>
        <v/>
      </c>
      <c r="F42" s="6" t="str">
        <f t="shared" si="4"/>
        <v/>
      </c>
      <c r="G42" s="7" t="str">
        <f t="shared" si="5"/>
        <v/>
      </c>
      <c r="H42" s="8" t="str">
        <f t="shared" ca="1" si="6"/>
        <v/>
      </c>
      <c r="I42" s="1"/>
    </row>
    <row r="43" spans="1:9" ht="36" customHeight="1">
      <c r="A43" s="2"/>
      <c r="B43" s="3" t="str">
        <f t="shared" si="0"/>
        <v/>
      </c>
      <c r="C43" s="4" t="str">
        <f t="shared" si="1"/>
        <v>[]</v>
      </c>
      <c r="D43" s="5" t="str">
        <f t="shared" si="2"/>
        <v/>
      </c>
      <c r="E43" s="5" t="str">
        <f t="shared" si="3"/>
        <v/>
      </c>
      <c r="F43" s="6" t="str">
        <f t="shared" si="4"/>
        <v/>
      </c>
      <c r="G43" s="7" t="str">
        <f t="shared" si="5"/>
        <v/>
      </c>
      <c r="H43" s="8" t="str">
        <f t="shared" ca="1" si="6"/>
        <v/>
      </c>
      <c r="I43" s="1"/>
    </row>
    <row r="44" spans="1:9" ht="36" customHeight="1">
      <c r="A44" s="2"/>
      <c r="B44" s="3" t="str">
        <f t="shared" si="0"/>
        <v/>
      </c>
      <c r="C44" s="4" t="str">
        <f t="shared" si="1"/>
        <v>[]</v>
      </c>
      <c r="D44" s="5" t="str">
        <f t="shared" si="2"/>
        <v/>
      </c>
      <c r="E44" s="5" t="str">
        <f t="shared" si="3"/>
        <v/>
      </c>
      <c r="F44" s="6" t="str">
        <f t="shared" si="4"/>
        <v/>
      </c>
      <c r="G44" s="7" t="str">
        <f t="shared" si="5"/>
        <v/>
      </c>
      <c r="H44" s="8" t="str">
        <f t="shared" ca="1" si="6"/>
        <v/>
      </c>
      <c r="I44" s="1"/>
    </row>
    <row r="45" spans="1:9" ht="36" customHeight="1">
      <c r="A45" s="2"/>
      <c r="B45" s="3" t="str">
        <f t="shared" si="0"/>
        <v/>
      </c>
      <c r="C45" s="4" t="str">
        <f t="shared" si="1"/>
        <v>[]</v>
      </c>
      <c r="D45" s="5" t="str">
        <f t="shared" si="2"/>
        <v/>
      </c>
      <c r="E45" s="5" t="str">
        <f t="shared" si="3"/>
        <v/>
      </c>
      <c r="F45" s="6" t="str">
        <f t="shared" si="4"/>
        <v/>
      </c>
      <c r="G45" s="7" t="str">
        <f t="shared" si="5"/>
        <v/>
      </c>
      <c r="H45" s="8" t="str">
        <f t="shared" ca="1" si="6"/>
        <v/>
      </c>
      <c r="I45" s="1"/>
    </row>
    <row r="46" spans="1:9" ht="36" customHeight="1">
      <c r="A46" s="2"/>
      <c r="B46" s="3" t="str">
        <f t="shared" si="0"/>
        <v/>
      </c>
      <c r="C46" s="4" t="str">
        <f t="shared" si="1"/>
        <v>[]</v>
      </c>
      <c r="D46" s="5" t="str">
        <f t="shared" si="2"/>
        <v/>
      </c>
      <c r="E46" s="5" t="str">
        <f t="shared" si="3"/>
        <v/>
      </c>
      <c r="F46" s="6" t="str">
        <f t="shared" si="4"/>
        <v/>
      </c>
      <c r="G46" s="7" t="str">
        <f t="shared" si="5"/>
        <v/>
      </c>
      <c r="H46" s="8" t="str">
        <f t="shared" ca="1" si="6"/>
        <v/>
      </c>
      <c r="I46" s="1"/>
    </row>
    <row r="47" spans="1:9" ht="36" customHeight="1">
      <c r="A47" s="2"/>
      <c r="B47" s="3" t="str">
        <f t="shared" si="0"/>
        <v/>
      </c>
      <c r="C47" s="4" t="str">
        <f t="shared" si="1"/>
        <v>[]</v>
      </c>
      <c r="D47" s="5" t="str">
        <f t="shared" si="2"/>
        <v/>
      </c>
      <c r="E47" s="5" t="str">
        <f t="shared" si="3"/>
        <v/>
      </c>
      <c r="F47" s="6" t="str">
        <f t="shared" si="4"/>
        <v/>
      </c>
      <c r="G47" s="7" t="str">
        <f t="shared" si="5"/>
        <v/>
      </c>
      <c r="H47" s="8" t="str">
        <f t="shared" ca="1" si="6"/>
        <v/>
      </c>
      <c r="I47" s="1"/>
    </row>
    <row r="48" spans="1:9" ht="36" customHeight="1">
      <c r="A48" s="2"/>
      <c r="B48" s="3" t="str">
        <f t="shared" si="0"/>
        <v/>
      </c>
      <c r="C48" s="4" t="str">
        <f t="shared" si="1"/>
        <v>[]</v>
      </c>
      <c r="D48" s="5" t="str">
        <f t="shared" si="2"/>
        <v/>
      </c>
      <c r="E48" s="5" t="str">
        <f t="shared" si="3"/>
        <v/>
      </c>
      <c r="F48" s="6" t="str">
        <f t="shared" si="4"/>
        <v/>
      </c>
      <c r="G48" s="7" t="str">
        <f t="shared" si="5"/>
        <v/>
      </c>
      <c r="H48" s="8" t="str">
        <f t="shared" ca="1" si="6"/>
        <v/>
      </c>
      <c r="I48" s="1"/>
    </row>
    <row r="49" spans="1:9" ht="36" customHeight="1">
      <c r="A49" s="2"/>
      <c r="B49" s="3" t="str">
        <f t="shared" si="0"/>
        <v/>
      </c>
      <c r="C49" s="4" t="str">
        <f t="shared" si="1"/>
        <v>[]</v>
      </c>
      <c r="D49" s="5" t="str">
        <f t="shared" si="2"/>
        <v/>
      </c>
      <c r="E49" s="5" t="str">
        <f t="shared" si="3"/>
        <v/>
      </c>
      <c r="F49" s="6" t="str">
        <f t="shared" si="4"/>
        <v/>
      </c>
      <c r="G49" s="7" t="str">
        <f t="shared" si="5"/>
        <v/>
      </c>
      <c r="H49" s="8" t="str">
        <f t="shared" ca="1" si="6"/>
        <v/>
      </c>
      <c r="I49" s="1"/>
    </row>
    <row r="50" spans="1:9" ht="36" customHeight="1">
      <c r="A50" s="2"/>
      <c r="B50" s="3" t="str">
        <f t="shared" si="0"/>
        <v/>
      </c>
      <c r="C50" s="4" t="str">
        <f t="shared" si="1"/>
        <v>[]</v>
      </c>
      <c r="D50" s="5" t="str">
        <f t="shared" si="2"/>
        <v/>
      </c>
      <c r="E50" s="5" t="str">
        <f t="shared" si="3"/>
        <v/>
      </c>
      <c r="F50" s="6" t="str">
        <f t="shared" si="4"/>
        <v/>
      </c>
      <c r="G50" s="7" t="str">
        <f t="shared" si="5"/>
        <v/>
      </c>
      <c r="H50" s="8" t="str">
        <f t="shared" ca="1" si="6"/>
        <v/>
      </c>
      <c r="I50" s="1"/>
    </row>
    <row r="51" spans="1:9" ht="36" customHeight="1">
      <c r="A51" s="2"/>
      <c r="B51" s="3" t="str">
        <f t="shared" si="0"/>
        <v/>
      </c>
      <c r="C51" s="4" t="str">
        <f t="shared" si="1"/>
        <v>[]</v>
      </c>
      <c r="D51" s="5" t="str">
        <f t="shared" si="2"/>
        <v/>
      </c>
      <c r="E51" s="5" t="str">
        <f t="shared" si="3"/>
        <v/>
      </c>
      <c r="F51" s="6" t="str">
        <f t="shared" si="4"/>
        <v/>
      </c>
      <c r="G51" s="7" t="str">
        <f t="shared" si="5"/>
        <v/>
      </c>
      <c r="H51" s="8" t="str">
        <f t="shared" ca="1" si="6"/>
        <v/>
      </c>
      <c r="I51" s="1"/>
    </row>
    <row r="52" spans="1:9" ht="36" customHeight="1">
      <c r="A52" s="2"/>
      <c r="B52" s="3" t="str">
        <f t="shared" si="0"/>
        <v/>
      </c>
      <c r="C52" s="4" t="str">
        <f t="shared" si="1"/>
        <v>[]</v>
      </c>
      <c r="D52" s="5" t="str">
        <f t="shared" si="2"/>
        <v/>
      </c>
      <c r="E52" s="5" t="str">
        <f t="shared" si="3"/>
        <v/>
      </c>
      <c r="F52" s="6" t="str">
        <f t="shared" si="4"/>
        <v/>
      </c>
      <c r="G52" s="7" t="str">
        <f t="shared" si="5"/>
        <v/>
      </c>
      <c r="H52" s="8" t="str">
        <f t="shared" ca="1" si="6"/>
        <v/>
      </c>
      <c r="I52" s="1"/>
    </row>
    <row r="53" spans="1:9" ht="36" customHeight="1">
      <c r="A53" s="2"/>
      <c r="B53" s="3" t="str">
        <f t="shared" si="0"/>
        <v/>
      </c>
      <c r="C53" s="4" t="str">
        <f t="shared" si="1"/>
        <v>[]</v>
      </c>
      <c r="D53" s="5" t="str">
        <f t="shared" si="2"/>
        <v/>
      </c>
      <c r="E53" s="5" t="str">
        <f t="shared" si="3"/>
        <v/>
      </c>
      <c r="F53" s="6" t="str">
        <f t="shared" si="4"/>
        <v/>
      </c>
      <c r="G53" s="7" t="str">
        <f t="shared" si="5"/>
        <v/>
      </c>
      <c r="H53" s="8" t="str">
        <f t="shared" ca="1" si="6"/>
        <v/>
      </c>
      <c r="I53" s="1"/>
    </row>
    <row r="54" spans="1:9" ht="36" customHeight="1">
      <c r="A54" s="2"/>
      <c r="B54" s="3" t="str">
        <f t="shared" si="0"/>
        <v/>
      </c>
      <c r="C54" s="4" t="str">
        <f t="shared" si="1"/>
        <v>[]</v>
      </c>
      <c r="D54" s="5" t="str">
        <f t="shared" si="2"/>
        <v/>
      </c>
      <c r="E54" s="5" t="str">
        <f t="shared" si="3"/>
        <v/>
      </c>
      <c r="F54" s="6" t="str">
        <f t="shared" si="4"/>
        <v/>
      </c>
      <c r="G54" s="7" t="str">
        <f t="shared" si="5"/>
        <v/>
      </c>
      <c r="H54" s="8" t="str">
        <f t="shared" ca="1" si="6"/>
        <v/>
      </c>
      <c r="I54" s="1"/>
    </row>
    <row r="55" spans="1:9" ht="36" customHeight="1">
      <c r="A55" s="2"/>
      <c r="B55" s="3" t="str">
        <f t="shared" si="0"/>
        <v/>
      </c>
      <c r="C55" s="4" t="str">
        <f t="shared" si="1"/>
        <v>[]</v>
      </c>
      <c r="D55" s="5" t="str">
        <f t="shared" si="2"/>
        <v/>
      </c>
      <c r="E55" s="5" t="str">
        <f t="shared" si="3"/>
        <v/>
      </c>
      <c r="F55" s="6" t="str">
        <f t="shared" si="4"/>
        <v/>
      </c>
      <c r="G55" s="7" t="str">
        <f t="shared" si="5"/>
        <v/>
      </c>
      <c r="H55" s="8" t="str">
        <f t="shared" ca="1" si="6"/>
        <v/>
      </c>
      <c r="I55" s="1"/>
    </row>
    <row r="56" spans="1:9" ht="36" customHeight="1">
      <c r="A56" s="2"/>
      <c r="B56" s="3" t="str">
        <f t="shared" si="0"/>
        <v/>
      </c>
      <c r="C56" s="4" t="str">
        <f t="shared" si="1"/>
        <v>[]</v>
      </c>
      <c r="D56" s="5" t="str">
        <f t="shared" si="2"/>
        <v/>
      </c>
      <c r="E56" s="5" t="str">
        <f t="shared" si="3"/>
        <v/>
      </c>
      <c r="F56" s="6" t="str">
        <f t="shared" si="4"/>
        <v/>
      </c>
      <c r="G56" s="7" t="str">
        <f t="shared" si="5"/>
        <v/>
      </c>
      <c r="H56" s="8" t="str">
        <f t="shared" ca="1" si="6"/>
        <v/>
      </c>
      <c r="I56" s="1"/>
    </row>
    <row r="57" spans="1:9" ht="36" customHeight="1">
      <c r="A57" s="2"/>
      <c r="B57" s="3" t="str">
        <f t="shared" si="0"/>
        <v/>
      </c>
      <c r="C57" s="4" t="str">
        <f t="shared" si="1"/>
        <v>[]</v>
      </c>
      <c r="D57" s="5" t="str">
        <f t="shared" si="2"/>
        <v/>
      </c>
      <c r="E57" s="5" t="str">
        <f t="shared" si="3"/>
        <v/>
      </c>
      <c r="F57" s="6" t="str">
        <f t="shared" si="4"/>
        <v/>
      </c>
      <c r="G57" s="7" t="str">
        <f t="shared" si="5"/>
        <v/>
      </c>
      <c r="H57" s="8" t="str">
        <f t="shared" ca="1" si="6"/>
        <v/>
      </c>
      <c r="I57" s="1"/>
    </row>
    <row r="58" spans="1:9" ht="36" customHeight="1">
      <c r="A58" s="2"/>
      <c r="B58" s="3" t="str">
        <f t="shared" si="0"/>
        <v/>
      </c>
      <c r="C58" s="4" t="str">
        <f t="shared" si="1"/>
        <v>[]</v>
      </c>
      <c r="D58" s="5" t="str">
        <f t="shared" si="2"/>
        <v/>
      </c>
      <c r="E58" s="5" t="str">
        <f t="shared" si="3"/>
        <v/>
      </c>
      <c r="F58" s="6" t="str">
        <f t="shared" si="4"/>
        <v/>
      </c>
      <c r="G58" s="7" t="str">
        <f t="shared" si="5"/>
        <v/>
      </c>
      <c r="H58" s="8" t="str">
        <f t="shared" ca="1" si="6"/>
        <v/>
      </c>
      <c r="I58" s="1"/>
    </row>
    <row r="59" spans="1:9" ht="36" customHeight="1">
      <c r="A59" s="2"/>
      <c r="B59" s="3" t="str">
        <f t="shared" si="0"/>
        <v/>
      </c>
      <c r="C59" s="4" t="str">
        <f t="shared" si="1"/>
        <v>[]</v>
      </c>
      <c r="D59" s="5" t="str">
        <f t="shared" si="2"/>
        <v/>
      </c>
      <c r="E59" s="5" t="str">
        <f t="shared" si="3"/>
        <v/>
      </c>
      <c r="F59" s="6" t="str">
        <f t="shared" si="4"/>
        <v/>
      </c>
      <c r="G59" s="7" t="str">
        <f t="shared" si="5"/>
        <v/>
      </c>
      <c r="H59" s="8" t="str">
        <f t="shared" ca="1" si="6"/>
        <v/>
      </c>
      <c r="I59" s="1"/>
    </row>
    <row r="60" spans="1:9" ht="36" customHeight="1">
      <c r="A60" s="2"/>
      <c r="B60" s="3" t="str">
        <f t="shared" si="0"/>
        <v/>
      </c>
      <c r="C60" s="4" t="str">
        <f t="shared" si="1"/>
        <v>[]</v>
      </c>
      <c r="D60" s="5" t="str">
        <f t="shared" si="2"/>
        <v/>
      </c>
      <c r="E60" s="5" t="str">
        <f t="shared" si="3"/>
        <v/>
      </c>
      <c r="F60" s="6" t="str">
        <f t="shared" si="4"/>
        <v/>
      </c>
      <c r="G60" s="7" t="str">
        <f t="shared" si="5"/>
        <v/>
      </c>
      <c r="H60" s="8" t="str">
        <f t="shared" ca="1" si="6"/>
        <v/>
      </c>
      <c r="I60" s="1"/>
    </row>
    <row r="61" spans="1:9" ht="36" customHeight="1">
      <c r="A61" s="2"/>
      <c r="B61" s="3" t="str">
        <f t="shared" si="0"/>
        <v/>
      </c>
      <c r="C61" s="4" t="str">
        <f t="shared" si="1"/>
        <v>[]</v>
      </c>
      <c r="D61" s="5" t="str">
        <f t="shared" si="2"/>
        <v/>
      </c>
      <c r="E61" s="5" t="str">
        <f t="shared" si="3"/>
        <v/>
      </c>
      <c r="F61" s="6" t="str">
        <f t="shared" si="4"/>
        <v/>
      </c>
      <c r="G61" s="7" t="str">
        <f t="shared" si="5"/>
        <v/>
      </c>
      <c r="H61" s="8" t="str">
        <f t="shared" ca="1" si="6"/>
        <v/>
      </c>
      <c r="I61" s="1"/>
    </row>
    <row r="62" spans="1:9" ht="36" customHeight="1">
      <c r="A62" s="2"/>
      <c r="B62" s="3" t="str">
        <f t="shared" si="0"/>
        <v/>
      </c>
      <c r="C62" s="4" t="str">
        <f t="shared" si="1"/>
        <v>[]</v>
      </c>
      <c r="D62" s="5" t="str">
        <f t="shared" si="2"/>
        <v/>
      </c>
      <c r="E62" s="5" t="str">
        <f t="shared" si="3"/>
        <v/>
      </c>
      <c r="F62" s="6" t="str">
        <f t="shared" si="4"/>
        <v/>
      </c>
      <c r="G62" s="7" t="str">
        <f t="shared" si="5"/>
        <v/>
      </c>
      <c r="H62" s="8" t="str">
        <f t="shared" ca="1" si="6"/>
        <v/>
      </c>
      <c r="I62" s="1"/>
    </row>
    <row r="63" spans="1:9" ht="36" customHeight="1">
      <c r="A63" s="2"/>
      <c r="B63" s="3" t="str">
        <f t="shared" si="0"/>
        <v/>
      </c>
      <c r="C63" s="4" t="str">
        <f t="shared" si="1"/>
        <v>[]</v>
      </c>
      <c r="D63" s="5" t="str">
        <f t="shared" si="2"/>
        <v/>
      </c>
      <c r="E63" s="5" t="str">
        <f t="shared" si="3"/>
        <v/>
      </c>
      <c r="F63" s="6" t="str">
        <f t="shared" si="4"/>
        <v/>
      </c>
      <c r="G63" s="7" t="str">
        <f t="shared" si="5"/>
        <v/>
      </c>
      <c r="H63" s="8" t="str">
        <f t="shared" ca="1" si="6"/>
        <v/>
      </c>
      <c r="I63" s="1"/>
    </row>
    <row r="64" spans="1:9" ht="36" customHeight="1">
      <c r="A64" s="2"/>
      <c r="B64" s="3" t="str">
        <f t="shared" si="0"/>
        <v/>
      </c>
      <c r="C64" s="4" t="str">
        <f t="shared" si="1"/>
        <v>[]</v>
      </c>
      <c r="D64" s="5" t="str">
        <f t="shared" si="2"/>
        <v/>
      </c>
      <c r="E64" s="5" t="str">
        <f t="shared" si="3"/>
        <v/>
      </c>
      <c r="F64" s="6" t="str">
        <f t="shared" si="4"/>
        <v/>
      </c>
      <c r="G64" s="7" t="str">
        <f t="shared" si="5"/>
        <v/>
      </c>
      <c r="H64" s="8" t="str">
        <f t="shared" ca="1" si="6"/>
        <v/>
      </c>
      <c r="I64" s="1"/>
    </row>
    <row r="65" spans="1:9" ht="36" customHeight="1">
      <c r="A65" s="2"/>
      <c r="B65" s="3" t="str">
        <f t="shared" ref="B65:B128" si="7">IFERROR("@" &amp; MID(A65, SEARCH("{", A65) + 1, SEARCH(",", A65) - SEARCH("{", A65) - 1), "")</f>
        <v/>
      </c>
      <c r="C65" s="4" t="str">
        <f t="shared" ref="C65:C128" si="8">"[" &amp; B65 &amp; "]"</f>
        <v>[]</v>
      </c>
      <c r="D65" s="5" t="str">
        <f t="shared" ref="D65:D128" si="9">IFERROR(MID(A65,SEARCH("year = {",A65)+8,4), "")</f>
        <v/>
      </c>
      <c r="E65" s="5" t="str">
        <f t="shared" ref="E65:E128" si="10">IFERROR(MID(A65, SEARCH("author = {", A65) + 10, SEARCH("}", A65, SEARCH("author = {", A65)) - SEARCH("author = {", A65) - 10), "")</f>
        <v/>
      </c>
      <c r="F65" s="6" t="str">
        <f t="shared" ref="F65:F128" si="11">IFERROR(IF(ISERROR(FIND("title =",A65)),"",MID(A65,FIND("title =",A65)+9,FIND("},",A65,FIND("title =",A65))-FIND("title =",A65)-9)),"")</f>
        <v/>
      </c>
      <c r="G65" s="7" t="str">
        <f t="shared" ref="G65:G128" si="12">IFERROR("https://doi.org/" &amp; MID(A65, SEARCH("doi = {", A65) + 7, FIND("}", A65, SEARCH("doi = {", A65)) - SEARCH("doi = {", A65) - 7),"")</f>
        <v/>
      </c>
      <c r="H65" s="8" t="str">
        <f t="shared" ref="H65:H128" ca="1" si="13">IF(A65&lt;&gt;"",IF(H65&lt;&gt;"",H65,NOW()),"")</f>
        <v/>
      </c>
      <c r="I65" s="1"/>
    </row>
    <row r="66" spans="1:9" ht="36" customHeight="1">
      <c r="A66" s="2"/>
      <c r="B66" s="3" t="str">
        <f t="shared" si="7"/>
        <v/>
      </c>
      <c r="C66" s="4" t="str">
        <f t="shared" si="8"/>
        <v>[]</v>
      </c>
      <c r="D66" s="5" t="str">
        <f t="shared" si="9"/>
        <v/>
      </c>
      <c r="E66" s="5" t="str">
        <f t="shared" si="10"/>
        <v/>
      </c>
      <c r="F66" s="6" t="str">
        <f t="shared" si="11"/>
        <v/>
      </c>
      <c r="G66" s="7" t="str">
        <f t="shared" si="12"/>
        <v/>
      </c>
      <c r="H66" s="8" t="str">
        <f t="shared" ca="1" si="13"/>
        <v/>
      </c>
      <c r="I66" s="1"/>
    </row>
    <row r="67" spans="1:9" ht="36" customHeight="1">
      <c r="A67" s="2"/>
      <c r="B67" s="3" t="str">
        <f t="shared" si="7"/>
        <v/>
      </c>
      <c r="C67" s="4" t="str">
        <f t="shared" si="8"/>
        <v>[]</v>
      </c>
      <c r="D67" s="5" t="str">
        <f t="shared" si="9"/>
        <v/>
      </c>
      <c r="E67" s="5" t="str">
        <f t="shared" si="10"/>
        <v/>
      </c>
      <c r="F67" s="6" t="str">
        <f t="shared" si="11"/>
        <v/>
      </c>
      <c r="G67" s="7" t="str">
        <f t="shared" si="12"/>
        <v/>
      </c>
      <c r="H67" s="8" t="str">
        <f t="shared" ca="1" si="13"/>
        <v/>
      </c>
      <c r="I67" s="1"/>
    </row>
    <row r="68" spans="1:9" ht="36" customHeight="1">
      <c r="A68" s="2"/>
      <c r="B68" s="3" t="str">
        <f t="shared" si="7"/>
        <v/>
      </c>
      <c r="C68" s="4" t="str">
        <f t="shared" si="8"/>
        <v>[]</v>
      </c>
      <c r="D68" s="5" t="str">
        <f t="shared" si="9"/>
        <v/>
      </c>
      <c r="E68" s="5" t="str">
        <f t="shared" si="10"/>
        <v/>
      </c>
      <c r="F68" s="6" t="str">
        <f t="shared" si="11"/>
        <v/>
      </c>
      <c r="G68" s="7" t="str">
        <f t="shared" si="12"/>
        <v/>
      </c>
      <c r="H68" s="8" t="str">
        <f t="shared" ca="1" si="13"/>
        <v/>
      </c>
      <c r="I68" s="1"/>
    </row>
    <row r="69" spans="1:9" ht="36" customHeight="1">
      <c r="A69" s="2"/>
      <c r="B69" s="3" t="str">
        <f t="shared" si="7"/>
        <v/>
      </c>
      <c r="C69" s="4" t="str">
        <f t="shared" si="8"/>
        <v>[]</v>
      </c>
      <c r="D69" s="5" t="str">
        <f t="shared" si="9"/>
        <v/>
      </c>
      <c r="E69" s="5" t="str">
        <f t="shared" si="10"/>
        <v/>
      </c>
      <c r="F69" s="6" t="str">
        <f t="shared" si="11"/>
        <v/>
      </c>
      <c r="G69" s="7" t="str">
        <f t="shared" si="12"/>
        <v/>
      </c>
      <c r="H69" s="8" t="str">
        <f t="shared" ca="1" si="13"/>
        <v/>
      </c>
      <c r="I69" s="1"/>
    </row>
    <row r="70" spans="1:9" ht="36" customHeight="1">
      <c r="A70" s="2"/>
      <c r="B70" s="3" t="str">
        <f t="shared" si="7"/>
        <v/>
      </c>
      <c r="C70" s="4" t="str">
        <f t="shared" si="8"/>
        <v>[]</v>
      </c>
      <c r="D70" s="5" t="str">
        <f t="shared" si="9"/>
        <v/>
      </c>
      <c r="E70" s="5" t="str">
        <f t="shared" si="10"/>
        <v/>
      </c>
      <c r="F70" s="6" t="str">
        <f t="shared" si="11"/>
        <v/>
      </c>
      <c r="G70" s="7" t="str">
        <f t="shared" si="12"/>
        <v/>
      </c>
      <c r="H70" s="8" t="str">
        <f t="shared" ca="1" si="13"/>
        <v/>
      </c>
      <c r="I70" s="1"/>
    </row>
    <row r="71" spans="1:9" ht="36" customHeight="1">
      <c r="A71" s="2"/>
      <c r="B71" s="3" t="str">
        <f t="shared" si="7"/>
        <v/>
      </c>
      <c r="C71" s="4" t="str">
        <f t="shared" si="8"/>
        <v>[]</v>
      </c>
      <c r="D71" s="5" t="str">
        <f t="shared" si="9"/>
        <v/>
      </c>
      <c r="E71" s="5" t="str">
        <f t="shared" si="10"/>
        <v/>
      </c>
      <c r="F71" s="6" t="str">
        <f t="shared" si="11"/>
        <v/>
      </c>
      <c r="G71" s="7" t="str">
        <f t="shared" si="12"/>
        <v/>
      </c>
      <c r="H71" s="8" t="str">
        <f t="shared" ca="1" si="13"/>
        <v/>
      </c>
      <c r="I71" s="1"/>
    </row>
    <row r="72" spans="1:9" ht="36" customHeight="1">
      <c r="A72" s="2"/>
      <c r="B72" s="3" t="str">
        <f t="shared" si="7"/>
        <v/>
      </c>
      <c r="C72" s="4" t="str">
        <f t="shared" si="8"/>
        <v>[]</v>
      </c>
      <c r="D72" s="5" t="str">
        <f t="shared" si="9"/>
        <v/>
      </c>
      <c r="E72" s="5" t="str">
        <f t="shared" si="10"/>
        <v/>
      </c>
      <c r="F72" s="6" t="str">
        <f t="shared" si="11"/>
        <v/>
      </c>
      <c r="G72" s="7" t="str">
        <f t="shared" si="12"/>
        <v/>
      </c>
      <c r="H72" s="8" t="str">
        <f t="shared" ca="1" si="13"/>
        <v/>
      </c>
      <c r="I72" s="1"/>
    </row>
    <row r="73" spans="1:9" ht="36" customHeight="1">
      <c r="A73" s="2"/>
      <c r="B73" s="3" t="str">
        <f t="shared" si="7"/>
        <v/>
      </c>
      <c r="C73" s="4" t="str">
        <f t="shared" si="8"/>
        <v>[]</v>
      </c>
      <c r="D73" s="5" t="str">
        <f t="shared" si="9"/>
        <v/>
      </c>
      <c r="E73" s="5" t="str">
        <f t="shared" si="10"/>
        <v/>
      </c>
      <c r="F73" s="6" t="str">
        <f t="shared" si="11"/>
        <v/>
      </c>
      <c r="G73" s="7" t="str">
        <f t="shared" si="12"/>
        <v/>
      </c>
      <c r="H73" s="8" t="str">
        <f t="shared" ca="1" si="13"/>
        <v/>
      </c>
      <c r="I73" s="1"/>
    </row>
    <row r="74" spans="1:9" ht="36" customHeight="1">
      <c r="A74" s="2"/>
      <c r="B74" s="3" t="str">
        <f t="shared" si="7"/>
        <v/>
      </c>
      <c r="C74" s="4" t="str">
        <f t="shared" si="8"/>
        <v>[]</v>
      </c>
      <c r="D74" s="5" t="str">
        <f t="shared" si="9"/>
        <v/>
      </c>
      <c r="E74" s="5" t="str">
        <f t="shared" si="10"/>
        <v/>
      </c>
      <c r="F74" s="6" t="str">
        <f t="shared" si="11"/>
        <v/>
      </c>
      <c r="G74" s="7" t="str">
        <f t="shared" si="12"/>
        <v/>
      </c>
      <c r="H74" s="8" t="str">
        <f t="shared" ca="1" si="13"/>
        <v/>
      </c>
      <c r="I74" s="1"/>
    </row>
    <row r="75" spans="1:9" ht="36" customHeight="1">
      <c r="A75" s="2"/>
      <c r="B75" s="3" t="str">
        <f t="shared" si="7"/>
        <v/>
      </c>
      <c r="C75" s="4" t="str">
        <f t="shared" si="8"/>
        <v>[]</v>
      </c>
      <c r="D75" s="5" t="str">
        <f t="shared" si="9"/>
        <v/>
      </c>
      <c r="E75" s="5" t="str">
        <f t="shared" si="10"/>
        <v/>
      </c>
      <c r="F75" s="6" t="str">
        <f t="shared" si="11"/>
        <v/>
      </c>
      <c r="G75" s="7" t="str">
        <f t="shared" si="12"/>
        <v/>
      </c>
      <c r="H75" s="8" t="str">
        <f t="shared" ca="1" si="13"/>
        <v/>
      </c>
      <c r="I75" s="1"/>
    </row>
    <row r="76" spans="1:9" ht="36" customHeight="1">
      <c r="A76" s="2"/>
      <c r="B76" s="3" t="str">
        <f t="shared" si="7"/>
        <v/>
      </c>
      <c r="C76" s="4" t="str">
        <f t="shared" si="8"/>
        <v>[]</v>
      </c>
      <c r="D76" s="5" t="str">
        <f t="shared" si="9"/>
        <v/>
      </c>
      <c r="E76" s="5" t="str">
        <f t="shared" si="10"/>
        <v/>
      </c>
      <c r="F76" s="6" t="str">
        <f t="shared" si="11"/>
        <v/>
      </c>
      <c r="G76" s="7" t="str">
        <f t="shared" si="12"/>
        <v/>
      </c>
      <c r="H76" s="8" t="str">
        <f t="shared" ca="1" si="13"/>
        <v/>
      </c>
      <c r="I76" s="1"/>
    </row>
    <row r="77" spans="1:9" ht="36" customHeight="1">
      <c r="A77" s="2"/>
      <c r="B77" s="3" t="str">
        <f t="shared" si="7"/>
        <v/>
      </c>
      <c r="C77" s="4" t="str">
        <f t="shared" si="8"/>
        <v>[]</v>
      </c>
      <c r="D77" s="5" t="str">
        <f t="shared" si="9"/>
        <v/>
      </c>
      <c r="E77" s="5" t="str">
        <f t="shared" si="10"/>
        <v/>
      </c>
      <c r="F77" s="6" t="str">
        <f t="shared" si="11"/>
        <v/>
      </c>
      <c r="G77" s="7" t="str">
        <f t="shared" si="12"/>
        <v/>
      </c>
      <c r="H77" s="8" t="str">
        <f t="shared" ca="1" si="13"/>
        <v/>
      </c>
      <c r="I77" s="1"/>
    </row>
    <row r="78" spans="1:9" ht="36" customHeight="1">
      <c r="A78" s="2"/>
      <c r="B78" s="3" t="str">
        <f t="shared" si="7"/>
        <v/>
      </c>
      <c r="C78" s="4" t="str">
        <f t="shared" si="8"/>
        <v>[]</v>
      </c>
      <c r="D78" s="5" t="str">
        <f t="shared" si="9"/>
        <v/>
      </c>
      <c r="E78" s="5" t="str">
        <f t="shared" si="10"/>
        <v/>
      </c>
      <c r="F78" s="6" t="str">
        <f t="shared" si="11"/>
        <v/>
      </c>
      <c r="G78" s="7" t="str">
        <f t="shared" si="12"/>
        <v/>
      </c>
      <c r="H78" s="8" t="str">
        <f t="shared" ca="1" si="13"/>
        <v/>
      </c>
      <c r="I78" s="1"/>
    </row>
    <row r="79" spans="1:9" ht="36" customHeight="1">
      <c r="A79" s="2"/>
      <c r="B79" s="3" t="str">
        <f t="shared" si="7"/>
        <v/>
      </c>
      <c r="C79" s="4" t="str">
        <f t="shared" si="8"/>
        <v>[]</v>
      </c>
      <c r="D79" s="5" t="str">
        <f t="shared" si="9"/>
        <v/>
      </c>
      <c r="E79" s="5" t="str">
        <f t="shared" si="10"/>
        <v/>
      </c>
      <c r="F79" s="6" t="str">
        <f t="shared" si="11"/>
        <v/>
      </c>
      <c r="G79" s="7" t="str">
        <f t="shared" si="12"/>
        <v/>
      </c>
      <c r="H79" s="8" t="str">
        <f t="shared" ca="1" si="13"/>
        <v/>
      </c>
      <c r="I79" s="1"/>
    </row>
    <row r="80" spans="1:9" ht="36" customHeight="1">
      <c r="A80" s="2"/>
      <c r="B80" s="3" t="str">
        <f t="shared" si="7"/>
        <v/>
      </c>
      <c r="C80" s="4" t="str">
        <f t="shared" si="8"/>
        <v>[]</v>
      </c>
      <c r="D80" s="5" t="str">
        <f t="shared" si="9"/>
        <v/>
      </c>
      <c r="E80" s="5" t="str">
        <f t="shared" si="10"/>
        <v/>
      </c>
      <c r="F80" s="6" t="str">
        <f t="shared" si="11"/>
        <v/>
      </c>
      <c r="G80" s="7" t="str">
        <f t="shared" si="12"/>
        <v/>
      </c>
      <c r="H80" s="8" t="str">
        <f t="shared" ca="1" si="13"/>
        <v/>
      </c>
      <c r="I80" s="1"/>
    </row>
    <row r="81" spans="1:9" ht="36" customHeight="1">
      <c r="A81" s="2"/>
      <c r="B81" s="3" t="str">
        <f t="shared" si="7"/>
        <v/>
      </c>
      <c r="C81" s="4" t="str">
        <f t="shared" si="8"/>
        <v>[]</v>
      </c>
      <c r="D81" s="5" t="str">
        <f t="shared" si="9"/>
        <v/>
      </c>
      <c r="E81" s="5" t="str">
        <f t="shared" si="10"/>
        <v/>
      </c>
      <c r="F81" s="6" t="str">
        <f t="shared" si="11"/>
        <v/>
      </c>
      <c r="G81" s="7" t="str">
        <f t="shared" si="12"/>
        <v/>
      </c>
      <c r="H81" s="8" t="str">
        <f t="shared" ca="1" si="13"/>
        <v/>
      </c>
      <c r="I81" s="1"/>
    </row>
    <row r="82" spans="1:9" ht="36" customHeight="1">
      <c r="A82" s="2"/>
      <c r="B82" s="3" t="str">
        <f t="shared" si="7"/>
        <v/>
      </c>
      <c r="C82" s="4" t="str">
        <f t="shared" si="8"/>
        <v>[]</v>
      </c>
      <c r="D82" s="5" t="str">
        <f t="shared" si="9"/>
        <v/>
      </c>
      <c r="E82" s="5" t="str">
        <f t="shared" si="10"/>
        <v/>
      </c>
      <c r="F82" s="6" t="str">
        <f t="shared" si="11"/>
        <v/>
      </c>
      <c r="G82" s="7" t="str">
        <f t="shared" si="12"/>
        <v/>
      </c>
      <c r="H82" s="8" t="str">
        <f t="shared" ca="1" si="13"/>
        <v/>
      </c>
      <c r="I82" s="1"/>
    </row>
    <row r="83" spans="1:9" ht="36" customHeight="1">
      <c r="A83" s="2"/>
      <c r="B83" s="3" t="str">
        <f t="shared" si="7"/>
        <v/>
      </c>
      <c r="C83" s="4" t="str">
        <f t="shared" si="8"/>
        <v>[]</v>
      </c>
      <c r="D83" s="5" t="str">
        <f t="shared" si="9"/>
        <v/>
      </c>
      <c r="E83" s="5" t="str">
        <f t="shared" si="10"/>
        <v/>
      </c>
      <c r="F83" s="6" t="str">
        <f t="shared" si="11"/>
        <v/>
      </c>
      <c r="G83" s="7" t="str">
        <f t="shared" si="12"/>
        <v/>
      </c>
      <c r="H83" s="8" t="str">
        <f t="shared" ca="1" si="13"/>
        <v/>
      </c>
      <c r="I83" s="1"/>
    </row>
    <row r="84" spans="1:9" ht="36" customHeight="1">
      <c r="A84" s="2"/>
      <c r="B84" s="3" t="str">
        <f t="shared" si="7"/>
        <v/>
      </c>
      <c r="C84" s="4" t="str">
        <f t="shared" si="8"/>
        <v>[]</v>
      </c>
      <c r="D84" s="5" t="str">
        <f t="shared" si="9"/>
        <v/>
      </c>
      <c r="E84" s="5" t="str">
        <f t="shared" si="10"/>
        <v/>
      </c>
      <c r="F84" s="6" t="str">
        <f t="shared" si="11"/>
        <v/>
      </c>
      <c r="G84" s="7" t="str">
        <f t="shared" si="12"/>
        <v/>
      </c>
      <c r="H84" s="8" t="str">
        <f t="shared" ca="1" si="13"/>
        <v/>
      </c>
      <c r="I84" s="1"/>
    </row>
    <row r="85" spans="1:9" ht="36" customHeight="1">
      <c r="A85" s="2"/>
      <c r="B85" s="3" t="str">
        <f t="shared" si="7"/>
        <v/>
      </c>
      <c r="C85" s="4" t="str">
        <f t="shared" si="8"/>
        <v>[]</v>
      </c>
      <c r="D85" s="5" t="str">
        <f t="shared" si="9"/>
        <v/>
      </c>
      <c r="E85" s="5" t="str">
        <f t="shared" si="10"/>
        <v/>
      </c>
      <c r="F85" s="6" t="str">
        <f t="shared" si="11"/>
        <v/>
      </c>
      <c r="G85" s="7" t="str">
        <f t="shared" si="12"/>
        <v/>
      </c>
      <c r="H85" s="8" t="str">
        <f t="shared" ca="1" si="13"/>
        <v/>
      </c>
      <c r="I85" s="1"/>
    </row>
    <row r="86" spans="1:9" ht="36" customHeight="1">
      <c r="A86" s="2"/>
      <c r="B86" s="3" t="str">
        <f t="shared" si="7"/>
        <v/>
      </c>
      <c r="C86" s="4" t="str">
        <f t="shared" si="8"/>
        <v>[]</v>
      </c>
      <c r="D86" s="5" t="str">
        <f t="shared" si="9"/>
        <v/>
      </c>
      <c r="E86" s="5" t="str">
        <f t="shared" si="10"/>
        <v/>
      </c>
      <c r="F86" s="6" t="str">
        <f t="shared" si="11"/>
        <v/>
      </c>
      <c r="G86" s="7" t="str">
        <f t="shared" si="12"/>
        <v/>
      </c>
      <c r="H86" s="8" t="str">
        <f t="shared" ca="1" si="13"/>
        <v/>
      </c>
      <c r="I86" s="1"/>
    </row>
    <row r="87" spans="1:9" ht="36" customHeight="1">
      <c r="A87" s="2"/>
      <c r="B87" s="3" t="str">
        <f t="shared" si="7"/>
        <v/>
      </c>
      <c r="C87" s="4" t="str">
        <f t="shared" si="8"/>
        <v>[]</v>
      </c>
      <c r="D87" s="5" t="str">
        <f t="shared" si="9"/>
        <v/>
      </c>
      <c r="E87" s="5" t="str">
        <f t="shared" si="10"/>
        <v/>
      </c>
      <c r="F87" s="6" t="str">
        <f t="shared" si="11"/>
        <v/>
      </c>
      <c r="G87" s="7" t="str">
        <f t="shared" si="12"/>
        <v/>
      </c>
      <c r="H87" s="8" t="str">
        <f t="shared" ca="1" si="13"/>
        <v/>
      </c>
      <c r="I87" s="1"/>
    </row>
    <row r="88" spans="1:9" ht="36" customHeight="1">
      <c r="A88" s="2"/>
      <c r="B88" s="3" t="str">
        <f t="shared" si="7"/>
        <v/>
      </c>
      <c r="C88" s="4" t="str">
        <f t="shared" si="8"/>
        <v>[]</v>
      </c>
      <c r="D88" s="5" t="str">
        <f t="shared" si="9"/>
        <v/>
      </c>
      <c r="E88" s="5" t="str">
        <f t="shared" si="10"/>
        <v/>
      </c>
      <c r="F88" s="6" t="str">
        <f t="shared" si="11"/>
        <v/>
      </c>
      <c r="G88" s="7" t="str">
        <f t="shared" si="12"/>
        <v/>
      </c>
      <c r="H88" s="8" t="str">
        <f t="shared" ca="1" si="13"/>
        <v/>
      </c>
      <c r="I88" s="1"/>
    </row>
    <row r="89" spans="1:9" ht="36" customHeight="1">
      <c r="A89" s="2"/>
      <c r="B89" s="3" t="str">
        <f t="shared" si="7"/>
        <v/>
      </c>
      <c r="C89" s="4" t="str">
        <f t="shared" si="8"/>
        <v>[]</v>
      </c>
      <c r="D89" s="5" t="str">
        <f t="shared" si="9"/>
        <v/>
      </c>
      <c r="E89" s="5" t="str">
        <f t="shared" si="10"/>
        <v/>
      </c>
      <c r="F89" s="6" t="str">
        <f t="shared" si="11"/>
        <v/>
      </c>
      <c r="G89" s="7" t="str">
        <f t="shared" si="12"/>
        <v/>
      </c>
      <c r="H89" s="8" t="str">
        <f t="shared" ca="1" si="13"/>
        <v/>
      </c>
      <c r="I89" s="1"/>
    </row>
    <row r="90" spans="1:9" ht="36" customHeight="1">
      <c r="A90" s="2"/>
      <c r="B90" s="3" t="str">
        <f t="shared" si="7"/>
        <v/>
      </c>
      <c r="C90" s="4" t="str">
        <f t="shared" si="8"/>
        <v>[]</v>
      </c>
      <c r="D90" s="5" t="str">
        <f t="shared" si="9"/>
        <v/>
      </c>
      <c r="E90" s="5" t="str">
        <f t="shared" si="10"/>
        <v/>
      </c>
      <c r="F90" s="6" t="str">
        <f t="shared" si="11"/>
        <v/>
      </c>
      <c r="G90" s="7" t="str">
        <f t="shared" si="12"/>
        <v/>
      </c>
      <c r="H90" s="8" t="str">
        <f t="shared" ca="1" si="13"/>
        <v/>
      </c>
      <c r="I90" s="1"/>
    </row>
    <row r="91" spans="1:9" ht="36" customHeight="1">
      <c r="A91" s="2"/>
      <c r="B91" s="3" t="str">
        <f t="shared" si="7"/>
        <v/>
      </c>
      <c r="C91" s="4" t="str">
        <f t="shared" si="8"/>
        <v>[]</v>
      </c>
      <c r="D91" s="5" t="str">
        <f t="shared" si="9"/>
        <v/>
      </c>
      <c r="E91" s="5" t="str">
        <f t="shared" si="10"/>
        <v/>
      </c>
      <c r="F91" s="6" t="str">
        <f t="shared" si="11"/>
        <v/>
      </c>
      <c r="G91" s="7" t="str">
        <f t="shared" si="12"/>
        <v/>
      </c>
      <c r="H91" s="8" t="str">
        <f t="shared" ca="1" si="13"/>
        <v/>
      </c>
      <c r="I91" s="1"/>
    </row>
    <row r="92" spans="1:9" ht="36" customHeight="1">
      <c r="A92" s="2"/>
      <c r="B92" s="3" t="str">
        <f t="shared" si="7"/>
        <v/>
      </c>
      <c r="C92" s="4" t="str">
        <f t="shared" si="8"/>
        <v>[]</v>
      </c>
      <c r="D92" s="5" t="str">
        <f t="shared" si="9"/>
        <v/>
      </c>
      <c r="E92" s="5" t="str">
        <f t="shared" si="10"/>
        <v/>
      </c>
      <c r="F92" s="6" t="str">
        <f t="shared" si="11"/>
        <v/>
      </c>
      <c r="G92" s="7" t="str">
        <f t="shared" si="12"/>
        <v/>
      </c>
      <c r="H92" s="8" t="str">
        <f t="shared" ca="1" si="13"/>
        <v/>
      </c>
      <c r="I92" s="1"/>
    </row>
    <row r="93" spans="1:9" ht="36" customHeight="1">
      <c r="A93" s="2"/>
      <c r="B93" s="3" t="str">
        <f t="shared" si="7"/>
        <v/>
      </c>
      <c r="C93" s="4" t="str">
        <f t="shared" si="8"/>
        <v>[]</v>
      </c>
      <c r="D93" s="5" t="str">
        <f t="shared" si="9"/>
        <v/>
      </c>
      <c r="E93" s="5" t="str">
        <f t="shared" si="10"/>
        <v/>
      </c>
      <c r="F93" s="6" t="str">
        <f t="shared" si="11"/>
        <v/>
      </c>
      <c r="G93" s="7" t="str">
        <f t="shared" si="12"/>
        <v/>
      </c>
      <c r="H93" s="8" t="str">
        <f t="shared" ca="1" si="13"/>
        <v/>
      </c>
      <c r="I93" s="1"/>
    </row>
    <row r="94" spans="1:9" ht="36" customHeight="1">
      <c r="A94" s="2"/>
      <c r="B94" s="3" t="str">
        <f t="shared" si="7"/>
        <v/>
      </c>
      <c r="C94" s="4" t="str">
        <f t="shared" si="8"/>
        <v>[]</v>
      </c>
      <c r="D94" s="5" t="str">
        <f t="shared" si="9"/>
        <v/>
      </c>
      <c r="E94" s="5" t="str">
        <f t="shared" si="10"/>
        <v/>
      </c>
      <c r="F94" s="6" t="str">
        <f t="shared" si="11"/>
        <v/>
      </c>
      <c r="G94" s="7" t="str">
        <f t="shared" si="12"/>
        <v/>
      </c>
      <c r="H94" s="8" t="str">
        <f t="shared" ca="1" si="13"/>
        <v/>
      </c>
      <c r="I94" s="1"/>
    </row>
    <row r="95" spans="1:9" ht="36" customHeight="1">
      <c r="A95" s="2"/>
      <c r="B95" s="3" t="str">
        <f t="shared" si="7"/>
        <v/>
      </c>
      <c r="C95" s="4" t="str">
        <f t="shared" si="8"/>
        <v>[]</v>
      </c>
      <c r="D95" s="5" t="str">
        <f t="shared" si="9"/>
        <v/>
      </c>
      <c r="E95" s="5" t="str">
        <f t="shared" si="10"/>
        <v/>
      </c>
      <c r="F95" s="6" t="str">
        <f t="shared" si="11"/>
        <v/>
      </c>
      <c r="G95" s="7" t="str">
        <f t="shared" si="12"/>
        <v/>
      </c>
      <c r="H95" s="8" t="str">
        <f t="shared" ca="1" si="13"/>
        <v/>
      </c>
      <c r="I95" s="1"/>
    </row>
    <row r="96" spans="1:9" ht="36" customHeight="1">
      <c r="A96" s="2"/>
      <c r="B96" s="3" t="str">
        <f t="shared" si="7"/>
        <v/>
      </c>
      <c r="C96" s="4" t="str">
        <f t="shared" si="8"/>
        <v>[]</v>
      </c>
      <c r="D96" s="5" t="str">
        <f t="shared" si="9"/>
        <v/>
      </c>
      <c r="E96" s="5" t="str">
        <f t="shared" si="10"/>
        <v/>
      </c>
      <c r="F96" s="6" t="str">
        <f t="shared" si="11"/>
        <v/>
      </c>
      <c r="G96" s="7" t="str">
        <f t="shared" si="12"/>
        <v/>
      </c>
      <c r="H96" s="8" t="str">
        <f t="shared" ca="1" si="13"/>
        <v/>
      </c>
      <c r="I96" s="1"/>
    </row>
    <row r="97" spans="1:9" ht="36" customHeight="1">
      <c r="A97" s="2"/>
      <c r="B97" s="3" t="str">
        <f t="shared" si="7"/>
        <v/>
      </c>
      <c r="C97" s="4" t="str">
        <f t="shared" si="8"/>
        <v>[]</v>
      </c>
      <c r="D97" s="5" t="str">
        <f t="shared" si="9"/>
        <v/>
      </c>
      <c r="E97" s="5" t="str">
        <f t="shared" si="10"/>
        <v/>
      </c>
      <c r="F97" s="6" t="str">
        <f t="shared" si="11"/>
        <v/>
      </c>
      <c r="G97" s="7" t="str">
        <f t="shared" si="12"/>
        <v/>
      </c>
      <c r="H97" s="8" t="str">
        <f t="shared" ca="1" si="13"/>
        <v/>
      </c>
      <c r="I97" s="1"/>
    </row>
    <row r="98" spans="1:9" ht="36" customHeight="1">
      <c r="A98" s="2"/>
      <c r="B98" s="3" t="str">
        <f t="shared" si="7"/>
        <v/>
      </c>
      <c r="C98" s="4" t="str">
        <f t="shared" si="8"/>
        <v>[]</v>
      </c>
      <c r="D98" s="5" t="str">
        <f t="shared" si="9"/>
        <v/>
      </c>
      <c r="E98" s="5" t="str">
        <f t="shared" si="10"/>
        <v/>
      </c>
      <c r="F98" s="6" t="str">
        <f t="shared" si="11"/>
        <v/>
      </c>
      <c r="G98" s="7" t="str">
        <f t="shared" si="12"/>
        <v/>
      </c>
      <c r="H98" s="8" t="str">
        <f t="shared" ca="1" si="13"/>
        <v/>
      </c>
      <c r="I98" s="1"/>
    </row>
    <row r="99" spans="1:9" ht="36" customHeight="1">
      <c r="A99" s="2"/>
      <c r="B99" s="3" t="str">
        <f t="shared" si="7"/>
        <v/>
      </c>
      <c r="C99" s="4" t="str">
        <f t="shared" si="8"/>
        <v>[]</v>
      </c>
      <c r="D99" s="5" t="str">
        <f t="shared" si="9"/>
        <v/>
      </c>
      <c r="E99" s="5" t="str">
        <f t="shared" si="10"/>
        <v/>
      </c>
      <c r="F99" s="6" t="str">
        <f t="shared" si="11"/>
        <v/>
      </c>
      <c r="G99" s="7" t="str">
        <f t="shared" si="12"/>
        <v/>
      </c>
      <c r="H99" s="8" t="str">
        <f t="shared" ca="1" si="13"/>
        <v/>
      </c>
      <c r="I99" s="1"/>
    </row>
    <row r="100" spans="1:9" ht="36" customHeight="1">
      <c r="A100" s="2"/>
      <c r="B100" s="3" t="str">
        <f t="shared" si="7"/>
        <v/>
      </c>
      <c r="C100" s="4" t="str">
        <f t="shared" si="8"/>
        <v>[]</v>
      </c>
      <c r="D100" s="5" t="str">
        <f t="shared" si="9"/>
        <v/>
      </c>
      <c r="E100" s="5" t="str">
        <f t="shared" si="10"/>
        <v/>
      </c>
      <c r="F100" s="6" t="str">
        <f t="shared" si="11"/>
        <v/>
      </c>
      <c r="G100" s="7" t="str">
        <f t="shared" si="12"/>
        <v/>
      </c>
      <c r="H100" s="8" t="str">
        <f t="shared" ca="1" si="13"/>
        <v/>
      </c>
      <c r="I100" s="1"/>
    </row>
    <row r="101" spans="1:9" ht="36" customHeight="1">
      <c r="A101" s="2"/>
      <c r="B101" s="3" t="str">
        <f t="shared" si="7"/>
        <v/>
      </c>
      <c r="C101" s="4" t="str">
        <f t="shared" si="8"/>
        <v>[]</v>
      </c>
      <c r="D101" s="5" t="str">
        <f t="shared" si="9"/>
        <v/>
      </c>
      <c r="E101" s="5" t="str">
        <f t="shared" si="10"/>
        <v/>
      </c>
      <c r="F101" s="6" t="str">
        <f t="shared" si="11"/>
        <v/>
      </c>
      <c r="G101" s="7" t="str">
        <f t="shared" si="12"/>
        <v/>
      </c>
      <c r="H101" s="8" t="str">
        <f t="shared" ca="1" si="13"/>
        <v/>
      </c>
      <c r="I101" s="1"/>
    </row>
    <row r="102" spans="1:9" ht="36" customHeight="1">
      <c r="A102" s="2"/>
      <c r="B102" s="3" t="str">
        <f t="shared" si="7"/>
        <v/>
      </c>
      <c r="C102" s="4" t="str">
        <f t="shared" si="8"/>
        <v>[]</v>
      </c>
      <c r="D102" s="5" t="str">
        <f t="shared" si="9"/>
        <v/>
      </c>
      <c r="E102" s="5" t="str">
        <f t="shared" si="10"/>
        <v/>
      </c>
      <c r="F102" s="6" t="str">
        <f t="shared" si="11"/>
        <v/>
      </c>
      <c r="G102" s="7" t="str">
        <f t="shared" si="12"/>
        <v/>
      </c>
      <c r="H102" s="8" t="str">
        <f t="shared" ca="1" si="13"/>
        <v/>
      </c>
      <c r="I102" s="1"/>
    </row>
    <row r="103" spans="1:9" ht="36" customHeight="1">
      <c r="A103" s="2"/>
      <c r="B103" s="3" t="str">
        <f t="shared" si="7"/>
        <v/>
      </c>
      <c r="C103" s="4" t="str">
        <f t="shared" si="8"/>
        <v>[]</v>
      </c>
      <c r="D103" s="5" t="str">
        <f t="shared" si="9"/>
        <v/>
      </c>
      <c r="E103" s="5" t="str">
        <f t="shared" si="10"/>
        <v/>
      </c>
      <c r="F103" s="6" t="str">
        <f t="shared" si="11"/>
        <v/>
      </c>
      <c r="G103" s="7" t="str">
        <f t="shared" si="12"/>
        <v/>
      </c>
      <c r="H103" s="8" t="str">
        <f t="shared" ca="1" si="13"/>
        <v/>
      </c>
      <c r="I103" s="1"/>
    </row>
    <row r="104" spans="1:9" ht="36" customHeight="1">
      <c r="A104" s="2"/>
      <c r="B104" s="3" t="str">
        <f t="shared" si="7"/>
        <v/>
      </c>
      <c r="C104" s="4" t="str">
        <f t="shared" si="8"/>
        <v>[]</v>
      </c>
      <c r="D104" s="5" t="str">
        <f t="shared" si="9"/>
        <v/>
      </c>
      <c r="E104" s="5" t="str">
        <f t="shared" si="10"/>
        <v/>
      </c>
      <c r="F104" s="6" t="str">
        <f t="shared" si="11"/>
        <v/>
      </c>
      <c r="G104" s="7" t="str">
        <f t="shared" si="12"/>
        <v/>
      </c>
      <c r="H104" s="8" t="str">
        <f t="shared" ca="1" si="13"/>
        <v/>
      </c>
      <c r="I104" s="1"/>
    </row>
    <row r="105" spans="1:9" ht="36" customHeight="1">
      <c r="A105" s="2"/>
      <c r="B105" s="3" t="str">
        <f t="shared" si="7"/>
        <v/>
      </c>
      <c r="C105" s="4" t="str">
        <f t="shared" si="8"/>
        <v>[]</v>
      </c>
      <c r="D105" s="5" t="str">
        <f t="shared" si="9"/>
        <v/>
      </c>
      <c r="E105" s="5" t="str">
        <f t="shared" si="10"/>
        <v/>
      </c>
      <c r="F105" s="6" t="str">
        <f t="shared" si="11"/>
        <v/>
      </c>
      <c r="G105" s="7" t="str">
        <f t="shared" si="12"/>
        <v/>
      </c>
      <c r="H105" s="8" t="str">
        <f t="shared" ca="1" si="13"/>
        <v/>
      </c>
      <c r="I105" s="1"/>
    </row>
    <row r="106" spans="1:9" ht="36" customHeight="1">
      <c r="A106" s="2"/>
      <c r="B106" s="3" t="str">
        <f t="shared" si="7"/>
        <v/>
      </c>
      <c r="C106" s="4" t="str">
        <f t="shared" si="8"/>
        <v>[]</v>
      </c>
      <c r="D106" s="5" t="str">
        <f t="shared" si="9"/>
        <v/>
      </c>
      <c r="E106" s="5" t="str">
        <f t="shared" si="10"/>
        <v/>
      </c>
      <c r="F106" s="6" t="str">
        <f t="shared" si="11"/>
        <v/>
      </c>
      <c r="G106" s="7" t="str">
        <f t="shared" si="12"/>
        <v/>
      </c>
      <c r="H106" s="8" t="str">
        <f t="shared" ca="1" si="13"/>
        <v/>
      </c>
      <c r="I106" s="1"/>
    </row>
    <row r="107" spans="1:9" ht="36" customHeight="1">
      <c r="A107" s="2"/>
      <c r="B107" s="3" t="str">
        <f t="shared" si="7"/>
        <v/>
      </c>
      <c r="C107" s="4" t="str">
        <f t="shared" si="8"/>
        <v>[]</v>
      </c>
      <c r="D107" s="5" t="str">
        <f t="shared" si="9"/>
        <v/>
      </c>
      <c r="E107" s="5" t="str">
        <f t="shared" si="10"/>
        <v/>
      </c>
      <c r="F107" s="6" t="str">
        <f t="shared" si="11"/>
        <v/>
      </c>
      <c r="G107" s="7" t="str">
        <f t="shared" si="12"/>
        <v/>
      </c>
      <c r="H107" s="8" t="str">
        <f t="shared" ca="1" si="13"/>
        <v/>
      </c>
      <c r="I107" s="1"/>
    </row>
    <row r="108" spans="1:9" ht="36" customHeight="1">
      <c r="A108" s="2"/>
      <c r="B108" s="3" t="str">
        <f t="shared" si="7"/>
        <v/>
      </c>
      <c r="C108" s="4" t="str">
        <f t="shared" si="8"/>
        <v>[]</v>
      </c>
      <c r="D108" s="5" t="str">
        <f t="shared" si="9"/>
        <v/>
      </c>
      <c r="E108" s="5" t="str">
        <f t="shared" si="10"/>
        <v/>
      </c>
      <c r="F108" s="6" t="str">
        <f t="shared" si="11"/>
        <v/>
      </c>
      <c r="G108" s="7" t="str">
        <f t="shared" si="12"/>
        <v/>
      </c>
      <c r="H108" s="8" t="str">
        <f t="shared" ca="1" si="13"/>
        <v/>
      </c>
      <c r="I108" s="1"/>
    </row>
    <row r="109" spans="1:9" ht="36" customHeight="1">
      <c r="A109" s="2"/>
      <c r="B109" s="3" t="str">
        <f t="shared" si="7"/>
        <v/>
      </c>
      <c r="C109" s="4" t="str">
        <f t="shared" si="8"/>
        <v>[]</v>
      </c>
      <c r="D109" s="5" t="str">
        <f t="shared" si="9"/>
        <v/>
      </c>
      <c r="E109" s="5" t="str">
        <f t="shared" si="10"/>
        <v/>
      </c>
      <c r="F109" s="6" t="str">
        <f t="shared" si="11"/>
        <v/>
      </c>
      <c r="G109" s="7" t="str">
        <f t="shared" si="12"/>
        <v/>
      </c>
      <c r="H109" s="8" t="str">
        <f t="shared" ca="1" si="13"/>
        <v/>
      </c>
      <c r="I109" s="1"/>
    </row>
    <row r="110" spans="1:9" ht="36" customHeight="1">
      <c r="A110" s="2"/>
      <c r="B110" s="3" t="str">
        <f t="shared" si="7"/>
        <v/>
      </c>
      <c r="C110" s="4" t="str">
        <f t="shared" si="8"/>
        <v>[]</v>
      </c>
      <c r="D110" s="5" t="str">
        <f t="shared" si="9"/>
        <v/>
      </c>
      <c r="E110" s="5" t="str">
        <f t="shared" si="10"/>
        <v/>
      </c>
      <c r="F110" s="6" t="str">
        <f t="shared" si="11"/>
        <v/>
      </c>
      <c r="G110" s="7" t="str">
        <f t="shared" si="12"/>
        <v/>
      </c>
      <c r="H110" s="8" t="str">
        <f t="shared" ca="1" si="13"/>
        <v/>
      </c>
      <c r="I110" s="1"/>
    </row>
    <row r="111" spans="1:9" ht="36" customHeight="1">
      <c r="A111" s="2"/>
      <c r="B111" s="3" t="str">
        <f t="shared" si="7"/>
        <v/>
      </c>
      <c r="C111" s="4" t="str">
        <f t="shared" si="8"/>
        <v>[]</v>
      </c>
      <c r="D111" s="5" t="str">
        <f t="shared" si="9"/>
        <v/>
      </c>
      <c r="E111" s="5" t="str">
        <f t="shared" si="10"/>
        <v/>
      </c>
      <c r="F111" s="6" t="str">
        <f t="shared" si="11"/>
        <v/>
      </c>
      <c r="G111" s="7" t="str">
        <f t="shared" si="12"/>
        <v/>
      </c>
      <c r="H111" s="8" t="str">
        <f t="shared" ca="1" si="13"/>
        <v/>
      </c>
      <c r="I111" s="1"/>
    </row>
    <row r="112" spans="1:9" ht="36" customHeight="1">
      <c r="A112" s="2"/>
      <c r="B112" s="3" t="str">
        <f t="shared" si="7"/>
        <v/>
      </c>
      <c r="C112" s="4" t="str">
        <f t="shared" si="8"/>
        <v>[]</v>
      </c>
      <c r="D112" s="5" t="str">
        <f t="shared" si="9"/>
        <v/>
      </c>
      <c r="E112" s="5" t="str">
        <f t="shared" si="10"/>
        <v/>
      </c>
      <c r="F112" s="6" t="str">
        <f t="shared" si="11"/>
        <v/>
      </c>
      <c r="G112" s="7" t="str">
        <f t="shared" si="12"/>
        <v/>
      </c>
      <c r="H112" s="8" t="str">
        <f t="shared" ca="1" si="13"/>
        <v/>
      </c>
      <c r="I112" s="1"/>
    </row>
    <row r="113" spans="1:9" ht="36" customHeight="1">
      <c r="A113" s="2"/>
      <c r="B113" s="3" t="str">
        <f t="shared" si="7"/>
        <v/>
      </c>
      <c r="C113" s="4" t="str">
        <f t="shared" si="8"/>
        <v>[]</v>
      </c>
      <c r="D113" s="5" t="str">
        <f t="shared" si="9"/>
        <v/>
      </c>
      <c r="E113" s="5" t="str">
        <f t="shared" si="10"/>
        <v/>
      </c>
      <c r="F113" s="6" t="str">
        <f t="shared" si="11"/>
        <v/>
      </c>
      <c r="G113" s="7" t="str">
        <f t="shared" si="12"/>
        <v/>
      </c>
      <c r="H113" s="8" t="str">
        <f t="shared" ca="1" si="13"/>
        <v/>
      </c>
      <c r="I113" s="1"/>
    </row>
    <row r="114" spans="1:9" ht="36" customHeight="1">
      <c r="A114" s="2"/>
      <c r="B114" s="3" t="str">
        <f t="shared" si="7"/>
        <v/>
      </c>
      <c r="C114" s="4" t="str">
        <f t="shared" si="8"/>
        <v>[]</v>
      </c>
      <c r="D114" s="5" t="str">
        <f t="shared" si="9"/>
        <v/>
      </c>
      <c r="E114" s="5" t="str">
        <f t="shared" si="10"/>
        <v/>
      </c>
      <c r="F114" s="6" t="str">
        <f t="shared" si="11"/>
        <v/>
      </c>
      <c r="G114" s="7" t="str">
        <f t="shared" si="12"/>
        <v/>
      </c>
      <c r="H114" s="8" t="str">
        <f t="shared" ca="1" si="13"/>
        <v/>
      </c>
      <c r="I114" s="1"/>
    </row>
    <row r="115" spans="1:9" ht="36" customHeight="1">
      <c r="A115" s="2"/>
      <c r="B115" s="3" t="str">
        <f t="shared" si="7"/>
        <v/>
      </c>
      <c r="C115" s="4" t="str">
        <f t="shared" si="8"/>
        <v>[]</v>
      </c>
      <c r="D115" s="5" t="str">
        <f t="shared" si="9"/>
        <v/>
      </c>
      <c r="E115" s="5" t="str">
        <f t="shared" si="10"/>
        <v/>
      </c>
      <c r="F115" s="6" t="str">
        <f t="shared" si="11"/>
        <v/>
      </c>
      <c r="G115" s="7" t="str">
        <f t="shared" si="12"/>
        <v/>
      </c>
      <c r="H115" s="8" t="str">
        <f t="shared" ca="1" si="13"/>
        <v/>
      </c>
      <c r="I115" s="1"/>
    </row>
    <row r="116" spans="1:9" ht="36" customHeight="1">
      <c r="A116" s="2"/>
      <c r="B116" s="3" t="str">
        <f t="shared" si="7"/>
        <v/>
      </c>
      <c r="C116" s="4" t="str">
        <f t="shared" si="8"/>
        <v>[]</v>
      </c>
      <c r="D116" s="5" t="str">
        <f t="shared" si="9"/>
        <v/>
      </c>
      <c r="E116" s="5" t="str">
        <f t="shared" si="10"/>
        <v/>
      </c>
      <c r="F116" s="6" t="str">
        <f t="shared" si="11"/>
        <v/>
      </c>
      <c r="G116" s="7" t="str">
        <f t="shared" si="12"/>
        <v/>
      </c>
      <c r="H116" s="8" t="str">
        <f t="shared" ca="1" si="13"/>
        <v/>
      </c>
      <c r="I116" s="1"/>
    </row>
    <row r="117" spans="1:9" ht="36" customHeight="1">
      <c r="A117" s="2"/>
      <c r="B117" s="3" t="str">
        <f t="shared" si="7"/>
        <v/>
      </c>
      <c r="C117" s="4" t="str">
        <f t="shared" si="8"/>
        <v>[]</v>
      </c>
      <c r="D117" s="5" t="str">
        <f t="shared" si="9"/>
        <v/>
      </c>
      <c r="E117" s="5" t="str">
        <f t="shared" si="10"/>
        <v/>
      </c>
      <c r="F117" s="6" t="str">
        <f t="shared" si="11"/>
        <v/>
      </c>
      <c r="G117" s="7" t="str">
        <f t="shared" si="12"/>
        <v/>
      </c>
      <c r="H117" s="8" t="str">
        <f t="shared" ca="1" si="13"/>
        <v/>
      </c>
      <c r="I117" s="1"/>
    </row>
    <row r="118" spans="1:9" ht="36" customHeight="1">
      <c r="A118" s="2"/>
      <c r="B118" s="3" t="str">
        <f t="shared" si="7"/>
        <v/>
      </c>
      <c r="C118" s="4" t="str">
        <f t="shared" si="8"/>
        <v>[]</v>
      </c>
      <c r="D118" s="5" t="str">
        <f t="shared" si="9"/>
        <v/>
      </c>
      <c r="E118" s="5" t="str">
        <f t="shared" si="10"/>
        <v/>
      </c>
      <c r="F118" s="6" t="str">
        <f t="shared" si="11"/>
        <v/>
      </c>
      <c r="G118" s="7" t="str">
        <f t="shared" si="12"/>
        <v/>
      </c>
      <c r="H118" s="8" t="str">
        <f t="shared" ca="1" si="13"/>
        <v/>
      </c>
      <c r="I118" s="1"/>
    </row>
    <row r="119" spans="1:9" ht="36" customHeight="1">
      <c r="A119" s="2"/>
      <c r="B119" s="3" t="str">
        <f t="shared" si="7"/>
        <v/>
      </c>
      <c r="C119" s="4" t="str">
        <f t="shared" si="8"/>
        <v>[]</v>
      </c>
      <c r="D119" s="5" t="str">
        <f t="shared" si="9"/>
        <v/>
      </c>
      <c r="E119" s="5" t="str">
        <f t="shared" si="10"/>
        <v/>
      </c>
      <c r="F119" s="6" t="str">
        <f t="shared" si="11"/>
        <v/>
      </c>
      <c r="G119" s="7" t="str">
        <f t="shared" si="12"/>
        <v/>
      </c>
      <c r="H119" s="8" t="str">
        <f t="shared" ca="1" si="13"/>
        <v/>
      </c>
      <c r="I119" s="1"/>
    </row>
    <row r="120" spans="1:9" ht="36" customHeight="1">
      <c r="A120" s="2"/>
      <c r="B120" s="3" t="str">
        <f t="shared" si="7"/>
        <v/>
      </c>
      <c r="C120" s="4" t="str">
        <f t="shared" si="8"/>
        <v>[]</v>
      </c>
      <c r="D120" s="5" t="str">
        <f t="shared" si="9"/>
        <v/>
      </c>
      <c r="E120" s="5" t="str">
        <f t="shared" si="10"/>
        <v/>
      </c>
      <c r="F120" s="6" t="str">
        <f t="shared" si="11"/>
        <v/>
      </c>
      <c r="G120" s="7" t="str">
        <f t="shared" si="12"/>
        <v/>
      </c>
      <c r="H120" s="8" t="str">
        <f t="shared" ca="1" si="13"/>
        <v/>
      </c>
      <c r="I120" s="1"/>
    </row>
    <row r="121" spans="1:9" ht="36" customHeight="1">
      <c r="A121" s="2"/>
      <c r="B121" s="3" t="str">
        <f t="shared" si="7"/>
        <v/>
      </c>
      <c r="C121" s="4" t="str">
        <f t="shared" si="8"/>
        <v>[]</v>
      </c>
      <c r="D121" s="5" t="str">
        <f t="shared" si="9"/>
        <v/>
      </c>
      <c r="E121" s="5" t="str">
        <f t="shared" si="10"/>
        <v/>
      </c>
      <c r="F121" s="6" t="str">
        <f t="shared" si="11"/>
        <v/>
      </c>
      <c r="G121" s="7" t="str">
        <f t="shared" si="12"/>
        <v/>
      </c>
      <c r="H121" s="8" t="str">
        <f t="shared" ca="1" si="13"/>
        <v/>
      </c>
      <c r="I121" s="1"/>
    </row>
    <row r="122" spans="1:9" ht="36" customHeight="1">
      <c r="A122" s="2"/>
      <c r="B122" s="3" t="str">
        <f t="shared" si="7"/>
        <v/>
      </c>
      <c r="C122" s="4" t="str">
        <f t="shared" si="8"/>
        <v>[]</v>
      </c>
      <c r="D122" s="5" t="str">
        <f t="shared" si="9"/>
        <v/>
      </c>
      <c r="E122" s="5" t="str">
        <f t="shared" si="10"/>
        <v/>
      </c>
      <c r="F122" s="6" t="str">
        <f t="shared" si="11"/>
        <v/>
      </c>
      <c r="G122" s="7" t="str">
        <f t="shared" si="12"/>
        <v/>
      </c>
      <c r="H122" s="8" t="str">
        <f t="shared" ca="1" si="13"/>
        <v/>
      </c>
      <c r="I122" s="1"/>
    </row>
    <row r="123" spans="1:9" ht="36" customHeight="1">
      <c r="A123" s="2"/>
      <c r="B123" s="3" t="str">
        <f t="shared" si="7"/>
        <v/>
      </c>
      <c r="C123" s="4" t="str">
        <f t="shared" si="8"/>
        <v>[]</v>
      </c>
      <c r="D123" s="5" t="str">
        <f t="shared" si="9"/>
        <v/>
      </c>
      <c r="E123" s="5" t="str">
        <f t="shared" si="10"/>
        <v/>
      </c>
      <c r="F123" s="6" t="str">
        <f t="shared" si="11"/>
        <v/>
      </c>
      <c r="G123" s="7" t="str">
        <f t="shared" si="12"/>
        <v/>
      </c>
      <c r="H123" s="8" t="str">
        <f t="shared" ca="1" si="13"/>
        <v/>
      </c>
      <c r="I123" s="1"/>
    </row>
    <row r="124" spans="1:9" ht="36" customHeight="1">
      <c r="A124" s="2"/>
      <c r="B124" s="3" t="str">
        <f t="shared" si="7"/>
        <v/>
      </c>
      <c r="C124" s="4" t="str">
        <f t="shared" si="8"/>
        <v>[]</v>
      </c>
      <c r="D124" s="5" t="str">
        <f t="shared" si="9"/>
        <v/>
      </c>
      <c r="E124" s="5" t="str">
        <f t="shared" si="10"/>
        <v/>
      </c>
      <c r="F124" s="6" t="str">
        <f t="shared" si="11"/>
        <v/>
      </c>
      <c r="G124" s="7" t="str">
        <f t="shared" si="12"/>
        <v/>
      </c>
      <c r="H124" s="8" t="str">
        <f t="shared" ca="1" si="13"/>
        <v/>
      </c>
      <c r="I124" s="1"/>
    </row>
    <row r="125" spans="1:9" ht="36" customHeight="1">
      <c r="A125" s="2"/>
      <c r="B125" s="3" t="str">
        <f t="shared" si="7"/>
        <v/>
      </c>
      <c r="C125" s="4" t="str">
        <f t="shared" si="8"/>
        <v>[]</v>
      </c>
      <c r="D125" s="5" t="str">
        <f t="shared" si="9"/>
        <v/>
      </c>
      <c r="E125" s="5" t="str">
        <f t="shared" si="10"/>
        <v/>
      </c>
      <c r="F125" s="6" t="str">
        <f t="shared" si="11"/>
        <v/>
      </c>
      <c r="G125" s="7" t="str">
        <f t="shared" si="12"/>
        <v/>
      </c>
      <c r="H125" s="8" t="str">
        <f t="shared" ca="1" si="13"/>
        <v/>
      </c>
      <c r="I125" s="1"/>
    </row>
    <row r="126" spans="1:9" ht="36" customHeight="1">
      <c r="A126" s="2"/>
      <c r="B126" s="3" t="str">
        <f t="shared" si="7"/>
        <v/>
      </c>
      <c r="C126" s="4" t="str">
        <f t="shared" si="8"/>
        <v>[]</v>
      </c>
      <c r="D126" s="5" t="str">
        <f t="shared" si="9"/>
        <v/>
      </c>
      <c r="E126" s="5" t="str">
        <f t="shared" si="10"/>
        <v/>
      </c>
      <c r="F126" s="6" t="str">
        <f t="shared" si="11"/>
        <v/>
      </c>
      <c r="G126" s="7" t="str">
        <f t="shared" si="12"/>
        <v/>
      </c>
      <c r="H126" s="8" t="str">
        <f t="shared" ca="1" si="13"/>
        <v/>
      </c>
      <c r="I126" s="1"/>
    </row>
    <row r="127" spans="1:9" ht="36" customHeight="1">
      <c r="A127" s="2"/>
      <c r="B127" s="3" t="str">
        <f t="shared" si="7"/>
        <v/>
      </c>
      <c r="C127" s="4" t="str">
        <f t="shared" si="8"/>
        <v>[]</v>
      </c>
      <c r="D127" s="5" t="str">
        <f t="shared" si="9"/>
        <v/>
      </c>
      <c r="E127" s="5" t="str">
        <f t="shared" si="10"/>
        <v/>
      </c>
      <c r="F127" s="6" t="str">
        <f t="shared" si="11"/>
        <v/>
      </c>
      <c r="G127" s="7" t="str">
        <f t="shared" si="12"/>
        <v/>
      </c>
      <c r="H127" s="8" t="str">
        <f t="shared" ca="1" si="13"/>
        <v/>
      </c>
      <c r="I127" s="1"/>
    </row>
    <row r="128" spans="1:9" ht="36" customHeight="1">
      <c r="A128" s="2"/>
      <c r="B128" s="3" t="str">
        <f t="shared" si="7"/>
        <v/>
      </c>
      <c r="C128" s="4" t="str">
        <f t="shared" si="8"/>
        <v>[]</v>
      </c>
      <c r="D128" s="5" t="str">
        <f t="shared" si="9"/>
        <v/>
      </c>
      <c r="E128" s="5" t="str">
        <f t="shared" si="10"/>
        <v/>
      </c>
      <c r="F128" s="6" t="str">
        <f t="shared" si="11"/>
        <v/>
      </c>
      <c r="G128" s="7" t="str">
        <f t="shared" si="12"/>
        <v/>
      </c>
      <c r="H128" s="8" t="str">
        <f t="shared" ca="1" si="13"/>
        <v/>
      </c>
      <c r="I128" s="1"/>
    </row>
    <row r="129" spans="1:9" ht="36" customHeight="1">
      <c r="A129" s="2"/>
      <c r="B129" s="3" t="str">
        <f t="shared" ref="B129:B192" si="14">IFERROR("@" &amp; MID(A129, SEARCH("{", A129) + 1, SEARCH(",", A129) - SEARCH("{", A129) - 1), "")</f>
        <v/>
      </c>
      <c r="C129" s="4" t="str">
        <f t="shared" ref="C129:C192" si="15">"[" &amp; B129 &amp; "]"</f>
        <v>[]</v>
      </c>
      <c r="D129" s="5" t="str">
        <f t="shared" ref="D129:D192" si="16">IFERROR(MID(A129,SEARCH("year = {",A129)+8,4), "")</f>
        <v/>
      </c>
      <c r="E129" s="5" t="str">
        <f t="shared" ref="E129:E192" si="17">IFERROR(MID(A129, SEARCH("author = {", A129) + 10, SEARCH("}", A129, SEARCH("author = {", A129)) - SEARCH("author = {", A129) - 10), "")</f>
        <v/>
      </c>
      <c r="F129" s="6" t="str">
        <f t="shared" ref="F129:F192" si="18">IFERROR(IF(ISERROR(FIND("title =",A129)),"",MID(A129,FIND("title =",A129)+9,FIND("},",A129,FIND("title =",A129))-FIND("title =",A129)-9)),"")</f>
        <v/>
      </c>
      <c r="G129" s="7" t="str">
        <f t="shared" ref="G129:G192" si="19">IFERROR("https://doi.org/" &amp; MID(A129, SEARCH("doi = {", A129) + 7, FIND("}", A129, SEARCH("doi = {", A129)) - SEARCH("doi = {", A129) - 7),"")</f>
        <v/>
      </c>
      <c r="H129" s="8" t="str">
        <f t="shared" ref="H129:H192" ca="1" si="20">IF(A129&lt;&gt;"",IF(H129&lt;&gt;"",H129,NOW()),"")</f>
        <v/>
      </c>
      <c r="I129" s="1"/>
    </row>
    <row r="130" spans="1:9" ht="36" customHeight="1">
      <c r="A130" s="2"/>
      <c r="B130" s="3" t="str">
        <f t="shared" si="14"/>
        <v/>
      </c>
      <c r="C130" s="4" t="str">
        <f t="shared" si="15"/>
        <v>[]</v>
      </c>
      <c r="D130" s="5" t="str">
        <f t="shared" si="16"/>
        <v/>
      </c>
      <c r="E130" s="5" t="str">
        <f t="shared" si="17"/>
        <v/>
      </c>
      <c r="F130" s="6" t="str">
        <f t="shared" si="18"/>
        <v/>
      </c>
      <c r="G130" s="7" t="str">
        <f t="shared" si="19"/>
        <v/>
      </c>
      <c r="H130" s="8" t="str">
        <f t="shared" ca="1" si="20"/>
        <v/>
      </c>
      <c r="I130" s="1"/>
    </row>
    <row r="131" spans="1:9" ht="36" customHeight="1">
      <c r="A131" s="2"/>
      <c r="B131" s="3" t="str">
        <f t="shared" si="14"/>
        <v/>
      </c>
      <c r="C131" s="4" t="str">
        <f t="shared" si="15"/>
        <v>[]</v>
      </c>
      <c r="D131" s="5" t="str">
        <f t="shared" si="16"/>
        <v/>
      </c>
      <c r="E131" s="5" t="str">
        <f t="shared" si="17"/>
        <v/>
      </c>
      <c r="F131" s="6" t="str">
        <f t="shared" si="18"/>
        <v/>
      </c>
      <c r="G131" s="7" t="str">
        <f t="shared" si="19"/>
        <v/>
      </c>
      <c r="H131" s="8" t="str">
        <f t="shared" ca="1" si="20"/>
        <v/>
      </c>
      <c r="I131" s="1"/>
    </row>
    <row r="132" spans="1:9" ht="36" customHeight="1">
      <c r="A132" s="2"/>
      <c r="B132" s="3" t="str">
        <f t="shared" si="14"/>
        <v/>
      </c>
      <c r="C132" s="4" t="str">
        <f t="shared" si="15"/>
        <v>[]</v>
      </c>
      <c r="D132" s="5" t="str">
        <f t="shared" si="16"/>
        <v/>
      </c>
      <c r="E132" s="5" t="str">
        <f t="shared" si="17"/>
        <v/>
      </c>
      <c r="F132" s="6" t="str">
        <f t="shared" si="18"/>
        <v/>
      </c>
      <c r="G132" s="7" t="str">
        <f t="shared" si="19"/>
        <v/>
      </c>
      <c r="H132" s="8" t="str">
        <f t="shared" ca="1" si="20"/>
        <v/>
      </c>
      <c r="I132" s="1"/>
    </row>
    <row r="133" spans="1:9" ht="36" customHeight="1">
      <c r="A133" s="2"/>
      <c r="B133" s="3" t="str">
        <f t="shared" si="14"/>
        <v/>
      </c>
      <c r="C133" s="4" t="str">
        <f t="shared" si="15"/>
        <v>[]</v>
      </c>
      <c r="D133" s="5" t="str">
        <f t="shared" si="16"/>
        <v/>
      </c>
      <c r="E133" s="5" t="str">
        <f t="shared" si="17"/>
        <v/>
      </c>
      <c r="F133" s="6" t="str">
        <f t="shared" si="18"/>
        <v/>
      </c>
      <c r="G133" s="7" t="str">
        <f t="shared" si="19"/>
        <v/>
      </c>
      <c r="H133" s="8" t="str">
        <f t="shared" ca="1" si="20"/>
        <v/>
      </c>
      <c r="I133" s="1"/>
    </row>
    <row r="134" spans="1:9" ht="36" customHeight="1">
      <c r="A134" s="2"/>
      <c r="B134" s="3" t="str">
        <f t="shared" si="14"/>
        <v/>
      </c>
      <c r="C134" s="4" t="str">
        <f t="shared" si="15"/>
        <v>[]</v>
      </c>
      <c r="D134" s="5" t="str">
        <f t="shared" si="16"/>
        <v/>
      </c>
      <c r="E134" s="5" t="str">
        <f t="shared" si="17"/>
        <v/>
      </c>
      <c r="F134" s="6" t="str">
        <f t="shared" si="18"/>
        <v/>
      </c>
      <c r="G134" s="7" t="str">
        <f t="shared" si="19"/>
        <v/>
      </c>
      <c r="H134" s="8" t="str">
        <f t="shared" ca="1" si="20"/>
        <v/>
      </c>
      <c r="I134" s="1"/>
    </row>
    <row r="135" spans="1:9" ht="36" customHeight="1">
      <c r="A135" s="2"/>
      <c r="B135" s="3" t="str">
        <f t="shared" si="14"/>
        <v/>
      </c>
      <c r="C135" s="4" t="str">
        <f t="shared" si="15"/>
        <v>[]</v>
      </c>
      <c r="D135" s="5" t="str">
        <f t="shared" si="16"/>
        <v/>
      </c>
      <c r="E135" s="5" t="str">
        <f t="shared" si="17"/>
        <v/>
      </c>
      <c r="F135" s="6" t="str">
        <f t="shared" si="18"/>
        <v/>
      </c>
      <c r="G135" s="7" t="str">
        <f t="shared" si="19"/>
        <v/>
      </c>
      <c r="H135" s="8" t="str">
        <f t="shared" ca="1" si="20"/>
        <v/>
      </c>
      <c r="I135" s="1"/>
    </row>
    <row r="136" spans="1:9" ht="36" customHeight="1">
      <c r="A136" s="2"/>
      <c r="B136" s="3" t="str">
        <f t="shared" si="14"/>
        <v/>
      </c>
      <c r="C136" s="4" t="str">
        <f t="shared" si="15"/>
        <v>[]</v>
      </c>
      <c r="D136" s="5" t="str">
        <f t="shared" si="16"/>
        <v/>
      </c>
      <c r="E136" s="5" t="str">
        <f t="shared" si="17"/>
        <v/>
      </c>
      <c r="F136" s="6" t="str">
        <f t="shared" si="18"/>
        <v/>
      </c>
      <c r="G136" s="7" t="str">
        <f t="shared" si="19"/>
        <v/>
      </c>
      <c r="H136" s="8" t="str">
        <f t="shared" ca="1" si="20"/>
        <v/>
      </c>
      <c r="I136" s="1"/>
    </row>
    <row r="137" spans="1:9" ht="36" customHeight="1">
      <c r="A137" s="2"/>
      <c r="B137" s="3" t="str">
        <f t="shared" si="14"/>
        <v/>
      </c>
      <c r="C137" s="4" t="str">
        <f t="shared" si="15"/>
        <v>[]</v>
      </c>
      <c r="D137" s="5" t="str">
        <f t="shared" si="16"/>
        <v/>
      </c>
      <c r="E137" s="5" t="str">
        <f t="shared" si="17"/>
        <v/>
      </c>
      <c r="F137" s="6" t="str">
        <f t="shared" si="18"/>
        <v/>
      </c>
      <c r="G137" s="7" t="str">
        <f t="shared" si="19"/>
        <v/>
      </c>
      <c r="H137" s="8" t="str">
        <f t="shared" ca="1" si="20"/>
        <v/>
      </c>
      <c r="I137" s="1"/>
    </row>
    <row r="138" spans="1:9" ht="36" customHeight="1">
      <c r="A138" s="2"/>
      <c r="B138" s="3" t="str">
        <f t="shared" si="14"/>
        <v/>
      </c>
      <c r="C138" s="4" t="str">
        <f t="shared" si="15"/>
        <v>[]</v>
      </c>
      <c r="D138" s="5" t="str">
        <f t="shared" si="16"/>
        <v/>
      </c>
      <c r="E138" s="5" t="str">
        <f t="shared" si="17"/>
        <v/>
      </c>
      <c r="F138" s="6" t="str">
        <f t="shared" si="18"/>
        <v/>
      </c>
      <c r="G138" s="7" t="str">
        <f t="shared" si="19"/>
        <v/>
      </c>
      <c r="H138" s="8" t="str">
        <f t="shared" ca="1" si="20"/>
        <v/>
      </c>
      <c r="I138" s="1"/>
    </row>
    <row r="139" spans="1:9" ht="36" customHeight="1">
      <c r="A139" s="2"/>
      <c r="B139" s="3" t="str">
        <f t="shared" si="14"/>
        <v/>
      </c>
      <c r="C139" s="4" t="str">
        <f t="shared" si="15"/>
        <v>[]</v>
      </c>
      <c r="D139" s="5" t="str">
        <f t="shared" si="16"/>
        <v/>
      </c>
      <c r="E139" s="5" t="str">
        <f t="shared" si="17"/>
        <v/>
      </c>
      <c r="F139" s="6" t="str">
        <f t="shared" si="18"/>
        <v/>
      </c>
      <c r="G139" s="7" t="str">
        <f t="shared" si="19"/>
        <v/>
      </c>
      <c r="H139" s="8" t="str">
        <f t="shared" ca="1" si="20"/>
        <v/>
      </c>
      <c r="I139" s="1"/>
    </row>
    <row r="140" spans="1:9" ht="36" customHeight="1">
      <c r="A140" s="2"/>
      <c r="B140" s="3" t="str">
        <f t="shared" si="14"/>
        <v/>
      </c>
      <c r="C140" s="4" t="str">
        <f t="shared" si="15"/>
        <v>[]</v>
      </c>
      <c r="D140" s="5" t="str">
        <f t="shared" si="16"/>
        <v/>
      </c>
      <c r="E140" s="5" t="str">
        <f t="shared" si="17"/>
        <v/>
      </c>
      <c r="F140" s="6" t="str">
        <f t="shared" si="18"/>
        <v/>
      </c>
      <c r="G140" s="7" t="str">
        <f t="shared" si="19"/>
        <v/>
      </c>
      <c r="H140" s="8" t="str">
        <f t="shared" ca="1" si="20"/>
        <v/>
      </c>
      <c r="I140" s="1"/>
    </row>
    <row r="141" spans="1:9" ht="36" customHeight="1">
      <c r="A141" s="2"/>
      <c r="B141" s="3" t="str">
        <f t="shared" si="14"/>
        <v/>
      </c>
      <c r="C141" s="4" t="str">
        <f t="shared" si="15"/>
        <v>[]</v>
      </c>
      <c r="D141" s="5" t="str">
        <f t="shared" si="16"/>
        <v/>
      </c>
      <c r="E141" s="5" t="str">
        <f t="shared" si="17"/>
        <v/>
      </c>
      <c r="F141" s="6" t="str">
        <f t="shared" si="18"/>
        <v/>
      </c>
      <c r="G141" s="7" t="str">
        <f t="shared" si="19"/>
        <v/>
      </c>
      <c r="H141" s="8" t="str">
        <f t="shared" ca="1" si="20"/>
        <v/>
      </c>
      <c r="I141" s="1"/>
    </row>
    <row r="142" spans="1:9" ht="36" customHeight="1">
      <c r="A142" s="2"/>
      <c r="B142" s="3" t="str">
        <f t="shared" si="14"/>
        <v/>
      </c>
      <c r="C142" s="4" t="str">
        <f t="shared" si="15"/>
        <v>[]</v>
      </c>
      <c r="D142" s="5" t="str">
        <f t="shared" si="16"/>
        <v/>
      </c>
      <c r="E142" s="5" t="str">
        <f t="shared" si="17"/>
        <v/>
      </c>
      <c r="F142" s="6" t="str">
        <f t="shared" si="18"/>
        <v/>
      </c>
      <c r="G142" s="7" t="str">
        <f t="shared" si="19"/>
        <v/>
      </c>
      <c r="H142" s="8" t="str">
        <f t="shared" ca="1" si="20"/>
        <v/>
      </c>
      <c r="I142" s="1"/>
    </row>
    <row r="143" spans="1:9" ht="36" customHeight="1">
      <c r="A143" s="2"/>
      <c r="B143" s="3" t="str">
        <f t="shared" si="14"/>
        <v/>
      </c>
      <c r="C143" s="4" t="str">
        <f t="shared" si="15"/>
        <v>[]</v>
      </c>
      <c r="D143" s="5" t="str">
        <f t="shared" si="16"/>
        <v/>
      </c>
      <c r="E143" s="5" t="str">
        <f t="shared" si="17"/>
        <v/>
      </c>
      <c r="F143" s="6" t="str">
        <f t="shared" si="18"/>
        <v/>
      </c>
      <c r="G143" s="7" t="str">
        <f t="shared" si="19"/>
        <v/>
      </c>
      <c r="H143" s="8" t="str">
        <f t="shared" ca="1" si="20"/>
        <v/>
      </c>
      <c r="I143" s="1"/>
    </row>
    <row r="144" spans="1:9" ht="36" customHeight="1">
      <c r="A144" s="2"/>
      <c r="B144" s="3" t="str">
        <f t="shared" si="14"/>
        <v/>
      </c>
      <c r="C144" s="4" t="str">
        <f t="shared" si="15"/>
        <v>[]</v>
      </c>
      <c r="D144" s="5" t="str">
        <f t="shared" si="16"/>
        <v/>
      </c>
      <c r="E144" s="5" t="str">
        <f t="shared" si="17"/>
        <v/>
      </c>
      <c r="F144" s="6" t="str">
        <f t="shared" si="18"/>
        <v/>
      </c>
      <c r="G144" s="7" t="str">
        <f t="shared" si="19"/>
        <v/>
      </c>
      <c r="H144" s="8" t="str">
        <f t="shared" ca="1" si="20"/>
        <v/>
      </c>
      <c r="I144" s="1"/>
    </row>
    <row r="145" spans="1:9" ht="36" customHeight="1">
      <c r="A145" s="2"/>
      <c r="B145" s="3" t="str">
        <f t="shared" si="14"/>
        <v/>
      </c>
      <c r="C145" s="4" t="str">
        <f t="shared" si="15"/>
        <v>[]</v>
      </c>
      <c r="D145" s="5" t="str">
        <f t="shared" si="16"/>
        <v/>
      </c>
      <c r="E145" s="5" t="str">
        <f t="shared" si="17"/>
        <v/>
      </c>
      <c r="F145" s="6" t="str">
        <f t="shared" si="18"/>
        <v/>
      </c>
      <c r="G145" s="7" t="str">
        <f t="shared" si="19"/>
        <v/>
      </c>
      <c r="H145" s="8" t="str">
        <f t="shared" ca="1" si="20"/>
        <v/>
      </c>
      <c r="I145" s="1"/>
    </row>
    <row r="146" spans="1:9" ht="36" customHeight="1">
      <c r="A146" s="2"/>
      <c r="B146" s="3" t="str">
        <f t="shared" si="14"/>
        <v/>
      </c>
      <c r="C146" s="4" t="str">
        <f t="shared" si="15"/>
        <v>[]</v>
      </c>
      <c r="D146" s="5" t="str">
        <f t="shared" si="16"/>
        <v/>
      </c>
      <c r="E146" s="5" t="str">
        <f t="shared" si="17"/>
        <v/>
      </c>
      <c r="F146" s="6" t="str">
        <f t="shared" si="18"/>
        <v/>
      </c>
      <c r="G146" s="7" t="str">
        <f t="shared" si="19"/>
        <v/>
      </c>
      <c r="H146" s="8" t="str">
        <f t="shared" ca="1" si="20"/>
        <v/>
      </c>
      <c r="I146" s="1"/>
    </row>
    <row r="147" spans="1:9" ht="36" customHeight="1">
      <c r="A147" s="2"/>
      <c r="B147" s="3" t="str">
        <f t="shared" si="14"/>
        <v/>
      </c>
      <c r="C147" s="4" t="str">
        <f t="shared" si="15"/>
        <v>[]</v>
      </c>
      <c r="D147" s="5" t="str">
        <f t="shared" si="16"/>
        <v/>
      </c>
      <c r="E147" s="5" t="str">
        <f t="shared" si="17"/>
        <v/>
      </c>
      <c r="F147" s="6" t="str">
        <f t="shared" si="18"/>
        <v/>
      </c>
      <c r="G147" s="7" t="str">
        <f t="shared" si="19"/>
        <v/>
      </c>
      <c r="H147" s="8" t="str">
        <f t="shared" ca="1" si="20"/>
        <v/>
      </c>
      <c r="I147" s="1"/>
    </row>
    <row r="148" spans="1:9" ht="36" customHeight="1">
      <c r="A148" s="2"/>
      <c r="B148" s="3" t="str">
        <f t="shared" si="14"/>
        <v/>
      </c>
      <c r="C148" s="4" t="str">
        <f t="shared" si="15"/>
        <v>[]</v>
      </c>
      <c r="D148" s="5" t="str">
        <f t="shared" si="16"/>
        <v/>
      </c>
      <c r="E148" s="5" t="str">
        <f t="shared" si="17"/>
        <v/>
      </c>
      <c r="F148" s="6" t="str">
        <f t="shared" si="18"/>
        <v/>
      </c>
      <c r="G148" s="7" t="str">
        <f t="shared" si="19"/>
        <v/>
      </c>
      <c r="H148" s="8" t="str">
        <f t="shared" ca="1" si="20"/>
        <v/>
      </c>
      <c r="I148" s="1"/>
    </row>
    <row r="149" spans="1:9" ht="36" customHeight="1">
      <c r="A149" s="2"/>
      <c r="B149" s="3" t="str">
        <f t="shared" si="14"/>
        <v/>
      </c>
      <c r="C149" s="4" t="str">
        <f t="shared" si="15"/>
        <v>[]</v>
      </c>
      <c r="D149" s="5" t="str">
        <f t="shared" si="16"/>
        <v/>
      </c>
      <c r="E149" s="5" t="str">
        <f t="shared" si="17"/>
        <v/>
      </c>
      <c r="F149" s="6" t="str">
        <f t="shared" si="18"/>
        <v/>
      </c>
      <c r="G149" s="7" t="str">
        <f t="shared" si="19"/>
        <v/>
      </c>
      <c r="H149" s="8" t="str">
        <f t="shared" ca="1" si="20"/>
        <v/>
      </c>
      <c r="I149" s="1"/>
    </row>
    <row r="150" spans="1:9" ht="36" customHeight="1">
      <c r="A150" s="2"/>
      <c r="B150" s="3" t="str">
        <f t="shared" si="14"/>
        <v/>
      </c>
      <c r="C150" s="4" t="str">
        <f t="shared" si="15"/>
        <v>[]</v>
      </c>
      <c r="D150" s="5" t="str">
        <f t="shared" si="16"/>
        <v/>
      </c>
      <c r="E150" s="5" t="str">
        <f t="shared" si="17"/>
        <v/>
      </c>
      <c r="F150" s="6" t="str">
        <f t="shared" si="18"/>
        <v/>
      </c>
      <c r="G150" s="7" t="str">
        <f t="shared" si="19"/>
        <v/>
      </c>
      <c r="H150" s="8" t="str">
        <f t="shared" ca="1" si="20"/>
        <v/>
      </c>
      <c r="I150" s="1"/>
    </row>
    <row r="151" spans="1:9" ht="36" customHeight="1">
      <c r="A151" s="2"/>
      <c r="B151" s="3" t="str">
        <f t="shared" si="14"/>
        <v/>
      </c>
      <c r="C151" s="4" t="str">
        <f t="shared" si="15"/>
        <v>[]</v>
      </c>
      <c r="D151" s="5" t="str">
        <f t="shared" si="16"/>
        <v/>
      </c>
      <c r="E151" s="5" t="str">
        <f t="shared" si="17"/>
        <v/>
      </c>
      <c r="F151" s="6" t="str">
        <f t="shared" si="18"/>
        <v/>
      </c>
      <c r="G151" s="7" t="str">
        <f t="shared" si="19"/>
        <v/>
      </c>
      <c r="H151" s="8" t="str">
        <f t="shared" ca="1" si="20"/>
        <v/>
      </c>
      <c r="I151" s="1"/>
    </row>
    <row r="152" spans="1:9" ht="36" customHeight="1">
      <c r="A152" s="2"/>
      <c r="B152" s="3" t="str">
        <f t="shared" si="14"/>
        <v/>
      </c>
      <c r="C152" s="4" t="str">
        <f t="shared" si="15"/>
        <v>[]</v>
      </c>
      <c r="D152" s="5" t="str">
        <f t="shared" si="16"/>
        <v/>
      </c>
      <c r="E152" s="5" t="str">
        <f t="shared" si="17"/>
        <v/>
      </c>
      <c r="F152" s="6" t="str">
        <f t="shared" si="18"/>
        <v/>
      </c>
      <c r="G152" s="7" t="str">
        <f t="shared" si="19"/>
        <v/>
      </c>
      <c r="H152" s="8" t="str">
        <f t="shared" ca="1" si="20"/>
        <v/>
      </c>
      <c r="I152" s="1"/>
    </row>
    <row r="153" spans="1:9" ht="36" customHeight="1">
      <c r="A153" s="2"/>
      <c r="B153" s="3" t="str">
        <f t="shared" si="14"/>
        <v/>
      </c>
      <c r="C153" s="4" t="str">
        <f t="shared" si="15"/>
        <v>[]</v>
      </c>
      <c r="D153" s="5" t="str">
        <f t="shared" si="16"/>
        <v/>
      </c>
      <c r="E153" s="5" t="str">
        <f t="shared" si="17"/>
        <v/>
      </c>
      <c r="F153" s="6" t="str">
        <f t="shared" si="18"/>
        <v/>
      </c>
      <c r="G153" s="7" t="str">
        <f t="shared" si="19"/>
        <v/>
      </c>
      <c r="H153" s="8" t="str">
        <f t="shared" ca="1" si="20"/>
        <v/>
      </c>
      <c r="I153" s="1"/>
    </row>
    <row r="154" spans="1:9" ht="36" customHeight="1">
      <c r="A154" s="2"/>
      <c r="B154" s="3" t="str">
        <f t="shared" si="14"/>
        <v/>
      </c>
      <c r="C154" s="4" t="str">
        <f t="shared" si="15"/>
        <v>[]</v>
      </c>
      <c r="D154" s="5" t="str">
        <f t="shared" si="16"/>
        <v/>
      </c>
      <c r="E154" s="5" t="str">
        <f t="shared" si="17"/>
        <v/>
      </c>
      <c r="F154" s="6" t="str">
        <f t="shared" si="18"/>
        <v/>
      </c>
      <c r="G154" s="7" t="str">
        <f t="shared" si="19"/>
        <v/>
      </c>
      <c r="H154" s="8" t="str">
        <f t="shared" ca="1" si="20"/>
        <v/>
      </c>
      <c r="I154" s="1"/>
    </row>
    <row r="155" spans="1:9" ht="36" customHeight="1">
      <c r="A155" s="2"/>
      <c r="B155" s="3" t="str">
        <f t="shared" si="14"/>
        <v/>
      </c>
      <c r="C155" s="4" t="str">
        <f t="shared" si="15"/>
        <v>[]</v>
      </c>
      <c r="D155" s="5" t="str">
        <f t="shared" si="16"/>
        <v/>
      </c>
      <c r="E155" s="5" t="str">
        <f t="shared" si="17"/>
        <v/>
      </c>
      <c r="F155" s="6" t="str">
        <f t="shared" si="18"/>
        <v/>
      </c>
      <c r="G155" s="7" t="str">
        <f t="shared" si="19"/>
        <v/>
      </c>
      <c r="H155" s="8" t="str">
        <f t="shared" ca="1" si="20"/>
        <v/>
      </c>
      <c r="I155" s="1"/>
    </row>
    <row r="156" spans="1:9" ht="36" customHeight="1">
      <c r="A156" s="2"/>
      <c r="B156" s="3" t="str">
        <f t="shared" si="14"/>
        <v/>
      </c>
      <c r="C156" s="4" t="str">
        <f t="shared" si="15"/>
        <v>[]</v>
      </c>
      <c r="D156" s="5" t="str">
        <f t="shared" si="16"/>
        <v/>
      </c>
      <c r="E156" s="5" t="str">
        <f t="shared" si="17"/>
        <v/>
      </c>
      <c r="F156" s="6" t="str">
        <f t="shared" si="18"/>
        <v/>
      </c>
      <c r="G156" s="7" t="str">
        <f t="shared" si="19"/>
        <v/>
      </c>
      <c r="H156" s="8" t="str">
        <f t="shared" ca="1" si="20"/>
        <v/>
      </c>
      <c r="I156" s="1"/>
    </row>
    <row r="157" spans="1:9" ht="36" customHeight="1">
      <c r="A157" s="2"/>
      <c r="B157" s="3" t="str">
        <f t="shared" si="14"/>
        <v/>
      </c>
      <c r="C157" s="4" t="str">
        <f t="shared" si="15"/>
        <v>[]</v>
      </c>
      <c r="D157" s="5" t="str">
        <f t="shared" si="16"/>
        <v/>
      </c>
      <c r="E157" s="5" t="str">
        <f t="shared" si="17"/>
        <v/>
      </c>
      <c r="F157" s="6" t="str">
        <f t="shared" si="18"/>
        <v/>
      </c>
      <c r="G157" s="7" t="str">
        <f t="shared" si="19"/>
        <v/>
      </c>
      <c r="H157" s="8" t="str">
        <f t="shared" ca="1" si="20"/>
        <v/>
      </c>
      <c r="I157" s="1"/>
    </row>
    <row r="158" spans="1:9" ht="36" customHeight="1">
      <c r="A158" s="2"/>
      <c r="B158" s="3" t="str">
        <f t="shared" si="14"/>
        <v/>
      </c>
      <c r="C158" s="4" t="str">
        <f t="shared" si="15"/>
        <v>[]</v>
      </c>
      <c r="D158" s="5" t="str">
        <f t="shared" si="16"/>
        <v/>
      </c>
      <c r="E158" s="5" t="str">
        <f t="shared" si="17"/>
        <v/>
      </c>
      <c r="F158" s="6" t="str">
        <f t="shared" si="18"/>
        <v/>
      </c>
      <c r="G158" s="7" t="str">
        <f t="shared" si="19"/>
        <v/>
      </c>
      <c r="H158" s="8" t="str">
        <f t="shared" ca="1" si="20"/>
        <v/>
      </c>
      <c r="I158" s="1"/>
    </row>
    <row r="159" spans="1:9" ht="36" customHeight="1">
      <c r="A159" s="2"/>
      <c r="B159" s="3" t="str">
        <f t="shared" si="14"/>
        <v/>
      </c>
      <c r="C159" s="4" t="str">
        <f t="shared" si="15"/>
        <v>[]</v>
      </c>
      <c r="D159" s="5" t="str">
        <f t="shared" si="16"/>
        <v/>
      </c>
      <c r="E159" s="5" t="str">
        <f t="shared" si="17"/>
        <v/>
      </c>
      <c r="F159" s="6" t="str">
        <f t="shared" si="18"/>
        <v/>
      </c>
      <c r="G159" s="7" t="str">
        <f t="shared" si="19"/>
        <v/>
      </c>
      <c r="H159" s="8" t="str">
        <f t="shared" ca="1" si="20"/>
        <v/>
      </c>
      <c r="I159" s="1"/>
    </row>
    <row r="160" spans="1:9" ht="36" customHeight="1">
      <c r="A160" s="2"/>
      <c r="B160" s="3" t="str">
        <f t="shared" si="14"/>
        <v/>
      </c>
      <c r="C160" s="4" t="str">
        <f t="shared" si="15"/>
        <v>[]</v>
      </c>
      <c r="D160" s="5" t="str">
        <f t="shared" si="16"/>
        <v/>
      </c>
      <c r="E160" s="5" t="str">
        <f t="shared" si="17"/>
        <v/>
      </c>
      <c r="F160" s="6" t="str">
        <f t="shared" si="18"/>
        <v/>
      </c>
      <c r="G160" s="7" t="str">
        <f t="shared" si="19"/>
        <v/>
      </c>
      <c r="H160" s="8" t="str">
        <f t="shared" ca="1" si="20"/>
        <v/>
      </c>
      <c r="I160" s="1"/>
    </row>
    <row r="161" spans="1:9" ht="36" customHeight="1">
      <c r="A161" s="2"/>
      <c r="B161" s="3" t="str">
        <f t="shared" si="14"/>
        <v/>
      </c>
      <c r="C161" s="4" t="str">
        <f t="shared" si="15"/>
        <v>[]</v>
      </c>
      <c r="D161" s="5" t="str">
        <f t="shared" si="16"/>
        <v/>
      </c>
      <c r="E161" s="5" t="str">
        <f t="shared" si="17"/>
        <v/>
      </c>
      <c r="F161" s="6" t="str">
        <f t="shared" si="18"/>
        <v/>
      </c>
      <c r="G161" s="7" t="str">
        <f t="shared" si="19"/>
        <v/>
      </c>
      <c r="H161" s="8" t="str">
        <f t="shared" ca="1" si="20"/>
        <v/>
      </c>
      <c r="I161" s="1"/>
    </row>
    <row r="162" spans="1:9" ht="36" customHeight="1">
      <c r="A162" s="2"/>
      <c r="B162" s="3" t="str">
        <f t="shared" si="14"/>
        <v/>
      </c>
      <c r="C162" s="4" t="str">
        <f t="shared" si="15"/>
        <v>[]</v>
      </c>
      <c r="D162" s="5" t="str">
        <f t="shared" si="16"/>
        <v/>
      </c>
      <c r="E162" s="5" t="str">
        <f t="shared" si="17"/>
        <v/>
      </c>
      <c r="F162" s="6" t="str">
        <f t="shared" si="18"/>
        <v/>
      </c>
      <c r="G162" s="7" t="str">
        <f t="shared" si="19"/>
        <v/>
      </c>
      <c r="H162" s="8" t="str">
        <f t="shared" ca="1" si="20"/>
        <v/>
      </c>
      <c r="I162" s="1"/>
    </row>
    <row r="163" spans="1:9" ht="36" customHeight="1">
      <c r="A163" s="2"/>
      <c r="B163" s="3" t="str">
        <f t="shared" si="14"/>
        <v/>
      </c>
      <c r="C163" s="4" t="str">
        <f t="shared" si="15"/>
        <v>[]</v>
      </c>
      <c r="D163" s="5" t="str">
        <f t="shared" si="16"/>
        <v/>
      </c>
      <c r="E163" s="5" t="str">
        <f t="shared" si="17"/>
        <v/>
      </c>
      <c r="F163" s="6" t="str">
        <f t="shared" si="18"/>
        <v/>
      </c>
      <c r="G163" s="7" t="str">
        <f t="shared" si="19"/>
        <v/>
      </c>
      <c r="H163" s="8" t="str">
        <f t="shared" ca="1" si="20"/>
        <v/>
      </c>
      <c r="I163" s="1"/>
    </row>
    <row r="164" spans="1:9" ht="36" customHeight="1">
      <c r="A164" s="2"/>
      <c r="B164" s="3" t="str">
        <f t="shared" si="14"/>
        <v/>
      </c>
      <c r="C164" s="4" t="str">
        <f t="shared" si="15"/>
        <v>[]</v>
      </c>
      <c r="D164" s="5" t="str">
        <f t="shared" si="16"/>
        <v/>
      </c>
      <c r="E164" s="5" t="str">
        <f t="shared" si="17"/>
        <v/>
      </c>
      <c r="F164" s="6" t="str">
        <f t="shared" si="18"/>
        <v/>
      </c>
      <c r="G164" s="7" t="str">
        <f t="shared" si="19"/>
        <v/>
      </c>
      <c r="H164" s="8" t="str">
        <f t="shared" ca="1" si="20"/>
        <v/>
      </c>
      <c r="I164" s="1"/>
    </row>
    <row r="165" spans="1:9" ht="36" customHeight="1">
      <c r="A165" s="2"/>
      <c r="B165" s="3" t="str">
        <f t="shared" si="14"/>
        <v/>
      </c>
      <c r="C165" s="4" t="str">
        <f t="shared" si="15"/>
        <v>[]</v>
      </c>
      <c r="D165" s="5" t="str">
        <f t="shared" si="16"/>
        <v/>
      </c>
      <c r="E165" s="5" t="str">
        <f t="shared" si="17"/>
        <v/>
      </c>
      <c r="F165" s="6" t="str">
        <f t="shared" si="18"/>
        <v/>
      </c>
      <c r="G165" s="7" t="str">
        <f t="shared" si="19"/>
        <v/>
      </c>
      <c r="H165" s="8" t="str">
        <f t="shared" ca="1" si="20"/>
        <v/>
      </c>
      <c r="I165" s="1"/>
    </row>
    <row r="166" spans="1:9" ht="36" customHeight="1">
      <c r="A166" s="2"/>
      <c r="B166" s="3" t="str">
        <f t="shared" si="14"/>
        <v/>
      </c>
      <c r="C166" s="4" t="str">
        <f t="shared" si="15"/>
        <v>[]</v>
      </c>
      <c r="D166" s="5" t="str">
        <f t="shared" si="16"/>
        <v/>
      </c>
      <c r="E166" s="5" t="str">
        <f t="shared" si="17"/>
        <v/>
      </c>
      <c r="F166" s="6" t="str">
        <f t="shared" si="18"/>
        <v/>
      </c>
      <c r="G166" s="7" t="str">
        <f t="shared" si="19"/>
        <v/>
      </c>
      <c r="H166" s="8" t="str">
        <f t="shared" ca="1" si="20"/>
        <v/>
      </c>
      <c r="I166" s="1"/>
    </row>
    <row r="167" spans="1:9" ht="36" customHeight="1">
      <c r="A167" s="2"/>
      <c r="B167" s="3" t="str">
        <f t="shared" si="14"/>
        <v/>
      </c>
      <c r="C167" s="4" t="str">
        <f t="shared" si="15"/>
        <v>[]</v>
      </c>
      <c r="D167" s="5" t="str">
        <f t="shared" si="16"/>
        <v/>
      </c>
      <c r="E167" s="5" t="str">
        <f t="shared" si="17"/>
        <v/>
      </c>
      <c r="F167" s="6" t="str">
        <f t="shared" si="18"/>
        <v/>
      </c>
      <c r="G167" s="7" t="str">
        <f t="shared" si="19"/>
        <v/>
      </c>
      <c r="H167" s="8" t="str">
        <f t="shared" ca="1" si="20"/>
        <v/>
      </c>
      <c r="I167" s="1"/>
    </row>
    <row r="168" spans="1:9" ht="36" customHeight="1">
      <c r="A168" s="2"/>
      <c r="B168" s="3" t="str">
        <f t="shared" si="14"/>
        <v/>
      </c>
      <c r="C168" s="4" t="str">
        <f t="shared" si="15"/>
        <v>[]</v>
      </c>
      <c r="D168" s="5" t="str">
        <f t="shared" si="16"/>
        <v/>
      </c>
      <c r="E168" s="5" t="str">
        <f t="shared" si="17"/>
        <v/>
      </c>
      <c r="F168" s="6" t="str">
        <f t="shared" si="18"/>
        <v/>
      </c>
      <c r="G168" s="7" t="str">
        <f t="shared" si="19"/>
        <v/>
      </c>
      <c r="H168" s="8" t="str">
        <f t="shared" ca="1" si="20"/>
        <v/>
      </c>
      <c r="I168" s="1"/>
    </row>
    <row r="169" spans="1:9" ht="36" customHeight="1">
      <c r="A169" s="2"/>
      <c r="B169" s="3" t="str">
        <f t="shared" si="14"/>
        <v/>
      </c>
      <c r="C169" s="4" t="str">
        <f t="shared" si="15"/>
        <v>[]</v>
      </c>
      <c r="D169" s="5" t="str">
        <f t="shared" si="16"/>
        <v/>
      </c>
      <c r="E169" s="5" t="str">
        <f t="shared" si="17"/>
        <v/>
      </c>
      <c r="F169" s="6" t="str">
        <f t="shared" si="18"/>
        <v/>
      </c>
      <c r="G169" s="7" t="str">
        <f t="shared" si="19"/>
        <v/>
      </c>
      <c r="H169" s="8" t="str">
        <f t="shared" ca="1" si="20"/>
        <v/>
      </c>
      <c r="I169" s="1"/>
    </row>
    <row r="170" spans="1:9" ht="36" customHeight="1">
      <c r="A170" s="2"/>
      <c r="B170" s="3" t="str">
        <f t="shared" si="14"/>
        <v/>
      </c>
      <c r="C170" s="4" t="str">
        <f t="shared" si="15"/>
        <v>[]</v>
      </c>
      <c r="D170" s="5" t="str">
        <f t="shared" si="16"/>
        <v/>
      </c>
      <c r="E170" s="5" t="str">
        <f t="shared" si="17"/>
        <v/>
      </c>
      <c r="F170" s="6" t="str">
        <f t="shared" si="18"/>
        <v/>
      </c>
      <c r="G170" s="7" t="str">
        <f t="shared" si="19"/>
        <v/>
      </c>
      <c r="H170" s="8" t="str">
        <f t="shared" ca="1" si="20"/>
        <v/>
      </c>
      <c r="I170" s="1"/>
    </row>
    <row r="171" spans="1:9" ht="36" customHeight="1">
      <c r="A171" s="2"/>
      <c r="B171" s="3" t="str">
        <f t="shared" si="14"/>
        <v/>
      </c>
      <c r="C171" s="4" t="str">
        <f t="shared" si="15"/>
        <v>[]</v>
      </c>
      <c r="D171" s="5" t="str">
        <f t="shared" si="16"/>
        <v/>
      </c>
      <c r="E171" s="5" t="str">
        <f t="shared" si="17"/>
        <v/>
      </c>
      <c r="F171" s="6" t="str">
        <f t="shared" si="18"/>
        <v/>
      </c>
      <c r="G171" s="7" t="str">
        <f t="shared" si="19"/>
        <v/>
      </c>
      <c r="H171" s="8" t="str">
        <f t="shared" ca="1" si="20"/>
        <v/>
      </c>
      <c r="I171" s="1"/>
    </row>
    <row r="172" spans="1:9" ht="36" customHeight="1">
      <c r="A172" s="2"/>
      <c r="B172" s="3" t="str">
        <f t="shared" si="14"/>
        <v/>
      </c>
      <c r="C172" s="4" t="str">
        <f t="shared" si="15"/>
        <v>[]</v>
      </c>
      <c r="D172" s="5" t="str">
        <f t="shared" si="16"/>
        <v/>
      </c>
      <c r="E172" s="5" t="str">
        <f t="shared" si="17"/>
        <v/>
      </c>
      <c r="F172" s="6" t="str">
        <f t="shared" si="18"/>
        <v/>
      </c>
      <c r="G172" s="7" t="str">
        <f t="shared" si="19"/>
        <v/>
      </c>
      <c r="H172" s="8" t="str">
        <f t="shared" ca="1" si="20"/>
        <v/>
      </c>
      <c r="I172" s="1"/>
    </row>
    <row r="173" spans="1:9" ht="36" customHeight="1">
      <c r="A173" s="2"/>
      <c r="B173" s="3" t="str">
        <f t="shared" si="14"/>
        <v/>
      </c>
      <c r="C173" s="4" t="str">
        <f t="shared" si="15"/>
        <v>[]</v>
      </c>
      <c r="D173" s="5" t="str">
        <f t="shared" si="16"/>
        <v/>
      </c>
      <c r="E173" s="5" t="str">
        <f t="shared" si="17"/>
        <v/>
      </c>
      <c r="F173" s="6" t="str">
        <f t="shared" si="18"/>
        <v/>
      </c>
      <c r="G173" s="7" t="str">
        <f t="shared" si="19"/>
        <v/>
      </c>
      <c r="H173" s="8" t="str">
        <f t="shared" ca="1" si="20"/>
        <v/>
      </c>
      <c r="I173" s="1"/>
    </row>
    <row r="174" spans="1:9" ht="36" customHeight="1">
      <c r="A174" s="2"/>
      <c r="B174" s="3" t="str">
        <f t="shared" si="14"/>
        <v/>
      </c>
      <c r="C174" s="4" t="str">
        <f t="shared" si="15"/>
        <v>[]</v>
      </c>
      <c r="D174" s="5" t="str">
        <f t="shared" si="16"/>
        <v/>
      </c>
      <c r="E174" s="5" t="str">
        <f t="shared" si="17"/>
        <v/>
      </c>
      <c r="F174" s="6" t="str">
        <f t="shared" si="18"/>
        <v/>
      </c>
      <c r="G174" s="7" t="str">
        <f t="shared" si="19"/>
        <v/>
      </c>
      <c r="H174" s="8" t="str">
        <f t="shared" ca="1" si="20"/>
        <v/>
      </c>
      <c r="I174" s="1"/>
    </row>
    <row r="175" spans="1:9" ht="36" customHeight="1">
      <c r="A175" s="2"/>
      <c r="B175" s="3" t="str">
        <f t="shared" si="14"/>
        <v/>
      </c>
      <c r="C175" s="4" t="str">
        <f t="shared" si="15"/>
        <v>[]</v>
      </c>
      <c r="D175" s="5" t="str">
        <f t="shared" si="16"/>
        <v/>
      </c>
      <c r="E175" s="5" t="str">
        <f t="shared" si="17"/>
        <v/>
      </c>
      <c r="F175" s="6" t="str">
        <f t="shared" si="18"/>
        <v/>
      </c>
      <c r="G175" s="7" t="str">
        <f t="shared" si="19"/>
        <v/>
      </c>
      <c r="H175" s="8" t="str">
        <f t="shared" ca="1" si="20"/>
        <v/>
      </c>
      <c r="I175" s="1"/>
    </row>
    <row r="176" spans="1:9" ht="36" customHeight="1">
      <c r="A176" s="2"/>
      <c r="B176" s="3" t="str">
        <f t="shared" si="14"/>
        <v/>
      </c>
      <c r="C176" s="4" t="str">
        <f t="shared" si="15"/>
        <v>[]</v>
      </c>
      <c r="D176" s="5" t="str">
        <f t="shared" si="16"/>
        <v/>
      </c>
      <c r="E176" s="5" t="str">
        <f t="shared" si="17"/>
        <v/>
      </c>
      <c r="F176" s="6" t="str">
        <f t="shared" si="18"/>
        <v/>
      </c>
      <c r="G176" s="7" t="str">
        <f t="shared" si="19"/>
        <v/>
      </c>
      <c r="H176" s="8" t="str">
        <f t="shared" ca="1" si="20"/>
        <v/>
      </c>
      <c r="I176" s="1"/>
    </row>
    <row r="177" spans="1:9" ht="36" customHeight="1">
      <c r="A177" s="2"/>
      <c r="B177" s="3" t="str">
        <f t="shared" si="14"/>
        <v/>
      </c>
      <c r="C177" s="4" t="str">
        <f t="shared" si="15"/>
        <v>[]</v>
      </c>
      <c r="D177" s="5" t="str">
        <f t="shared" si="16"/>
        <v/>
      </c>
      <c r="E177" s="5" t="str">
        <f t="shared" si="17"/>
        <v/>
      </c>
      <c r="F177" s="6" t="str">
        <f t="shared" si="18"/>
        <v/>
      </c>
      <c r="G177" s="7" t="str">
        <f t="shared" si="19"/>
        <v/>
      </c>
      <c r="H177" s="8" t="str">
        <f t="shared" ca="1" si="20"/>
        <v/>
      </c>
      <c r="I177" s="1"/>
    </row>
    <row r="178" spans="1:9" ht="36" customHeight="1">
      <c r="A178" s="2"/>
      <c r="B178" s="3" t="str">
        <f t="shared" si="14"/>
        <v/>
      </c>
      <c r="C178" s="4" t="str">
        <f t="shared" si="15"/>
        <v>[]</v>
      </c>
      <c r="D178" s="5" t="str">
        <f t="shared" si="16"/>
        <v/>
      </c>
      <c r="E178" s="5" t="str">
        <f t="shared" si="17"/>
        <v/>
      </c>
      <c r="F178" s="6" t="str">
        <f t="shared" si="18"/>
        <v/>
      </c>
      <c r="G178" s="7" t="str">
        <f t="shared" si="19"/>
        <v/>
      </c>
      <c r="H178" s="8" t="str">
        <f t="shared" ca="1" si="20"/>
        <v/>
      </c>
      <c r="I178" s="1"/>
    </row>
    <row r="179" spans="1:9" ht="36" customHeight="1">
      <c r="A179" s="2"/>
      <c r="B179" s="3" t="str">
        <f t="shared" si="14"/>
        <v/>
      </c>
      <c r="C179" s="4" t="str">
        <f t="shared" si="15"/>
        <v>[]</v>
      </c>
      <c r="D179" s="5" t="str">
        <f t="shared" si="16"/>
        <v/>
      </c>
      <c r="E179" s="5" t="str">
        <f t="shared" si="17"/>
        <v/>
      </c>
      <c r="F179" s="6" t="str">
        <f t="shared" si="18"/>
        <v/>
      </c>
      <c r="G179" s="7" t="str">
        <f t="shared" si="19"/>
        <v/>
      </c>
      <c r="H179" s="8" t="str">
        <f t="shared" ca="1" si="20"/>
        <v/>
      </c>
      <c r="I179" s="1"/>
    </row>
    <row r="180" spans="1:9" ht="36" customHeight="1">
      <c r="A180" s="2"/>
      <c r="B180" s="3" t="str">
        <f t="shared" si="14"/>
        <v/>
      </c>
      <c r="C180" s="4" t="str">
        <f t="shared" si="15"/>
        <v>[]</v>
      </c>
      <c r="D180" s="5" t="str">
        <f t="shared" si="16"/>
        <v/>
      </c>
      <c r="E180" s="5" t="str">
        <f t="shared" si="17"/>
        <v/>
      </c>
      <c r="F180" s="6" t="str">
        <f t="shared" si="18"/>
        <v/>
      </c>
      <c r="G180" s="7" t="str">
        <f t="shared" si="19"/>
        <v/>
      </c>
      <c r="H180" s="8" t="str">
        <f t="shared" ca="1" si="20"/>
        <v/>
      </c>
      <c r="I180" s="1"/>
    </row>
    <row r="181" spans="1:9" ht="36" customHeight="1">
      <c r="A181" s="2"/>
      <c r="B181" s="3" t="str">
        <f t="shared" si="14"/>
        <v/>
      </c>
      <c r="C181" s="4" t="str">
        <f t="shared" si="15"/>
        <v>[]</v>
      </c>
      <c r="D181" s="5" t="str">
        <f t="shared" si="16"/>
        <v/>
      </c>
      <c r="E181" s="5" t="str">
        <f t="shared" si="17"/>
        <v/>
      </c>
      <c r="F181" s="6" t="str">
        <f t="shared" si="18"/>
        <v/>
      </c>
      <c r="G181" s="7" t="str">
        <f t="shared" si="19"/>
        <v/>
      </c>
      <c r="H181" s="8" t="str">
        <f t="shared" ca="1" si="20"/>
        <v/>
      </c>
      <c r="I181" s="1"/>
    </row>
    <row r="182" spans="1:9" ht="36" customHeight="1">
      <c r="A182" s="2"/>
      <c r="B182" s="3" t="str">
        <f t="shared" si="14"/>
        <v/>
      </c>
      <c r="C182" s="4" t="str">
        <f t="shared" si="15"/>
        <v>[]</v>
      </c>
      <c r="D182" s="5" t="str">
        <f t="shared" si="16"/>
        <v/>
      </c>
      <c r="E182" s="5" t="str">
        <f t="shared" si="17"/>
        <v/>
      </c>
      <c r="F182" s="6" t="str">
        <f t="shared" si="18"/>
        <v/>
      </c>
      <c r="G182" s="7" t="str">
        <f t="shared" si="19"/>
        <v/>
      </c>
      <c r="H182" s="8" t="str">
        <f t="shared" ca="1" si="20"/>
        <v/>
      </c>
      <c r="I182" s="1"/>
    </row>
    <row r="183" spans="1:9" ht="36" customHeight="1">
      <c r="A183" s="2"/>
      <c r="B183" s="3" t="str">
        <f t="shared" si="14"/>
        <v/>
      </c>
      <c r="C183" s="4" t="str">
        <f t="shared" si="15"/>
        <v>[]</v>
      </c>
      <c r="D183" s="5" t="str">
        <f t="shared" si="16"/>
        <v/>
      </c>
      <c r="E183" s="5" t="str">
        <f t="shared" si="17"/>
        <v/>
      </c>
      <c r="F183" s="6" t="str">
        <f t="shared" si="18"/>
        <v/>
      </c>
      <c r="G183" s="7" t="str">
        <f t="shared" si="19"/>
        <v/>
      </c>
      <c r="H183" s="8" t="str">
        <f t="shared" ca="1" si="20"/>
        <v/>
      </c>
      <c r="I183" s="1"/>
    </row>
    <row r="184" spans="1:9" ht="36" customHeight="1">
      <c r="A184" s="2"/>
      <c r="B184" s="3" t="str">
        <f t="shared" si="14"/>
        <v/>
      </c>
      <c r="C184" s="4" t="str">
        <f t="shared" si="15"/>
        <v>[]</v>
      </c>
      <c r="D184" s="5" t="str">
        <f t="shared" si="16"/>
        <v/>
      </c>
      <c r="E184" s="5" t="str">
        <f t="shared" si="17"/>
        <v/>
      </c>
      <c r="F184" s="6" t="str">
        <f t="shared" si="18"/>
        <v/>
      </c>
      <c r="G184" s="7" t="str">
        <f t="shared" si="19"/>
        <v/>
      </c>
      <c r="H184" s="8" t="str">
        <f t="shared" ca="1" si="20"/>
        <v/>
      </c>
      <c r="I184" s="1"/>
    </row>
    <row r="185" spans="1:9" ht="36" customHeight="1">
      <c r="A185" s="2"/>
      <c r="B185" s="3" t="str">
        <f t="shared" si="14"/>
        <v/>
      </c>
      <c r="C185" s="4" t="str">
        <f t="shared" si="15"/>
        <v>[]</v>
      </c>
      <c r="D185" s="5" t="str">
        <f t="shared" si="16"/>
        <v/>
      </c>
      <c r="E185" s="5" t="str">
        <f t="shared" si="17"/>
        <v/>
      </c>
      <c r="F185" s="6" t="str">
        <f t="shared" si="18"/>
        <v/>
      </c>
      <c r="G185" s="7" t="str">
        <f t="shared" si="19"/>
        <v/>
      </c>
      <c r="H185" s="8" t="str">
        <f t="shared" ca="1" si="20"/>
        <v/>
      </c>
      <c r="I185" s="1"/>
    </row>
    <row r="186" spans="1:9" ht="36" customHeight="1">
      <c r="A186" s="2"/>
      <c r="B186" s="3" t="str">
        <f t="shared" si="14"/>
        <v/>
      </c>
      <c r="C186" s="4" t="str">
        <f t="shared" si="15"/>
        <v>[]</v>
      </c>
      <c r="D186" s="5" t="str">
        <f t="shared" si="16"/>
        <v/>
      </c>
      <c r="E186" s="5" t="str">
        <f t="shared" si="17"/>
        <v/>
      </c>
      <c r="F186" s="6" t="str">
        <f t="shared" si="18"/>
        <v/>
      </c>
      <c r="G186" s="7" t="str">
        <f t="shared" si="19"/>
        <v/>
      </c>
      <c r="H186" s="8" t="str">
        <f t="shared" ca="1" si="20"/>
        <v/>
      </c>
      <c r="I186" s="1"/>
    </row>
    <row r="187" spans="1:9" ht="36" customHeight="1">
      <c r="A187" s="2"/>
      <c r="B187" s="3" t="str">
        <f t="shared" si="14"/>
        <v/>
      </c>
      <c r="C187" s="4" t="str">
        <f t="shared" si="15"/>
        <v>[]</v>
      </c>
      <c r="D187" s="5" t="str">
        <f t="shared" si="16"/>
        <v/>
      </c>
      <c r="E187" s="5" t="str">
        <f t="shared" si="17"/>
        <v/>
      </c>
      <c r="F187" s="6" t="str">
        <f t="shared" si="18"/>
        <v/>
      </c>
      <c r="G187" s="7" t="str">
        <f t="shared" si="19"/>
        <v/>
      </c>
      <c r="H187" s="8" t="str">
        <f t="shared" ca="1" si="20"/>
        <v/>
      </c>
      <c r="I187" s="1"/>
    </row>
    <row r="188" spans="1:9" ht="36" customHeight="1">
      <c r="A188" s="2"/>
      <c r="B188" s="3" t="str">
        <f t="shared" si="14"/>
        <v/>
      </c>
      <c r="C188" s="4" t="str">
        <f t="shared" si="15"/>
        <v>[]</v>
      </c>
      <c r="D188" s="5" t="str">
        <f t="shared" si="16"/>
        <v/>
      </c>
      <c r="E188" s="5" t="str">
        <f t="shared" si="17"/>
        <v/>
      </c>
      <c r="F188" s="6" t="str">
        <f t="shared" si="18"/>
        <v/>
      </c>
      <c r="G188" s="7" t="str">
        <f t="shared" si="19"/>
        <v/>
      </c>
      <c r="H188" s="8" t="str">
        <f t="shared" ca="1" si="20"/>
        <v/>
      </c>
      <c r="I188" s="1"/>
    </row>
    <row r="189" spans="1:9" ht="36" customHeight="1">
      <c r="A189" s="2"/>
      <c r="B189" s="3" t="str">
        <f t="shared" si="14"/>
        <v/>
      </c>
      <c r="C189" s="4" t="str">
        <f t="shared" si="15"/>
        <v>[]</v>
      </c>
      <c r="D189" s="5" t="str">
        <f t="shared" si="16"/>
        <v/>
      </c>
      <c r="E189" s="5" t="str">
        <f t="shared" si="17"/>
        <v/>
      </c>
      <c r="F189" s="6" t="str">
        <f t="shared" si="18"/>
        <v/>
      </c>
      <c r="G189" s="7" t="str">
        <f t="shared" si="19"/>
        <v/>
      </c>
      <c r="H189" s="8" t="str">
        <f t="shared" ca="1" si="20"/>
        <v/>
      </c>
      <c r="I189" s="1"/>
    </row>
    <row r="190" spans="1:9" ht="36" customHeight="1">
      <c r="A190" s="2"/>
      <c r="B190" s="3" t="str">
        <f t="shared" si="14"/>
        <v/>
      </c>
      <c r="C190" s="4" t="str">
        <f t="shared" si="15"/>
        <v>[]</v>
      </c>
      <c r="D190" s="5" t="str">
        <f t="shared" si="16"/>
        <v/>
      </c>
      <c r="E190" s="5" t="str">
        <f t="shared" si="17"/>
        <v/>
      </c>
      <c r="F190" s="6" t="str">
        <f t="shared" si="18"/>
        <v/>
      </c>
      <c r="G190" s="7" t="str">
        <f t="shared" si="19"/>
        <v/>
      </c>
      <c r="H190" s="8" t="str">
        <f t="shared" ca="1" si="20"/>
        <v/>
      </c>
      <c r="I190" s="1"/>
    </row>
    <row r="191" spans="1:9" ht="36" customHeight="1">
      <c r="A191" s="2"/>
      <c r="B191" s="3" t="str">
        <f t="shared" si="14"/>
        <v/>
      </c>
      <c r="C191" s="4" t="str">
        <f t="shared" si="15"/>
        <v>[]</v>
      </c>
      <c r="D191" s="5" t="str">
        <f t="shared" si="16"/>
        <v/>
      </c>
      <c r="E191" s="5" t="str">
        <f t="shared" si="17"/>
        <v/>
      </c>
      <c r="F191" s="6" t="str">
        <f t="shared" si="18"/>
        <v/>
      </c>
      <c r="G191" s="7" t="str">
        <f t="shared" si="19"/>
        <v/>
      </c>
      <c r="H191" s="8" t="str">
        <f t="shared" ca="1" si="20"/>
        <v/>
      </c>
      <c r="I191" s="1"/>
    </row>
    <row r="192" spans="1:9" ht="36" customHeight="1">
      <c r="A192" s="2"/>
      <c r="B192" s="3" t="str">
        <f t="shared" si="14"/>
        <v/>
      </c>
      <c r="C192" s="4" t="str">
        <f t="shared" si="15"/>
        <v>[]</v>
      </c>
      <c r="D192" s="5" t="str">
        <f t="shared" si="16"/>
        <v/>
      </c>
      <c r="E192" s="5" t="str">
        <f t="shared" si="17"/>
        <v/>
      </c>
      <c r="F192" s="6" t="str">
        <f t="shared" si="18"/>
        <v/>
      </c>
      <c r="G192" s="7" t="str">
        <f t="shared" si="19"/>
        <v/>
      </c>
      <c r="H192" s="8" t="str">
        <f t="shared" ca="1" si="20"/>
        <v/>
      </c>
      <c r="I192" s="1"/>
    </row>
    <row r="193" spans="1:9" ht="36" customHeight="1">
      <c r="A193" s="2"/>
      <c r="B193" s="3" t="str">
        <f t="shared" ref="B193:B256" si="21">IFERROR("@" &amp; MID(A193, SEARCH("{", A193) + 1, SEARCH(",", A193) - SEARCH("{", A193) - 1), "")</f>
        <v/>
      </c>
      <c r="C193" s="4" t="str">
        <f t="shared" ref="C193:C256" si="22">"[" &amp; B193 &amp; "]"</f>
        <v>[]</v>
      </c>
      <c r="D193" s="5" t="str">
        <f t="shared" ref="D193:D256" si="23">IFERROR(MID(A193,SEARCH("year = {",A193)+8,4), "")</f>
        <v/>
      </c>
      <c r="E193" s="5" t="str">
        <f t="shared" ref="E193:E256" si="24">IFERROR(MID(A193, SEARCH("author = {", A193) + 10, SEARCH("}", A193, SEARCH("author = {", A193)) - SEARCH("author = {", A193) - 10), "")</f>
        <v/>
      </c>
      <c r="F193" s="6" t="str">
        <f t="shared" ref="F193:F256" si="25">IFERROR(IF(ISERROR(FIND("title =",A193)),"",MID(A193,FIND("title =",A193)+9,FIND("},",A193,FIND("title =",A193))-FIND("title =",A193)-9)),"")</f>
        <v/>
      </c>
      <c r="G193" s="7" t="str">
        <f t="shared" ref="G193:G256" si="26">IFERROR("https://doi.org/" &amp; MID(A193, SEARCH("doi = {", A193) + 7, FIND("}", A193, SEARCH("doi = {", A193)) - SEARCH("doi = {", A193) - 7),"")</f>
        <v/>
      </c>
      <c r="H193" s="8" t="str">
        <f t="shared" ref="H193:H256" ca="1" si="27">IF(A193&lt;&gt;"",IF(H193&lt;&gt;"",H193,NOW()),"")</f>
        <v/>
      </c>
      <c r="I193" s="1"/>
    </row>
    <row r="194" spans="1:9" ht="36" customHeight="1">
      <c r="A194" s="2"/>
      <c r="B194" s="3" t="str">
        <f t="shared" si="21"/>
        <v/>
      </c>
      <c r="C194" s="4" t="str">
        <f t="shared" si="22"/>
        <v>[]</v>
      </c>
      <c r="D194" s="5" t="str">
        <f t="shared" si="23"/>
        <v/>
      </c>
      <c r="E194" s="5" t="str">
        <f t="shared" si="24"/>
        <v/>
      </c>
      <c r="F194" s="6" t="str">
        <f t="shared" si="25"/>
        <v/>
      </c>
      <c r="G194" s="7" t="str">
        <f t="shared" si="26"/>
        <v/>
      </c>
      <c r="H194" s="8" t="str">
        <f t="shared" ca="1" si="27"/>
        <v/>
      </c>
      <c r="I194" s="1"/>
    </row>
    <row r="195" spans="1:9" ht="36" customHeight="1">
      <c r="A195" s="2"/>
      <c r="B195" s="3" t="str">
        <f t="shared" si="21"/>
        <v/>
      </c>
      <c r="C195" s="4" t="str">
        <f t="shared" si="22"/>
        <v>[]</v>
      </c>
      <c r="D195" s="5" t="str">
        <f t="shared" si="23"/>
        <v/>
      </c>
      <c r="E195" s="5" t="str">
        <f t="shared" si="24"/>
        <v/>
      </c>
      <c r="F195" s="6" t="str">
        <f t="shared" si="25"/>
        <v/>
      </c>
      <c r="G195" s="7" t="str">
        <f t="shared" si="26"/>
        <v/>
      </c>
      <c r="H195" s="8" t="str">
        <f t="shared" ca="1" si="27"/>
        <v/>
      </c>
      <c r="I195" s="1"/>
    </row>
    <row r="196" spans="1:9" ht="36" customHeight="1">
      <c r="A196" s="2"/>
      <c r="B196" s="3" t="str">
        <f t="shared" si="21"/>
        <v/>
      </c>
      <c r="C196" s="4" t="str">
        <f t="shared" si="22"/>
        <v>[]</v>
      </c>
      <c r="D196" s="5" t="str">
        <f t="shared" si="23"/>
        <v/>
      </c>
      <c r="E196" s="5" t="str">
        <f t="shared" si="24"/>
        <v/>
      </c>
      <c r="F196" s="6" t="str">
        <f t="shared" si="25"/>
        <v/>
      </c>
      <c r="G196" s="7" t="str">
        <f t="shared" si="26"/>
        <v/>
      </c>
      <c r="H196" s="8" t="str">
        <f t="shared" ca="1" si="27"/>
        <v/>
      </c>
      <c r="I196" s="1"/>
    </row>
    <row r="197" spans="1:9" ht="36" customHeight="1">
      <c r="A197" s="2"/>
      <c r="B197" s="3" t="str">
        <f t="shared" si="21"/>
        <v/>
      </c>
      <c r="C197" s="4" t="str">
        <f t="shared" si="22"/>
        <v>[]</v>
      </c>
      <c r="D197" s="5" t="str">
        <f t="shared" si="23"/>
        <v/>
      </c>
      <c r="E197" s="5" t="str">
        <f t="shared" si="24"/>
        <v/>
      </c>
      <c r="F197" s="6" t="str">
        <f t="shared" si="25"/>
        <v/>
      </c>
      <c r="G197" s="7" t="str">
        <f t="shared" si="26"/>
        <v/>
      </c>
      <c r="H197" s="8" t="str">
        <f t="shared" ca="1" si="27"/>
        <v/>
      </c>
      <c r="I197" s="1"/>
    </row>
    <row r="198" spans="1:9" ht="36" customHeight="1">
      <c r="A198" s="2"/>
      <c r="B198" s="3" t="str">
        <f t="shared" si="21"/>
        <v/>
      </c>
      <c r="C198" s="4" t="str">
        <f t="shared" si="22"/>
        <v>[]</v>
      </c>
      <c r="D198" s="5" t="str">
        <f t="shared" si="23"/>
        <v/>
      </c>
      <c r="E198" s="5" t="str">
        <f t="shared" si="24"/>
        <v/>
      </c>
      <c r="F198" s="6" t="str">
        <f t="shared" si="25"/>
        <v/>
      </c>
      <c r="G198" s="7" t="str">
        <f t="shared" si="26"/>
        <v/>
      </c>
      <c r="H198" s="8" t="str">
        <f t="shared" ca="1" si="27"/>
        <v/>
      </c>
      <c r="I198" s="1"/>
    </row>
    <row r="199" spans="1:9" ht="36" customHeight="1">
      <c r="A199" s="2"/>
      <c r="B199" s="3" t="str">
        <f t="shared" si="21"/>
        <v/>
      </c>
      <c r="C199" s="4" t="str">
        <f t="shared" si="22"/>
        <v>[]</v>
      </c>
      <c r="D199" s="5" t="str">
        <f t="shared" si="23"/>
        <v/>
      </c>
      <c r="E199" s="5" t="str">
        <f t="shared" si="24"/>
        <v/>
      </c>
      <c r="F199" s="6" t="str">
        <f t="shared" si="25"/>
        <v/>
      </c>
      <c r="G199" s="7" t="str">
        <f t="shared" si="26"/>
        <v/>
      </c>
      <c r="H199" s="8" t="str">
        <f t="shared" ca="1" si="27"/>
        <v/>
      </c>
      <c r="I199" s="1"/>
    </row>
    <row r="200" spans="1:9" ht="36" customHeight="1">
      <c r="A200" s="2"/>
      <c r="B200" s="3" t="str">
        <f t="shared" si="21"/>
        <v/>
      </c>
      <c r="C200" s="4" t="str">
        <f t="shared" si="22"/>
        <v>[]</v>
      </c>
      <c r="D200" s="5" t="str">
        <f t="shared" si="23"/>
        <v/>
      </c>
      <c r="E200" s="5" t="str">
        <f t="shared" si="24"/>
        <v/>
      </c>
      <c r="F200" s="6" t="str">
        <f t="shared" si="25"/>
        <v/>
      </c>
      <c r="G200" s="7" t="str">
        <f t="shared" si="26"/>
        <v/>
      </c>
      <c r="H200" s="8" t="str">
        <f t="shared" ca="1" si="27"/>
        <v/>
      </c>
      <c r="I200" s="1"/>
    </row>
    <row r="201" spans="1:9" ht="36" customHeight="1">
      <c r="A201" s="2"/>
      <c r="B201" s="3" t="str">
        <f t="shared" si="21"/>
        <v/>
      </c>
      <c r="C201" s="4" t="str">
        <f t="shared" si="22"/>
        <v>[]</v>
      </c>
      <c r="D201" s="5" t="str">
        <f t="shared" si="23"/>
        <v/>
      </c>
      <c r="E201" s="5" t="str">
        <f t="shared" si="24"/>
        <v/>
      </c>
      <c r="F201" s="6" t="str">
        <f t="shared" si="25"/>
        <v/>
      </c>
      <c r="G201" s="7" t="str">
        <f t="shared" si="26"/>
        <v/>
      </c>
      <c r="H201" s="8" t="str">
        <f t="shared" ca="1" si="27"/>
        <v/>
      </c>
      <c r="I201" s="1"/>
    </row>
    <row r="202" spans="1:9" ht="36" customHeight="1">
      <c r="A202" s="2"/>
      <c r="B202" s="3" t="str">
        <f t="shared" si="21"/>
        <v/>
      </c>
      <c r="C202" s="4" t="str">
        <f t="shared" si="22"/>
        <v>[]</v>
      </c>
      <c r="D202" s="5" t="str">
        <f t="shared" si="23"/>
        <v/>
      </c>
      <c r="E202" s="5" t="str">
        <f t="shared" si="24"/>
        <v/>
      </c>
      <c r="F202" s="6" t="str">
        <f t="shared" si="25"/>
        <v/>
      </c>
      <c r="G202" s="7" t="str">
        <f t="shared" si="26"/>
        <v/>
      </c>
      <c r="H202" s="8" t="str">
        <f t="shared" ca="1" si="27"/>
        <v/>
      </c>
      <c r="I202" s="1"/>
    </row>
    <row r="203" spans="1:9" ht="36" customHeight="1">
      <c r="A203" s="2"/>
      <c r="B203" s="3" t="str">
        <f t="shared" si="21"/>
        <v/>
      </c>
      <c r="C203" s="4" t="str">
        <f t="shared" si="22"/>
        <v>[]</v>
      </c>
      <c r="D203" s="5" t="str">
        <f t="shared" si="23"/>
        <v/>
      </c>
      <c r="E203" s="5" t="str">
        <f t="shared" si="24"/>
        <v/>
      </c>
      <c r="F203" s="6" t="str">
        <f t="shared" si="25"/>
        <v/>
      </c>
      <c r="G203" s="7" t="str">
        <f t="shared" si="26"/>
        <v/>
      </c>
      <c r="H203" s="8" t="str">
        <f t="shared" ca="1" si="27"/>
        <v/>
      </c>
      <c r="I203" s="1"/>
    </row>
    <row r="204" spans="1:9" ht="36" customHeight="1">
      <c r="A204" s="2"/>
      <c r="B204" s="3" t="str">
        <f t="shared" si="21"/>
        <v/>
      </c>
      <c r="C204" s="4" t="str">
        <f t="shared" si="22"/>
        <v>[]</v>
      </c>
      <c r="D204" s="5" t="str">
        <f t="shared" si="23"/>
        <v/>
      </c>
      <c r="E204" s="5" t="str">
        <f t="shared" si="24"/>
        <v/>
      </c>
      <c r="F204" s="6" t="str">
        <f t="shared" si="25"/>
        <v/>
      </c>
      <c r="G204" s="7" t="str">
        <f t="shared" si="26"/>
        <v/>
      </c>
      <c r="H204" s="8" t="str">
        <f t="shared" ca="1" si="27"/>
        <v/>
      </c>
      <c r="I204" s="1"/>
    </row>
    <row r="205" spans="1:9" ht="36" customHeight="1">
      <c r="A205" s="2"/>
      <c r="B205" s="3" t="str">
        <f t="shared" si="21"/>
        <v/>
      </c>
      <c r="C205" s="4" t="str">
        <f t="shared" si="22"/>
        <v>[]</v>
      </c>
      <c r="D205" s="5" t="str">
        <f t="shared" si="23"/>
        <v/>
      </c>
      <c r="E205" s="5" t="str">
        <f t="shared" si="24"/>
        <v/>
      </c>
      <c r="F205" s="6" t="str">
        <f t="shared" si="25"/>
        <v/>
      </c>
      <c r="G205" s="7" t="str">
        <f t="shared" si="26"/>
        <v/>
      </c>
      <c r="H205" s="8" t="str">
        <f t="shared" ca="1" si="27"/>
        <v/>
      </c>
      <c r="I205" s="1"/>
    </row>
    <row r="206" spans="1:9" ht="36" customHeight="1">
      <c r="A206" s="2"/>
      <c r="B206" s="3" t="str">
        <f t="shared" si="21"/>
        <v/>
      </c>
      <c r="C206" s="4" t="str">
        <f t="shared" si="22"/>
        <v>[]</v>
      </c>
      <c r="D206" s="5" t="str">
        <f t="shared" si="23"/>
        <v/>
      </c>
      <c r="E206" s="5" t="str">
        <f t="shared" si="24"/>
        <v/>
      </c>
      <c r="F206" s="6" t="str">
        <f t="shared" si="25"/>
        <v/>
      </c>
      <c r="G206" s="7" t="str">
        <f t="shared" si="26"/>
        <v/>
      </c>
      <c r="H206" s="8" t="str">
        <f t="shared" ca="1" si="27"/>
        <v/>
      </c>
      <c r="I206" s="1"/>
    </row>
    <row r="207" spans="1:9" ht="36" customHeight="1">
      <c r="A207" s="2"/>
      <c r="B207" s="3" t="str">
        <f t="shared" si="21"/>
        <v/>
      </c>
      <c r="C207" s="4" t="str">
        <f t="shared" si="22"/>
        <v>[]</v>
      </c>
      <c r="D207" s="5" t="str">
        <f t="shared" si="23"/>
        <v/>
      </c>
      <c r="E207" s="5" t="str">
        <f t="shared" si="24"/>
        <v/>
      </c>
      <c r="F207" s="6" t="str">
        <f t="shared" si="25"/>
        <v/>
      </c>
      <c r="G207" s="7" t="str">
        <f t="shared" si="26"/>
        <v/>
      </c>
      <c r="H207" s="8" t="str">
        <f t="shared" ca="1" si="27"/>
        <v/>
      </c>
      <c r="I207" s="1"/>
    </row>
    <row r="208" spans="1:9" ht="36" customHeight="1">
      <c r="A208" s="2"/>
      <c r="B208" s="3" t="str">
        <f t="shared" si="21"/>
        <v/>
      </c>
      <c r="C208" s="4" t="str">
        <f t="shared" si="22"/>
        <v>[]</v>
      </c>
      <c r="D208" s="5" t="str">
        <f t="shared" si="23"/>
        <v/>
      </c>
      <c r="E208" s="5" t="str">
        <f t="shared" si="24"/>
        <v/>
      </c>
      <c r="F208" s="6" t="str">
        <f t="shared" si="25"/>
        <v/>
      </c>
      <c r="G208" s="7" t="str">
        <f t="shared" si="26"/>
        <v/>
      </c>
      <c r="H208" s="8" t="str">
        <f t="shared" ca="1" si="27"/>
        <v/>
      </c>
      <c r="I208" s="1"/>
    </row>
    <row r="209" spans="1:9" ht="36" customHeight="1">
      <c r="A209" s="2"/>
      <c r="B209" s="3" t="str">
        <f t="shared" si="21"/>
        <v/>
      </c>
      <c r="C209" s="4" t="str">
        <f t="shared" si="22"/>
        <v>[]</v>
      </c>
      <c r="D209" s="5" t="str">
        <f t="shared" si="23"/>
        <v/>
      </c>
      <c r="E209" s="5" t="str">
        <f t="shared" si="24"/>
        <v/>
      </c>
      <c r="F209" s="6" t="str">
        <f t="shared" si="25"/>
        <v/>
      </c>
      <c r="G209" s="7" t="str">
        <f t="shared" si="26"/>
        <v/>
      </c>
      <c r="H209" s="8" t="str">
        <f t="shared" ca="1" si="27"/>
        <v/>
      </c>
      <c r="I209" s="1"/>
    </row>
    <row r="210" spans="1:9" ht="36" customHeight="1">
      <c r="A210" s="2"/>
      <c r="B210" s="3" t="str">
        <f t="shared" si="21"/>
        <v/>
      </c>
      <c r="C210" s="4" t="str">
        <f t="shared" si="22"/>
        <v>[]</v>
      </c>
      <c r="D210" s="5" t="str">
        <f t="shared" si="23"/>
        <v/>
      </c>
      <c r="E210" s="5" t="str">
        <f t="shared" si="24"/>
        <v/>
      </c>
      <c r="F210" s="6" t="str">
        <f t="shared" si="25"/>
        <v/>
      </c>
      <c r="G210" s="7" t="str">
        <f t="shared" si="26"/>
        <v/>
      </c>
      <c r="H210" s="8" t="str">
        <f t="shared" ca="1" si="27"/>
        <v/>
      </c>
      <c r="I210" s="1"/>
    </row>
    <row r="211" spans="1:9" ht="36" customHeight="1">
      <c r="A211" s="2"/>
      <c r="B211" s="3" t="str">
        <f t="shared" si="21"/>
        <v/>
      </c>
      <c r="C211" s="4" t="str">
        <f t="shared" si="22"/>
        <v>[]</v>
      </c>
      <c r="D211" s="5" t="str">
        <f t="shared" si="23"/>
        <v/>
      </c>
      <c r="E211" s="5" t="str">
        <f t="shared" si="24"/>
        <v/>
      </c>
      <c r="F211" s="6" t="str">
        <f t="shared" si="25"/>
        <v/>
      </c>
      <c r="G211" s="7" t="str">
        <f t="shared" si="26"/>
        <v/>
      </c>
      <c r="H211" s="8" t="str">
        <f t="shared" ca="1" si="27"/>
        <v/>
      </c>
      <c r="I211" s="1"/>
    </row>
    <row r="212" spans="1:9" ht="36" customHeight="1">
      <c r="A212" s="2"/>
      <c r="B212" s="3" t="str">
        <f t="shared" si="21"/>
        <v/>
      </c>
      <c r="C212" s="4" t="str">
        <f t="shared" si="22"/>
        <v>[]</v>
      </c>
      <c r="D212" s="5" t="str">
        <f t="shared" si="23"/>
        <v/>
      </c>
      <c r="E212" s="5" t="str">
        <f t="shared" si="24"/>
        <v/>
      </c>
      <c r="F212" s="6" t="str">
        <f t="shared" si="25"/>
        <v/>
      </c>
      <c r="G212" s="7" t="str">
        <f t="shared" si="26"/>
        <v/>
      </c>
      <c r="H212" s="8" t="str">
        <f t="shared" ca="1" si="27"/>
        <v/>
      </c>
      <c r="I212" s="1"/>
    </row>
    <row r="213" spans="1:9" ht="36" customHeight="1">
      <c r="A213" s="2"/>
      <c r="B213" s="3" t="str">
        <f t="shared" si="21"/>
        <v/>
      </c>
      <c r="C213" s="4" t="str">
        <f t="shared" si="22"/>
        <v>[]</v>
      </c>
      <c r="D213" s="5" t="str">
        <f t="shared" si="23"/>
        <v/>
      </c>
      <c r="E213" s="5" t="str">
        <f t="shared" si="24"/>
        <v/>
      </c>
      <c r="F213" s="6" t="str">
        <f t="shared" si="25"/>
        <v/>
      </c>
      <c r="G213" s="7" t="str">
        <f t="shared" si="26"/>
        <v/>
      </c>
      <c r="H213" s="8" t="str">
        <f t="shared" ca="1" si="27"/>
        <v/>
      </c>
      <c r="I213" s="1"/>
    </row>
    <row r="214" spans="1:9" ht="36" customHeight="1">
      <c r="A214" s="2"/>
      <c r="B214" s="3" t="str">
        <f t="shared" si="21"/>
        <v/>
      </c>
      <c r="C214" s="4" t="str">
        <f t="shared" si="22"/>
        <v>[]</v>
      </c>
      <c r="D214" s="5" t="str">
        <f t="shared" si="23"/>
        <v/>
      </c>
      <c r="E214" s="5" t="str">
        <f t="shared" si="24"/>
        <v/>
      </c>
      <c r="F214" s="6" t="str">
        <f t="shared" si="25"/>
        <v/>
      </c>
      <c r="G214" s="7" t="str">
        <f t="shared" si="26"/>
        <v/>
      </c>
      <c r="H214" s="8" t="str">
        <f t="shared" ca="1" si="27"/>
        <v/>
      </c>
      <c r="I214" s="1"/>
    </row>
    <row r="215" spans="1:9" ht="36" customHeight="1">
      <c r="A215" s="2"/>
      <c r="B215" s="3" t="str">
        <f t="shared" si="21"/>
        <v/>
      </c>
      <c r="C215" s="4" t="str">
        <f t="shared" si="22"/>
        <v>[]</v>
      </c>
      <c r="D215" s="5" t="str">
        <f t="shared" si="23"/>
        <v/>
      </c>
      <c r="E215" s="5" t="str">
        <f t="shared" si="24"/>
        <v/>
      </c>
      <c r="F215" s="6" t="str">
        <f t="shared" si="25"/>
        <v/>
      </c>
      <c r="G215" s="7" t="str">
        <f t="shared" si="26"/>
        <v/>
      </c>
      <c r="H215" s="8" t="str">
        <f t="shared" ca="1" si="27"/>
        <v/>
      </c>
      <c r="I215" s="1"/>
    </row>
    <row r="216" spans="1:9" ht="36" customHeight="1">
      <c r="A216" s="2"/>
      <c r="B216" s="3" t="str">
        <f t="shared" si="21"/>
        <v/>
      </c>
      <c r="C216" s="4" t="str">
        <f t="shared" si="22"/>
        <v>[]</v>
      </c>
      <c r="D216" s="5" t="str">
        <f t="shared" si="23"/>
        <v/>
      </c>
      <c r="E216" s="5" t="str">
        <f t="shared" si="24"/>
        <v/>
      </c>
      <c r="F216" s="6" t="str">
        <f t="shared" si="25"/>
        <v/>
      </c>
      <c r="G216" s="7" t="str">
        <f t="shared" si="26"/>
        <v/>
      </c>
      <c r="H216" s="8" t="str">
        <f t="shared" ca="1" si="27"/>
        <v/>
      </c>
      <c r="I216" s="1"/>
    </row>
    <row r="217" spans="1:9" ht="36" customHeight="1">
      <c r="A217" s="2"/>
      <c r="B217" s="3" t="str">
        <f t="shared" si="21"/>
        <v/>
      </c>
      <c r="C217" s="4" t="str">
        <f t="shared" si="22"/>
        <v>[]</v>
      </c>
      <c r="D217" s="5" t="str">
        <f t="shared" si="23"/>
        <v/>
      </c>
      <c r="E217" s="5" t="str">
        <f t="shared" si="24"/>
        <v/>
      </c>
      <c r="F217" s="6" t="str">
        <f t="shared" si="25"/>
        <v/>
      </c>
      <c r="G217" s="7" t="str">
        <f t="shared" si="26"/>
        <v/>
      </c>
      <c r="H217" s="8" t="str">
        <f t="shared" ca="1" si="27"/>
        <v/>
      </c>
      <c r="I217" s="1"/>
    </row>
    <row r="218" spans="1:9" ht="36" customHeight="1">
      <c r="A218" s="2"/>
      <c r="B218" s="3" t="str">
        <f t="shared" si="21"/>
        <v/>
      </c>
      <c r="C218" s="4" t="str">
        <f t="shared" si="22"/>
        <v>[]</v>
      </c>
      <c r="D218" s="5" t="str">
        <f t="shared" si="23"/>
        <v/>
      </c>
      <c r="E218" s="5" t="str">
        <f t="shared" si="24"/>
        <v/>
      </c>
      <c r="F218" s="6" t="str">
        <f t="shared" si="25"/>
        <v/>
      </c>
      <c r="G218" s="7" t="str">
        <f t="shared" si="26"/>
        <v/>
      </c>
      <c r="H218" s="8" t="str">
        <f t="shared" ca="1" si="27"/>
        <v/>
      </c>
      <c r="I218" s="1"/>
    </row>
    <row r="219" spans="1:9" ht="36" customHeight="1">
      <c r="A219" s="2"/>
      <c r="B219" s="3" t="str">
        <f t="shared" si="21"/>
        <v/>
      </c>
      <c r="C219" s="4" t="str">
        <f t="shared" si="22"/>
        <v>[]</v>
      </c>
      <c r="D219" s="5" t="str">
        <f t="shared" si="23"/>
        <v/>
      </c>
      <c r="E219" s="5" t="str">
        <f t="shared" si="24"/>
        <v/>
      </c>
      <c r="F219" s="6" t="str">
        <f t="shared" si="25"/>
        <v/>
      </c>
      <c r="G219" s="7" t="str">
        <f t="shared" si="26"/>
        <v/>
      </c>
      <c r="H219" s="8" t="str">
        <f t="shared" ca="1" si="27"/>
        <v/>
      </c>
      <c r="I219" s="1"/>
    </row>
    <row r="220" spans="1:9" ht="36" customHeight="1">
      <c r="A220" s="2"/>
      <c r="B220" s="3" t="str">
        <f t="shared" si="21"/>
        <v/>
      </c>
      <c r="C220" s="4" t="str">
        <f t="shared" si="22"/>
        <v>[]</v>
      </c>
      <c r="D220" s="5" t="str">
        <f t="shared" si="23"/>
        <v/>
      </c>
      <c r="E220" s="5" t="str">
        <f t="shared" si="24"/>
        <v/>
      </c>
      <c r="F220" s="6" t="str">
        <f t="shared" si="25"/>
        <v/>
      </c>
      <c r="G220" s="7" t="str">
        <f t="shared" si="26"/>
        <v/>
      </c>
      <c r="H220" s="8" t="str">
        <f t="shared" ca="1" si="27"/>
        <v/>
      </c>
      <c r="I220" s="1"/>
    </row>
    <row r="221" spans="1:9" ht="36" customHeight="1">
      <c r="A221" s="2"/>
      <c r="B221" s="3" t="str">
        <f t="shared" si="21"/>
        <v/>
      </c>
      <c r="C221" s="4" t="str">
        <f t="shared" si="22"/>
        <v>[]</v>
      </c>
      <c r="D221" s="5" t="str">
        <f t="shared" si="23"/>
        <v/>
      </c>
      <c r="E221" s="5" t="str">
        <f t="shared" si="24"/>
        <v/>
      </c>
      <c r="F221" s="6" t="str">
        <f t="shared" si="25"/>
        <v/>
      </c>
      <c r="G221" s="7" t="str">
        <f t="shared" si="26"/>
        <v/>
      </c>
      <c r="H221" s="8" t="str">
        <f t="shared" ca="1" si="27"/>
        <v/>
      </c>
      <c r="I221" s="1"/>
    </row>
    <row r="222" spans="1:9" ht="36" customHeight="1">
      <c r="A222" s="2"/>
      <c r="B222" s="3" t="str">
        <f t="shared" si="21"/>
        <v/>
      </c>
      <c r="C222" s="4" t="str">
        <f t="shared" si="22"/>
        <v>[]</v>
      </c>
      <c r="D222" s="5" t="str">
        <f t="shared" si="23"/>
        <v/>
      </c>
      <c r="E222" s="5" t="str">
        <f t="shared" si="24"/>
        <v/>
      </c>
      <c r="F222" s="6" t="str">
        <f t="shared" si="25"/>
        <v/>
      </c>
      <c r="G222" s="7" t="str">
        <f t="shared" si="26"/>
        <v/>
      </c>
      <c r="H222" s="8" t="str">
        <f t="shared" ca="1" si="27"/>
        <v/>
      </c>
      <c r="I222" s="1"/>
    </row>
    <row r="223" spans="1:9" ht="36" customHeight="1">
      <c r="A223" s="2"/>
      <c r="B223" s="3" t="str">
        <f t="shared" si="21"/>
        <v/>
      </c>
      <c r="C223" s="4" t="str">
        <f t="shared" si="22"/>
        <v>[]</v>
      </c>
      <c r="D223" s="5" t="str">
        <f t="shared" si="23"/>
        <v/>
      </c>
      <c r="E223" s="5" t="str">
        <f t="shared" si="24"/>
        <v/>
      </c>
      <c r="F223" s="6" t="str">
        <f t="shared" si="25"/>
        <v/>
      </c>
      <c r="G223" s="7" t="str">
        <f t="shared" si="26"/>
        <v/>
      </c>
      <c r="H223" s="8" t="str">
        <f t="shared" ca="1" si="27"/>
        <v/>
      </c>
      <c r="I223" s="1"/>
    </row>
    <row r="224" spans="1:9" ht="36" customHeight="1">
      <c r="A224" s="2"/>
      <c r="B224" s="3" t="str">
        <f t="shared" si="21"/>
        <v/>
      </c>
      <c r="C224" s="4" t="str">
        <f t="shared" si="22"/>
        <v>[]</v>
      </c>
      <c r="D224" s="5" t="str">
        <f t="shared" si="23"/>
        <v/>
      </c>
      <c r="E224" s="5" t="str">
        <f t="shared" si="24"/>
        <v/>
      </c>
      <c r="F224" s="6" t="str">
        <f t="shared" si="25"/>
        <v/>
      </c>
      <c r="G224" s="7" t="str">
        <f t="shared" si="26"/>
        <v/>
      </c>
      <c r="H224" s="8" t="str">
        <f t="shared" ca="1" si="27"/>
        <v/>
      </c>
      <c r="I224" s="1"/>
    </row>
    <row r="225" spans="1:9" ht="36" customHeight="1">
      <c r="A225" s="2"/>
      <c r="B225" s="3" t="str">
        <f t="shared" si="21"/>
        <v/>
      </c>
      <c r="C225" s="4" t="str">
        <f t="shared" si="22"/>
        <v>[]</v>
      </c>
      <c r="D225" s="5" t="str">
        <f t="shared" si="23"/>
        <v/>
      </c>
      <c r="E225" s="5" t="str">
        <f t="shared" si="24"/>
        <v/>
      </c>
      <c r="F225" s="6" t="str">
        <f t="shared" si="25"/>
        <v/>
      </c>
      <c r="G225" s="7" t="str">
        <f t="shared" si="26"/>
        <v/>
      </c>
      <c r="H225" s="8" t="str">
        <f t="shared" ca="1" si="27"/>
        <v/>
      </c>
      <c r="I225" s="1"/>
    </row>
    <row r="226" spans="1:9" ht="36" customHeight="1">
      <c r="A226" s="2"/>
      <c r="B226" s="3" t="str">
        <f t="shared" si="21"/>
        <v/>
      </c>
      <c r="C226" s="4" t="str">
        <f t="shared" si="22"/>
        <v>[]</v>
      </c>
      <c r="D226" s="5" t="str">
        <f t="shared" si="23"/>
        <v/>
      </c>
      <c r="E226" s="5" t="str">
        <f t="shared" si="24"/>
        <v/>
      </c>
      <c r="F226" s="6" t="str">
        <f t="shared" si="25"/>
        <v/>
      </c>
      <c r="G226" s="7" t="str">
        <f t="shared" si="26"/>
        <v/>
      </c>
      <c r="H226" s="8" t="str">
        <f t="shared" ca="1" si="27"/>
        <v/>
      </c>
      <c r="I226" s="1"/>
    </row>
    <row r="227" spans="1:9" ht="36" customHeight="1">
      <c r="A227" s="2"/>
      <c r="B227" s="3" t="str">
        <f t="shared" si="21"/>
        <v/>
      </c>
      <c r="C227" s="4" t="str">
        <f t="shared" si="22"/>
        <v>[]</v>
      </c>
      <c r="D227" s="5" t="str">
        <f t="shared" si="23"/>
        <v/>
      </c>
      <c r="E227" s="5" t="str">
        <f t="shared" si="24"/>
        <v/>
      </c>
      <c r="F227" s="6" t="str">
        <f t="shared" si="25"/>
        <v/>
      </c>
      <c r="G227" s="7" t="str">
        <f t="shared" si="26"/>
        <v/>
      </c>
      <c r="H227" s="8" t="str">
        <f t="shared" ca="1" si="27"/>
        <v/>
      </c>
      <c r="I227" s="1"/>
    </row>
    <row r="228" spans="1:9" ht="36" customHeight="1">
      <c r="A228" s="2"/>
      <c r="B228" s="3" t="str">
        <f t="shared" si="21"/>
        <v/>
      </c>
      <c r="C228" s="4" t="str">
        <f t="shared" si="22"/>
        <v>[]</v>
      </c>
      <c r="D228" s="5" t="str">
        <f t="shared" si="23"/>
        <v/>
      </c>
      <c r="E228" s="5" t="str">
        <f t="shared" si="24"/>
        <v/>
      </c>
      <c r="F228" s="6" t="str">
        <f t="shared" si="25"/>
        <v/>
      </c>
      <c r="G228" s="7" t="str">
        <f t="shared" si="26"/>
        <v/>
      </c>
      <c r="H228" s="8" t="str">
        <f t="shared" ca="1" si="27"/>
        <v/>
      </c>
      <c r="I228" s="1"/>
    </row>
    <row r="229" spans="1:9" ht="36" customHeight="1">
      <c r="A229" s="2"/>
      <c r="B229" s="3" t="str">
        <f t="shared" si="21"/>
        <v/>
      </c>
      <c r="C229" s="4" t="str">
        <f t="shared" si="22"/>
        <v>[]</v>
      </c>
      <c r="D229" s="5" t="str">
        <f t="shared" si="23"/>
        <v/>
      </c>
      <c r="E229" s="5" t="str">
        <f t="shared" si="24"/>
        <v/>
      </c>
      <c r="F229" s="6" t="str">
        <f t="shared" si="25"/>
        <v/>
      </c>
      <c r="G229" s="7" t="str">
        <f t="shared" si="26"/>
        <v/>
      </c>
      <c r="H229" s="8" t="str">
        <f t="shared" ca="1" si="27"/>
        <v/>
      </c>
      <c r="I229" s="1"/>
    </row>
    <row r="230" spans="1:9" ht="36" customHeight="1">
      <c r="A230" s="2"/>
      <c r="B230" s="3" t="str">
        <f t="shared" si="21"/>
        <v/>
      </c>
      <c r="C230" s="4" t="str">
        <f t="shared" si="22"/>
        <v>[]</v>
      </c>
      <c r="D230" s="5" t="str">
        <f t="shared" si="23"/>
        <v/>
      </c>
      <c r="E230" s="5" t="str">
        <f t="shared" si="24"/>
        <v/>
      </c>
      <c r="F230" s="6" t="str">
        <f t="shared" si="25"/>
        <v/>
      </c>
      <c r="G230" s="7" t="str">
        <f t="shared" si="26"/>
        <v/>
      </c>
      <c r="H230" s="8" t="str">
        <f t="shared" ca="1" si="27"/>
        <v/>
      </c>
      <c r="I230" s="1"/>
    </row>
    <row r="231" spans="1:9" ht="36" customHeight="1">
      <c r="A231" s="2"/>
      <c r="B231" s="3" t="str">
        <f t="shared" si="21"/>
        <v/>
      </c>
      <c r="C231" s="4" t="str">
        <f t="shared" si="22"/>
        <v>[]</v>
      </c>
      <c r="D231" s="5" t="str">
        <f t="shared" si="23"/>
        <v/>
      </c>
      <c r="E231" s="5" t="str">
        <f t="shared" si="24"/>
        <v/>
      </c>
      <c r="F231" s="6" t="str">
        <f t="shared" si="25"/>
        <v/>
      </c>
      <c r="G231" s="7" t="str">
        <f t="shared" si="26"/>
        <v/>
      </c>
      <c r="H231" s="8" t="str">
        <f t="shared" ca="1" si="27"/>
        <v/>
      </c>
      <c r="I231" s="1"/>
    </row>
    <row r="232" spans="1:9" ht="36" customHeight="1">
      <c r="A232" s="2"/>
      <c r="B232" s="3" t="str">
        <f t="shared" si="21"/>
        <v/>
      </c>
      <c r="C232" s="4" t="str">
        <f t="shared" si="22"/>
        <v>[]</v>
      </c>
      <c r="D232" s="5" t="str">
        <f t="shared" si="23"/>
        <v/>
      </c>
      <c r="E232" s="5" t="str">
        <f t="shared" si="24"/>
        <v/>
      </c>
      <c r="F232" s="6" t="str">
        <f t="shared" si="25"/>
        <v/>
      </c>
      <c r="G232" s="7" t="str">
        <f t="shared" si="26"/>
        <v/>
      </c>
      <c r="H232" s="8" t="str">
        <f t="shared" ca="1" si="27"/>
        <v/>
      </c>
      <c r="I232" s="1"/>
    </row>
    <row r="233" spans="1:9" ht="36" customHeight="1">
      <c r="A233" s="2"/>
      <c r="B233" s="3" t="str">
        <f t="shared" si="21"/>
        <v/>
      </c>
      <c r="C233" s="4" t="str">
        <f t="shared" si="22"/>
        <v>[]</v>
      </c>
      <c r="D233" s="5" t="str">
        <f t="shared" si="23"/>
        <v/>
      </c>
      <c r="E233" s="5" t="str">
        <f t="shared" si="24"/>
        <v/>
      </c>
      <c r="F233" s="6" t="str">
        <f t="shared" si="25"/>
        <v/>
      </c>
      <c r="G233" s="7" t="str">
        <f t="shared" si="26"/>
        <v/>
      </c>
      <c r="H233" s="8" t="str">
        <f t="shared" ca="1" si="27"/>
        <v/>
      </c>
      <c r="I233" s="1"/>
    </row>
    <row r="234" spans="1:9" ht="36" customHeight="1">
      <c r="A234" s="2"/>
      <c r="B234" s="3" t="str">
        <f t="shared" si="21"/>
        <v/>
      </c>
      <c r="C234" s="4" t="str">
        <f t="shared" si="22"/>
        <v>[]</v>
      </c>
      <c r="D234" s="5" t="str">
        <f t="shared" si="23"/>
        <v/>
      </c>
      <c r="E234" s="5" t="str">
        <f t="shared" si="24"/>
        <v/>
      </c>
      <c r="F234" s="6" t="str">
        <f t="shared" si="25"/>
        <v/>
      </c>
      <c r="G234" s="7" t="str">
        <f t="shared" si="26"/>
        <v/>
      </c>
      <c r="H234" s="8" t="str">
        <f t="shared" ca="1" si="27"/>
        <v/>
      </c>
      <c r="I234" s="1"/>
    </row>
    <row r="235" spans="1:9" ht="36" customHeight="1">
      <c r="A235" s="2"/>
      <c r="B235" s="3" t="str">
        <f t="shared" si="21"/>
        <v/>
      </c>
      <c r="C235" s="4" t="str">
        <f t="shared" si="22"/>
        <v>[]</v>
      </c>
      <c r="D235" s="5" t="str">
        <f t="shared" si="23"/>
        <v/>
      </c>
      <c r="E235" s="5" t="str">
        <f t="shared" si="24"/>
        <v/>
      </c>
      <c r="F235" s="6" t="str">
        <f t="shared" si="25"/>
        <v/>
      </c>
      <c r="G235" s="7" t="str">
        <f t="shared" si="26"/>
        <v/>
      </c>
      <c r="H235" s="8" t="str">
        <f t="shared" ca="1" si="27"/>
        <v/>
      </c>
      <c r="I235" s="1"/>
    </row>
    <row r="236" spans="1:9" ht="36" customHeight="1">
      <c r="A236" s="2"/>
      <c r="B236" s="3" t="str">
        <f t="shared" si="21"/>
        <v/>
      </c>
      <c r="C236" s="4" t="str">
        <f t="shared" si="22"/>
        <v>[]</v>
      </c>
      <c r="D236" s="5" t="str">
        <f t="shared" si="23"/>
        <v/>
      </c>
      <c r="E236" s="5" t="str">
        <f t="shared" si="24"/>
        <v/>
      </c>
      <c r="F236" s="6" t="str">
        <f t="shared" si="25"/>
        <v/>
      </c>
      <c r="G236" s="7" t="str">
        <f t="shared" si="26"/>
        <v/>
      </c>
      <c r="H236" s="8" t="str">
        <f t="shared" ca="1" si="27"/>
        <v/>
      </c>
      <c r="I236" s="1"/>
    </row>
    <row r="237" spans="1:9" ht="36" customHeight="1">
      <c r="A237" s="2"/>
      <c r="B237" s="3" t="str">
        <f t="shared" si="21"/>
        <v/>
      </c>
      <c r="C237" s="4" t="str">
        <f t="shared" si="22"/>
        <v>[]</v>
      </c>
      <c r="D237" s="5" t="str">
        <f t="shared" si="23"/>
        <v/>
      </c>
      <c r="E237" s="5" t="str">
        <f t="shared" si="24"/>
        <v/>
      </c>
      <c r="F237" s="6" t="str">
        <f t="shared" si="25"/>
        <v/>
      </c>
      <c r="G237" s="7" t="str">
        <f t="shared" si="26"/>
        <v/>
      </c>
      <c r="H237" s="8" t="str">
        <f t="shared" ca="1" si="27"/>
        <v/>
      </c>
      <c r="I237" s="1"/>
    </row>
    <row r="238" spans="1:9" ht="36" customHeight="1">
      <c r="A238" s="2"/>
      <c r="B238" s="3" t="str">
        <f t="shared" si="21"/>
        <v/>
      </c>
      <c r="C238" s="4" t="str">
        <f t="shared" si="22"/>
        <v>[]</v>
      </c>
      <c r="D238" s="5" t="str">
        <f t="shared" si="23"/>
        <v/>
      </c>
      <c r="E238" s="5" t="str">
        <f t="shared" si="24"/>
        <v/>
      </c>
      <c r="F238" s="6" t="str">
        <f t="shared" si="25"/>
        <v/>
      </c>
      <c r="G238" s="7" t="str">
        <f t="shared" si="26"/>
        <v/>
      </c>
      <c r="H238" s="8" t="str">
        <f t="shared" ca="1" si="27"/>
        <v/>
      </c>
      <c r="I238" s="1"/>
    </row>
    <row r="239" spans="1:9" ht="36" customHeight="1">
      <c r="A239" s="2"/>
      <c r="B239" s="3" t="str">
        <f t="shared" si="21"/>
        <v/>
      </c>
      <c r="C239" s="4" t="str">
        <f t="shared" si="22"/>
        <v>[]</v>
      </c>
      <c r="D239" s="5" t="str">
        <f t="shared" si="23"/>
        <v/>
      </c>
      <c r="E239" s="5" t="str">
        <f t="shared" si="24"/>
        <v/>
      </c>
      <c r="F239" s="6" t="str">
        <f t="shared" si="25"/>
        <v/>
      </c>
      <c r="G239" s="7" t="str">
        <f t="shared" si="26"/>
        <v/>
      </c>
      <c r="H239" s="8" t="str">
        <f t="shared" ca="1" si="27"/>
        <v/>
      </c>
      <c r="I239" s="1"/>
    </row>
    <row r="240" spans="1:9" ht="36" customHeight="1">
      <c r="A240" s="2"/>
      <c r="B240" s="3" t="str">
        <f t="shared" si="21"/>
        <v/>
      </c>
      <c r="C240" s="4" t="str">
        <f t="shared" si="22"/>
        <v>[]</v>
      </c>
      <c r="D240" s="5" t="str">
        <f t="shared" si="23"/>
        <v/>
      </c>
      <c r="E240" s="5" t="str">
        <f t="shared" si="24"/>
        <v/>
      </c>
      <c r="F240" s="6" t="str">
        <f t="shared" si="25"/>
        <v/>
      </c>
      <c r="G240" s="7" t="str">
        <f t="shared" si="26"/>
        <v/>
      </c>
      <c r="H240" s="8" t="str">
        <f t="shared" ca="1" si="27"/>
        <v/>
      </c>
      <c r="I240" s="1"/>
    </row>
    <row r="241" spans="1:9" ht="36" customHeight="1">
      <c r="A241" s="2"/>
      <c r="B241" s="3" t="str">
        <f t="shared" si="21"/>
        <v/>
      </c>
      <c r="C241" s="4" t="str">
        <f t="shared" si="22"/>
        <v>[]</v>
      </c>
      <c r="D241" s="5" t="str">
        <f t="shared" si="23"/>
        <v/>
      </c>
      <c r="E241" s="5" t="str">
        <f t="shared" si="24"/>
        <v/>
      </c>
      <c r="F241" s="6" t="str">
        <f t="shared" si="25"/>
        <v/>
      </c>
      <c r="G241" s="7" t="str">
        <f t="shared" si="26"/>
        <v/>
      </c>
      <c r="H241" s="8" t="str">
        <f t="shared" ca="1" si="27"/>
        <v/>
      </c>
      <c r="I241" s="1"/>
    </row>
    <row r="242" spans="1:9" ht="36" customHeight="1">
      <c r="A242" s="2"/>
      <c r="B242" s="3" t="str">
        <f t="shared" si="21"/>
        <v/>
      </c>
      <c r="C242" s="4" t="str">
        <f t="shared" si="22"/>
        <v>[]</v>
      </c>
      <c r="D242" s="5" t="str">
        <f t="shared" si="23"/>
        <v/>
      </c>
      <c r="E242" s="5" t="str">
        <f t="shared" si="24"/>
        <v/>
      </c>
      <c r="F242" s="6" t="str">
        <f t="shared" si="25"/>
        <v/>
      </c>
      <c r="G242" s="7" t="str">
        <f t="shared" si="26"/>
        <v/>
      </c>
      <c r="H242" s="8" t="str">
        <f t="shared" ca="1" si="27"/>
        <v/>
      </c>
      <c r="I242" s="1"/>
    </row>
    <row r="243" spans="1:9" ht="36" customHeight="1">
      <c r="A243" s="2"/>
      <c r="B243" s="3" t="str">
        <f t="shared" si="21"/>
        <v/>
      </c>
      <c r="C243" s="4" t="str">
        <f t="shared" si="22"/>
        <v>[]</v>
      </c>
      <c r="D243" s="5" t="str">
        <f t="shared" si="23"/>
        <v/>
      </c>
      <c r="E243" s="5" t="str">
        <f t="shared" si="24"/>
        <v/>
      </c>
      <c r="F243" s="6" t="str">
        <f t="shared" si="25"/>
        <v/>
      </c>
      <c r="G243" s="7" t="str">
        <f t="shared" si="26"/>
        <v/>
      </c>
      <c r="H243" s="8" t="str">
        <f t="shared" ca="1" si="27"/>
        <v/>
      </c>
      <c r="I243" s="1"/>
    </row>
    <row r="244" spans="1:9" ht="36" customHeight="1">
      <c r="A244" s="2"/>
      <c r="B244" s="3" t="str">
        <f t="shared" si="21"/>
        <v/>
      </c>
      <c r="C244" s="4" t="str">
        <f t="shared" si="22"/>
        <v>[]</v>
      </c>
      <c r="D244" s="5" t="str">
        <f t="shared" si="23"/>
        <v/>
      </c>
      <c r="E244" s="5" t="str">
        <f t="shared" si="24"/>
        <v/>
      </c>
      <c r="F244" s="6" t="str">
        <f t="shared" si="25"/>
        <v/>
      </c>
      <c r="G244" s="7" t="str">
        <f t="shared" si="26"/>
        <v/>
      </c>
      <c r="H244" s="8" t="str">
        <f t="shared" ca="1" si="27"/>
        <v/>
      </c>
      <c r="I244" s="1"/>
    </row>
    <row r="245" spans="1:9" ht="36" customHeight="1">
      <c r="A245" s="2"/>
      <c r="B245" s="3" t="str">
        <f t="shared" si="21"/>
        <v/>
      </c>
      <c r="C245" s="4" t="str">
        <f t="shared" si="22"/>
        <v>[]</v>
      </c>
      <c r="D245" s="5" t="str">
        <f t="shared" si="23"/>
        <v/>
      </c>
      <c r="E245" s="5" t="str">
        <f t="shared" si="24"/>
        <v/>
      </c>
      <c r="F245" s="6" t="str">
        <f t="shared" si="25"/>
        <v/>
      </c>
      <c r="G245" s="7" t="str">
        <f t="shared" si="26"/>
        <v/>
      </c>
      <c r="H245" s="8" t="str">
        <f t="shared" ca="1" si="27"/>
        <v/>
      </c>
      <c r="I245" s="1"/>
    </row>
    <row r="246" spans="1:9" ht="36" customHeight="1">
      <c r="A246" s="2"/>
      <c r="B246" s="3" t="str">
        <f t="shared" si="21"/>
        <v/>
      </c>
      <c r="C246" s="4" t="str">
        <f t="shared" si="22"/>
        <v>[]</v>
      </c>
      <c r="D246" s="5" t="str">
        <f t="shared" si="23"/>
        <v/>
      </c>
      <c r="E246" s="5" t="str">
        <f t="shared" si="24"/>
        <v/>
      </c>
      <c r="F246" s="6" t="str">
        <f t="shared" si="25"/>
        <v/>
      </c>
      <c r="G246" s="7" t="str">
        <f t="shared" si="26"/>
        <v/>
      </c>
      <c r="H246" s="8" t="str">
        <f t="shared" ca="1" si="27"/>
        <v/>
      </c>
      <c r="I246" s="1"/>
    </row>
    <row r="247" spans="1:9" ht="36" customHeight="1">
      <c r="A247" s="2"/>
      <c r="B247" s="3" t="str">
        <f t="shared" si="21"/>
        <v/>
      </c>
      <c r="C247" s="4" t="str">
        <f t="shared" si="22"/>
        <v>[]</v>
      </c>
      <c r="D247" s="5" t="str">
        <f t="shared" si="23"/>
        <v/>
      </c>
      <c r="E247" s="5" t="str">
        <f t="shared" si="24"/>
        <v/>
      </c>
      <c r="F247" s="6" t="str">
        <f t="shared" si="25"/>
        <v/>
      </c>
      <c r="G247" s="7" t="str">
        <f t="shared" si="26"/>
        <v/>
      </c>
      <c r="H247" s="8" t="str">
        <f t="shared" ca="1" si="27"/>
        <v/>
      </c>
      <c r="I247" s="1"/>
    </row>
    <row r="248" spans="1:9" ht="36" customHeight="1">
      <c r="A248" s="2"/>
      <c r="B248" s="3" t="str">
        <f t="shared" si="21"/>
        <v/>
      </c>
      <c r="C248" s="4" t="str">
        <f t="shared" si="22"/>
        <v>[]</v>
      </c>
      <c r="D248" s="5" t="str">
        <f t="shared" si="23"/>
        <v/>
      </c>
      <c r="E248" s="5" t="str">
        <f t="shared" si="24"/>
        <v/>
      </c>
      <c r="F248" s="6" t="str">
        <f t="shared" si="25"/>
        <v/>
      </c>
      <c r="G248" s="7" t="str">
        <f t="shared" si="26"/>
        <v/>
      </c>
      <c r="H248" s="8" t="str">
        <f t="shared" ca="1" si="27"/>
        <v/>
      </c>
      <c r="I248" s="1"/>
    </row>
    <row r="249" spans="1:9" ht="36" customHeight="1">
      <c r="A249" s="2"/>
      <c r="B249" s="3" t="str">
        <f t="shared" si="21"/>
        <v/>
      </c>
      <c r="C249" s="4" t="str">
        <f t="shared" si="22"/>
        <v>[]</v>
      </c>
      <c r="D249" s="5" t="str">
        <f t="shared" si="23"/>
        <v/>
      </c>
      <c r="E249" s="5" t="str">
        <f t="shared" si="24"/>
        <v/>
      </c>
      <c r="F249" s="6" t="str">
        <f t="shared" si="25"/>
        <v/>
      </c>
      <c r="G249" s="7" t="str">
        <f t="shared" si="26"/>
        <v/>
      </c>
      <c r="H249" s="8" t="str">
        <f t="shared" ca="1" si="27"/>
        <v/>
      </c>
      <c r="I249" s="1"/>
    </row>
    <row r="250" spans="1:9" ht="36" customHeight="1">
      <c r="A250" s="2"/>
      <c r="B250" s="3" t="str">
        <f t="shared" si="21"/>
        <v/>
      </c>
      <c r="C250" s="4" t="str">
        <f t="shared" si="22"/>
        <v>[]</v>
      </c>
      <c r="D250" s="5" t="str">
        <f t="shared" si="23"/>
        <v/>
      </c>
      <c r="E250" s="5" t="str">
        <f t="shared" si="24"/>
        <v/>
      </c>
      <c r="F250" s="6" t="str">
        <f t="shared" si="25"/>
        <v/>
      </c>
      <c r="G250" s="7" t="str">
        <f t="shared" si="26"/>
        <v/>
      </c>
      <c r="H250" s="8" t="str">
        <f t="shared" ca="1" si="27"/>
        <v/>
      </c>
      <c r="I250" s="1"/>
    </row>
    <row r="251" spans="1:9" ht="36" customHeight="1">
      <c r="A251" s="2"/>
      <c r="B251" s="3" t="str">
        <f t="shared" si="21"/>
        <v/>
      </c>
      <c r="C251" s="4" t="str">
        <f t="shared" si="22"/>
        <v>[]</v>
      </c>
      <c r="D251" s="5" t="str">
        <f t="shared" si="23"/>
        <v/>
      </c>
      <c r="E251" s="5" t="str">
        <f t="shared" si="24"/>
        <v/>
      </c>
      <c r="F251" s="6" t="str">
        <f t="shared" si="25"/>
        <v/>
      </c>
      <c r="G251" s="7" t="str">
        <f t="shared" si="26"/>
        <v/>
      </c>
      <c r="H251" s="8" t="str">
        <f t="shared" ca="1" si="27"/>
        <v/>
      </c>
      <c r="I251" s="1"/>
    </row>
    <row r="252" spans="1:9" ht="36" customHeight="1">
      <c r="A252" s="2"/>
      <c r="B252" s="3" t="str">
        <f t="shared" si="21"/>
        <v/>
      </c>
      <c r="C252" s="4" t="str">
        <f t="shared" si="22"/>
        <v>[]</v>
      </c>
      <c r="D252" s="5" t="str">
        <f t="shared" si="23"/>
        <v/>
      </c>
      <c r="E252" s="5" t="str">
        <f t="shared" si="24"/>
        <v/>
      </c>
      <c r="F252" s="6" t="str">
        <f t="shared" si="25"/>
        <v/>
      </c>
      <c r="G252" s="7" t="str">
        <f t="shared" si="26"/>
        <v/>
      </c>
      <c r="H252" s="8" t="str">
        <f t="shared" ca="1" si="27"/>
        <v/>
      </c>
      <c r="I252" s="1"/>
    </row>
    <row r="253" spans="1:9" ht="36" customHeight="1">
      <c r="A253" s="2"/>
      <c r="B253" s="3" t="str">
        <f t="shared" si="21"/>
        <v/>
      </c>
      <c r="C253" s="4" t="str">
        <f t="shared" si="22"/>
        <v>[]</v>
      </c>
      <c r="D253" s="5" t="str">
        <f t="shared" si="23"/>
        <v/>
      </c>
      <c r="E253" s="5" t="str">
        <f t="shared" si="24"/>
        <v/>
      </c>
      <c r="F253" s="6" t="str">
        <f t="shared" si="25"/>
        <v/>
      </c>
      <c r="G253" s="7" t="str">
        <f t="shared" si="26"/>
        <v/>
      </c>
      <c r="H253" s="8" t="str">
        <f t="shared" ca="1" si="27"/>
        <v/>
      </c>
      <c r="I253" s="1"/>
    </row>
    <row r="254" spans="1:9" ht="36" customHeight="1">
      <c r="A254" s="2"/>
      <c r="B254" s="3" t="str">
        <f t="shared" si="21"/>
        <v/>
      </c>
      <c r="C254" s="4" t="str">
        <f t="shared" si="22"/>
        <v>[]</v>
      </c>
      <c r="D254" s="5" t="str">
        <f t="shared" si="23"/>
        <v/>
      </c>
      <c r="E254" s="5" t="str">
        <f t="shared" si="24"/>
        <v/>
      </c>
      <c r="F254" s="6" t="str">
        <f t="shared" si="25"/>
        <v/>
      </c>
      <c r="G254" s="7" t="str">
        <f t="shared" si="26"/>
        <v/>
      </c>
      <c r="H254" s="8" t="str">
        <f t="shared" ca="1" si="27"/>
        <v/>
      </c>
      <c r="I254" s="1"/>
    </row>
    <row r="255" spans="1:9" ht="36" customHeight="1">
      <c r="A255" s="2"/>
      <c r="B255" s="3" t="str">
        <f t="shared" si="21"/>
        <v/>
      </c>
      <c r="C255" s="4" t="str">
        <f t="shared" si="22"/>
        <v>[]</v>
      </c>
      <c r="D255" s="5" t="str">
        <f t="shared" si="23"/>
        <v/>
      </c>
      <c r="E255" s="5" t="str">
        <f t="shared" si="24"/>
        <v/>
      </c>
      <c r="F255" s="6" t="str">
        <f t="shared" si="25"/>
        <v/>
      </c>
      <c r="G255" s="7" t="str">
        <f t="shared" si="26"/>
        <v/>
      </c>
      <c r="H255" s="8" t="str">
        <f t="shared" ca="1" si="27"/>
        <v/>
      </c>
      <c r="I255" s="1"/>
    </row>
    <row r="256" spans="1:9" ht="36" customHeight="1">
      <c r="A256" s="2"/>
      <c r="B256" s="3" t="str">
        <f t="shared" si="21"/>
        <v/>
      </c>
      <c r="C256" s="4" t="str">
        <f t="shared" si="22"/>
        <v>[]</v>
      </c>
      <c r="D256" s="5" t="str">
        <f t="shared" si="23"/>
        <v/>
      </c>
      <c r="E256" s="5" t="str">
        <f t="shared" si="24"/>
        <v/>
      </c>
      <c r="F256" s="6" t="str">
        <f t="shared" si="25"/>
        <v/>
      </c>
      <c r="G256" s="7" t="str">
        <f t="shared" si="26"/>
        <v/>
      </c>
      <c r="H256" s="8" t="str">
        <f t="shared" ca="1" si="27"/>
        <v/>
      </c>
      <c r="I256" s="1"/>
    </row>
    <row r="257" spans="1:9" ht="36" customHeight="1">
      <c r="A257" s="2"/>
      <c r="B257" s="3" t="str">
        <f t="shared" ref="B257:B320" si="28">IFERROR("@" &amp; MID(A257, SEARCH("{", A257) + 1, SEARCH(",", A257) - SEARCH("{", A257) - 1), "")</f>
        <v/>
      </c>
      <c r="C257" s="4" t="str">
        <f t="shared" ref="C257:C320" si="29">"[" &amp; B257 &amp; "]"</f>
        <v>[]</v>
      </c>
      <c r="D257" s="5" t="str">
        <f t="shared" ref="D257:D320" si="30">IFERROR(MID(A257,SEARCH("year = {",A257)+8,4), "")</f>
        <v/>
      </c>
      <c r="E257" s="5" t="str">
        <f t="shared" ref="E257:E320" si="31">IFERROR(MID(A257, SEARCH("author = {", A257) + 10, SEARCH("}", A257, SEARCH("author = {", A257)) - SEARCH("author = {", A257) - 10), "")</f>
        <v/>
      </c>
      <c r="F257" s="6" t="str">
        <f t="shared" ref="F257:F320" si="32">IFERROR(IF(ISERROR(FIND("title =",A257)),"",MID(A257,FIND("title =",A257)+9,FIND("},",A257,FIND("title =",A257))-FIND("title =",A257)-9)),"")</f>
        <v/>
      </c>
      <c r="G257" s="7" t="str">
        <f t="shared" ref="G257:G320" si="33">IFERROR("https://doi.org/" &amp; MID(A257, SEARCH("doi = {", A257) + 7, FIND("}", A257, SEARCH("doi = {", A257)) - SEARCH("doi = {", A257) - 7),"")</f>
        <v/>
      </c>
      <c r="H257" s="8" t="str">
        <f t="shared" ref="H257:H320" ca="1" si="34">IF(A257&lt;&gt;"",IF(H257&lt;&gt;"",H257,NOW()),"")</f>
        <v/>
      </c>
      <c r="I257" s="1"/>
    </row>
    <row r="258" spans="1:9" ht="36" customHeight="1">
      <c r="A258" s="2"/>
      <c r="B258" s="3" t="str">
        <f t="shared" si="28"/>
        <v/>
      </c>
      <c r="C258" s="4" t="str">
        <f t="shared" si="29"/>
        <v>[]</v>
      </c>
      <c r="D258" s="5" t="str">
        <f t="shared" si="30"/>
        <v/>
      </c>
      <c r="E258" s="5" t="str">
        <f t="shared" si="31"/>
        <v/>
      </c>
      <c r="F258" s="6" t="str">
        <f t="shared" si="32"/>
        <v/>
      </c>
      <c r="G258" s="7" t="str">
        <f t="shared" si="33"/>
        <v/>
      </c>
      <c r="H258" s="8" t="str">
        <f t="shared" ca="1" si="34"/>
        <v/>
      </c>
      <c r="I258" s="1"/>
    </row>
    <row r="259" spans="1:9" ht="36" customHeight="1">
      <c r="A259" s="2"/>
      <c r="B259" s="3" t="str">
        <f t="shared" si="28"/>
        <v/>
      </c>
      <c r="C259" s="4" t="str">
        <f t="shared" si="29"/>
        <v>[]</v>
      </c>
      <c r="D259" s="5" t="str">
        <f t="shared" si="30"/>
        <v/>
      </c>
      <c r="E259" s="5" t="str">
        <f t="shared" si="31"/>
        <v/>
      </c>
      <c r="F259" s="6" t="str">
        <f t="shared" si="32"/>
        <v/>
      </c>
      <c r="G259" s="7" t="str">
        <f t="shared" si="33"/>
        <v/>
      </c>
      <c r="H259" s="8" t="str">
        <f t="shared" ca="1" si="34"/>
        <v/>
      </c>
      <c r="I259" s="1"/>
    </row>
    <row r="260" spans="1:9" ht="36" customHeight="1">
      <c r="A260" s="2"/>
      <c r="B260" s="3" t="str">
        <f t="shared" si="28"/>
        <v/>
      </c>
      <c r="C260" s="4" t="str">
        <f t="shared" si="29"/>
        <v>[]</v>
      </c>
      <c r="D260" s="5" t="str">
        <f t="shared" si="30"/>
        <v/>
      </c>
      <c r="E260" s="5" t="str">
        <f t="shared" si="31"/>
        <v/>
      </c>
      <c r="F260" s="6" t="str">
        <f t="shared" si="32"/>
        <v/>
      </c>
      <c r="G260" s="7" t="str">
        <f t="shared" si="33"/>
        <v/>
      </c>
      <c r="H260" s="8" t="str">
        <f t="shared" ca="1" si="34"/>
        <v/>
      </c>
      <c r="I260" s="1"/>
    </row>
    <row r="261" spans="1:9" ht="36" customHeight="1">
      <c r="A261" s="2"/>
      <c r="B261" s="3" t="str">
        <f t="shared" si="28"/>
        <v/>
      </c>
      <c r="C261" s="4" t="str">
        <f t="shared" si="29"/>
        <v>[]</v>
      </c>
      <c r="D261" s="5" t="str">
        <f t="shared" si="30"/>
        <v/>
      </c>
      <c r="E261" s="5" t="str">
        <f t="shared" si="31"/>
        <v/>
      </c>
      <c r="F261" s="6" t="str">
        <f t="shared" si="32"/>
        <v/>
      </c>
      <c r="G261" s="7" t="str">
        <f t="shared" si="33"/>
        <v/>
      </c>
      <c r="H261" s="8" t="str">
        <f t="shared" ca="1" si="34"/>
        <v/>
      </c>
      <c r="I261" s="1"/>
    </row>
    <row r="262" spans="1:9" ht="36" customHeight="1">
      <c r="A262" s="2"/>
      <c r="B262" s="3" t="str">
        <f t="shared" si="28"/>
        <v/>
      </c>
      <c r="C262" s="4" t="str">
        <f t="shared" si="29"/>
        <v>[]</v>
      </c>
      <c r="D262" s="5" t="str">
        <f t="shared" si="30"/>
        <v/>
      </c>
      <c r="E262" s="5" t="str">
        <f t="shared" si="31"/>
        <v/>
      </c>
      <c r="F262" s="6" t="str">
        <f t="shared" si="32"/>
        <v/>
      </c>
      <c r="G262" s="7" t="str">
        <f t="shared" si="33"/>
        <v/>
      </c>
      <c r="H262" s="8" t="str">
        <f t="shared" ca="1" si="34"/>
        <v/>
      </c>
      <c r="I262" s="1"/>
    </row>
    <row r="263" spans="1:9" ht="36" customHeight="1">
      <c r="A263" s="2"/>
      <c r="B263" s="3" t="str">
        <f t="shared" si="28"/>
        <v/>
      </c>
      <c r="C263" s="4" t="str">
        <f t="shared" si="29"/>
        <v>[]</v>
      </c>
      <c r="D263" s="5" t="str">
        <f t="shared" si="30"/>
        <v/>
      </c>
      <c r="E263" s="5" t="str">
        <f t="shared" si="31"/>
        <v/>
      </c>
      <c r="F263" s="6" t="str">
        <f t="shared" si="32"/>
        <v/>
      </c>
      <c r="G263" s="7" t="str">
        <f t="shared" si="33"/>
        <v/>
      </c>
      <c r="H263" s="8" t="str">
        <f t="shared" ca="1" si="34"/>
        <v/>
      </c>
      <c r="I263" s="1"/>
    </row>
    <row r="264" spans="1:9" ht="36" customHeight="1">
      <c r="A264" s="2"/>
      <c r="B264" s="3" t="str">
        <f t="shared" si="28"/>
        <v/>
      </c>
      <c r="C264" s="4" t="str">
        <f t="shared" si="29"/>
        <v>[]</v>
      </c>
      <c r="D264" s="5" t="str">
        <f t="shared" si="30"/>
        <v/>
      </c>
      <c r="E264" s="5" t="str">
        <f t="shared" si="31"/>
        <v/>
      </c>
      <c r="F264" s="6" t="str">
        <f t="shared" si="32"/>
        <v/>
      </c>
      <c r="G264" s="7" t="str">
        <f t="shared" si="33"/>
        <v/>
      </c>
      <c r="H264" s="8" t="str">
        <f t="shared" ca="1" si="34"/>
        <v/>
      </c>
      <c r="I264" s="1"/>
    </row>
    <row r="265" spans="1:9" ht="36" customHeight="1">
      <c r="A265" s="2"/>
      <c r="B265" s="3" t="str">
        <f t="shared" si="28"/>
        <v/>
      </c>
      <c r="C265" s="4" t="str">
        <f t="shared" si="29"/>
        <v>[]</v>
      </c>
      <c r="D265" s="5" t="str">
        <f t="shared" si="30"/>
        <v/>
      </c>
      <c r="E265" s="5" t="str">
        <f t="shared" si="31"/>
        <v/>
      </c>
      <c r="F265" s="6" t="str">
        <f t="shared" si="32"/>
        <v/>
      </c>
      <c r="G265" s="7" t="str">
        <f t="shared" si="33"/>
        <v/>
      </c>
      <c r="H265" s="8" t="str">
        <f t="shared" ca="1" si="34"/>
        <v/>
      </c>
      <c r="I265" s="1"/>
    </row>
    <row r="266" spans="1:9" ht="36" customHeight="1">
      <c r="A266" s="2"/>
      <c r="B266" s="3" t="str">
        <f t="shared" si="28"/>
        <v/>
      </c>
      <c r="C266" s="4" t="str">
        <f t="shared" si="29"/>
        <v>[]</v>
      </c>
      <c r="D266" s="5" t="str">
        <f t="shared" si="30"/>
        <v/>
      </c>
      <c r="E266" s="5" t="str">
        <f t="shared" si="31"/>
        <v/>
      </c>
      <c r="F266" s="6" t="str">
        <f t="shared" si="32"/>
        <v/>
      </c>
      <c r="G266" s="7" t="str">
        <f t="shared" si="33"/>
        <v/>
      </c>
      <c r="H266" s="8" t="str">
        <f t="shared" ca="1" si="34"/>
        <v/>
      </c>
      <c r="I266" s="1"/>
    </row>
    <row r="267" spans="1:9" ht="36" customHeight="1">
      <c r="A267" s="2"/>
      <c r="B267" s="3" t="str">
        <f t="shared" si="28"/>
        <v/>
      </c>
      <c r="C267" s="4" t="str">
        <f t="shared" si="29"/>
        <v>[]</v>
      </c>
      <c r="D267" s="5" t="str">
        <f t="shared" si="30"/>
        <v/>
      </c>
      <c r="E267" s="5" t="str">
        <f t="shared" si="31"/>
        <v/>
      </c>
      <c r="F267" s="6" t="str">
        <f t="shared" si="32"/>
        <v/>
      </c>
      <c r="G267" s="7" t="str">
        <f t="shared" si="33"/>
        <v/>
      </c>
      <c r="H267" s="8" t="str">
        <f t="shared" ca="1" si="34"/>
        <v/>
      </c>
      <c r="I267" s="1"/>
    </row>
    <row r="268" spans="1:9" ht="36" customHeight="1">
      <c r="A268" s="2"/>
      <c r="B268" s="3" t="str">
        <f t="shared" si="28"/>
        <v/>
      </c>
      <c r="C268" s="4" t="str">
        <f t="shared" si="29"/>
        <v>[]</v>
      </c>
      <c r="D268" s="5" t="str">
        <f t="shared" si="30"/>
        <v/>
      </c>
      <c r="E268" s="5" t="str">
        <f t="shared" si="31"/>
        <v/>
      </c>
      <c r="F268" s="6" t="str">
        <f t="shared" si="32"/>
        <v/>
      </c>
      <c r="G268" s="7" t="str">
        <f t="shared" si="33"/>
        <v/>
      </c>
      <c r="H268" s="8" t="str">
        <f t="shared" ca="1" si="34"/>
        <v/>
      </c>
      <c r="I268" s="1"/>
    </row>
    <row r="269" spans="1:9" ht="36" customHeight="1">
      <c r="A269" s="2"/>
      <c r="B269" s="3" t="str">
        <f t="shared" si="28"/>
        <v/>
      </c>
      <c r="C269" s="4" t="str">
        <f t="shared" si="29"/>
        <v>[]</v>
      </c>
      <c r="D269" s="5" t="str">
        <f t="shared" si="30"/>
        <v/>
      </c>
      <c r="E269" s="5" t="str">
        <f t="shared" si="31"/>
        <v/>
      </c>
      <c r="F269" s="6" t="str">
        <f t="shared" si="32"/>
        <v/>
      </c>
      <c r="G269" s="7" t="str">
        <f t="shared" si="33"/>
        <v/>
      </c>
      <c r="H269" s="8" t="str">
        <f t="shared" ca="1" si="34"/>
        <v/>
      </c>
      <c r="I269" s="1"/>
    </row>
    <row r="270" spans="1:9" ht="36" customHeight="1">
      <c r="A270" s="2"/>
      <c r="B270" s="3" t="str">
        <f t="shared" si="28"/>
        <v/>
      </c>
      <c r="C270" s="4" t="str">
        <f t="shared" si="29"/>
        <v>[]</v>
      </c>
      <c r="D270" s="5" t="str">
        <f t="shared" si="30"/>
        <v/>
      </c>
      <c r="E270" s="5" t="str">
        <f t="shared" si="31"/>
        <v/>
      </c>
      <c r="F270" s="6" t="str">
        <f t="shared" si="32"/>
        <v/>
      </c>
      <c r="G270" s="7" t="str">
        <f t="shared" si="33"/>
        <v/>
      </c>
      <c r="H270" s="8" t="str">
        <f t="shared" ca="1" si="34"/>
        <v/>
      </c>
      <c r="I270" s="1"/>
    </row>
    <row r="271" spans="1:9" ht="36" customHeight="1">
      <c r="A271" s="2"/>
      <c r="B271" s="3" t="str">
        <f t="shared" si="28"/>
        <v/>
      </c>
      <c r="C271" s="4" t="str">
        <f t="shared" si="29"/>
        <v>[]</v>
      </c>
      <c r="D271" s="5" t="str">
        <f t="shared" si="30"/>
        <v/>
      </c>
      <c r="E271" s="5" t="str">
        <f t="shared" si="31"/>
        <v/>
      </c>
      <c r="F271" s="6" t="str">
        <f t="shared" si="32"/>
        <v/>
      </c>
      <c r="G271" s="7" t="str">
        <f t="shared" si="33"/>
        <v/>
      </c>
      <c r="H271" s="8" t="str">
        <f t="shared" ca="1" si="34"/>
        <v/>
      </c>
      <c r="I271" s="1"/>
    </row>
    <row r="272" spans="1:9" ht="36" customHeight="1">
      <c r="A272" s="2"/>
      <c r="B272" s="3" t="str">
        <f t="shared" si="28"/>
        <v/>
      </c>
      <c r="C272" s="4" t="str">
        <f t="shared" si="29"/>
        <v>[]</v>
      </c>
      <c r="D272" s="5" t="str">
        <f t="shared" si="30"/>
        <v/>
      </c>
      <c r="E272" s="5" t="str">
        <f t="shared" si="31"/>
        <v/>
      </c>
      <c r="F272" s="6" t="str">
        <f t="shared" si="32"/>
        <v/>
      </c>
      <c r="G272" s="7" t="str">
        <f t="shared" si="33"/>
        <v/>
      </c>
      <c r="H272" s="8" t="str">
        <f t="shared" ca="1" si="34"/>
        <v/>
      </c>
      <c r="I272" s="1"/>
    </row>
    <row r="273" spans="1:9" ht="36" customHeight="1">
      <c r="A273" s="2"/>
      <c r="B273" s="3" t="str">
        <f t="shared" si="28"/>
        <v/>
      </c>
      <c r="C273" s="4" t="str">
        <f t="shared" si="29"/>
        <v>[]</v>
      </c>
      <c r="D273" s="5" t="str">
        <f t="shared" si="30"/>
        <v/>
      </c>
      <c r="E273" s="5" t="str">
        <f t="shared" si="31"/>
        <v/>
      </c>
      <c r="F273" s="6" t="str">
        <f t="shared" si="32"/>
        <v/>
      </c>
      <c r="G273" s="7" t="str">
        <f t="shared" si="33"/>
        <v/>
      </c>
      <c r="H273" s="8" t="str">
        <f t="shared" ca="1" si="34"/>
        <v/>
      </c>
      <c r="I273" s="1"/>
    </row>
    <row r="274" spans="1:9" ht="36" customHeight="1">
      <c r="A274" s="2"/>
      <c r="B274" s="3" t="str">
        <f t="shared" si="28"/>
        <v/>
      </c>
      <c r="C274" s="4" t="str">
        <f t="shared" si="29"/>
        <v>[]</v>
      </c>
      <c r="D274" s="5" t="str">
        <f t="shared" si="30"/>
        <v/>
      </c>
      <c r="E274" s="5" t="str">
        <f t="shared" si="31"/>
        <v/>
      </c>
      <c r="F274" s="6" t="str">
        <f t="shared" si="32"/>
        <v/>
      </c>
      <c r="G274" s="7" t="str">
        <f t="shared" si="33"/>
        <v/>
      </c>
      <c r="H274" s="8" t="str">
        <f t="shared" ca="1" si="34"/>
        <v/>
      </c>
      <c r="I274" s="1"/>
    </row>
    <row r="275" spans="1:9" ht="36" customHeight="1">
      <c r="A275" s="2"/>
      <c r="B275" s="3" t="str">
        <f t="shared" si="28"/>
        <v/>
      </c>
      <c r="C275" s="4" t="str">
        <f t="shared" si="29"/>
        <v>[]</v>
      </c>
      <c r="D275" s="5" t="str">
        <f t="shared" si="30"/>
        <v/>
      </c>
      <c r="E275" s="5" t="str">
        <f t="shared" si="31"/>
        <v/>
      </c>
      <c r="F275" s="6" t="str">
        <f t="shared" si="32"/>
        <v/>
      </c>
      <c r="G275" s="7" t="str">
        <f t="shared" si="33"/>
        <v/>
      </c>
      <c r="H275" s="8" t="str">
        <f t="shared" ca="1" si="34"/>
        <v/>
      </c>
      <c r="I275" s="1"/>
    </row>
    <row r="276" spans="1:9" ht="36" customHeight="1">
      <c r="A276" s="2"/>
      <c r="B276" s="3" t="str">
        <f t="shared" si="28"/>
        <v/>
      </c>
      <c r="C276" s="4" t="str">
        <f t="shared" si="29"/>
        <v>[]</v>
      </c>
      <c r="D276" s="5" t="str">
        <f t="shared" si="30"/>
        <v/>
      </c>
      <c r="E276" s="5" t="str">
        <f t="shared" si="31"/>
        <v/>
      </c>
      <c r="F276" s="6" t="str">
        <f t="shared" si="32"/>
        <v/>
      </c>
      <c r="G276" s="7" t="str">
        <f t="shared" si="33"/>
        <v/>
      </c>
      <c r="H276" s="8" t="str">
        <f t="shared" ca="1" si="34"/>
        <v/>
      </c>
      <c r="I276" s="1"/>
    </row>
    <row r="277" spans="1:9" ht="36" customHeight="1">
      <c r="A277" s="2"/>
      <c r="B277" s="3" t="str">
        <f t="shared" si="28"/>
        <v/>
      </c>
      <c r="C277" s="4" t="str">
        <f t="shared" si="29"/>
        <v>[]</v>
      </c>
      <c r="D277" s="5" t="str">
        <f t="shared" si="30"/>
        <v/>
      </c>
      <c r="E277" s="5" t="str">
        <f t="shared" si="31"/>
        <v/>
      </c>
      <c r="F277" s="6" t="str">
        <f t="shared" si="32"/>
        <v/>
      </c>
      <c r="G277" s="7" t="str">
        <f t="shared" si="33"/>
        <v/>
      </c>
      <c r="H277" s="8" t="str">
        <f t="shared" ca="1" si="34"/>
        <v/>
      </c>
      <c r="I277" s="1"/>
    </row>
    <row r="278" spans="1:9" ht="36" customHeight="1">
      <c r="A278" s="2"/>
      <c r="B278" s="3" t="str">
        <f t="shared" si="28"/>
        <v/>
      </c>
      <c r="C278" s="4" t="str">
        <f t="shared" si="29"/>
        <v>[]</v>
      </c>
      <c r="D278" s="5" t="str">
        <f t="shared" si="30"/>
        <v/>
      </c>
      <c r="E278" s="5" t="str">
        <f t="shared" si="31"/>
        <v/>
      </c>
      <c r="F278" s="6" t="str">
        <f t="shared" si="32"/>
        <v/>
      </c>
      <c r="G278" s="7" t="str">
        <f t="shared" si="33"/>
        <v/>
      </c>
      <c r="H278" s="8" t="str">
        <f t="shared" ca="1" si="34"/>
        <v/>
      </c>
      <c r="I278" s="1"/>
    </row>
    <row r="279" spans="1:9" ht="36" customHeight="1">
      <c r="A279" s="2"/>
      <c r="B279" s="3" t="str">
        <f t="shared" si="28"/>
        <v/>
      </c>
      <c r="C279" s="4" t="str">
        <f t="shared" si="29"/>
        <v>[]</v>
      </c>
      <c r="D279" s="5" t="str">
        <f t="shared" si="30"/>
        <v/>
      </c>
      <c r="E279" s="5" t="str">
        <f t="shared" si="31"/>
        <v/>
      </c>
      <c r="F279" s="6" t="str">
        <f t="shared" si="32"/>
        <v/>
      </c>
      <c r="G279" s="7" t="str">
        <f t="shared" si="33"/>
        <v/>
      </c>
      <c r="H279" s="8" t="str">
        <f t="shared" ca="1" si="34"/>
        <v/>
      </c>
      <c r="I279" s="1"/>
    </row>
    <row r="280" spans="1:9" ht="36" customHeight="1">
      <c r="A280" s="2"/>
      <c r="B280" s="3" t="str">
        <f t="shared" si="28"/>
        <v/>
      </c>
      <c r="C280" s="4" t="str">
        <f t="shared" si="29"/>
        <v>[]</v>
      </c>
      <c r="D280" s="5" t="str">
        <f t="shared" si="30"/>
        <v/>
      </c>
      <c r="E280" s="5" t="str">
        <f t="shared" si="31"/>
        <v/>
      </c>
      <c r="F280" s="6" t="str">
        <f t="shared" si="32"/>
        <v/>
      </c>
      <c r="G280" s="7" t="str">
        <f t="shared" si="33"/>
        <v/>
      </c>
      <c r="H280" s="8" t="str">
        <f t="shared" ca="1" si="34"/>
        <v/>
      </c>
      <c r="I280" s="1"/>
    </row>
    <row r="281" spans="1:9" ht="36" customHeight="1">
      <c r="A281" s="2"/>
      <c r="B281" s="3" t="str">
        <f t="shared" si="28"/>
        <v/>
      </c>
      <c r="C281" s="4" t="str">
        <f t="shared" si="29"/>
        <v>[]</v>
      </c>
      <c r="D281" s="5" t="str">
        <f t="shared" si="30"/>
        <v/>
      </c>
      <c r="E281" s="5" t="str">
        <f t="shared" si="31"/>
        <v/>
      </c>
      <c r="F281" s="6" t="str">
        <f t="shared" si="32"/>
        <v/>
      </c>
      <c r="G281" s="7" t="str">
        <f t="shared" si="33"/>
        <v/>
      </c>
      <c r="H281" s="8" t="str">
        <f t="shared" ca="1" si="34"/>
        <v/>
      </c>
      <c r="I281" s="1"/>
    </row>
    <row r="282" spans="1:9" ht="36" customHeight="1">
      <c r="A282" s="2"/>
      <c r="B282" s="3" t="str">
        <f t="shared" si="28"/>
        <v/>
      </c>
      <c r="C282" s="4" t="str">
        <f t="shared" si="29"/>
        <v>[]</v>
      </c>
      <c r="D282" s="5" t="str">
        <f t="shared" si="30"/>
        <v/>
      </c>
      <c r="E282" s="5" t="str">
        <f t="shared" si="31"/>
        <v/>
      </c>
      <c r="F282" s="6" t="str">
        <f t="shared" si="32"/>
        <v/>
      </c>
      <c r="G282" s="7" t="str">
        <f t="shared" si="33"/>
        <v/>
      </c>
      <c r="H282" s="8" t="str">
        <f t="shared" ca="1" si="34"/>
        <v/>
      </c>
      <c r="I282" s="1"/>
    </row>
    <row r="283" spans="1:9" ht="36" customHeight="1">
      <c r="A283" s="2"/>
      <c r="B283" s="3" t="str">
        <f t="shared" si="28"/>
        <v/>
      </c>
      <c r="C283" s="4" t="str">
        <f t="shared" si="29"/>
        <v>[]</v>
      </c>
      <c r="D283" s="5" t="str">
        <f t="shared" si="30"/>
        <v/>
      </c>
      <c r="E283" s="5" t="str">
        <f t="shared" si="31"/>
        <v/>
      </c>
      <c r="F283" s="6" t="str">
        <f t="shared" si="32"/>
        <v/>
      </c>
      <c r="G283" s="7" t="str">
        <f t="shared" si="33"/>
        <v/>
      </c>
      <c r="H283" s="8" t="str">
        <f t="shared" ca="1" si="34"/>
        <v/>
      </c>
      <c r="I283" s="1"/>
    </row>
    <row r="284" spans="1:9" ht="36" customHeight="1">
      <c r="A284" s="2"/>
      <c r="B284" s="3" t="str">
        <f t="shared" si="28"/>
        <v/>
      </c>
      <c r="C284" s="4" t="str">
        <f t="shared" si="29"/>
        <v>[]</v>
      </c>
      <c r="D284" s="5" t="str">
        <f t="shared" si="30"/>
        <v/>
      </c>
      <c r="E284" s="5" t="str">
        <f t="shared" si="31"/>
        <v/>
      </c>
      <c r="F284" s="6" t="str">
        <f t="shared" si="32"/>
        <v/>
      </c>
      <c r="G284" s="7" t="str">
        <f t="shared" si="33"/>
        <v/>
      </c>
      <c r="H284" s="8" t="str">
        <f t="shared" ca="1" si="34"/>
        <v/>
      </c>
      <c r="I284" s="1"/>
    </row>
    <row r="285" spans="1:9" ht="36" customHeight="1">
      <c r="A285" s="2"/>
      <c r="B285" s="3" t="str">
        <f t="shared" si="28"/>
        <v/>
      </c>
      <c r="C285" s="4" t="str">
        <f t="shared" si="29"/>
        <v>[]</v>
      </c>
      <c r="D285" s="5" t="str">
        <f t="shared" si="30"/>
        <v/>
      </c>
      <c r="E285" s="5" t="str">
        <f t="shared" si="31"/>
        <v/>
      </c>
      <c r="F285" s="6" t="str">
        <f t="shared" si="32"/>
        <v/>
      </c>
      <c r="G285" s="7" t="str">
        <f t="shared" si="33"/>
        <v/>
      </c>
      <c r="H285" s="8" t="str">
        <f t="shared" ca="1" si="34"/>
        <v/>
      </c>
      <c r="I285" s="1"/>
    </row>
    <row r="286" spans="1:9" ht="36" customHeight="1">
      <c r="A286" s="2"/>
      <c r="B286" s="3" t="str">
        <f t="shared" si="28"/>
        <v/>
      </c>
      <c r="C286" s="4" t="str">
        <f t="shared" si="29"/>
        <v>[]</v>
      </c>
      <c r="D286" s="5" t="str">
        <f t="shared" si="30"/>
        <v/>
      </c>
      <c r="E286" s="5" t="str">
        <f t="shared" si="31"/>
        <v/>
      </c>
      <c r="F286" s="6" t="str">
        <f t="shared" si="32"/>
        <v/>
      </c>
      <c r="G286" s="7" t="str">
        <f t="shared" si="33"/>
        <v/>
      </c>
      <c r="H286" s="8" t="str">
        <f t="shared" ca="1" si="34"/>
        <v/>
      </c>
      <c r="I286" s="1"/>
    </row>
    <row r="287" spans="1:9" ht="36" customHeight="1">
      <c r="A287" s="2"/>
      <c r="B287" s="3" t="str">
        <f t="shared" si="28"/>
        <v/>
      </c>
      <c r="C287" s="4" t="str">
        <f t="shared" si="29"/>
        <v>[]</v>
      </c>
      <c r="D287" s="5" t="str">
        <f t="shared" si="30"/>
        <v/>
      </c>
      <c r="E287" s="5" t="str">
        <f t="shared" si="31"/>
        <v/>
      </c>
      <c r="F287" s="6" t="str">
        <f t="shared" si="32"/>
        <v/>
      </c>
      <c r="G287" s="7" t="str">
        <f t="shared" si="33"/>
        <v/>
      </c>
      <c r="H287" s="8" t="str">
        <f t="shared" ca="1" si="34"/>
        <v/>
      </c>
      <c r="I287" s="1"/>
    </row>
    <row r="288" spans="1:9" ht="36" customHeight="1">
      <c r="A288" s="2"/>
      <c r="B288" s="3" t="str">
        <f t="shared" si="28"/>
        <v/>
      </c>
      <c r="C288" s="4" t="str">
        <f t="shared" si="29"/>
        <v>[]</v>
      </c>
      <c r="D288" s="5" t="str">
        <f t="shared" si="30"/>
        <v/>
      </c>
      <c r="E288" s="5" t="str">
        <f t="shared" si="31"/>
        <v/>
      </c>
      <c r="F288" s="6" t="str">
        <f t="shared" si="32"/>
        <v/>
      </c>
      <c r="G288" s="7" t="str">
        <f t="shared" si="33"/>
        <v/>
      </c>
      <c r="H288" s="8" t="str">
        <f t="shared" ca="1" si="34"/>
        <v/>
      </c>
      <c r="I288" s="1"/>
    </row>
    <row r="289" spans="1:9" ht="36" customHeight="1">
      <c r="A289" s="2"/>
      <c r="B289" s="3" t="str">
        <f t="shared" si="28"/>
        <v/>
      </c>
      <c r="C289" s="4" t="str">
        <f t="shared" si="29"/>
        <v>[]</v>
      </c>
      <c r="D289" s="5" t="str">
        <f t="shared" si="30"/>
        <v/>
      </c>
      <c r="E289" s="5" t="str">
        <f t="shared" si="31"/>
        <v/>
      </c>
      <c r="F289" s="6" t="str">
        <f t="shared" si="32"/>
        <v/>
      </c>
      <c r="G289" s="7" t="str">
        <f t="shared" si="33"/>
        <v/>
      </c>
      <c r="H289" s="8" t="str">
        <f t="shared" ca="1" si="34"/>
        <v/>
      </c>
      <c r="I289" s="1"/>
    </row>
    <row r="290" spans="1:9" ht="36" customHeight="1">
      <c r="A290" s="2"/>
      <c r="B290" s="3" t="str">
        <f t="shared" si="28"/>
        <v/>
      </c>
      <c r="C290" s="4" t="str">
        <f t="shared" si="29"/>
        <v>[]</v>
      </c>
      <c r="D290" s="5" t="str">
        <f t="shared" si="30"/>
        <v/>
      </c>
      <c r="E290" s="5" t="str">
        <f t="shared" si="31"/>
        <v/>
      </c>
      <c r="F290" s="6" t="str">
        <f t="shared" si="32"/>
        <v/>
      </c>
      <c r="G290" s="7" t="str">
        <f t="shared" si="33"/>
        <v/>
      </c>
      <c r="H290" s="8" t="str">
        <f t="shared" ca="1" si="34"/>
        <v/>
      </c>
      <c r="I290" s="1"/>
    </row>
    <row r="291" spans="1:9" ht="36" customHeight="1">
      <c r="A291" s="2"/>
      <c r="B291" s="3" t="str">
        <f t="shared" si="28"/>
        <v/>
      </c>
      <c r="C291" s="4" t="str">
        <f t="shared" si="29"/>
        <v>[]</v>
      </c>
      <c r="D291" s="5" t="str">
        <f t="shared" si="30"/>
        <v/>
      </c>
      <c r="E291" s="5" t="str">
        <f t="shared" si="31"/>
        <v/>
      </c>
      <c r="F291" s="6" t="str">
        <f t="shared" si="32"/>
        <v/>
      </c>
      <c r="G291" s="7" t="str">
        <f t="shared" si="33"/>
        <v/>
      </c>
      <c r="H291" s="8" t="str">
        <f t="shared" ca="1" si="34"/>
        <v/>
      </c>
      <c r="I291" s="1"/>
    </row>
    <row r="292" spans="1:9" ht="36" customHeight="1">
      <c r="A292" s="2"/>
      <c r="B292" s="3" t="str">
        <f t="shared" si="28"/>
        <v/>
      </c>
      <c r="C292" s="4" t="str">
        <f t="shared" si="29"/>
        <v>[]</v>
      </c>
      <c r="D292" s="5" t="str">
        <f t="shared" si="30"/>
        <v/>
      </c>
      <c r="E292" s="5" t="str">
        <f t="shared" si="31"/>
        <v/>
      </c>
      <c r="F292" s="6" t="str">
        <f t="shared" si="32"/>
        <v/>
      </c>
      <c r="G292" s="7" t="str">
        <f t="shared" si="33"/>
        <v/>
      </c>
      <c r="H292" s="8" t="str">
        <f t="shared" ca="1" si="34"/>
        <v/>
      </c>
      <c r="I292" s="1"/>
    </row>
    <row r="293" spans="1:9" ht="36" customHeight="1">
      <c r="A293" s="2"/>
      <c r="B293" s="3" t="str">
        <f t="shared" si="28"/>
        <v/>
      </c>
      <c r="C293" s="4" t="str">
        <f t="shared" si="29"/>
        <v>[]</v>
      </c>
      <c r="D293" s="5" t="str">
        <f t="shared" si="30"/>
        <v/>
      </c>
      <c r="E293" s="5" t="str">
        <f t="shared" si="31"/>
        <v/>
      </c>
      <c r="F293" s="6" t="str">
        <f t="shared" si="32"/>
        <v/>
      </c>
      <c r="G293" s="7" t="str">
        <f t="shared" si="33"/>
        <v/>
      </c>
      <c r="H293" s="8" t="str">
        <f t="shared" ca="1" si="34"/>
        <v/>
      </c>
      <c r="I293" s="1"/>
    </row>
    <row r="294" spans="1:9" ht="36" customHeight="1">
      <c r="A294" s="2"/>
      <c r="B294" s="3" t="str">
        <f t="shared" si="28"/>
        <v/>
      </c>
      <c r="C294" s="4" t="str">
        <f t="shared" si="29"/>
        <v>[]</v>
      </c>
      <c r="D294" s="5" t="str">
        <f t="shared" si="30"/>
        <v/>
      </c>
      <c r="E294" s="5" t="str">
        <f t="shared" si="31"/>
        <v/>
      </c>
      <c r="F294" s="6" t="str">
        <f t="shared" si="32"/>
        <v/>
      </c>
      <c r="G294" s="7" t="str">
        <f t="shared" si="33"/>
        <v/>
      </c>
      <c r="H294" s="8" t="str">
        <f t="shared" ca="1" si="34"/>
        <v/>
      </c>
      <c r="I294" s="1"/>
    </row>
    <row r="295" spans="1:9" ht="36" customHeight="1">
      <c r="A295" s="2"/>
      <c r="B295" s="3" t="str">
        <f t="shared" si="28"/>
        <v/>
      </c>
      <c r="C295" s="4" t="str">
        <f t="shared" si="29"/>
        <v>[]</v>
      </c>
      <c r="D295" s="5" t="str">
        <f t="shared" si="30"/>
        <v/>
      </c>
      <c r="E295" s="5" t="str">
        <f t="shared" si="31"/>
        <v/>
      </c>
      <c r="F295" s="6" t="str">
        <f t="shared" si="32"/>
        <v/>
      </c>
      <c r="G295" s="7" t="str">
        <f t="shared" si="33"/>
        <v/>
      </c>
      <c r="H295" s="8" t="str">
        <f t="shared" ca="1" si="34"/>
        <v/>
      </c>
      <c r="I295" s="1"/>
    </row>
    <row r="296" spans="1:9" ht="36" customHeight="1">
      <c r="A296" s="2"/>
      <c r="B296" s="3" t="str">
        <f t="shared" si="28"/>
        <v/>
      </c>
      <c r="C296" s="4" t="str">
        <f t="shared" si="29"/>
        <v>[]</v>
      </c>
      <c r="D296" s="5" t="str">
        <f t="shared" si="30"/>
        <v/>
      </c>
      <c r="E296" s="5" t="str">
        <f t="shared" si="31"/>
        <v/>
      </c>
      <c r="F296" s="6" t="str">
        <f t="shared" si="32"/>
        <v/>
      </c>
      <c r="G296" s="7" t="str">
        <f t="shared" si="33"/>
        <v/>
      </c>
      <c r="H296" s="8" t="str">
        <f t="shared" ca="1" si="34"/>
        <v/>
      </c>
      <c r="I296" s="1"/>
    </row>
    <row r="297" spans="1:9" ht="36" customHeight="1">
      <c r="A297" s="2"/>
      <c r="B297" s="3" t="str">
        <f t="shared" si="28"/>
        <v/>
      </c>
      <c r="C297" s="4" t="str">
        <f t="shared" si="29"/>
        <v>[]</v>
      </c>
      <c r="D297" s="5" t="str">
        <f t="shared" si="30"/>
        <v/>
      </c>
      <c r="E297" s="5" t="str">
        <f t="shared" si="31"/>
        <v/>
      </c>
      <c r="F297" s="6" t="str">
        <f t="shared" si="32"/>
        <v/>
      </c>
      <c r="G297" s="7" t="str">
        <f t="shared" si="33"/>
        <v/>
      </c>
      <c r="H297" s="8" t="str">
        <f t="shared" ca="1" si="34"/>
        <v/>
      </c>
      <c r="I297" s="1"/>
    </row>
    <row r="298" spans="1:9" ht="36" customHeight="1">
      <c r="A298" s="2"/>
      <c r="B298" s="3" t="str">
        <f t="shared" si="28"/>
        <v/>
      </c>
      <c r="C298" s="4" t="str">
        <f t="shared" si="29"/>
        <v>[]</v>
      </c>
      <c r="D298" s="5" t="str">
        <f t="shared" si="30"/>
        <v/>
      </c>
      <c r="E298" s="5" t="str">
        <f t="shared" si="31"/>
        <v/>
      </c>
      <c r="F298" s="6" t="str">
        <f t="shared" si="32"/>
        <v/>
      </c>
      <c r="G298" s="7" t="str">
        <f t="shared" si="33"/>
        <v/>
      </c>
      <c r="H298" s="8" t="str">
        <f t="shared" ca="1" si="34"/>
        <v/>
      </c>
      <c r="I298" s="1"/>
    </row>
    <row r="299" spans="1:9" ht="36" customHeight="1">
      <c r="A299" s="2"/>
      <c r="B299" s="3" t="str">
        <f t="shared" si="28"/>
        <v/>
      </c>
      <c r="C299" s="4" t="str">
        <f t="shared" si="29"/>
        <v>[]</v>
      </c>
      <c r="D299" s="5" t="str">
        <f t="shared" si="30"/>
        <v/>
      </c>
      <c r="E299" s="5" t="str">
        <f t="shared" si="31"/>
        <v/>
      </c>
      <c r="F299" s="6" t="str">
        <f t="shared" si="32"/>
        <v/>
      </c>
      <c r="G299" s="7" t="str">
        <f t="shared" si="33"/>
        <v/>
      </c>
      <c r="H299" s="8" t="str">
        <f t="shared" ca="1" si="34"/>
        <v/>
      </c>
      <c r="I299" s="1"/>
    </row>
    <row r="300" spans="1:9" ht="36" customHeight="1">
      <c r="A300" s="2"/>
      <c r="B300" s="3" t="str">
        <f t="shared" si="28"/>
        <v/>
      </c>
      <c r="C300" s="4" t="str">
        <f t="shared" si="29"/>
        <v>[]</v>
      </c>
      <c r="D300" s="5" t="str">
        <f t="shared" si="30"/>
        <v/>
      </c>
      <c r="E300" s="5" t="str">
        <f t="shared" si="31"/>
        <v/>
      </c>
      <c r="F300" s="6" t="str">
        <f t="shared" si="32"/>
        <v/>
      </c>
      <c r="G300" s="7" t="str">
        <f t="shared" si="33"/>
        <v/>
      </c>
      <c r="H300" s="8" t="str">
        <f t="shared" ca="1" si="34"/>
        <v/>
      </c>
      <c r="I300" s="1"/>
    </row>
    <row r="301" spans="1:9" ht="36" customHeight="1">
      <c r="A301" s="2"/>
      <c r="B301" s="3" t="str">
        <f t="shared" si="28"/>
        <v/>
      </c>
      <c r="C301" s="4" t="str">
        <f t="shared" si="29"/>
        <v>[]</v>
      </c>
      <c r="D301" s="5" t="str">
        <f t="shared" si="30"/>
        <v/>
      </c>
      <c r="E301" s="5" t="str">
        <f t="shared" si="31"/>
        <v/>
      </c>
      <c r="F301" s="6" t="str">
        <f t="shared" si="32"/>
        <v/>
      </c>
      <c r="G301" s="7" t="str">
        <f t="shared" si="33"/>
        <v/>
      </c>
      <c r="H301" s="8" t="str">
        <f t="shared" ca="1" si="34"/>
        <v/>
      </c>
      <c r="I301" s="1"/>
    </row>
    <row r="302" spans="1:9" ht="36" customHeight="1">
      <c r="A302" s="2"/>
      <c r="B302" s="3" t="str">
        <f t="shared" si="28"/>
        <v/>
      </c>
      <c r="C302" s="4" t="str">
        <f t="shared" si="29"/>
        <v>[]</v>
      </c>
      <c r="D302" s="5" t="str">
        <f t="shared" si="30"/>
        <v/>
      </c>
      <c r="E302" s="5" t="str">
        <f t="shared" si="31"/>
        <v/>
      </c>
      <c r="F302" s="6" t="str">
        <f t="shared" si="32"/>
        <v/>
      </c>
      <c r="G302" s="7" t="str">
        <f t="shared" si="33"/>
        <v/>
      </c>
      <c r="H302" s="8" t="str">
        <f t="shared" ca="1" si="34"/>
        <v/>
      </c>
      <c r="I302" s="1"/>
    </row>
    <row r="303" spans="1:9" ht="36" customHeight="1">
      <c r="A303" s="2"/>
      <c r="B303" s="3" t="str">
        <f t="shared" si="28"/>
        <v/>
      </c>
      <c r="C303" s="4" t="str">
        <f t="shared" si="29"/>
        <v>[]</v>
      </c>
      <c r="D303" s="5" t="str">
        <f t="shared" si="30"/>
        <v/>
      </c>
      <c r="E303" s="5" t="str">
        <f t="shared" si="31"/>
        <v/>
      </c>
      <c r="F303" s="6" t="str">
        <f t="shared" si="32"/>
        <v/>
      </c>
      <c r="G303" s="7" t="str">
        <f t="shared" si="33"/>
        <v/>
      </c>
      <c r="H303" s="8" t="str">
        <f t="shared" ca="1" si="34"/>
        <v/>
      </c>
      <c r="I303" s="1"/>
    </row>
    <row r="304" spans="1:9" ht="36" customHeight="1">
      <c r="A304" s="2"/>
      <c r="B304" s="3" t="str">
        <f t="shared" si="28"/>
        <v/>
      </c>
      <c r="C304" s="4" t="str">
        <f t="shared" si="29"/>
        <v>[]</v>
      </c>
      <c r="D304" s="5" t="str">
        <f t="shared" si="30"/>
        <v/>
      </c>
      <c r="E304" s="5" t="str">
        <f t="shared" si="31"/>
        <v/>
      </c>
      <c r="F304" s="6" t="str">
        <f t="shared" si="32"/>
        <v/>
      </c>
      <c r="G304" s="7" t="str">
        <f t="shared" si="33"/>
        <v/>
      </c>
      <c r="H304" s="8" t="str">
        <f t="shared" ca="1" si="34"/>
        <v/>
      </c>
      <c r="I304" s="1"/>
    </row>
    <row r="305" spans="1:9" ht="36" customHeight="1">
      <c r="A305" s="2"/>
      <c r="B305" s="3" t="str">
        <f t="shared" si="28"/>
        <v/>
      </c>
      <c r="C305" s="4" t="str">
        <f t="shared" si="29"/>
        <v>[]</v>
      </c>
      <c r="D305" s="5" t="str">
        <f t="shared" si="30"/>
        <v/>
      </c>
      <c r="E305" s="5" t="str">
        <f t="shared" si="31"/>
        <v/>
      </c>
      <c r="F305" s="6" t="str">
        <f t="shared" si="32"/>
        <v/>
      </c>
      <c r="G305" s="7" t="str">
        <f t="shared" si="33"/>
        <v/>
      </c>
      <c r="H305" s="8" t="str">
        <f t="shared" ca="1" si="34"/>
        <v/>
      </c>
      <c r="I305" s="1"/>
    </row>
    <row r="306" spans="1:9" ht="36" customHeight="1">
      <c r="A306" s="2"/>
      <c r="B306" s="3" t="str">
        <f t="shared" si="28"/>
        <v/>
      </c>
      <c r="C306" s="4" t="str">
        <f t="shared" si="29"/>
        <v>[]</v>
      </c>
      <c r="D306" s="5" t="str">
        <f t="shared" si="30"/>
        <v/>
      </c>
      <c r="E306" s="5" t="str">
        <f t="shared" si="31"/>
        <v/>
      </c>
      <c r="F306" s="6" t="str">
        <f t="shared" si="32"/>
        <v/>
      </c>
      <c r="G306" s="7" t="str">
        <f t="shared" si="33"/>
        <v/>
      </c>
      <c r="H306" s="8" t="str">
        <f t="shared" ca="1" si="34"/>
        <v/>
      </c>
      <c r="I306" s="1"/>
    </row>
    <row r="307" spans="1:9" ht="36" customHeight="1">
      <c r="A307" s="2"/>
      <c r="B307" s="3" t="str">
        <f t="shared" si="28"/>
        <v/>
      </c>
      <c r="C307" s="4" t="str">
        <f t="shared" si="29"/>
        <v>[]</v>
      </c>
      <c r="D307" s="5" t="str">
        <f t="shared" si="30"/>
        <v/>
      </c>
      <c r="E307" s="5" t="str">
        <f t="shared" si="31"/>
        <v/>
      </c>
      <c r="F307" s="6" t="str">
        <f t="shared" si="32"/>
        <v/>
      </c>
      <c r="G307" s="7" t="str">
        <f t="shared" si="33"/>
        <v/>
      </c>
      <c r="H307" s="8" t="str">
        <f t="shared" ca="1" si="34"/>
        <v/>
      </c>
      <c r="I307" s="1"/>
    </row>
    <row r="308" spans="1:9" ht="36" customHeight="1">
      <c r="A308" s="2"/>
      <c r="B308" s="3" t="str">
        <f t="shared" si="28"/>
        <v/>
      </c>
      <c r="C308" s="4" t="str">
        <f t="shared" si="29"/>
        <v>[]</v>
      </c>
      <c r="D308" s="5" t="str">
        <f t="shared" si="30"/>
        <v/>
      </c>
      <c r="E308" s="5" t="str">
        <f t="shared" si="31"/>
        <v/>
      </c>
      <c r="F308" s="6" t="str">
        <f t="shared" si="32"/>
        <v/>
      </c>
      <c r="G308" s="7" t="str">
        <f t="shared" si="33"/>
        <v/>
      </c>
      <c r="H308" s="8" t="str">
        <f t="shared" ca="1" si="34"/>
        <v/>
      </c>
      <c r="I308" s="1"/>
    </row>
    <row r="309" spans="1:9" ht="36" customHeight="1">
      <c r="A309" s="2"/>
      <c r="B309" s="3" t="str">
        <f t="shared" si="28"/>
        <v/>
      </c>
      <c r="C309" s="4" t="str">
        <f t="shared" si="29"/>
        <v>[]</v>
      </c>
      <c r="D309" s="5" t="str">
        <f t="shared" si="30"/>
        <v/>
      </c>
      <c r="E309" s="5" t="str">
        <f t="shared" si="31"/>
        <v/>
      </c>
      <c r="F309" s="6" t="str">
        <f t="shared" si="32"/>
        <v/>
      </c>
      <c r="G309" s="7" t="str">
        <f t="shared" si="33"/>
        <v/>
      </c>
      <c r="H309" s="8" t="str">
        <f t="shared" ca="1" si="34"/>
        <v/>
      </c>
      <c r="I309" s="1"/>
    </row>
    <row r="310" spans="1:9" ht="36" customHeight="1">
      <c r="A310" s="2"/>
      <c r="B310" s="3" t="str">
        <f t="shared" si="28"/>
        <v/>
      </c>
      <c r="C310" s="4" t="str">
        <f t="shared" si="29"/>
        <v>[]</v>
      </c>
      <c r="D310" s="5" t="str">
        <f t="shared" si="30"/>
        <v/>
      </c>
      <c r="E310" s="5" t="str">
        <f t="shared" si="31"/>
        <v/>
      </c>
      <c r="F310" s="6" t="str">
        <f t="shared" si="32"/>
        <v/>
      </c>
      <c r="G310" s="7" t="str">
        <f t="shared" si="33"/>
        <v/>
      </c>
      <c r="H310" s="8" t="str">
        <f t="shared" ca="1" si="34"/>
        <v/>
      </c>
      <c r="I310" s="1"/>
    </row>
    <row r="311" spans="1:9" ht="36" customHeight="1">
      <c r="A311" s="2"/>
      <c r="B311" s="3" t="str">
        <f t="shared" si="28"/>
        <v/>
      </c>
      <c r="C311" s="4" t="str">
        <f t="shared" si="29"/>
        <v>[]</v>
      </c>
      <c r="D311" s="5" t="str">
        <f t="shared" si="30"/>
        <v/>
      </c>
      <c r="E311" s="5" t="str">
        <f t="shared" si="31"/>
        <v/>
      </c>
      <c r="F311" s="6" t="str">
        <f t="shared" si="32"/>
        <v/>
      </c>
      <c r="G311" s="7" t="str">
        <f t="shared" si="33"/>
        <v/>
      </c>
      <c r="H311" s="8" t="str">
        <f t="shared" ca="1" si="34"/>
        <v/>
      </c>
      <c r="I311" s="1"/>
    </row>
    <row r="312" spans="1:9" ht="36" customHeight="1">
      <c r="A312" s="2"/>
      <c r="B312" s="3" t="str">
        <f t="shared" si="28"/>
        <v/>
      </c>
      <c r="C312" s="4" t="str">
        <f t="shared" si="29"/>
        <v>[]</v>
      </c>
      <c r="D312" s="5" t="str">
        <f t="shared" si="30"/>
        <v/>
      </c>
      <c r="E312" s="5" t="str">
        <f t="shared" si="31"/>
        <v/>
      </c>
      <c r="F312" s="6" t="str">
        <f t="shared" si="32"/>
        <v/>
      </c>
      <c r="G312" s="7" t="str">
        <f t="shared" si="33"/>
        <v/>
      </c>
      <c r="H312" s="8" t="str">
        <f t="shared" ca="1" si="34"/>
        <v/>
      </c>
      <c r="I312" s="1"/>
    </row>
    <row r="313" spans="1:9" ht="36" customHeight="1">
      <c r="A313" s="2"/>
      <c r="B313" s="3" t="str">
        <f t="shared" si="28"/>
        <v/>
      </c>
      <c r="C313" s="4" t="str">
        <f t="shared" si="29"/>
        <v>[]</v>
      </c>
      <c r="D313" s="5" t="str">
        <f t="shared" si="30"/>
        <v/>
      </c>
      <c r="E313" s="5" t="str">
        <f t="shared" si="31"/>
        <v/>
      </c>
      <c r="F313" s="6" t="str">
        <f t="shared" si="32"/>
        <v/>
      </c>
      <c r="G313" s="7" t="str">
        <f t="shared" si="33"/>
        <v/>
      </c>
      <c r="H313" s="8" t="str">
        <f t="shared" ca="1" si="34"/>
        <v/>
      </c>
      <c r="I313" s="1"/>
    </row>
    <row r="314" spans="1:9" ht="36" customHeight="1">
      <c r="A314" s="2"/>
      <c r="B314" s="3" t="str">
        <f t="shared" si="28"/>
        <v/>
      </c>
      <c r="C314" s="4" t="str">
        <f t="shared" si="29"/>
        <v>[]</v>
      </c>
      <c r="D314" s="5" t="str">
        <f t="shared" si="30"/>
        <v/>
      </c>
      <c r="E314" s="5" t="str">
        <f t="shared" si="31"/>
        <v/>
      </c>
      <c r="F314" s="6" t="str">
        <f t="shared" si="32"/>
        <v/>
      </c>
      <c r="G314" s="7" t="str">
        <f t="shared" si="33"/>
        <v/>
      </c>
      <c r="H314" s="8" t="str">
        <f t="shared" ca="1" si="34"/>
        <v/>
      </c>
      <c r="I314" s="1"/>
    </row>
    <row r="315" spans="1:9" ht="36" customHeight="1">
      <c r="A315" s="2"/>
      <c r="B315" s="3" t="str">
        <f t="shared" si="28"/>
        <v/>
      </c>
      <c r="C315" s="4" t="str">
        <f t="shared" si="29"/>
        <v>[]</v>
      </c>
      <c r="D315" s="5" t="str">
        <f t="shared" si="30"/>
        <v/>
      </c>
      <c r="E315" s="5" t="str">
        <f t="shared" si="31"/>
        <v/>
      </c>
      <c r="F315" s="6" t="str">
        <f t="shared" si="32"/>
        <v/>
      </c>
      <c r="G315" s="7" t="str">
        <f t="shared" si="33"/>
        <v/>
      </c>
      <c r="H315" s="8" t="str">
        <f t="shared" ca="1" si="34"/>
        <v/>
      </c>
      <c r="I315" s="1"/>
    </row>
    <row r="316" spans="1:9" ht="36" customHeight="1">
      <c r="A316" s="2"/>
      <c r="B316" s="3" t="str">
        <f t="shared" si="28"/>
        <v/>
      </c>
      <c r="C316" s="4" t="str">
        <f t="shared" si="29"/>
        <v>[]</v>
      </c>
      <c r="D316" s="5" t="str">
        <f t="shared" si="30"/>
        <v/>
      </c>
      <c r="E316" s="5" t="str">
        <f t="shared" si="31"/>
        <v/>
      </c>
      <c r="F316" s="6" t="str">
        <f t="shared" si="32"/>
        <v/>
      </c>
      <c r="G316" s="7" t="str">
        <f t="shared" si="33"/>
        <v/>
      </c>
      <c r="H316" s="8" t="str">
        <f t="shared" ca="1" si="34"/>
        <v/>
      </c>
      <c r="I316" s="1"/>
    </row>
    <row r="317" spans="1:9" ht="36" customHeight="1">
      <c r="A317" s="2"/>
      <c r="B317" s="3" t="str">
        <f t="shared" si="28"/>
        <v/>
      </c>
      <c r="C317" s="4" t="str">
        <f t="shared" si="29"/>
        <v>[]</v>
      </c>
      <c r="D317" s="5" t="str">
        <f t="shared" si="30"/>
        <v/>
      </c>
      <c r="E317" s="5" t="str">
        <f t="shared" si="31"/>
        <v/>
      </c>
      <c r="F317" s="6" t="str">
        <f t="shared" si="32"/>
        <v/>
      </c>
      <c r="G317" s="7" t="str">
        <f t="shared" si="33"/>
        <v/>
      </c>
      <c r="H317" s="8" t="str">
        <f t="shared" ca="1" si="34"/>
        <v/>
      </c>
      <c r="I317" s="1"/>
    </row>
    <row r="318" spans="1:9" ht="36" customHeight="1">
      <c r="A318" s="2"/>
      <c r="B318" s="3" t="str">
        <f t="shared" si="28"/>
        <v/>
      </c>
      <c r="C318" s="4" t="str">
        <f t="shared" si="29"/>
        <v>[]</v>
      </c>
      <c r="D318" s="5" t="str">
        <f t="shared" si="30"/>
        <v/>
      </c>
      <c r="E318" s="5" t="str">
        <f t="shared" si="31"/>
        <v/>
      </c>
      <c r="F318" s="6" t="str">
        <f t="shared" si="32"/>
        <v/>
      </c>
      <c r="G318" s="7" t="str">
        <f t="shared" si="33"/>
        <v/>
      </c>
      <c r="H318" s="8" t="str">
        <f t="shared" ca="1" si="34"/>
        <v/>
      </c>
      <c r="I318" s="1"/>
    </row>
    <row r="319" spans="1:9" ht="36" customHeight="1">
      <c r="A319" s="2"/>
      <c r="B319" s="3" t="str">
        <f t="shared" si="28"/>
        <v/>
      </c>
      <c r="C319" s="4" t="str">
        <f t="shared" si="29"/>
        <v>[]</v>
      </c>
      <c r="D319" s="5" t="str">
        <f t="shared" si="30"/>
        <v/>
      </c>
      <c r="E319" s="5" t="str">
        <f t="shared" si="31"/>
        <v/>
      </c>
      <c r="F319" s="6" t="str">
        <f t="shared" si="32"/>
        <v/>
      </c>
      <c r="G319" s="7" t="str">
        <f t="shared" si="33"/>
        <v/>
      </c>
      <c r="H319" s="8" t="str">
        <f t="shared" ca="1" si="34"/>
        <v/>
      </c>
      <c r="I319" s="1"/>
    </row>
    <row r="320" spans="1:9" ht="36" customHeight="1">
      <c r="A320" s="2"/>
      <c r="B320" s="3" t="str">
        <f t="shared" si="28"/>
        <v/>
      </c>
      <c r="C320" s="4" t="str">
        <f t="shared" si="29"/>
        <v>[]</v>
      </c>
      <c r="D320" s="5" t="str">
        <f t="shared" si="30"/>
        <v/>
      </c>
      <c r="E320" s="5" t="str">
        <f t="shared" si="31"/>
        <v/>
      </c>
      <c r="F320" s="6" t="str">
        <f t="shared" si="32"/>
        <v/>
      </c>
      <c r="G320" s="7" t="str">
        <f t="shared" si="33"/>
        <v/>
      </c>
      <c r="H320" s="8" t="str">
        <f t="shared" ca="1" si="34"/>
        <v/>
      </c>
      <c r="I320" s="1"/>
    </row>
    <row r="321" spans="1:9" ht="36" customHeight="1">
      <c r="A321" s="2"/>
      <c r="B321" s="3" t="str">
        <f t="shared" ref="B321:B384" si="35">IFERROR("@" &amp; MID(A321, SEARCH("{", A321) + 1, SEARCH(",", A321) - SEARCH("{", A321) - 1), "")</f>
        <v/>
      </c>
      <c r="C321" s="4" t="str">
        <f t="shared" ref="C321:C384" si="36">"[" &amp; B321 &amp; "]"</f>
        <v>[]</v>
      </c>
      <c r="D321" s="5" t="str">
        <f t="shared" ref="D321:D384" si="37">IFERROR(MID(A321,SEARCH("year = {",A321)+8,4), "")</f>
        <v/>
      </c>
      <c r="E321" s="5" t="str">
        <f t="shared" ref="E321:E384" si="38">IFERROR(MID(A321, SEARCH("author = {", A321) + 10, SEARCH("}", A321, SEARCH("author = {", A321)) - SEARCH("author = {", A321) - 10), "")</f>
        <v/>
      </c>
      <c r="F321" s="6" t="str">
        <f t="shared" ref="F321:F384" si="39">IFERROR(IF(ISERROR(FIND("title =",A321)),"",MID(A321,FIND("title =",A321)+9,FIND("},",A321,FIND("title =",A321))-FIND("title =",A321)-9)),"")</f>
        <v/>
      </c>
      <c r="G321" s="7" t="str">
        <f t="shared" ref="G321:G384" si="40">IFERROR("https://doi.org/" &amp; MID(A321, SEARCH("doi = {", A321) + 7, FIND("}", A321, SEARCH("doi = {", A321)) - SEARCH("doi = {", A321) - 7),"")</f>
        <v/>
      </c>
      <c r="H321" s="8" t="str">
        <f t="shared" ref="H321:H384" ca="1" si="41">IF(A321&lt;&gt;"",IF(H321&lt;&gt;"",H321,NOW()),"")</f>
        <v/>
      </c>
      <c r="I321" s="1"/>
    </row>
    <row r="322" spans="1:9" ht="36" customHeight="1">
      <c r="A322" s="2"/>
      <c r="B322" s="3" t="str">
        <f t="shared" si="35"/>
        <v/>
      </c>
      <c r="C322" s="4" t="str">
        <f t="shared" si="36"/>
        <v>[]</v>
      </c>
      <c r="D322" s="5" t="str">
        <f t="shared" si="37"/>
        <v/>
      </c>
      <c r="E322" s="5" t="str">
        <f t="shared" si="38"/>
        <v/>
      </c>
      <c r="F322" s="6" t="str">
        <f t="shared" si="39"/>
        <v/>
      </c>
      <c r="G322" s="7" t="str">
        <f t="shared" si="40"/>
        <v/>
      </c>
      <c r="H322" s="8" t="str">
        <f t="shared" ca="1" si="41"/>
        <v/>
      </c>
      <c r="I322" s="1"/>
    </row>
    <row r="323" spans="1:9" ht="36" customHeight="1">
      <c r="A323" s="2"/>
      <c r="B323" s="3" t="str">
        <f t="shared" si="35"/>
        <v/>
      </c>
      <c r="C323" s="4" t="str">
        <f t="shared" si="36"/>
        <v>[]</v>
      </c>
      <c r="D323" s="5" t="str">
        <f t="shared" si="37"/>
        <v/>
      </c>
      <c r="E323" s="5" t="str">
        <f t="shared" si="38"/>
        <v/>
      </c>
      <c r="F323" s="6" t="str">
        <f t="shared" si="39"/>
        <v/>
      </c>
      <c r="G323" s="7" t="str">
        <f t="shared" si="40"/>
        <v/>
      </c>
      <c r="H323" s="8" t="str">
        <f t="shared" ca="1" si="41"/>
        <v/>
      </c>
      <c r="I323" s="1"/>
    </row>
    <row r="324" spans="1:9" ht="36" customHeight="1">
      <c r="A324" s="2"/>
      <c r="B324" s="3" t="str">
        <f t="shared" si="35"/>
        <v/>
      </c>
      <c r="C324" s="4" t="str">
        <f t="shared" si="36"/>
        <v>[]</v>
      </c>
      <c r="D324" s="5" t="str">
        <f t="shared" si="37"/>
        <v/>
      </c>
      <c r="E324" s="5" t="str">
        <f t="shared" si="38"/>
        <v/>
      </c>
      <c r="F324" s="6" t="str">
        <f t="shared" si="39"/>
        <v/>
      </c>
      <c r="G324" s="7" t="str">
        <f t="shared" si="40"/>
        <v/>
      </c>
      <c r="H324" s="8" t="str">
        <f t="shared" ca="1" si="41"/>
        <v/>
      </c>
      <c r="I324" s="1"/>
    </row>
    <row r="325" spans="1:9" ht="36" customHeight="1">
      <c r="A325" s="2"/>
      <c r="B325" s="3" t="str">
        <f t="shared" si="35"/>
        <v/>
      </c>
      <c r="C325" s="4" t="str">
        <f t="shared" si="36"/>
        <v>[]</v>
      </c>
      <c r="D325" s="5" t="str">
        <f t="shared" si="37"/>
        <v/>
      </c>
      <c r="E325" s="5" t="str">
        <f t="shared" si="38"/>
        <v/>
      </c>
      <c r="F325" s="6" t="str">
        <f t="shared" si="39"/>
        <v/>
      </c>
      <c r="G325" s="7" t="str">
        <f t="shared" si="40"/>
        <v/>
      </c>
      <c r="H325" s="8" t="str">
        <f t="shared" ca="1" si="41"/>
        <v/>
      </c>
      <c r="I325" s="1"/>
    </row>
    <row r="326" spans="1:9" ht="36" customHeight="1">
      <c r="A326" s="2"/>
      <c r="B326" s="3" t="str">
        <f t="shared" si="35"/>
        <v/>
      </c>
      <c r="C326" s="4" t="str">
        <f t="shared" si="36"/>
        <v>[]</v>
      </c>
      <c r="D326" s="5" t="str">
        <f t="shared" si="37"/>
        <v/>
      </c>
      <c r="E326" s="5" t="str">
        <f t="shared" si="38"/>
        <v/>
      </c>
      <c r="F326" s="6" t="str">
        <f t="shared" si="39"/>
        <v/>
      </c>
      <c r="G326" s="7" t="str">
        <f t="shared" si="40"/>
        <v/>
      </c>
      <c r="H326" s="8" t="str">
        <f t="shared" ca="1" si="41"/>
        <v/>
      </c>
      <c r="I326" s="1"/>
    </row>
    <row r="327" spans="1:9" ht="36" customHeight="1">
      <c r="A327" s="2"/>
      <c r="B327" s="3" t="str">
        <f t="shared" si="35"/>
        <v/>
      </c>
      <c r="C327" s="4" t="str">
        <f t="shared" si="36"/>
        <v>[]</v>
      </c>
      <c r="D327" s="5" t="str">
        <f t="shared" si="37"/>
        <v/>
      </c>
      <c r="E327" s="5" t="str">
        <f t="shared" si="38"/>
        <v/>
      </c>
      <c r="F327" s="6" t="str">
        <f t="shared" si="39"/>
        <v/>
      </c>
      <c r="G327" s="7" t="str">
        <f t="shared" si="40"/>
        <v/>
      </c>
      <c r="H327" s="8" t="str">
        <f t="shared" ca="1" si="41"/>
        <v/>
      </c>
      <c r="I327" s="1"/>
    </row>
    <row r="328" spans="1:9" ht="36" customHeight="1">
      <c r="A328" s="2"/>
      <c r="B328" s="3" t="str">
        <f t="shared" si="35"/>
        <v/>
      </c>
      <c r="C328" s="4" t="str">
        <f t="shared" si="36"/>
        <v>[]</v>
      </c>
      <c r="D328" s="5" t="str">
        <f t="shared" si="37"/>
        <v/>
      </c>
      <c r="E328" s="5" t="str">
        <f t="shared" si="38"/>
        <v/>
      </c>
      <c r="F328" s="6" t="str">
        <f t="shared" si="39"/>
        <v/>
      </c>
      <c r="G328" s="7" t="str">
        <f t="shared" si="40"/>
        <v/>
      </c>
      <c r="H328" s="8" t="str">
        <f t="shared" ca="1" si="41"/>
        <v/>
      </c>
      <c r="I328" s="1"/>
    </row>
    <row r="329" spans="1:9" ht="36" customHeight="1">
      <c r="A329" s="2"/>
      <c r="B329" s="3" t="str">
        <f t="shared" si="35"/>
        <v/>
      </c>
      <c r="C329" s="4" t="str">
        <f t="shared" si="36"/>
        <v>[]</v>
      </c>
      <c r="D329" s="5" t="str">
        <f t="shared" si="37"/>
        <v/>
      </c>
      <c r="E329" s="5" t="str">
        <f t="shared" si="38"/>
        <v/>
      </c>
      <c r="F329" s="6" t="str">
        <f t="shared" si="39"/>
        <v/>
      </c>
      <c r="G329" s="7" t="str">
        <f t="shared" si="40"/>
        <v/>
      </c>
      <c r="H329" s="8" t="str">
        <f t="shared" ca="1" si="41"/>
        <v/>
      </c>
      <c r="I329" s="1"/>
    </row>
    <row r="330" spans="1:9" ht="36" customHeight="1">
      <c r="A330" s="2"/>
      <c r="B330" s="3" t="str">
        <f t="shared" si="35"/>
        <v/>
      </c>
      <c r="C330" s="4" t="str">
        <f t="shared" si="36"/>
        <v>[]</v>
      </c>
      <c r="D330" s="5" t="str">
        <f t="shared" si="37"/>
        <v/>
      </c>
      <c r="E330" s="5" t="str">
        <f t="shared" si="38"/>
        <v/>
      </c>
      <c r="F330" s="6" t="str">
        <f t="shared" si="39"/>
        <v/>
      </c>
      <c r="G330" s="7" t="str">
        <f t="shared" si="40"/>
        <v/>
      </c>
      <c r="H330" s="8" t="str">
        <f t="shared" ca="1" si="41"/>
        <v/>
      </c>
      <c r="I330" s="1"/>
    </row>
    <row r="331" spans="1:9" ht="36" customHeight="1">
      <c r="A331" s="2"/>
      <c r="B331" s="3" t="str">
        <f t="shared" si="35"/>
        <v/>
      </c>
      <c r="C331" s="4" t="str">
        <f t="shared" si="36"/>
        <v>[]</v>
      </c>
      <c r="D331" s="5" t="str">
        <f t="shared" si="37"/>
        <v/>
      </c>
      <c r="E331" s="5" t="str">
        <f t="shared" si="38"/>
        <v/>
      </c>
      <c r="F331" s="6" t="str">
        <f t="shared" si="39"/>
        <v/>
      </c>
      <c r="G331" s="7" t="str">
        <f t="shared" si="40"/>
        <v/>
      </c>
      <c r="H331" s="8" t="str">
        <f t="shared" ca="1" si="41"/>
        <v/>
      </c>
      <c r="I331" s="1"/>
    </row>
    <row r="332" spans="1:9" ht="36" customHeight="1">
      <c r="A332" s="2"/>
      <c r="B332" s="3" t="str">
        <f t="shared" si="35"/>
        <v/>
      </c>
      <c r="C332" s="4" t="str">
        <f t="shared" si="36"/>
        <v>[]</v>
      </c>
      <c r="D332" s="5" t="str">
        <f t="shared" si="37"/>
        <v/>
      </c>
      <c r="E332" s="5" t="str">
        <f t="shared" si="38"/>
        <v/>
      </c>
      <c r="F332" s="6" t="str">
        <f t="shared" si="39"/>
        <v/>
      </c>
      <c r="G332" s="7" t="str">
        <f t="shared" si="40"/>
        <v/>
      </c>
      <c r="H332" s="8" t="str">
        <f t="shared" ca="1" si="41"/>
        <v/>
      </c>
      <c r="I332" s="1"/>
    </row>
    <row r="333" spans="1:9" ht="36" customHeight="1">
      <c r="A333" s="2"/>
      <c r="B333" s="3" t="str">
        <f t="shared" si="35"/>
        <v/>
      </c>
      <c r="C333" s="4" t="str">
        <f t="shared" si="36"/>
        <v>[]</v>
      </c>
      <c r="D333" s="5" t="str">
        <f t="shared" si="37"/>
        <v/>
      </c>
      <c r="E333" s="5" t="str">
        <f t="shared" si="38"/>
        <v/>
      </c>
      <c r="F333" s="6" t="str">
        <f t="shared" si="39"/>
        <v/>
      </c>
      <c r="G333" s="7" t="str">
        <f t="shared" si="40"/>
        <v/>
      </c>
      <c r="H333" s="8" t="str">
        <f t="shared" ca="1" si="41"/>
        <v/>
      </c>
      <c r="I333" s="1"/>
    </row>
    <row r="334" spans="1:9" ht="36" customHeight="1">
      <c r="A334" s="2"/>
      <c r="B334" s="3" t="str">
        <f t="shared" si="35"/>
        <v/>
      </c>
      <c r="C334" s="4" t="str">
        <f t="shared" si="36"/>
        <v>[]</v>
      </c>
      <c r="D334" s="5" t="str">
        <f t="shared" si="37"/>
        <v/>
      </c>
      <c r="E334" s="5" t="str">
        <f t="shared" si="38"/>
        <v/>
      </c>
      <c r="F334" s="6" t="str">
        <f t="shared" si="39"/>
        <v/>
      </c>
      <c r="G334" s="7" t="str">
        <f t="shared" si="40"/>
        <v/>
      </c>
      <c r="H334" s="8" t="str">
        <f t="shared" ca="1" si="41"/>
        <v/>
      </c>
      <c r="I334" s="1"/>
    </row>
    <row r="335" spans="1:9" ht="36" customHeight="1">
      <c r="A335" s="2"/>
      <c r="B335" s="3" t="str">
        <f t="shared" si="35"/>
        <v/>
      </c>
      <c r="C335" s="4" t="str">
        <f t="shared" si="36"/>
        <v>[]</v>
      </c>
      <c r="D335" s="5" t="str">
        <f t="shared" si="37"/>
        <v/>
      </c>
      <c r="E335" s="5" t="str">
        <f t="shared" si="38"/>
        <v/>
      </c>
      <c r="F335" s="6" t="str">
        <f t="shared" si="39"/>
        <v/>
      </c>
      <c r="G335" s="7" t="str">
        <f t="shared" si="40"/>
        <v/>
      </c>
      <c r="H335" s="8" t="str">
        <f t="shared" ca="1" si="41"/>
        <v/>
      </c>
      <c r="I335" s="1"/>
    </row>
    <row r="336" spans="1:9" ht="36" customHeight="1">
      <c r="A336" s="2"/>
      <c r="B336" s="3" t="str">
        <f t="shared" si="35"/>
        <v/>
      </c>
      <c r="C336" s="4" t="str">
        <f t="shared" si="36"/>
        <v>[]</v>
      </c>
      <c r="D336" s="5" t="str">
        <f t="shared" si="37"/>
        <v/>
      </c>
      <c r="E336" s="5" t="str">
        <f t="shared" si="38"/>
        <v/>
      </c>
      <c r="F336" s="6" t="str">
        <f t="shared" si="39"/>
        <v/>
      </c>
      <c r="G336" s="7" t="str">
        <f t="shared" si="40"/>
        <v/>
      </c>
      <c r="H336" s="8" t="str">
        <f t="shared" ca="1" si="41"/>
        <v/>
      </c>
      <c r="I336" s="1"/>
    </row>
    <row r="337" spans="1:9" ht="36" customHeight="1">
      <c r="A337" s="2"/>
      <c r="B337" s="3" t="str">
        <f t="shared" si="35"/>
        <v/>
      </c>
      <c r="C337" s="4" t="str">
        <f t="shared" si="36"/>
        <v>[]</v>
      </c>
      <c r="D337" s="5" t="str">
        <f t="shared" si="37"/>
        <v/>
      </c>
      <c r="E337" s="5" t="str">
        <f t="shared" si="38"/>
        <v/>
      </c>
      <c r="F337" s="6" t="str">
        <f t="shared" si="39"/>
        <v/>
      </c>
      <c r="G337" s="7" t="str">
        <f t="shared" si="40"/>
        <v/>
      </c>
      <c r="H337" s="8" t="str">
        <f t="shared" ca="1" si="41"/>
        <v/>
      </c>
      <c r="I337" s="1"/>
    </row>
    <row r="338" spans="1:9" ht="36" customHeight="1">
      <c r="A338" s="2"/>
      <c r="B338" s="3" t="str">
        <f t="shared" si="35"/>
        <v/>
      </c>
      <c r="C338" s="4" t="str">
        <f t="shared" si="36"/>
        <v>[]</v>
      </c>
      <c r="D338" s="5" t="str">
        <f t="shared" si="37"/>
        <v/>
      </c>
      <c r="E338" s="5" t="str">
        <f t="shared" si="38"/>
        <v/>
      </c>
      <c r="F338" s="6" t="str">
        <f t="shared" si="39"/>
        <v/>
      </c>
      <c r="G338" s="7" t="str">
        <f t="shared" si="40"/>
        <v/>
      </c>
      <c r="H338" s="8" t="str">
        <f t="shared" ca="1" si="41"/>
        <v/>
      </c>
      <c r="I338" s="1"/>
    </row>
    <row r="339" spans="1:9" ht="36" customHeight="1">
      <c r="A339" s="2"/>
      <c r="B339" s="3" t="str">
        <f t="shared" si="35"/>
        <v/>
      </c>
      <c r="C339" s="4" t="str">
        <f t="shared" si="36"/>
        <v>[]</v>
      </c>
      <c r="D339" s="5" t="str">
        <f t="shared" si="37"/>
        <v/>
      </c>
      <c r="E339" s="5" t="str">
        <f t="shared" si="38"/>
        <v/>
      </c>
      <c r="F339" s="6" t="str">
        <f t="shared" si="39"/>
        <v/>
      </c>
      <c r="G339" s="7" t="str">
        <f t="shared" si="40"/>
        <v/>
      </c>
      <c r="H339" s="8" t="str">
        <f t="shared" ca="1" si="41"/>
        <v/>
      </c>
      <c r="I339" s="1"/>
    </row>
    <row r="340" spans="1:9" ht="36" customHeight="1">
      <c r="A340" s="2"/>
      <c r="B340" s="3" t="str">
        <f t="shared" si="35"/>
        <v/>
      </c>
      <c r="C340" s="4" t="str">
        <f t="shared" si="36"/>
        <v>[]</v>
      </c>
      <c r="D340" s="5" t="str">
        <f t="shared" si="37"/>
        <v/>
      </c>
      <c r="E340" s="5" t="str">
        <f t="shared" si="38"/>
        <v/>
      </c>
      <c r="F340" s="6" t="str">
        <f t="shared" si="39"/>
        <v/>
      </c>
      <c r="G340" s="7" t="str">
        <f t="shared" si="40"/>
        <v/>
      </c>
      <c r="H340" s="8" t="str">
        <f t="shared" ca="1" si="41"/>
        <v/>
      </c>
      <c r="I340" s="1"/>
    </row>
    <row r="341" spans="1:9" ht="36" customHeight="1">
      <c r="A341" s="2"/>
      <c r="B341" s="3" t="str">
        <f t="shared" si="35"/>
        <v/>
      </c>
      <c r="C341" s="4" t="str">
        <f t="shared" si="36"/>
        <v>[]</v>
      </c>
      <c r="D341" s="5" t="str">
        <f t="shared" si="37"/>
        <v/>
      </c>
      <c r="E341" s="5" t="str">
        <f t="shared" si="38"/>
        <v/>
      </c>
      <c r="F341" s="6" t="str">
        <f t="shared" si="39"/>
        <v/>
      </c>
      <c r="G341" s="7" t="str">
        <f t="shared" si="40"/>
        <v/>
      </c>
      <c r="H341" s="8" t="str">
        <f t="shared" ca="1" si="41"/>
        <v/>
      </c>
      <c r="I341" s="1"/>
    </row>
    <row r="342" spans="1:9" ht="36" customHeight="1">
      <c r="A342" s="2"/>
      <c r="B342" s="3" t="str">
        <f t="shared" si="35"/>
        <v/>
      </c>
      <c r="C342" s="4" t="str">
        <f t="shared" si="36"/>
        <v>[]</v>
      </c>
      <c r="D342" s="5" t="str">
        <f t="shared" si="37"/>
        <v/>
      </c>
      <c r="E342" s="5" t="str">
        <f t="shared" si="38"/>
        <v/>
      </c>
      <c r="F342" s="6" t="str">
        <f t="shared" si="39"/>
        <v/>
      </c>
      <c r="G342" s="7" t="str">
        <f t="shared" si="40"/>
        <v/>
      </c>
      <c r="H342" s="8" t="str">
        <f t="shared" ca="1" si="41"/>
        <v/>
      </c>
      <c r="I342" s="1"/>
    </row>
    <row r="343" spans="1:9" ht="36" customHeight="1">
      <c r="A343" s="2"/>
      <c r="B343" s="3" t="str">
        <f t="shared" si="35"/>
        <v/>
      </c>
      <c r="C343" s="4" t="str">
        <f t="shared" si="36"/>
        <v>[]</v>
      </c>
      <c r="D343" s="5" t="str">
        <f t="shared" si="37"/>
        <v/>
      </c>
      <c r="E343" s="5" t="str">
        <f t="shared" si="38"/>
        <v/>
      </c>
      <c r="F343" s="6" t="str">
        <f t="shared" si="39"/>
        <v/>
      </c>
      <c r="G343" s="7" t="str">
        <f t="shared" si="40"/>
        <v/>
      </c>
      <c r="H343" s="8" t="str">
        <f t="shared" ca="1" si="41"/>
        <v/>
      </c>
      <c r="I343" s="1"/>
    </row>
    <row r="344" spans="1:9" ht="36" customHeight="1">
      <c r="A344" s="2"/>
      <c r="B344" s="3" t="str">
        <f t="shared" si="35"/>
        <v/>
      </c>
      <c r="C344" s="4" t="str">
        <f t="shared" si="36"/>
        <v>[]</v>
      </c>
      <c r="D344" s="5" t="str">
        <f t="shared" si="37"/>
        <v/>
      </c>
      <c r="E344" s="5" t="str">
        <f t="shared" si="38"/>
        <v/>
      </c>
      <c r="F344" s="6" t="str">
        <f t="shared" si="39"/>
        <v/>
      </c>
      <c r="G344" s="7" t="str">
        <f t="shared" si="40"/>
        <v/>
      </c>
      <c r="H344" s="8" t="str">
        <f t="shared" ca="1" si="41"/>
        <v/>
      </c>
      <c r="I344" s="1"/>
    </row>
    <row r="345" spans="1:9" ht="36" customHeight="1">
      <c r="A345" s="2"/>
      <c r="B345" s="3" t="str">
        <f t="shared" si="35"/>
        <v/>
      </c>
      <c r="C345" s="4" t="str">
        <f t="shared" si="36"/>
        <v>[]</v>
      </c>
      <c r="D345" s="5" t="str">
        <f t="shared" si="37"/>
        <v/>
      </c>
      <c r="E345" s="5" t="str">
        <f t="shared" si="38"/>
        <v/>
      </c>
      <c r="F345" s="6" t="str">
        <f t="shared" si="39"/>
        <v/>
      </c>
      <c r="G345" s="7" t="str">
        <f t="shared" si="40"/>
        <v/>
      </c>
      <c r="H345" s="8" t="str">
        <f t="shared" ca="1" si="41"/>
        <v/>
      </c>
      <c r="I345" s="1"/>
    </row>
    <row r="346" spans="1:9" ht="36" customHeight="1">
      <c r="A346" s="2"/>
      <c r="B346" s="3" t="str">
        <f t="shared" si="35"/>
        <v/>
      </c>
      <c r="C346" s="4" t="str">
        <f t="shared" si="36"/>
        <v>[]</v>
      </c>
      <c r="D346" s="5" t="str">
        <f t="shared" si="37"/>
        <v/>
      </c>
      <c r="E346" s="5" t="str">
        <f t="shared" si="38"/>
        <v/>
      </c>
      <c r="F346" s="6" t="str">
        <f t="shared" si="39"/>
        <v/>
      </c>
      <c r="G346" s="7" t="str">
        <f t="shared" si="40"/>
        <v/>
      </c>
      <c r="H346" s="8" t="str">
        <f t="shared" ca="1" si="41"/>
        <v/>
      </c>
      <c r="I346" s="1"/>
    </row>
    <row r="347" spans="1:9" ht="36" customHeight="1">
      <c r="A347" s="2"/>
      <c r="B347" s="3" t="str">
        <f t="shared" si="35"/>
        <v/>
      </c>
      <c r="C347" s="4" t="str">
        <f t="shared" si="36"/>
        <v>[]</v>
      </c>
      <c r="D347" s="5" t="str">
        <f t="shared" si="37"/>
        <v/>
      </c>
      <c r="E347" s="5" t="str">
        <f t="shared" si="38"/>
        <v/>
      </c>
      <c r="F347" s="6" t="str">
        <f t="shared" si="39"/>
        <v/>
      </c>
      <c r="G347" s="7" t="str">
        <f t="shared" si="40"/>
        <v/>
      </c>
      <c r="H347" s="8" t="str">
        <f t="shared" ca="1" si="41"/>
        <v/>
      </c>
      <c r="I347" s="1"/>
    </row>
    <row r="348" spans="1:9" ht="36" customHeight="1">
      <c r="A348" s="2"/>
      <c r="B348" s="3" t="str">
        <f t="shared" si="35"/>
        <v/>
      </c>
      <c r="C348" s="4" t="str">
        <f t="shared" si="36"/>
        <v>[]</v>
      </c>
      <c r="D348" s="5" t="str">
        <f t="shared" si="37"/>
        <v/>
      </c>
      <c r="E348" s="5" t="str">
        <f t="shared" si="38"/>
        <v/>
      </c>
      <c r="F348" s="6" t="str">
        <f t="shared" si="39"/>
        <v/>
      </c>
      <c r="G348" s="7" t="str">
        <f t="shared" si="40"/>
        <v/>
      </c>
      <c r="H348" s="8" t="str">
        <f t="shared" ca="1" si="41"/>
        <v/>
      </c>
      <c r="I348" s="1"/>
    </row>
    <row r="349" spans="1:9" ht="36" customHeight="1">
      <c r="A349" s="2"/>
      <c r="B349" s="3" t="str">
        <f t="shared" si="35"/>
        <v/>
      </c>
      <c r="C349" s="4" t="str">
        <f t="shared" si="36"/>
        <v>[]</v>
      </c>
      <c r="D349" s="5" t="str">
        <f t="shared" si="37"/>
        <v/>
      </c>
      <c r="E349" s="5" t="str">
        <f t="shared" si="38"/>
        <v/>
      </c>
      <c r="F349" s="6" t="str">
        <f t="shared" si="39"/>
        <v/>
      </c>
      <c r="G349" s="7" t="str">
        <f t="shared" si="40"/>
        <v/>
      </c>
      <c r="H349" s="8" t="str">
        <f t="shared" ca="1" si="41"/>
        <v/>
      </c>
      <c r="I349" s="1"/>
    </row>
    <row r="350" spans="1:9" ht="36" customHeight="1">
      <c r="A350" s="2"/>
      <c r="B350" s="3" t="str">
        <f t="shared" si="35"/>
        <v/>
      </c>
      <c r="C350" s="4" t="str">
        <f t="shared" si="36"/>
        <v>[]</v>
      </c>
      <c r="D350" s="5" t="str">
        <f t="shared" si="37"/>
        <v/>
      </c>
      <c r="E350" s="5" t="str">
        <f t="shared" si="38"/>
        <v/>
      </c>
      <c r="F350" s="6" t="str">
        <f t="shared" si="39"/>
        <v/>
      </c>
      <c r="G350" s="7" t="str">
        <f t="shared" si="40"/>
        <v/>
      </c>
      <c r="H350" s="8" t="str">
        <f t="shared" ca="1" si="41"/>
        <v/>
      </c>
      <c r="I350" s="1"/>
    </row>
    <row r="351" spans="1:9" ht="36" customHeight="1">
      <c r="A351" s="2"/>
      <c r="B351" s="3" t="str">
        <f t="shared" si="35"/>
        <v/>
      </c>
      <c r="C351" s="4" t="str">
        <f t="shared" si="36"/>
        <v>[]</v>
      </c>
      <c r="D351" s="5" t="str">
        <f t="shared" si="37"/>
        <v/>
      </c>
      <c r="E351" s="5" t="str">
        <f t="shared" si="38"/>
        <v/>
      </c>
      <c r="F351" s="6" t="str">
        <f t="shared" si="39"/>
        <v/>
      </c>
      <c r="G351" s="7" t="str">
        <f t="shared" si="40"/>
        <v/>
      </c>
      <c r="H351" s="8" t="str">
        <f t="shared" ca="1" si="41"/>
        <v/>
      </c>
      <c r="I351" s="1"/>
    </row>
    <row r="352" spans="1:9" ht="36" customHeight="1">
      <c r="A352" s="2"/>
      <c r="B352" s="3" t="str">
        <f t="shared" si="35"/>
        <v/>
      </c>
      <c r="C352" s="4" t="str">
        <f t="shared" si="36"/>
        <v>[]</v>
      </c>
      <c r="D352" s="5" t="str">
        <f t="shared" si="37"/>
        <v/>
      </c>
      <c r="E352" s="5" t="str">
        <f t="shared" si="38"/>
        <v/>
      </c>
      <c r="F352" s="6" t="str">
        <f t="shared" si="39"/>
        <v/>
      </c>
      <c r="G352" s="7" t="str">
        <f t="shared" si="40"/>
        <v/>
      </c>
      <c r="H352" s="8" t="str">
        <f t="shared" ca="1" si="41"/>
        <v/>
      </c>
      <c r="I352" s="1"/>
    </row>
    <row r="353" spans="1:9" ht="36" customHeight="1">
      <c r="A353" s="2"/>
      <c r="B353" s="3" t="str">
        <f t="shared" si="35"/>
        <v/>
      </c>
      <c r="C353" s="4" t="str">
        <f t="shared" si="36"/>
        <v>[]</v>
      </c>
      <c r="D353" s="5" t="str">
        <f t="shared" si="37"/>
        <v/>
      </c>
      <c r="E353" s="5" t="str">
        <f t="shared" si="38"/>
        <v/>
      </c>
      <c r="F353" s="6" t="str">
        <f t="shared" si="39"/>
        <v/>
      </c>
      <c r="G353" s="7" t="str">
        <f t="shared" si="40"/>
        <v/>
      </c>
      <c r="H353" s="8" t="str">
        <f t="shared" ca="1" si="41"/>
        <v/>
      </c>
      <c r="I353" s="1"/>
    </row>
    <row r="354" spans="1:9" ht="36" customHeight="1">
      <c r="A354" s="2"/>
      <c r="B354" s="3" t="str">
        <f t="shared" si="35"/>
        <v/>
      </c>
      <c r="C354" s="4" t="str">
        <f t="shared" si="36"/>
        <v>[]</v>
      </c>
      <c r="D354" s="5" t="str">
        <f t="shared" si="37"/>
        <v/>
      </c>
      <c r="E354" s="5" t="str">
        <f t="shared" si="38"/>
        <v/>
      </c>
      <c r="F354" s="6" t="str">
        <f t="shared" si="39"/>
        <v/>
      </c>
      <c r="G354" s="7" t="str">
        <f t="shared" si="40"/>
        <v/>
      </c>
      <c r="H354" s="8" t="str">
        <f t="shared" ca="1" si="41"/>
        <v/>
      </c>
      <c r="I354" s="1"/>
    </row>
    <row r="355" spans="1:9" ht="36" customHeight="1">
      <c r="A355" s="2"/>
      <c r="B355" s="3" t="str">
        <f t="shared" si="35"/>
        <v/>
      </c>
      <c r="C355" s="4" t="str">
        <f t="shared" si="36"/>
        <v>[]</v>
      </c>
      <c r="D355" s="5" t="str">
        <f t="shared" si="37"/>
        <v/>
      </c>
      <c r="E355" s="5" t="str">
        <f t="shared" si="38"/>
        <v/>
      </c>
      <c r="F355" s="6" t="str">
        <f t="shared" si="39"/>
        <v/>
      </c>
      <c r="G355" s="7" t="str">
        <f t="shared" si="40"/>
        <v/>
      </c>
      <c r="H355" s="8" t="str">
        <f t="shared" ca="1" si="41"/>
        <v/>
      </c>
      <c r="I355" s="1"/>
    </row>
    <row r="356" spans="1:9" ht="36" customHeight="1">
      <c r="A356" s="2"/>
      <c r="B356" s="3" t="str">
        <f t="shared" si="35"/>
        <v/>
      </c>
      <c r="C356" s="4" t="str">
        <f t="shared" si="36"/>
        <v>[]</v>
      </c>
      <c r="D356" s="5" t="str">
        <f t="shared" si="37"/>
        <v/>
      </c>
      <c r="E356" s="5" t="str">
        <f t="shared" si="38"/>
        <v/>
      </c>
      <c r="F356" s="6" t="str">
        <f t="shared" si="39"/>
        <v/>
      </c>
      <c r="G356" s="7" t="str">
        <f t="shared" si="40"/>
        <v/>
      </c>
      <c r="H356" s="8" t="str">
        <f t="shared" ca="1" si="41"/>
        <v/>
      </c>
      <c r="I356" s="1"/>
    </row>
    <row r="357" spans="1:9" ht="36" customHeight="1">
      <c r="A357" s="2"/>
      <c r="B357" s="3" t="str">
        <f t="shared" si="35"/>
        <v/>
      </c>
      <c r="C357" s="4" t="str">
        <f t="shared" si="36"/>
        <v>[]</v>
      </c>
      <c r="D357" s="5" t="str">
        <f t="shared" si="37"/>
        <v/>
      </c>
      <c r="E357" s="5" t="str">
        <f t="shared" si="38"/>
        <v/>
      </c>
      <c r="F357" s="6" t="str">
        <f t="shared" si="39"/>
        <v/>
      </c>
      <c r="G357" s="7" t="str">
        <f t="shared" si="40"/>
        <v/>
      </c>
      <c r="H357" s="8" t="str">
        <f t="shared" ca="1" si="41"/>
        <v/>
      </c>
      <c r="I357" s="1"/>
    </row>
    <row r="358" spans="1:9" ht="36" customHeight="1">
      <c r="A358" s="2"/>
      <c r="B358" s="3" t="str">
        <f t="shared" si="35"/>
        <v/>
      </c>
      <c r="C358" s="4" t="str">
        <f t="shared" si="36"/>
        <v>[]</v>
      </c>
      <c r="D358" s="5" t="str">
        <f t="shared" si="37"/>
        <v/>
      </c>
      <c r="E358" s="5" t="str">
        <f t="shared" si="38"/>
        <v/>
      </c>
      <c r="F358" s="6" t="str">
        <f t="shared" si="39"/>
        <v/>
      </c>
      <c r="G358" s="7" t="str">
        <f t="shared" si="40"/>
        <v/>
      </c>
      <c r="H358" s="8" t="str">
        <f t="shared" ca="1" si="41"/>
        <v/>
      </c>
      <c r="I358" s="1"/>
    </row>
    <row r="359" spans="1:9" ht="36" customHeight="1">
      <c r="A359" s="2"/>
      <c r="B359" s="3" t="str">
        <f t="shared" si="35"/>
        <v/>
      </c>
      <c r="C359" s="4" t="str">
        <f t="shared" si="36"/>
        <v>[]</v>
      </c>
      <c r="D359" s="5" t="str">
        <f t="shared" si="37"/>
        <v/>
      </c>
      <c r="E359" s="5" t="str">
        <f t="shared" si="38"/>
        <v/>
      </c>
      <c r="F359" s="6" t="str">
        <f t="shared" si="39"/>
        <v/>
      </c>
      <c r="G359" s="7" t="str">
        <f t="shared" si="40"/>
        <v/>
      </c>
      <c r="H359" s="8" t="str">
        <f t="shared" ca="1" si="41"/>
        <v/>
      </c>
      <c r="I359" s="1"/>
    </row>
    <row r="360" spans="1:9" ht="36" customHeight="1">
      <c r="A360" s="2"/>
      <c r="B360" s="3" t="str">
        <f t="shared" si="35"/>
        <v/>
      </c>
      <c r="C360" s="4" t="str">
        <f t="shared" si="36"/>
        <v>[]</v>
      </c>
      <c r="D360" s="5" t="str">
        <f t="shared" si="37"/>
        <v/>
      </c>
      <c r="E360" s="5" t="str">
        <f t="shared" si="38"/>
        <v/>
      </c>
      <c r="F360" s="6" t="str">
        <f t="shared" si="39"/>
        <v/>
      </c>
      <c r="G360" s="7" t="str">
        <f t="shared" si="40"/>
        <v/>
      </c>
      <c r="H360" s="8" t="str">
        <f t="shared" ca="1" si="41"/>
        <v/>
      </c>
      <c r="I360" s="1"/>
    </row>
    <row r="361" spans="1:9" ht="36" customHeight="1">
      <c r="A361" s="2"/>
      <c r="B361" s="3" t="str">
        <f t="shared" si="35"/>
        <v/>
      </c>
      <c r="C361" s="4" t="str">
        <f t="shared" si="36"/>
        <v>[]</v>
      </c>
      <c r="D361" s="5" t="str">
        <f t="shared" si="37"/>
        <v/>
      </c>
      <c r="E361" s="5" t="str">
        <f t="shared" si="38"/>
        <v/>
      </c>
      <c r="F361" s="6" t="str">
        <f t="shared" si="39"/>
        <v/>
      </c>
      <c r="G361" s="7" t="str">
        <f t="shared" si="40"/>
        <v/>
      </c>
      <c r="H361" s="8" t="str">
        <f t="shared" ca="1" si="41"/>
        <v/>
      </c>
      <c r="I361" s="1"/>
    </row>
    <row r="362" spans="1:9" ht="36" customHeight="1">
      <c r="A362" s="2"/>
      <c r="B362" s="3" t="str">
        <f t="shared" si="35"/>
        <v/>
      </c>
      <c r="C362" s="4" t="str">
        <f t="shared" si="36"/>
        <v>[]</v>
      </c>
      <c r="D362" s="5" t="str">
        <f t="shared" si="37"/>
        <v/>
      </c>
      <c r="E362" s="5" t="str">
        <f t="shared" si="38"/>
        <v/>
      </c>
      <c r="F362" s="6" t="str">
        <f t="shared" si="39"/>
        <v/>
      </c>
      <c r="G362" s="7" t="str">
        <f t="shared" si="40"/>
        <v/>
      </c>
      <c r="H362" s="8" t="str">
        <f t="shared" ca="1" si="41"/>
        <v/>
      </c>
      <c r="I362" s="1"/>
    </row>
    <row r="363" spans="1:9" ht="36" customHeight="1">
      <c r="A363" s="2"/>
      <c r="B363" s="3" t="str">
        <f t="shared" si="35"/>
        <v/>
      </c>
      <c r="C363" s="4" t="str">
        <f t="shared" si="36"/>
        <v>[]</v>
      </c>
      <c r="D363" s="5" t="str">
        <f t="shared" si="37"/>
        <v/>
      </c>
      <c r="E363" s="5" t="str">
        <f t="shared" si="38"/>
        <v/>
      </c>
      <c r="F363" s="6" t="str">
        <f t="shared" si="39"/>
        <v/>
      </c>
      <c r="G363" s="7" t="str">
        <f t="shared" si="40"/>
        <v/>
      </c>
      <c r="H363" s="8" t="str">
        <f t="shared" ca="1" si="41"/>
        <v/>
      </c>
      <c r="I363" s="1"/>
    </row>
    <row r="364" spans="1:9" ht="36" customHeight="1">
      <c r="A364" s="2"/>
      <c r="B364" s="3" t="str">
        <f t="shared" si="35"/>
        <v/>
      </c>
      <c r="C364" s="4" t="str">
        <f t="shared" si="36"/>
        <v>[]</v>
      </c>
      <c r="D364" s="5" t="str">
        <f t="shared" si="37"/>
        <v/>
      </c>
      <c r="E364" s="5" t="str">
        <f t="shared" si="38"/>
        <v/>
      </c>
      <c r="F364" s="6" t="str">
        <f t="shared" si="39"/>
        <v/>
      </c>
      <c r="G364" s="7" t="str">
        <f t="shared" si="40"/>
        <v/>
      </c>
      <c r="H364" s="8" t="str">
        <f t="shared" ca="1" si="41"/>
        <v/>
      </c>
      <c r="I364" s="1"/>
    </row>
    <row r="365" spans="1:9" ht="36" customHeight="1">
      <c r="A365" s="2"/>
      <c r="B365" s="3" t="str">
        <f t="shared" si="35"/>
        <v/>
      </c>
      <c r="C365" s="4" t="str">
        <f t="shared" si="36"/>
        <v>[]</v>
      </c>
      <c r="D365" s="5" t="str">
        <f t="shared" si="37"/>
        <v/>
      </c>
      <c r="E365" s="5" t="str">
        <f t="shared" si="38"/>
        <v/>
      </c>
      <c r="F365" s="6" t="str">
        <f t="shared" si="39"/>
        <v/>
      </c>
      <c r="G365" s="7" t="str">
        <f t="shared" si="40"/>
        <v/>
      </c>
      <c r="H365" s="8" t="str">
        <f t="shared" ca="1" si="41"/>
        <v/>
      </c>
      <c r="I365" s="1"/>
    </row>
    <row r="366" spans="1:9" ht="36" customHeight="1">
      <c r="A366" s="2"/>
      <c r="B366" s="3" t="str">
        <f t="shared" si="35"/>
        <v/>
      </c>
      <c r="C366" s="4" t="str">
        <f t="shared" si="36"/>
        <v>[]</v>
      </c>
      <c r="D366" s="5" t="str">
        <f t="shared" si="37"/>
        <v/>
      </c>
      <c r="E366" s="5" t="str">
        <f t="shared" si="38"/>
        <v/>
      </c>
      <c r="F366" s="6" t="str">
        <f t="shared" si="39"/>
        <v/>
      </c>
      <c r="G366" s="7" t="str">
        <f t="shared" si="40"/>
        <v/>
      </c>
      <c r="H366" s="8" t="str">
        <f t="shared" ca="1" si="41"/>
        <v/>
      </c>
      <c r="I366" s="1"/>
    </row>
    <row r="367" spans="1:9" ht="36" customHeight="1">
      <c r="A367" s="2"/>
      <c r="B367" s="3" t="str">
        <f t="shared" si="35"/>
        <v/>
      </c>
      <c r="C367" s="4" t="str">
        <f t="shared" si="36"/>
        <v>[]</v>
      </c>
      <c r="D367" s="5" t="str">
        <f t="shared" si="37"/>
        <v/>
      </c>
      <c r="E367" s="5" t="str">
        <f t="shared" si="38"/>
        <v/>
      </c>
      <c r="F367" s="6" t="str">
        <f t="shared" si="39"/>
        <v/>
      </c>
      <c r="G367" s="7" t="str">
        <f t="shared" si="40"/>
        <v/>
      </c>
      <c r="H367" s="8" t="str">
        <f t="shared" ca="1" si="41"/>
        <v/>
      </c>
      <c r="I367" s="1"/>
    </row>
    <row r="368" spans="1:9" ht="36" customHeight="1">
      <c r="A368" s="2"/>
      <c r="B368" s="3" t="str">
        <f t="shared" si="35"/>
        <v/>
      </c>
      <c r="C368" s="4" t="str">
        <f t="shared" si="36"/>
        <v>[]</v>
      </c>
      <c r="D368" s="5" t="str">
        <f t="shared" si="37"/>
        <v/>
      </c>
      <c r="E368" s="5" t="str">
        <f t="shared" si="38"/>
        <v/>
      </c>
      <c r="F368" s="6" t="str">
        <f t="shared" si="39"/>
        <v/>
      </c>
      <c r="G368" s="7" t="str">
        <f t="shared" si="40"/>
        <v/>
      </c>
      <c r="H368" s="8" t="str">
        <f t="shared" ca="1" si="41"/>
        <v/>
      </c>
      <c r="I368" s="1"/>
    </row>
    <row r="369" spans="1:9" ht="36" customHeight="1">
      <c r="A369" s="2"/>
      <c r="B369" s="3" t="str">
        <f t="shared" si="35"/>
        <v/>
      </c>
      <c r="C369" s="4" t="str">
        <f t="shared" si="36"/>
        <v>[]</v>
      </c>
      <c r="D369" s="5" t="str">
        <f t="shared" si="37"/>
        <v/>
      </c>
      <c r="E369" s="5" t="str">
        <f t="shared" si="38"/>
        <v/>
      </c>
      <c r="F369" s="6" t="str">
        <f t="shared" si="39"/>
        <v/>
      </c>
      <c r="G369" s="7" t="str">
        <f t="shared" si="40"/>
        <v/>
      </c>
      <c r="H369" s="8" t="str">
        <f t="shared" ca="1" si="41"/>
        <v/>
      </c>
      <c r="I369" s="1"/>
    </row>
    <row r="370" spans="1:9" ht="36" customHeight="1">
      <c r="A370" s="2"/>
      <c r="B370" s="3" t="str">
        <f t="shared" si="35"/>
        <v/>
      </c>
      <c r="C370" s="4" t="str">
        <f t="shared" si="36"/>
        <v>[]</v>
      </c>
      <c r="D370" s="5" t="str">
        <f t="shared" si="37"/>
        <v/>
      </c>
      <c r="E370" s="5" t="str">
        <f t="shared" si="38"/>
        <v/>
      </c>
      <c r="F370" s="6" t="str">
        <f t="shared" si="39"/>
        <v/>
      </c>
      <c r="G370" s="7" t="str">
        <f t="shared" si="40"/>
        <v/>
      </c>
      <c r="H370" s="8" t="str">
        <f t="shared" ca="1" si="41"/>
        <v/>
      </c>
      <c r="I370" s="1"/>
    </row>
    <row r="371" spans="1:9" ht="36" customHeight="1">
      <c r="A371" s="2"/>
      <c r="B371" s="3" t="str">
        <f t="shared" si="35"/>
        <v/>
      </c>
      <c r="C371" s="4" t="str">
        <f t="shared" si="36"/>
        <v>[]</v>
      </c>
      <c r="D371" s="5" t="str">
        <f t="shared" si="37"/>
        <v/>
      </c>
      <c r="E371" s="5" t="str">
        <f t="shared" si="38"/>
        <v/>
      </c>
      <c r="F371" s="6" t="str">
        <f t="shared" si="39"/>
        <v/>
      </c>
      <c r="G371" s="7" t="str">
        <f t="shared" si="40"/>
        <v/>
      </c>
      <c r="H371" s="8" t="str">
        <f t="shared" ca="1" si="41"/>
        <v/>
      </c>
      <c r="I371" s="1"/>
    </row>
    <row r="372" spans="1:9" ht="36" customHeight="1">
      <c r="A372" s="2"/>
      <c r="B372" s="3" t="str">
        <f t="shared" si="35"/>
        <v/>
      </c>
      <c r="C372" s="4" t="str">
        <f t="shared" si="36"/>
        <v>[]</v>
      </c>
      <c r="D372" s="5" t="str">
        <f t="shared" si="37"/>
        <v/>
      </c>
      <c r="E372" s="5" t="str">
        <f t="shared" si="38"/>
        <v/>
      </c>
      <c r="F372" s="6" t="str">
        <f t="shared" si="39"/>
        <v/>
      </c>
      <c r="G372" s="7" t="str">
        <f t="shared" si="40"/>
        <v/>
      </c>
      <c r="H372" s="8" t="str">
        <f t="shared" ca="1" si="41"/>
        <v/>
      </c>
      <c r="I372" s="1"/>
    </row>
    <row r="373" spans="1:9" ht="36" customHeight="1">
      <c r="A373" s="2"/>
      <c r="B373" s="3" t="str">
        <f t="shared" si="35"/>
        <v/>
      </c>
      <c r="C373" s="4" t="str">
        <f t="shared" si="36"/>
        <v>[]</v>
      </c>
      <c r="D373" s="5" t="str">
        <f t="shared" si="37"/>
        <v/>
      </c>
      <c r="E373" s="5" t="str">
        <f t="shared" si="38"/>
        <v/>
      </c>
      <c r="F373" s="6" t="str">
        <f t="shared" si="39"/>
        <v/>
      </c>
      <c r="G373" s="7" t="str">
        <f t="shared" si="40"/>
        <v/>
      </c>
      <c r="H373" s="8" t="str">
        <f t="shared" ca="1" si="41"/>
        <v/>
      </c>
      <c r="I373" s="1"/>
    </row>
    <row r="374" spans="1:9" ht="36" customHeight="1">
      <c r="A374" s="2"/>
      <c r="B374" s="3" t="str">
        <f t="shared" si="35"/>
        <v/>
      </c>
      <c r="C374" s="4" t="str">
        <f t="shared" si="36"/>
        <v>[]</v>
      </c>
      <c r="D374" s="5" t="str">
        <f t="shared" si="37"/>
        <v/>
      </c>
      <c r="E374" s="5" t="str">
        <f t="shared" si="38"/>
        <v/>
      </c>
      <c r="F374" s="6" t="str">
        <f t="shared" si="39"/>
        <v/>
      </c>
      <c r="G374" s="7" t="str">
        <f t="shared" si="40"/>
        <v/>
      </c>
      <c r="H374" s="8" t="str">
        <f t="shared" ca="1" si="41"/>
        <v/>
      </c>
      <c r="I374" s="1"/>
    </row>
    <row r="375" spans="1:9" ht="36" customHeight="1">
      <c r="A375" s="2"/>
      <c r="B375" s="3" t="str">
        <f t="shared" si="35"/>
        <v/>
      </c>
      <c r="C375" s="4" t="str">
        <f t="shared" si="36"/>
        <v>[]</v>
      </c>
      <c r="D375" s="5" t="str">
        <f t="shared" si="37"/>
        <v/>
      </c>
      <c r="E375" s="5" t="str">
        <f t="shared" si="38"/>
        <v/>
      </c>
      <c r="F375" s="6" t="str">
        <f t="shared" si="39"/>
        <v/>
      </c>
      <c r="G375" s="7" t="str">
        <f t="shared" si="40"/>
        <v/>
      </c>
      <c r="H375" s="8" t="str">
        <f t="shared" ca="1" si="41"/>
        <v/>
      </c>
      <c r="I375" s="1"/>
    </row>
    <row r="376" spans="1:9" ht="36" customHeight="1">
      <c r="A376" s="2"/>
      <c r="B376" s="3" t="str">
        <f t="shared" si="35"/>
        <v/>
      </c>
      <c r="C376" s="4" t="str">
        <f t="shared" si="36"/>
        <v>[]</v>
      </c>
      <c r="D376" s="5" t="str">
        <f t="shared" si="37"/>
        <v/>
      </c>
      <c r="E376" s="5" t="str">
        <f t="shared" si="38"/>
        <v/>
      </c>
      <c r="F376" s="6" t="str">
        <f t="shared" si="39"/>
        <v/>
      </c>
      <c r="G376" s="7" t="str">
        <f t="shared" si="40"/>
        <v/>
      </c>
      <c r="H376" s="8" t="str">
        <f t="shared" ca="1" si="41"/>
        <v/>
      </c>
      <c r="I376" s="1"/>
    </row>
    <row r="377" spans="1:9" ht="36" customHeight="1">
      <c r="A377" s="2"/>
      <c r="B377" s="3" t="str">
        <f t="shared" si="35"/>
        <v/>
      </c>
      <c r="C377" s="4" t="str">
        <f t="shared" si="36"/>
        <v>[]</v>
      </c>
      <c r="D377" s="5" t="str">
        <f t="shared" si="37"/>
        <v/>
      </c>
      <c r="E377" s="5" t="str">
        <f t="shared" si="38"/>
        <v/>
      </c>
      <c r="F377" s="6" t="str">
        <f t="shared" si="39"/>
        <v/>
      </c>
      <c r="G377" s="7" t="str">
        <f t="shared" si="40"/>
        <v/>
      </c>
      <c r="H377" s="8" t="str">
        <f t="shared" ca="1" si="41"/>
        <v/>
      </c>
      <c r="I377" s="1"/>
    </row>
    <row r="378" spans="1:9" ht="36" customHeight="1">
      <c r="A378" s="2"/>
      <c r="B378" s="3" t="str">
        <f t="shared" si="35"/>
        <v/>
      </c>
      <c r="C378" s="4" t="str">
        <f t="shared" si="36"/>
        <v>[]</v>
      </c>
      <c r="D378" s="5" t="str">
        <f t="shared" si="37"/>
        <v/>
      </c>
      <c r="E378" s="5" t="str">
        <f t="shared" si="38"/>
        <v/>
      </c>
      <c r="F378" s="6" t="str">
        <f t="shared" si="39"/>
        <v/>
      </c>
      <c r="G378" s="7" t="str">
        <f t="shared" si="40"/>
        <v/>
      </c>
      <c r="H378" s="8" t="str">
        <f t="shared" ca="1" si="41"/>
        <v/>
      </c>
      <c r="I378" s="1"/>
    </row>
    <row r="379" spans="1:9" ht="36" customHeight="1">
      <c r="A379" s="2"/>
      <c r="B379" s="3" t="str">
        <f t="shared" si="35"/>
        <v/>
      </c>
      <c r="C379" s="4" t="str">
        <f t="shared" si="36"/>
        <v>[]</v>
      </c>
      <c r="D379" s="5" t="str">
        <f t="shared" si="37"/>
        <v/>
      </c>
      <c r="E379" s="5" t="str">
        <f t="shared" si="38"/>
        <v/>
      </c>
      <c r="F379" s="6" t="str">
        <f t="shared" si="39"/>
        <v/>
      </c>
      <c r="G379" s="7" t="str">
        <f t="shared" si="40"/>
        <v/>
      </c>
      <c r="H379" s="8" t="str">
        <f t="shared" ca="1" si="41"/>
        <v/>
      </c>
      <c r="I379" s="1"/>
    </row>
    <row r="380" spans="1:9" ht="36" customHeight="1">
      <c r="A380" s="2"/>
      <c r="B380" s="3" t="str">
        <f t="shared" si="35"/>
        <v/>
      </c>
      <c r="C380" s="4" t="str">
        <f t="shared" si="36"/>
        <v>[]</v>
      </c>
      <c r="D380" s="5" t="str">
        <f t="shared" si="37"/>
        <v/>
      </c>
      <c r="E380" s="5" t="str">
        <f t="shared" si="38"/>
        <v/>
      </c>
      <c r="F380" s="6" t="str">
        <f t="shared" si="39"/>
        <v/>
      </c>
      <c r="G380" s="7" t="str">
        <f t="shared" si="40"/>
        <v/>
      </c>
      <c r="H380" s="8" t="str">
        <f t="shared" ca="1" si="41"/>
        <v/>
      </c>
      <c r="I380" s="1"/>
    </row>
    <row r="381" spans="1:9" ht="36" customHeight="1">
      <c r="A381" s="2"/>
      <c r="B381" s="3" t="str">
        <f t="shared" si="35"/>
        <v/>
      </c>
      <c r="C381" s="4" t="str">
        <f t="shared" si="36"/>
        <v>[]</v>
      </c>
      <c r="D381" s="5" t="str">
        <f t="shared" si="37"/>
        <v/>
      </c>
      <c r="E381" s="5" t="str">
        <f t="shared" si="38"/>
        <v/>
      </c>
      <c r="F381" s="6" t="str">
        <f t="shared" si="39"/>
        <v/>
      </c>
      <c r="G381" s="7" t="str">
        <f t="shared" si="40"/>
        <v/>
      </c>
      <c r="H381" s="8" t="str">
        <f t="shared" ca="1" si="41"/>
        <v/>
      </c>
      <c r="I381" s="1"/>
    </row>
    <row r="382" spans="1:9" ht="36" customHeight="1">
      <c r="A382" s="2"/>
      <c r="B382" s="3" t="str">
        <f t="shared" si="35"/>
        <v/>
      </c>
      <c r="C382" s="4" t="str">
        <f t="shared" si="36"/>
        <v>[]</v>
      </c>
      <c r="D382" s="5" t="str">
        <f t="shared" si="37"/>
        <v/>
      </c>
      <c r="E382" s="5" t="str">
        <f t="shared" si="38"/>
        <v/>
      </c>
      <c r="F382" s="6" t="str">
        <f t="shared" si="39"/>
        <v/>
      </c>
      <c r="G382" s="7" t="str">
        <f t="shared" si="40"/>
        <v/>
      </c>
      <c r="H382" s="8" t="str">
        <f t="shared" ca="1" si="41"/>
        <v/>
      </c>
      <c r="I382" s="1"/>
    </row>
    <row r="383" spans="1:9" ht="36" customHeight="1">
      <c r="A383" s="2"/>
      <c r="B383" s="3" t="str">
        <f t="shared" si="35"/>
        <v/>
      </c>
      <c r="C383" s="4" t="str">
        <f t="shared" si="36"/>
        <v>[]</v>
      </c>
      <c r="D383" s="5" t="str">
        <f t="shared" si="37"/>
        <v/>
      </c>
      <c r="E383" s="5" t="str">
        <f t="shared" si="38"/>
        <v/>
      </c>
      <c r="F383" s="6" t="str">
        <f t="shared" si="39"/>
        <v/>
      </c>
      <c r="G383" s="7" t="str">
        <f t="shared" si="40"/>
        <v/>
      </c>
      <c r="H383" s="8" t="str">
        <f t="shared" ca="1" si="41"/>
        <v/>
      </c>
      <c r="I383" s="1"/>
    </row>
    <row r="384" spans="1:9" ht="36" customHeight="1">
      <c r="A384" s="2"/>
      <c r="B384" s="3" t="str">
        <f t="shared" si="35"/>
        <v/>
      </c>
      <c r="C384" s="4" t="str">
        <f t="shared" si="36"/>
        <v>[]</v>
      </c>
      <c r="D384" s="5" t="str">
        <f t="shared" si="37"/>
        <v/>
      </c>
      <c r="E384" s="5" t="str">
        <f t="shared" si="38"/>
        <v/>
      </c>
      <c r="F384" s="6" t="str">
        <f t="shared" si="39"/>
        <v/>
      </c>
      <c r="G384" s="7" t="str">
        <f t="shared" si="40"/>
        <v/>
      </c>
      <c r="H384" s="8" t="str">
        <f t="shared" ca="1" si="41"/>
        <v/>
      </c>
      <c r="I384" s="1"/>
    </row>
    <row r="385" spans="1:9" ht="36" customHeight="1">
      <c r="A385" s="2"/>
      <c r="B385" s="3" t="str">
        <f t="shared" ref="B385:B448" si="42">IFERROR("@" &amp; MID(A385, SEARCH("{", A385) + 1, SEARCH(",", A385) - SEARCH("{", A385) - 1), "")</f>
        <v/>
      </c>
      <c r="C385" s="4" t="str">
        <f t="shared" ref="C385:C448" si="43">"[" &amp; B385 &amp; "]"</f>
        <v>[]</v>
      </c>
      <c r="D385" s="5" t="str">
        <f t="shared" ref="D385:D448" si="44">IFERROR(MID(A385,SEARCH("year = {",A385)+8,4), "")</f>
        <v/>
      </c>
      <c r="E385" s="5" t="str">
        <f t="shared" ref="E385:E448" si="45">IFERROR(MID(A385, SEARCH("author = {", A385) + 10, SEARCH("}", A385, SEARCH("author = {", A385)) - SEARCH("author = {", A385) - 10), "")</f>
        <v/>
      </c>
      <c r="F385" s="6" t="str">
        <f t="shared" ref="F385:F448" si="46">IFERROR(IF(ISERROR(FIND("title =",A385)),"",MID(A385,FIND("title =",A385)+9,FIND("},",A385,FIND("title =",A385))-FIND("title =",A385)-9)),"")</f>
        <v/>
      </c>
      <c r="G385" s="7" t="str">
        <f t="shared" ref="G385:G448" si="47">IFERROR("https://doi.org/" &amp; MID(A385, SEARCH("doi = {", A385) + 7, FIND("}", A385, SEARCH("doi = {", A385)) - SEARCH("doi = {", A385) - 7),"")</f>
        <v/>
      </c>
      <c r="H385" s="8" t="str">
        <f t="shared" ref="H385:H448" ca="1" si="48">IF(A385&lt;&gt;"",IF(H385&lt;&gt;"",H385,NOW()),"")</f>
        <v/>
      </c>
      <c r="I385" s="1"/>
    </row>
    <row r="386" spans="1:9" ht="36" customHeight="1">
      <c r="A386" s="2"/>
      <c r="B386" s="3" t="str">
        <f t="shared" si="42"/>
        <v/>
      </c>
      <c r="C386" s="4" t="str">
        <f t="shared" si="43"/>
        <v>[]</v>
      </c>
      <c r="D386" s="5" t="str">
        <f t="shared" si="44"/>
        <v/>
      </c>
      <c r="E386" s="5" t="str">
        <f t="shared" si="45"/>
        <v/>
      </c>
      <c r="F386" s="6" t="str">
        <f t="shared" si="46"/>
        <v/>
      </c>
      <c r="G386" s="7" t="str">
        <f t="shared" si="47"/>
        <v/>
      </c>
      <c r="H386" s="8" t="str">
        <f t="shared" ca="1" si="48"/>
        <v/>
      </c>
      <c r="I386" s="1"/>
    </row>
    <row r="387" spans="1:9" ht="36" customHeight="1">
      <c r="A387" s="2"/>
      <c r="B387" s="3" t="str">
        <f t="shared" si="42"/>
        <v/>
      </c>
      <c r="C387" s="4" t="str">
        <f t="shared" si="43"/>
        <v>[]</v>
      </c>
      <c r="D387" s="5" t="str">
        <f t="shared" si="44"/>
        <v/>
      </c>
      <c r="E387" s="5" t="str">
        <f t="shared" si="45"/>
        <v/>
      </c>
      <c r="F387" s="6" t="str">
        <f t="shared" si="46"/>
        <v/>
      </c>
      <c r="G387" s="7" t="str">
        <f t="shared" si="47"/>
        <v/>
      </c>
      <c r="H387" s="8" t="str">
        <f t="shared" ca="1" si="48"/>
        <v/>
      </c>
      <c r="I387" s="1"/>
    </row>
    <row r="388" spans="1:9" ht="36" customHeight="1">
      <c r="A388" s="2"/>
      <c r="B388" s="3" t="str">
        <f t="shared" si="42"/>
        <v/>
      </c>
      <c r="C388" s="4" t="str">
        <f t="shared" si="43"/>
        <v>[]</v>
      </c>
      <c r="D388" s="5" t="str">
        <f t="shared" si="44"/>
        <v/>
      </c>
      <c r="E388" s="5" t="str">
        <f t="shared" si="45"/>
        <v/>
      </c>
      <c r="F388" s="6" t="str">
        <f t="shared" si="46"/>
        <v/>
      </c>
      <c r="G388" s="7" t="str">
        <f t="shared" si="47"/>
        <v/>
      </c>
      <c r="H388" s="8" t="str">
        <f t="shared" ca="1" si="48"/>
        <v/>
      </c>
      <c r="I388" s="1"/>
    </row>
    <row r="389" spans="1:9" ht="36" customHeight="1">
      <c r="A389" s="2"/>
      <c r="B389" s="3" t="str">
        <f t="shared" si="42"/>
        <v/>
      </c>
      <c r="C389" s="4" t="str">
        <f t="shared" si="43"/>
        <v>[]</v>
      </c>
      <c r="D389" s="5" t="str">
        <f t="shared" si="44"/>
        <v/>
      </c>
      <c r="E389" s="5" t="str">
        <f t="shared" si="45"/>
        <v/>
      </c>
      <c r="F389" s="6" t="str">
        <f t="shared" si="46"/>
        <v/>
      </c>
      <c r="G389" s="7" t="str">
        <f t="shared" si="47"/>
        <v/>
      </c>
      <c r="H389" s="8" t="str">
        <f t="shared" ca="1" si="48"/>
        <v/>
      </c>
      <c r="I389" s="1"/>
    </row>
    <row r="390" spans="1:9" ht="36" customHeight="1">
      <c r="A390" s="2"/>
      <c r="B390" s="3" t="str">
        <f t="shared" si="42"/>
        <v/>
      </c>
      <c r="C390" s="4" t="str">
        <f t="shared" si="43"/>
        <v>[]</v>
      </c>
      <c r="D390" s="5" t="str">
        <f t="shared" si="44"/>
        <v/>
      </c>
      <c r="E390" s="5" t="str">
        <f t="shared" si="45"/>
        <v/>
      </c>
      <c r="F390" s="6" t="str">
        <f t="shared" si="46"/>
        <v/>
      </c>
      <c r="G390" s="7" t="str">
        <f t="shared" si="47"/>
        <v/>
      </c>
      <c r="H390" s="8" t="str">
        <f t="shared" ca="1" si="48"/>
        <v/>
      </c>
      <c r="I390" s="1"/>
    </row>
    <row r="391" spans="1:9" ht="36" customHeight="1">
      <c r="A391" s="2"/>
      <c r="B391" s="3" t="str">
        <f t="shared" si="42"/>
        <v/>
      </c>
      <c r="C391" s="4" t="str">
        <f t="shared" si="43"/>
        <v>[]</v>
      </c>
      <c r="D391" s="5" t="str">
        <f t="shared" si="44"/>
        <v/>
      </c>
      <c r="E391" s="5" t="str">
        <f t="shared" si="45"/>
        <v/>
      </c>
      <c r="F391" s="6" t="str">
        <f t="shared" si="46"/>
        <v/>
      </c>
      <c r="G391" s="7" t="str">
        <f t="shared" si="47"/>
        <v/>
      </c>
      <c r="H391" s="8" t="str">
        <f t="shared" ca="1" si="48"/>
        <v/>
      </c>
      <c r="I391" s="1"/>
    </row>
    <row r="392" spans="1:9" ht="36" customHeight="1">
      <c r="A392" s="2"/>
      <c r="B392" s="3" t="str">
        <f t="shared" si="42"/>
        <v/>
      </c>
      <c r="C392" s="4" t="str">
        <f t="shared" si="43"/>
        <v>[]</v>
      </c>
      <c r="D392" s="5" t="str">
        <f t="shared" si="44"/>
        <v/>
      </c>
      <c r="E392" s="5" t="str">
        <f t="shared" si="45"/>
        <v/>
      </c>
      <c r="F392" s="6" t="str">
        <f t="shared" si="46"/>
        <v/>
      </c>
      <c r="G392" s="7" t="str">
        <f t="shared" si="47"/>
        <v/>
      </c>
      <c r="H392" s="8" t="str">
        <f t="shared" ca="1" si="48"/>
        <v/>
      </c>
      <c r="I392" s="1"/>
    </row>
    <row r="393" spans="1:9" ht="36" customHeight="1">
      <c r="A393" s="2"/>
      <c r="B393" s="3" t="str">
        <f t="shared" si="42"/>
        <v/>
      </c>
      <c r="C393" s="4" t="str">
        <f t="shared" si="43"/>
        <v>[]</v>
      </c>
      <c r="D393" s="5" t="str">
        <f t="shared" si="44"/>
        <v/>
      </c>
      <c r="E393" s="5" t="str">
        <f t="shared" si="45"/>
        <v/>
      </c>
      <c r="F393" s="6" t="str">
        <f t="shared" si="46"/>
        <v/>
      </c>
      <c r="G393" s="7" t="str">
        <f t="shared" si="47"/>
        <v/>
      </c>
      <c r="H393" s="8" t="str">
        <f t="shared" ca="1" si="48"/>
        <v/>
      </c>
      <c r="I393" s="1"/>
    </row>
    <row r="394" spans="1:9" ht="36" customHeight="1">
      <c r="A394" s="2"/>
      <c r="B394" s="3" t="str">
        <f t="shared" si="42"/>
        <v/>
      </c>
      <c r="C394" s="4" t="str">
        <f t="shared" si="43"/>
        <v>[]</v>
      </c>
      <c r="D394" s="5" t="str">
        <f t="shared" si="44"/>
        <v/>
      </c>
      <c r="E394" s="5" t="str">
        <f t="shared" si="45"/>
        <v/>
      </c>
      <c r="F394" s="6" t="str">
        <f t="shared" si="46"/>
        <v/>
      </c>
      <c r="G394" s="7" t="str">
        <f t="shared" si="47"/>
        <v/>
      </c>
      <c r="H394" s="8" t="str">
        <f t="shared" ca="1" si="48"/>
        <v/>
      </c>
      <c r="I394" s="1"/>
    </row>
    <row r="395" spans="1:9" ht="36" customHeight="1">
      <c r="A395" s="2"/>
      <c r="B395" s="3" t="str">
        <f t="shared" si="42"/>
        <v/>
      </c>
      <c r="C395" s="4" t="str">
        <f t="shared" si="43"/>
        <v>[]</v>
      </c>
      <c r="D395" s="5" t="str">
        <f t="shared" si="44"/>
        <v/>
      </c>
      <c r="E395" s="5" t="str">
        <f t="shared" si="45"/>
        <v/>
      </c>
      <c r="F395" s="6" t="str">
        <f t="shared" si="46"/>
        <v/>
      </c>
      <c r="G395" s="7" t="str">
        <f t="shared" si="47"/>
        <v/>
      </c>
      <c r="H395" s="8" t="str">
        <f t="shared" ca="1" si="48"/>
        <v/>
      </c>
      <c r="I395" s="1"/>
    </row>
    <row r="396" spans="1:9" ht="36" customHeight="1">
      <c r="A396" s="2"/>
      <c r="B396" s="3" t="str">
        <f t="shared" si="42"/>
        <v/>
      </c>
      <c r="C396" s="4" t="str">
        <f t="shared" si="43"/>
        <v>[]</v>
      </c>
      <c r="D396" s="5" t="str">
        <f t="shared" si="44"/>
        <v/>
      </c>
      <c r="E396" s="5" t="str">
        <f t="shared" si="45"/>
        <v/>
      </c>
      <c r="F396" s="6" t="str">
        <f t="shared" si="46"/>
        <v/>
      </c>
      <c r="G396" s="7" t="str">
        <f t="shared" si="47"/>
        <v/>
      </c>
      <c r="H396" s="8" t="str">
        <f t="shared" ca="1" si="48"/>
        <v/>
      </c>
      <c r="I396" s="1"/>
    </row>
    <row r="397" spans="1:9" ht="36" customHeight="1">
      <c r="A397" s="2"/>
      <c r="B397" s="3" t="str">
        <f t="shared" si="42"/>
        <v/>
      </c>
      <c r="C397" s="4" t="str">
        <f t="shared" si="43"/>
        <v>[]</v>
      </c>
      <c r="D397" s="5" t="str">
        <f t="shared" si="44"/>
        <v/>
      </c>
      <c r="E397" s="5" t="str">
        <f t="shared" si="45"/>
        <v/>
      </c>
      <c r="F397" s="6" t="str">
        <f t="shared" si="46"/>
        <v/>
      </c>
      <c r="G397" s="7" t="str">
        <f t="shared" si="47"/>
        <v/>
      </c>
      <c r="H397" s="8" t="str">
        <f t="shared" ca="1" si="48"/>
        <v/>
      </c>
      <c r="I397" s="1"/>
    </row>
    <row r="398" spans="1:9" ht="36" customHeight="1">
      <c r="A398" s="2"/>
      <c r="B398" s="3" t="str">
        <f t="shared" si="42"/>
        <v/>
      </c>
      <c r="C398" s="4" t="str">
        <f t="shared" si="43"/>
        <v>[]</v>
      </c>
      <c r="D398" s="5" t="str">
        <f t="shared" si="44"/>
        <v/>
      </c>
      <c r="E398" s="5" t="str">
        <f t="shared" si="45"/>
        <v/>
      </c>
      <c r="F398" s="6" t="str">
        <f t="shared" si="46"/>
        <v/>
      </c>
      <c r="G398" s="7" t="str">
        <f t="shared" si="47"/>
        <v/>
      </c>
      <c r="H398" s="8" t="str">
        <f t="shared" ca="1" si="48"/>
        <v/>
      </c>
      <c r="I398" s="1"/>
    </row>
    <row r="399" spans="1:9" ht="36" customHeight="1">
      <c r="A399" s="2"/>
      <c r="B399" s="3" t="str">
        <f t="shared" si="42"/>
        <v/>
      </c>
      <c r="C399" s="4" t="str">
        <f t="shared" si="43"/>
        <v>[]</v>
      </c>
      <c r="D399" s="5" t="str">
        <f t="shared" si="44"/>
        <v/>
      </c>
      <c r="E399" s="5" t="str">
        <f t="shared" si="45"/>
        <v/>
      </c>
      <c r="F399" s="6" t="str">
        <f t="shared" si="46"/>
        <v/>
      </c>
      <c r="G399" s="7" t="str">
        <f t="shared" si="47"/>
        <v/>
      </c>
      <c r="H399" s="8" t="str">
        <f t="shared" ca="1" si="48"/>
        <v/>
      </c>
      <c r="I399" s="1"/>
    </row>
    <row r="400" spans="1:9" ht="36" customHeight="1">
      <c r="A400" s="2"/>
      <c r="B400" s="3" t="str">
        <f t="shared" si="42"/>
        <v/>
      </c>
      <c r="C400" s="4" t="str">
        <f t="shared" si="43"/>
        <v>[]</v>
      </c>
      <c r="D400" s="5" t="str">
        <f t="shared" si="44"/>
        <v/>
      </c>
      <c r="E400" s="5" t="str">
        <f t="shared" si="45"/>
        <v/>
      </c>
      <c r="F400" s="6" t="str">
        <f t="shared" si="46"/>
        <v/>
      </c>
      <c r="G400" s="7" t="str">
        <f t="shared" si="47"/>
        <v/>
      </c>
      <c r="H400" s="8" t="str">
        <f t="shared" ca="1" si="48"/>
        <v/>
      </c>
      <c r="I400" s="1"/>
    </row>
    <row r="401" spans="1:9" ht="36" customHeight="1">
      <c r="A401" s="2"/>
      <c r="B401" s="3" t="str">
        <f t="shared" si="42"/>
        <v/>
      </c>
      <c r="C401" s="4" t="str">
        <f t="shared" si="43"/>
        <v>[]</v>
      </c>
      <c r="D401" s="5" t="str">
        <f t="shared" si="44"/>
        <v/>
      </c>
      <c r="E401" s="5" t="str">
        <f t="shared" si="45"/>
        <v/>
      </c>
      <c r="F401" s="6" t="str">
        <f t="shared" si="46"/>
        <v/>
      </c>
      <c r="G401" s="7" t="str">
        <f t="shared" si="47"/>
        <v/>
      </c>
      <c r="H401" s="8" t="str">
        <f t="shared" ca="1" si="48"/>
        <v/>
      </c>
      <c r="I401" s="1"/>
    </row>
    <row r="402" spans="1:9" ht="36" customHeight="1">
      <c r="A402" s="2"/>
      <c r="B402" s="3" t="str">
        <f t="shared" si="42"/>
        <v/>
      </c>
      <c r="C402" s="4" t="str">
        <f t="shared" si="43"/>
        <v>[]</v>
      </c>
      <c r="D402" s="5" t="str">
        <f t="shared" si="44"/>
        <v/>
      </c>
      <c r="E402" s="5" t="str">
        <f t="shared" si="45"/>
        <v/>
      </c>
      <c r="F402" s="6" t="str">
        <f t="shared" si="46"/>
        <v/>
      </c>
      <c r="G402" s="7" t="str">
        <f t="shared" si="47"/>
        <v/>
      </c>
      <c r="H402" s="8" t="str">
        <f t="shared" ca="1" si="48"/>
        <v/>
      </c>
      <c r="I402" s="1"/>
    </row>
    <row r="403" spans="1:9" ht="36" customHeight="1">
      <c r="A403" s="2"/>
      <c r="B403" s="3" t="str">
        <f t="shared" si="42"/>
        <v/>
      </c>
      <c r="C403" s="4" t="str">
        <f t="shared" si="43"/>
        <v>[]</v>
      </c>
      <c r="D403" s="5" t="str">
        <f t="shared" si="44"/>
        <v/>
      </c>
      <c r="E403" s="5" t="str">
        <f t="shared" si="45"/>
        <v/>
      </c>
      <c r="F403" s="6" t="str">
        <f t="shared" si="46"/>
        <v/>
      </c>
      <c r="G403" s="7" t="str">
        <f t="shared" si="47"/>
        <v/>
      </c>
      <c r="H403" s="8" t="str">
        <f t="shared" ca="1" si="48"/>
        <v/>
      </c>
      <c r="I403" s="1"/>
    </row>
    <row r="404" spans="1:9" ht="36" customHeight="1">
      <c r="A404" s="2"/>
      <c r="B404" s="3" t="str">
        <f t="shared" si="42"/>
        <v/>
      </c>
      <c r="C404" s="4" t="str">
        <f t="shared" si="43"/>
        <v>[]</v>
      </c>
      <c r="D404" s="5" t="str">
        <f t="shared" si="44"/>
        <v/>
      </c>
      <c r="E404" s="5" t="str">
        <f t="shared" si="45"/>
        <v/>
      </c>
      <c r="F404" s="6" t="str">
        <f t="shared" si="46"/>
        <v/>
      </c>
      <c r="G404" s="7" t="str">
        <f t="shared" si="47"/>
        <v/>
      </c>
      <c r="H404" s="8" t="str">
        <f t="shared" ca="1" si="48"/>
        <v/>
      </c>
      <c r="I404" s="1"/>
    </row>
    <row r="405" spans="1:9" ht="36" customHeight="1">
      <c r="A405" s="2"/>
      <c r="B405" s="3" t="str">
        <f t="shared" si="42"/>
        <v/>
      </c>
      <c r="C405" s="4" t="str">
        <f t="shared" si="43"/>
        <v>[]</v>
      </c>
      <c r="D405" s="5" t="str">
        <f t="shared" si="44"/>
        <v/>
      </c>
      <c r="E405" s="5" t="str">
        <f t="shared" si="45"/>
        <v/>
      </c>
      <c r="F405" s="6" t="str">
        <f t="shared" si="46"/>
        <v/>
      </c>
      <c r="G405" s="7" t="str">
        <f t="shared" si="47"/>
        <v/>
      </c>
      <c r="H405" s="8" t="str">
        <f t="shared" ca="1" si="48"/>
        <v/>
      </c>
      <c r="I405" s="1"/>
    </row>
    <row r="406" spans="1:9" ht="36" customHeight="1">
      <c r="A406" s="2"/>
      <c r="B406" s="3" t="str">
        <f t="shared" si="42"/>
        <v/>
      </c>
      <c r="C406" s="4" t="str">
        <f t="shared" si="43"/>
        <v>[]</v>
      </c>
      <c r="D406" s="5" t="str">
        <f t="shared" si="44"/>
        <v/>
      </c>
      <c r="E406" s="5" t="str">
        <f t="shared" si="45"/>
        <v/>
      </c>
      <c r="F406" s="6" t="str">
        <f t="shared" si="46"/>
        <v/>
      </c>
      <c r="G406" s="7" t="str">
        <f t="shared" si="47"/>
        <v/>
      </c>
      <c r="H406" s="8" t="str">
        <f t="shared" ca="1" si="48"/>
        <v/>
      </c>
      <c r="I406" s="1"/>
    </row>
    <row r="407" spans="1:9" ht="36" customHeight="1">
      <c r="A407" s="2"/>
      <c r="B407" s="3" t="str">
        <f t="shared" si="42"/>
        <v/>
      </c>
      <c r="C407" s="4" t="str">
        <f t="shared" si="43"/>
        <v>[]</v>
      </c>
      <c r="D407" s="5" t="str">
        <f t="shared" si="44"/>
        <v/>
      </c>
      <c r="E407" s="5" t="str">
        <f t="shared" si="45"/>
        <v/>
      </c>
      <c r="F407" s="6" t="str">
        <f t="shared" si="46"/>
        <v/>
      </c>
      <c r="G407" s="7" t="str">
        <f t="shared" si="47"/>
        <v/>
      </c>
      <c r="H407" s="8" t="str">
        <f t="shared" ca="1" si="48"/>
        <v/>
      </c>
      <c r="I407" s="1"/>
    </row>
    <row r="408" spans="1:9" ht="36" customHeight="1">
      <c r="A408" s="2"/>
      <c r="B408" s="3" t="str">
        <f t="shared" si="42"/>
        <v/>
      </c>
      <c r="C408" s="4" t="str">
        <f t="shared" si="43"/>
        <v>[]</v>
      </c>
      <c r="D408" s="5" t="str">
        <f t="shared" si="44"/>
        <v/>
      </c>
      <c r="E408" s="5" t="str">
        <f t="shared" si="45"/>
        <v/>
      </c>
      <c r="F408" s="6" t="str">
        <f t="shared" si="46"/>
        <v/>
      </c>
      <c r="G408" s="7" t="str">
        <f t="shared" si="47"/>
        <v/>
      </c>
      <c r="H408" s="8" t="str">
        <f t="shared" ca="1" si="48"/>
        <v/>
      </c>
      <c r="I408" s="1"/>
    </row>
    <row r="409" spans="1:9" ht="36" customHeight="1">
      <c r="A409" s="2"/>
      <c r="B409" s="3" t="str">
        <f t="shared" si="42"/>
        <v/>
      </c>
      <c r="C409" s="4" t="str">
        <f t="shared" si="43"/>
        <v>[]</v>
      </c>
      <c r="D409" s="5" t="str">
        <f t="shared" si="44"/>
        <v/>
      </c>
      <c r="E409" s="5" t="str">
        <f t="shared" si="45"/>
        <v/>
      </c>
      <c r="F409" s="6" t="str">
        <f t="shared" si="46"/>
        <v/>
      </c>
      <c r="G409" s="7" t="str">
        <f t="shared" si="47"/>
        <v/>
      </c>
      <c r="H409" s="8" t="str">
        <f t="shared" ca="1" si="48"/>
        <v/>
      </c>
      <c r="I409" s="1"/>
    </row>
    <row r="410" spans="1:9" ht="36" customHeight="1">
      <c r="A410" s="2"/>
      <c r="B410" s="3" t="str">
        <f t="shared" si="42"/>
        <v/>
      </c>
      <c r="C410" s="4" t="str">
        <f t="shared" si="43"/>
        <v>[]</v>
      </c>
      <c r="D410" s="5" t="str">
        <f t="shared" si="44"/>
        <v/>
      </c>
      <c r="E410" s="5" t="str">
        <f t="shared" si="45"/>
        <v/>
      </c>
      <c r="F410" s="6" t="str">
        <f t="shared" si="46"/>
        <v/>
      </c>
      <c r="G410" s="7" t="str">
        <f t="shared" si="47"/>
        <v/>
      </c>
      <c r="H410" s="8" t="str">
        <f t="shared" ca="1" si="48"/>
        <v/>
      </c>
      <c r="I410" s="1"/>
    </row>
    <row r="411" spans="1:9" ht="36" customHeight="1">
      <c r="A411" s="2"/>
      <c r="B411" s="3" t="str">
        <f t="shared" si="42"/>
        <v/>
      </c>
      <c r="C411" s="4" t="str">
        <f t="shared" si="43"/>
        <v>[]</v>
      </c>
      <c r="D411" s="5" t="str">
        <f t="shared" si="44"/>
        <v/>
      </c>
      <c r="E411" s="5" t="str">
        <f t="shared" si="45"/>
        <v/>
      </c>
      <c r="F411" s="6" t="str">
        <f t="shared" si="46"/>
        <v/>
      </c>
      <c r="G411" s="7" t="str">
        <f t="shared" si="47"/>
        <v/>
      </c>
      <c r="H411" s="8" t="str">
        <f t="shared" ca="1" si="48"/>
        <v/>
      </c>
      <c r="I411" s="1"/>
    </row>
    <row r="412" spans="1:9" ht="36" customHeight="1">
      <c r="A412" s="2"/>
      <c r="B412" s="3" t="str">
        <f t="shared" si="42"/>
        <v/>
      </c>
      <c r="C412" s="4" t="str">
        <f t="shared" si="43"/>
        <v>[]</v>
      </c>
      <c r="D412" s="5" t="str">
        <f t="shared" si="44"/>
        <v/>
      </c>
      <c r="E412" s="5" t="str">
        <f t="shared" si="45"/>
        <v/>
      </c>
      <c r="F412" s="6" t="str">
        <f t="shared" si="46"/>
        <v/>
      </c>
      <c r="G412" s="7" t="str">
        <f t="shared" si="47"/>
        <v/>
      </c>
      <c r="H412" s="8" t="str">
        <f t="shared" ca="1" si="48"/>
        <v/>
      </c>
      <c r="I412" s="1"/>
    </row>
    <row r="413" spans="1:9" ht="36" customHeight="1">
      <c r="A413" s="2"/>
      <c r="B413" s="3" t="str">
        <f t="shared" si="42"/>
        <v/>
      </c>
      <c r="C413" s="4" t="str">
        <f t="shared" si="43"/>
        <v>[]</v>
      </c>
      <c r="D413" s="5" t="str">
        <f t="shared" si="44"/>
        <v/>
      </c>
      <c r="E413" s="5" t="str">
        <f t="shared" si="45"/>
        <v/>
      </c>
      <c r="F413" s="6" t="str">
        <f t="shared" si="46"/>
        <v/>
      </c>
      <c r="G413" s="7" t="str">
        <f t="shared" si="47"/>
        <v/>
      </c>
      <c r="H413" s="8" t="str">
        <f t="shared" ca="1" si="48"/>
        <v/>
      </c>
      <c r="I413" s="1"/>
    </row>
    <row r="414" spans="1:9" ht="36" customHeight="1">
      <c r="A414" s="2"/>
      <c r="B414" s="3" t="str">
        <f t="shared" si="42"/>
        <v/>
      </c>
      <c r="C414" s="4" t="str">
        <f t="shared" si="43"/>
        <v>[]</v>
      </c>
      <c r="D414" s="5" t="str">
        <f t="shared" si="44"/>
        <v/>
      </c>
      <c r="E414" s="5" t="str">
        <f t="shared" si="45"/>
        <v/>
      </c>
      <c r="F414" s="6" t="str">
        <f t="shared" si="46"/>
        <v/>
      </c>
      <c r="G414" s="7" t="str">
        <f t="shared" si="47"/>
        <v/>
      </c>
      <c r="H414" s="8" t="str">
        <f t="shared" ca="1" si="48"/>
        <v/>
      </c>
      <c r="I414" s="1"/>
    </row>
    <row r="415" spans="1:9" ht="36" customHeight="1">
      <c r="A415" s="2"/>
      <c r="B415" s="3" t="str">
        <f t="shared" si="42"/>
        <v/>
      </c>
      <c r="C415" s="4" t="str">
        <f t="shared" si="43"/>
        <v>[]</v>
      </c>
      <c r="D415" s="5" t="str">
        <f t="shared" si="44"/>
        <v/>
      </c>
      <c r="E415" s="5" t="str">
        <f t="shared" si="45"/>
        <v/>
      </c>
      <c r="F415" s="6" t="str">
        <f t="shared" si="46"/>
        <v/>
      </c>
      <c r="G415" s="7" t="str">
        <f t="shared" si="47"/>
        <v/>
      </c>
      <c r="H415" s="8" t="str">
        <f t="shared" ca="1" si="48"/>
        <v/>
      </c>
      <c r="I415" s="1"/>
    </row>
    <row r="416" spans="1:9" ht="36" customHeight="1">
      <c r="A416" s="2"/>
      <c r="B416" s="3" t="str">
        <f t="shared" si="42"/>
        <v/>
      </c>
      <c r="C416" s="4" t="str">
        <f t="shared" si="43"/>
        <v>[]</v>
      </c>
      <c r="D416" s="5" t="str">
        <f t="shared" si="44"/>
        <v/>
      </c>
      <c r="E416" s="5" t="str">
        <f t="shared" si="45"/>
        <v/>
      </c>
      <c r="F416" s="6" t="str">
        <f t="shared" si="46"/>
        <v/>
      </c>
      <c r="G416" s="7" t="str">
        <f t="shared" si="47"/>
        <v/>
      </c>
      <c r="H416" s="8" t="str">
        <f t="shared" ca="1" si="48"/>
        <v/>
      </c>
      <c r="I416" s="1"/>
    </row>
    <row r="417" spans="1:9" ht="36" customHeight="1">
      <c r="A417" s="2"/>
      <c r="B417" s="3" t="str">
        <f t="shared" si="42"/>
        <v/>
      </c>
      <c r="C417" s="4" t="str">
        <f t="shared" si="43"/>
        <v>[]</v>
      </c>
      <c r="D417" s="5" t="str">
        <f t="shared" si="44"/>
        <v/>
      </c>
      <c r="E417" s="5" t="str">
        <f t="shared" si="45"/>
        <v/>
      </c>
      <c r="F417" s="6" t="str">
        <f t="shared" si="46"/>
        <v/>
      </c>
      <c r="G417" s="7" t="str">
        <f t="shared" si="47"/>
        <v/>
      </c>
      <c r="H417" s="8" t="str">
        <f t="shared" ca="1" si="48"/>
        <v/>
      </c>
      <c r="I417" s="1"/>
    </row>
    <row r="418" spans="1:9" ht="36" customHeight="1">
      <c r="A418" s="2"/>
      <c r="B418" s="3" t="str">
        <f t="shared" si="42"/>
        <v/>
      </c>
      <c r="C418" s="4" t="str">
        <f t="shared" si="43"/>
        <v>[]</v>
      </c>
      <c r="D418" s="5" t="str">
        <f t="shared" si="44"/>
        <v/>
      </c>
      <c r="E418" s="5" t="str">
        <f t="shared" si="45"/>
        <v/>
      </c>
      <c r="F418" s="6" t="str">
        <f t="shared" si="46"/>
        <v/>
      </c>
      <c r="G418" s="7" t="str">
        <f t="shared" si="47"/>
        <v/>
      </c>
      <c r="H418" s="8" t="str">
        <f t="shared" ca="1" si="48"/>
        <v/>
      </c>
      <c r="I418" s="1"/>
    </row>
    <row r="419" spans="1:9" ht="36" customHeight="1">
      <c r="A419" s="2"/>
      <c r="B419" s="3" t="str">
        <f t="shared" si="42"/>
        <v/>
      </c>
      <c r="C419" s="4" t="str">
        <f t="shared" si="43"/>
        <v>[]</v>
      </c>
      <c r="D419" s="5" t="str">
        <f t="shared" si="44"/>
        <v/>
      </c>
      <c r="E419" s="5" t="str">
        <f t="shared" si="45"/>
        <v/>
      </c>
      <c r="F419" s="6" t="str">
        <f t="shared" si="46"/>
        <v/>
      </c>
      <c r="G419" s="7" t="str">
        <f t="shared" si="47"/>
        <v/>
      </c>
      <c r="H419" s="8" t="str">
        <f t="shared" ca="1" si="48"/>
        <v/>
      </c>
      <c r="I419" s="1"/>
    </row>
    <row r="420" spans="1:9" ht="36" customHeight="1">
      <c r="A420" s="2"/>
      <c r="B420" s="3" t="str">
        <f t="shared" si="42"/>
        <v/>
      </c>
      <c r="C420" s="4" t="str">
        <f t="shared" si="43"/>
        <v>[]</v>
      </c>
      <c r="D420" s="5" t="str">
        <f t="shared" si="44"/>
        <v/>
      </c>
      <c r="E420" s="5" t="str">
        <f t="shared" si="45"/>
        <v/>
      </c>
      <c r="F420" s="6" t="str">
        <f t="shared" si="46"/>
        <v/>
      </c>
      <c r="G420" s="7" t="str">
        <f t="shared" si="47"/>
        <v/>
      </c>
      <c r="H420" s="8" t="str">
        <f t="shared" ca="1" si="48"/>
        <v/>
      </c>
      <c r="I420" s="1"/>
    </row>
    <row r="421" spans="1:9" ht="36" customHeight="1">
      <c r="A421" s="2"/>
      <c r="B421" s="3" t="str">
        <f t="shared" si="42"/>
        <v/>
      </c>
      <c r="C421" s="4" t="str">
        <f t="shared" si="43"/>
        <v>[]</v>
      </c>
      <c r="D421" s="5" t="str">
        <f t="shared" si="44"/>
        <v/>
      </c>
      <c r="E421" s="5" t="str">
        <f t="shared" si="45"/>
        <v/>
      </c>
      <c r="F421" s="6" t="str">
        <f t="shared" si="46"/>
        <v/>
      </c>
      <c r="G421" s="7" t="str">
        <f t="shared" si="47"/>
        <v/>
      </c>
      <c r="H421" s="8" t="str">
        <f t="shared" ca="1" si="48"/>
        <v/>
      </c>
      <c r="I421" s="1"/>
    </row>
    <row r="422" spans="1:9" ht="36" customHeight="1">
      <c r="A422" s="2"/>
      <c r="B422" s="3" t="str">
        <f t="shared" si="42"/>
        <v/>
      </c>
      <c r="C422" s="4" t="str">
        <f t="shared" si="43"/>
        <v>[]</v>
      </c>
      <c r="D422" s="5" t="str">
        <f t="shared" si="44"/>
        <v/>
      </c>
      <c r="E422" s="5" t="str">
        <f t="shared" si="45"/>
        <v/>
      </c>
      <c r="F422" s="6" t="str">
        <f t="shared" si="46"/>
        <v/>
      </c>
      <c r="G422" s="7" t="str">
        <f t="shared" si="47"/>
        <v/>
      </c>
      <c r="H422" s="8" t="str">
        <f t="shared" ca="1" si="48"/>
        <v/>
      </c>
      <c r="I422" s="1"/>
    </row>
    <row r="423" spans="1:9" ht="36" customHeight="1">
      <c r="A423" s="2"/>
      <c r="B423" s="3" t="str">
        <f t="shared" si="42"/>
        <v/>
      </c>
      <c r="C423" s="4" t="str">
        <f t="shared" si="43"/>
        <v>[]</v>
      </c>
      <c r="D423" s="5" t="str">
        <f t="shared" si="44"/>
        <v/>
      </c>
      <c r="E423" s="5" t="str">
        <f t="shared" si="45"/>
        <v/>
      </c>
      <c r="F423" s="6" t="str">
        <f t="shared" si="46"/>
        <v/>
      </c>
      <c r="G423" s="7" t="str">
        <f t="shared" si="47"/>
        <v/>
      </c>
      <c r="H423" s="8" t="str">
        <f t="shared" ca="1" si="48"/>
        <v/>
      </c>
      <c r="I423" s="1"/>
    </row>
    <row r="424" spans="1:9" ht="36" customHeight="1">
      <c r="A424" s="2"/>
      <c r="B424" s="3" t="str">
        <f t="shared" si="42"/>
        <v/>
      </c>
      <c r="C424" s="4" t="str">
        <f t="shared" si="43"/>
        <v>[]</v>
      </c>
      <c r="D424" s="5" t="str">
        <f t="shared" si="44"/>
        <v/>
      </c>
      <c r="E424" s="5" t="str">
        <f t="shared" si="45"/>
        <v/>
      </c>
      <c r="F424" s="6" t="str">
        <f t="shared" si="46"/>
        <v/>
      </c>
      <c r="G424" s="7" t="str">
        <f t="shared" si="47"/>
        <v/>
      </c>
      <c r="H424" s="8" t="str">
        <f t="shared" ca="1" si="48"/>
        <v/>
      </c>
      <c r="I424" s="1"/>
    </row>
    <row r="425" spans="1:9" ht="36" customHeight="1">
      <c r="A425" s="2"/>
      <c r="B425" s="3" t="str">
        <f t="shared" si="42"/>
        <v/>
      </c>
      <c r="C425" s="4" t="str">
        <f t="shared" si="43"/>
        <v>[]</v>
      </c>
      <c r="D425" s="5" t="str">
        <f t="shared" si="44"/>
        <v/>
      </c>
      <c r="E425" s="5" t="str">
        <f t="shared" si="45"/>
        <v/>
      </c>
      <c r="F425" s="6" t="str">
        <f t="shared" si="46"/>
        <v/>
      </c>
      <c r="G425" s="7" t="str">
        <f t="shared" si="47"/>
        <v/>
      </c>
      <c r="H425" s="8" t="str">
        <f t="shared" ca="1" si="48"/>
        <v/>
      </c>
      <c r="I425" s="1"/>
    </row>
    <row r="426" spans="1:9" ht="36" customHeight="1">
      <c r="A426" s="2"/>
      <c r="B426" s="3" t="str">
        <f t="shared" si="42"/>
        <v/>
      </c>
      <c r="C426" s="4" t="str">
        <f t="shared" si="43"/>
        <v>[]</v>
      </c>
      <c r="D426" s="5" t="str">
        <f t="shared" si="44"/>
        <v/>
      </c>
      <c r="E426" s="5" t="str">
        <f t="shared" si="45"/>
        <v/>
      </c>
      <c r="F426" s="6" t="str">
        <f t="shared" si="46"/>
        <v/>
      </c>
      <c r="G426" s="7" t="str">
        <f t="shared" si="47"/>
        <v/>
      </c>
      <c r="H426" s="8" t="str">
        <f t="shared" ca="1" si="48"/>
        <v/>
      </c>
      <c r="I426" s="1"/>
    </row>
    <row r="427" spans="1:9" ht="36" customHeight="1">
      <c r="A427" s="2"/>
      <c r="B427" s="3" t="str">
        <f t="shared" si="42"/>
        <v/>
      </c>
      <c r="C427" s="4" t="str">
        <f t="shared" si="43"/>
        <v>[]</v>
      </c>
      <c r="D427" s="5" t="str">
        <f t="shared" si="44"/>
        <v/>
      </c>
      <c r="E427" s="5" t="str">
        <f t="shared" si="45"/>
        <v/>
      </c>
      <c r="F427" s="6" t="str">
        <f t="shared" si="46"/>
        <v/>
      </c>
      <c r="G427" s="7" t="str">
        <f t="shared" si="47"/>
        <v/>
      </c>
      <c r="H427" s="8" t="str">
        <f t="shared" ca="1" si="48"/>
        <v/>
      </c>
      <c r="I427" s="1"/>
    </row>
    <row r="428" spans="1:9" ht="36" customHeight="1">
      <c r="A428" s="2"/>
      <c r="B428" s="3" t="str">
        <f t="shared" si="42"/>
        <v/>
      </c>
      <c r="C428" s="4" t="str">
        <f t="shared" si="43"/>
        <v>[]</v>
      </c>
      <c r="D428" s="5" t="str">
        <f t="shared" si="44"/>
        <v/>
      </c>
      <c r="E428" s="5" t="str">
        <f t="shared" si="45"/>
        <v/>
      </c>
      <c r="F428" s="6" t="str">
        <f t="shared" si="46"/>
        <v/>
      </c>
      <c r="G428" s="7" t="str">
        <f t="shared" si="47"/>
        <v/>
      </c>
      <c r="H428" s="8" t="str">
        <f t="shared" ca="1" si="48"/>
        <v/>
      </c>
      <c r="I428" s="1"/>
    </row>
    <row r="429" spans="1:9" ht="36" customHeight="1">
      <c r="A429" s="2"/>
      <c r="B429" s="3" t="str">
        <f t="shared" si="42"/>
        <v/>
      </c>
      <c r="C429" s="4" t="str">
        <f t="shared" si="43"/>
        <v>[]</v>
      </c>
      <c r="D429" s="5" t="str">
        <f t="shared" si="44"/>
        <v/>
      </c>
      <c r="E429" s="5" t="str">
        <f t="shared" si="45"/>
        <v/>
      </c>
      <c r="F429" s="6" t="str">
        <f t="shared" si="46"/>
        <v/>
      </c>
      <c r="G429" s="7" t="str">
        <f t="shared" si="47"/>
        <v/>
      </c>
      <c r="H429" s="8" t="str">
        <f t="shared" ca="1" si="48"/>
        <v/>
      </c>
      <c r="I429" s="1"/>
    </row>
    <row r="430" spans="1:9" ht="36" customHeight="1">
      <c r="A430" s="2"/>
      <c r="B430" s="3" t="str">
        <f t="shared" si="42"/>
        <v/>
      </c>
      <c r="C430" s="4" t="str">
        <f t="shared" si="43"/>
        <v>[]</v>
      </c>
      <c r="D430" s="5" t="str">
        <f t="shared" si="44"/>
        <v/>
      </c>
      <c r="E430" s="5" t="str">
        <f t="shared" si="45"/>
        <v/>
      </c>
      <c r="F430" s="6" t="str">
        <f t="shared" si="46"/>
        <v/>
      </c>
      <c r="G430" s="7" t="str">
        <f t="shared" si="47"/>
        <v/>
      </c>
      <c r="H430" s="8" t="str">
        <f t="shared" ca="1" si="48"/>
        <v/>
      </c>
      <c r="I430" s="1"/>
    </row>
    <row r="431" spans="1:9" ht="36" customHeight="1">
      <c r="A431" s="2"/>
      <c r="B431" s="3" t="str">
        <f t="shared" si="42"/>
        <v/>
      </c>
      <c r="C431" s="4" t="str">
        <f t="shared" si="43"/>
        <v>[]</v>
      </c>
      <c r="D431" s="5" t="str">
        <f t="shared" si="44"/>
        <v/>
      </c>
      <c r="E431" s="5" t="str">
        <f t="shared" si="45"/>
        <v/>
      </c>
      <c r="F431" s="6" t="str">
        <f t="shared" si="46"/>
        <v/>
      </c>
      <c r="G431" s="7" t="str">
        <f t="shared" si="47"/>
        <v/>
      </c>
      <c r="H431" s="8" t="str">
        <f t="shared" ca="1" si="48"/>
        <v/>
      </c>
      <c r="I431" s="1"/>
    </row>
    <row r="432" spans="1:9" ht="36" customHeight="1">
      <c r="A432" s="2"/>
      <c r="B432" s="3" t="str">
        <f t="shared" si="42"/>
        <v/>
      </c>
      <c r="C432" s="4" t="str">
        <f t="shared" si="43"/>
        <v>[]</v>
      </c>
      <c r="D432" s="5" t="str">
        <f t="shared" si="44"/>
        <v/>
      </c>
      <c r="E432" s="5" t="str">
        <f t="shared" si="45"/>
        <v/>
      </c>
      <c r="F432" s="6" t="str">
        <f t="shared" si="46"/>
        <v/>
      </c>
      <c r="G432" s="7" t="str">
        <f t="shared" si="47"/>
        <v/>
      </c>
      <c r="H432" s="8" t="str">
        <f t="shared" ca="1" si="48"/>
        <v/>
      </c>
      <c r="I432" s="1"/>
    </row>
    <row r="433" spans="1:9" ht="36" customHeight="1">
      <c r="A433" s="2"/>
      <c r="B433" s="3" t="str">
        <f t="shared" si="42"/>
        <v/>
      </c>
      <c r="C433" s="4" t="str">
        <f t="shared" si="43"/>
        <v>[]</v>
      </c>
      <c r="D433" s="5" t="str">
        <f t="shared" si="44"/>
        <v/>
      </c>
      <c r="E433" s="5" t="str">
        <f t="shared" si="45"/>
        <v/>
      </c>
      <c r="F433" s="6" t="str">
        <f t="shared" si="46"/>
        <v/>
      </c>
      <c r="G433" s="7" t="str">
        <f t="shared" si="47"/>
        <v/>
      </c>
      <c r="H433" s="8" t="str">
        <f t="shared" ca="1" si="48"/>
        <v/>
      </c>
      <c r="I433" s="1"/>
    </row>
    <row r="434" spans="1:9" ht="36" customHeight="1">
      <c r="A434" s="2"/>
      <c r="B434" s="3" t="str">
        <f t="shared" si="42"/>
        <v/>
      </c>
      <c r="C434" s="4" t="str">
        <f t="shared" si="43"/>
        <v>[]</v>
      </c>
      <c r="D434" s="5" t="str">
        <f t="shared" si="44"/>
        <v/>
      </c>
      <c r="E434" s="5" t="str">
        <f t="shared" si="45"/>
        <v/>
      </c>
      <c r="F434" s="6" t="str">
        <f t="shared" si="46"/>
        <v/>
      </c>
      <c r="G434" s="7" t="str">
        <f t="shared" si="47"/>
        <v/>
      </c>
      <c r="H434" s="8" t="str">
        <f t="shared" ca="1" si="48"/>
        <v/>
      </c>
      <c r="I434" s="1"/>
    </row>
    <row r="435" spans="1:9" ht="36" customHeight="1">
      <c r="A435" s="2"/>
      <c r="B435" s="3" t="str">
        <f t="shared" si="42"/>
        <v/>
      </c>
      <c r="C435" s="4" t="str">
        <f t="shared" si="43"/>
        <v>[]</v>
      </c>
      <c r="D435" s="5" t="str">
        <f t="shared" si="44"/>
        <v/>
      </c>
      <c r="E435" s="5" t="str">
        <f t="shared" si="45"/>
        <v/>
      </c>
      <c r="F435" s="6" t="str">
        <f t="shared" si="46"/>
        <v/>
      </c>
      <c r="G435" s="7" t="str">
        <f t="shared" si="47"/>
        <v/>
      </c>
      <c r="H435" s="8" t="str">
        <f t="shared" ca="1" si="48"/>
        <v/>
      </c>
      <c r="I435" s="1"/>
    </row>
    <row r="436" spans="1:9" ht="36" customHeight="1">
      <c r="A436" s="2"/>
      <c r="B436" s="3" t="str">
        <f t="shared" si="42"/>
        <v/>
      </c>
      <c r="C436" s="4" t="str">
        <f t="shared" si="43"/>
        <v>[]</v>
      </c>
      <c r="D436" s="5" t="str">
        <f t="shared" si="44"/>
        <v/>
      </c>
      <c r="E436" s="5" t="str">
        <f t="shared" si="45"/>
        <v/>
      </c>
      <c r="F436" s="6" t="str">
        <f t="shared" si="46"/>
        <v/>
      </c>
      <c r="G436" s="7" t="str">
        <f t="shared" si="47"/>
        <v/>
      </c>
      <c r="H436" s="8" t="str">
        <f t="shared" ca="1" si="48"/>
        <v/>
      </c>
      <c r="I436" s="1"/>
    </row>
    <row r="437" spans="1:9" ht="36" customHeight="1">
      <c r="A437" s="2"/>
      <c r="B437" s="3" t="str">
        <f t="shared" si="42"/>
        <v/>
      </c>
      <c r="C437" s="4" t="str">
        <f t="shared" si="43"/>
        <v>[]</v>
      </c>
      <c r="D437" s="5" t="str">
        <f t="shared" si="44"/>
        <v/>
      </c>
      <c r="E437" s="5" t="str">
        <f t="shared" si="45"/>
        <v/>
      </c>
      <c r="F437" s="6" t="str">
        <f t="shared" si="46"/>
        <v/>
      </c>
      <c r="G437" s="7" t="str">
        <f t="shared" si="47"/>
        <v/>
      </c>
      <c r="H437" s="8" t="str">
        <f t="shared" ca="1" si="48"/>
        <v/>
      </c>
      <c r="I437" s="1"/>
    </row>
    <row r="438" spans="1:9" ht="36" customHeight="1">
      <c r="A438" s="2"/>
      <c r="B438" s="3" t="str">
        <f t="shared" si="42"/>
        <v/>
      </c>
      <c r="C438" s="4" t="str">
        <f t="shared" si="43"/>
        <v>[]</v>
      </c>
      <c r="D438" s="5" t="str">
        <f t="shared" si="44"/>
        <v/>
      </c>
      <c r="E438" s="5" t="str">
        <f t="shared" si="45"/>
        <v/>
      </c>
      <c r="F438" s="6" t="str">
        <f t="shared" si="46"/>
        <v/>
      </c>
      <c r="G438" s="7" t="str">
        <f t="shared" si="47"/>
        <v/>
      </c>
      <c r="H438" s="8" t="str">
        <f t="shared" ca="1" si="48"/>
        <v/>
      </c>
      <c r="I438" s="1"/>
    </row>
    <row r="439" spans="1:9" ht="36" customHeight="1">
      <c r="A439" s="2"/>
      <c r="B439" s="3" t="str">
        <f t="shared" si="42"/>
        <v/>
      </c>
      <c r="C439" s="4" t="str">
        <f t="shared" si="43"/>
        <v>[]</v>
      </c>
      <c r="D439" s="5" t="str">
        <f t="shared" si="44"/>
        <v/>
      </c>
      <c r="E439" s="5" t="str">
        <f t="shared" si="45"/>
        <v/>
      </c>
      <c r="F439" s="6" t="str">
        <f t="shared" si="46"/>
        <v/>
      </c>
      <c r="G439" s="7" t="str">
        <f t="shared" si="47"/>
        <v/>
      </c>
      <c r="H439" s="8" t="str">
        <f t="shared" ca="1" si="48"/>
        <v/>
      </c>
      <c r="I439" s="1"/>
    </row>
    <row r="440" spans="1:9" ht="36" customHeight="1">
      <c r="A440" s="2"/>
      <c r="B440" s="3" t="str">
        <f t="shared" si="42"/>
        <v/>
      </c>
      <c r="C440" s="4" t="str">
        <f t="shared" si="43"/>
        <v>[]</v>
      </c>
      <c r="D440" s="5" t="str">
        <f t="shared" si="44"/>
        <v/>
      </c>
      <c r="E440" s="5" t="str">
        <f t="shared" si="45"/>
        <v/>
      </c>
      <c r="F440" s="6" t="str">
        <f t="shared" si="46"/>
        <v/>
      </c>
      <c r="G440" s="7" t="str">
        <f t="shared" si="47"/>
        <v/>
      </c>
      <c r="H440" s="8" t="str">
        <f t="shared" ca="1" si="48"/>
        <v/>
      </c>
      <c r="I440" s="1"/>
    </row>
    <row r="441" spans="1:9" ht="36" customHeight="1">
      <c r="A441" s="2"/>
      <c r="B441" s="3" t="str">
        <f t="shared" si="42"/>
        <v/>
      </c>
      <c r="C441" s="4" t="str">
        <f t="shared" si="43"/>
        <v>[]</v>
      </c>
      <c r="D441" s="5" t="str">
        <f t="shared" si="44"/>
        <v/>
      </c>
      <c r="E441" s="5" t="str">
        <f t="shared" si="45"/>
        <v/>
      </c>
      <c r="F441" s="6" t="str">
        <f t="shared" si="46"/>
        <v/>
      </c>
      <c r="G441" s="7" t="str">
        <f t="shared" si="47"/>
        <v/>
      </c>
      <c r="H441" s="8" t="str">
        <f t="shared" ca="1" si="48"/>
        <v/>
      </c>
      <c r="I441" s="1"/>
    </row>
    <row r="442" spans="1:9" ht="36" customHeight="1">
      <c r="A442" s="2"/>
      <c r="B442" s="3" t="str">
        <f t="shared" si="42"/>
        <v/>
      </c>
      <c r="C442" s="4" t="str">
        <f t="shared" si="43"/>
        <v>[]</v>
      </c>
      <c r="D442" s="5" t="str">
        <f t="shared" si="44"/>
        <v/>
      </c>
      <c r="E442" s="5" t="str">
        <f t="shared" si="45"/>
        <v/>
      </c>
      <c r="F442" s="6" t="str">
        <f t="shared" si="46"/>
        <v/>
      </c>
      <c r="G442" s="7" t="str">
        <f t="shared" si="47"/>
        <v/>
      </c>
      <c r="H442" s="8" t="str">
        <f t="shared" ca="1" si="48"/>
        <v/>
      </c>
      <c r="I442" s="1"/>
    </row>
    <row r="443" spans="1:9" ht="36" customHeight="1">
      <c r="A443" s="2"/>
      <c r="B443" s="3" t="str">
        <f t="shared" si="42"/>
        <v/>
      </c>
      <c r="C443" s="4" t="str">
        <f t="shared" si="43"/>
        <v>[]</v>
      </c>
      <c r="D443" s="5" t="str">
        <f t="shared" si="44"/>
        <v/>
      </c>
      <c r="E443" s="5" t="str">
        <f t="shared" si="45"/>
        <v/>
      </c>
      <c r="F443" s="6" t="str">
        <f t="shared" si="46"/>
        <v/>
      </c>
      <c r="G443" s="7" t="str">
        <f t="shared" si="47"/>
        <v/>
      </c>
      <c r="H443" s="8" t="str">
        <f t="shared" ca="1" si="48"/>
        <v/>
      </c>
      <c r="I443" s="1"/>
    </row>
    <row r="444" spans="1:9" ht="36" customHeight="1">
      <c r="A444" s="2"/>
      <c r="B444" s="3" t="str">
        <f t="shared" si="42"/>
        <v/>
      </c>
      <c r="C444" s="4" t="str">
        <f t="shared" si="43"/>
        <v>[]</v>
      </c>
      <c r="D444" s="5" t="str">
        <f t="shared" si="44"/>
        <v/>
      </c>
      <c r="E444" s="5" t="str">
        <f t="shared" si="45"/>
        <v/>
      </c>
      <c r="F444" s="6" t="str">
        <f t="shared" si="46"/>
        <v/>
      </c>
      <c r="G444" s="7" t="str">
        <f t="shared" si="47"/>
        <v/>
      </c>
      <c r="H444" s="8" t="str">
        <f t="shared" ca="1" si="48"/>
        <v/>
      </c>
      <c r="I444" s="1"/>
    </row>
    <row r="445" spans="1:9" ht="36" customHeight="1">
      <c r="A445" s="2"/>
      <c r="B445" s="3" t="str">
        <f t="shared" si="42"/>
        <v/>
      </c>
      <c r="C445" s="4" t="str">
        <f t="shared" si="43"/>
        <v>[]</v>
      </c>
      <c r="D445" s="5" t="str">
        <f t="shared" si="44"/>
        <v/>
      </c>
      <c r="E445" s="5" t="str">
        <f t="shared" si="45"/>
        <v/>
      </c>
      <c r="F445" s="6" t="str">
        <f t="shared" si="46"/>
        <v/>
      </c>
      <c r="G445" s="7" t="str">
        <f t="shared" si="47"/>
        <v/>
      </c>
      <c r="H445" s="8" t="str">
        <f t="shared" ca="1" si="48"/>
        <v/>
      </c>
      <c r="I445" s="1"/>
    </row>
    <row r="446" spans="1:9" ht="36" customHeight="1">
      <c r="A446" s="2"/>
      <c r="B446" s="3" t="str">
        <f t="shared" si="42"/>
        <v/>
      </c>
      <c r="C446" s="4" t="str">
        <f t="shared" si="43"/>
        <v>[]</v>
      </c>
      <c r="D446" s="5" t="str">
        <f t="shared" si="44"/>
        <v/>
      </c>
      <c r="E446" s="5" t="str">
        <f t="shared" si="45"/>
        <v/>
      </c>
      <c r="F446" s="6" t="str">
        <f t="shared" si="46"/>
        <v/>
      </c>
      <c r="G446" s="7" t="str">
        <f t="shared" si="47"/>
        <v/>
      </c>
      <c r="H446" s="8" t="str">
        <f t="shared" ca="1" si="48"/>
        <v/>
      </c>
      <c r="I446" s="1"/>
    </row>
    <row r="447" spans="1:9" ht="36" customHeight="1">
      <c r="A447" s="2"/>
      <c r="B447" s="3" t="str">
        <f t="shared" si="42"/>
        <v/>
      </c>
      <c r="C447" s="4" t="str">
        <f t="shared" si="43"/>
        <v>[]</v>
      </c>
      <c r="D447" s="5" t="str">
        <f t="shared" si="44"/>
        <v/>
      </c>
      <c r="E447" s="5" t="str">
        <f t="shared" si="45"/>
        <v/>
      </c>
      <c r="F447" s="6" t="str">
        <f t="shared" si="46"/>
        <v/>
      </c>
      <c r="G447" s="7" t="str">
        <f t="shared" si="47"/>
        <v/>
      </c>
      <c r="H447" s="8" t="str">
        <f t="shared" ca="1" si="48"/>
        <v/>
      </c>
      <c r="I447" s="1"/>
    </row>
    <row r="448" spans="1:9" ht="36" customHeight="1">
      <c r="A448" s="2"/>
      <c r="B448" s="3" t="str">
        <f t="shared" si="42"/>
        <v/>
      </c>
      <c r="C448" s="4" t="str">
        <f t="shared" si="43"/>
        <v>[]</v>
      </c>
      <c r="D448" s="5" t="str">
        <f t="shared" si="44"/>
        <v/>
      </c>
      <c r="E448" s="5" t="str">
        <f t="shared" si="45"/>
        <v/>
      </c>
      <c r="F448" s="6" t="str">
        <f t="shared" si="46"/>
        <v/>
      </c>
      <c r="G448" s="7" t="str">
        <f t="shared" si="47"/>
        <v/>
      </c>
      <c r="H448" s="8" t="str">
        <f t="shared" ca="1" si="48"/>
        <v/>
      </c>
      <c r="I448" s="1"/>
    </row>
    <row r="449" spans="1:9" ht="36" customHeight="1">
      <c r="A449" s="2"/>
      <c r="B449" s="3" t="str">
        <f t="shared" ref="B449:B507" si="49">IFERROR("@" &amp; MID(A449, SEARCH("{", A449) + 1, SEARCH(",", A449) - SEARCH("{", A449) - 1), "")</f>
        <v/>
      </c>
      <c r="C449" s="4" t="str">
        <f t="shared" ref="C449:C507" si="50">"[" &amp; B449 &amp; "]"</f>
        <v>[]</v>
      </c>
      <c r="D449" s="5" t="str">
        <f t="shared" ref="D449:D499" si="51">IFERROR(MID(A449,SEARCH("year = {",A449)+8,4), "")</f>
        <v/>
      </c>
      <c r="E449" s="5" t="str">
        <f t="shared" ref="E449:E499" si="52">IFERROR(MID(A449, SEARCH("author = {", A449) + 10, SEARCH("}", A449, SEARCH("author = {", A449)) - SEARCH("author = {", A449) - 10), "")</f>
        <v/>
      </c>
      <c r="F449" s="6" t="str">
        <f t="shared" ref="F449:F499" si="53">IFERROR(IF(ISERROR(FIND("title =",A449)),"",MID(A449,FIND("title =",A449)+9,FIND("},",A449,FIND("title =",A449))-FIND("title =",A449)-9)),"")</f>
        <v/>
      </c>
      <c r="G449" s="7" t="str">
        <f t="shared" ref="G449:G499" si="54">IFERROR("https://doi.org/" &amp; MID(A449, SEARCH("doi = {", A449) + 7, FIND("}", A449, SEARCH("doi = {", A449)) - SEARCH("doi = {", A449) - 7),"")</f>
        <v/>
      </c>
      <c r="H449" s="8" t="str">
        <f t="shared" ref="H449:H499" ca="1" si="55">IF(A449&lt;&gt;"",IF(H449&lt;&gt;"",H449,NOW()),"")</f>
        <v/>
      </c>
      <c r="I449" s="1"/>
    </row>
    <row r="450" spans="1:9" ht="36" customHeight="1">
      <c r="A450" s="2"/>
      <c r="B450" s="3" t="str">
        <f t="shared" si="49"/>
        <v/>
      </c>
      <c r="C450" s="4" t="str">
        <f t="shared" si="50"/>
        <v>[]</v>
      </c>
      <c r="D450" s="5" t="str">
        <f t="shared" si="51"/>
        <v/>
      </c>
      <c r="E450" s="5" t="str">
        <f t="shared" si="52"/>
        <v/>
      </c>
      <c r="F450" s="6" t="str">
        <f t="shared" si="53"/>
        <v/>
      </c>
      <c r="G450" s="7" t="str">
        <f t="shared" si="54"/>
        <v/>
      </c>
      <c r="H450" s="8" t="str">
        <f t="shared" ca="1" si="55"/>
        <v/>
      </c>
      <c r="I450" s="1"/>
    </row>
    <row r="451" spans="1:9" ht="36" customHeight="1">
      <c r="A451" s="2"/>
      <c r="B451" s="3" t="str">
        <f t="shared" si="49"/>
        <v/>
      </c>
      <c r="C451" s="4" t="str">
        <f t="shared" si="50"/>
        <v>[]</v>
      </c>
      <c r="D451" s="5" t="str">
        <f t="shared" si="51"/>
        <v/>
      </c>
      <c r="E451" s="5" t="str">
        <f t="shared" si="52"/>
        <v/>
      </c>
      <c r="F451" s="6" t="str">
        <f t="shared" si="53"/>
        <v/>
      </c>
      <c r="G451" s="7" t="str">
        <f t="shared" si="54"/>
        <v/>
      </c>
      <c r="H451" s="8" t="str">
        <f t="shared" ca="1" si="55"/>
        <v/>
      </c>
      <c r="I451" s="1"/>
    </row>
    <row r="452" spans="1:9" ht="36" customHeight="1">
      <c r="A452" s="2"/>
      <c r="B452" s="3" t="str">
        <f t="shared" si="49"/>
        <v/>
      </c>
      <c r="C452" s="4" t="str">
        <f t="shared" si="50"/>
        <v>[]</v>
      </c>
      <c r="D452" s="5" t="str">
        <f t="shared" si="51"/>
        <v/>
      </c>
      <c r="E452" s="5" t="str">
        <f t="shared" si="52"/>
        <v/>
      </c>
      <c r="F452" s="6" t="str">
        <f t="shared" si="53"/>
        <v/>
      </c>
      <c r="G452" s="7" t="str">
        <f t="shared" si="54"/>
        <v/>
      </c>
      <c r="H452" s="8" t="str">
        <f t="shared" ca="1" si="55"/>
        <v/>
      </c>
      <c r="I452" s="1"/>
    </row>
    <row r="453" spans="1:9" ht="36" customHeight="1">
      <c r="A453" s="2"/>
      <c r="B453" s="3" t="str">
        <f t="shared" si="49"/>
        <v/>
      </c>
      <c r="C453" s="4" t="str">
        <f t="shared" si="50"/>
        <v>[]</v>
      </c>
      <c r="D453" s="5" t="str">
        <f t="shared" si="51"/>
        <v/>
      </c>
      <c r="E453" s="5" t="str">
        <f t="shared" si="52"/>
        <v/>
      </c>
      <c r="F453" s="6" t="str">
        <f t="shared" si="53"/>
        <v/>
      </c>
      <c r="G453" s="7" t="str">
        <f t="shared" si="54"/>
        <v/>
      </c>
      <c r="H453" s="8" t="str">
        <f t="shared" ca="1" si="55"/>
        <v/>
      </c>
      <c r="I453" s="1"/>
    </row>
    <row r="454" spans="1:9" ht="36" customHeight="1">
      <c r="A454" s="2"/>
      <c r="B454" s="3" t="str">
        <f t="shared" si="49"/>
        <v/>
      </c>
      <c r="C454" s="4" t="str">
        <f t="shared" si="50"/>
        <v>[]</v>
      </c>
      <c r="D454" s="5" t="str">
        <f t="shared" si="51"/>
        <v/>
      </c>
      <c r="E454" s="5" t="str">
        <f t="shared" si="52"/>
        <v/>
      </c>
      <c r="F454" s="6" t="str">
        <f t="shared" si="53"/>
        <v/>
      </c>
      <c r="G454" s="7" t="str">
        <f t="shared" si="54"/>
        <v/>
      </c>
      <c r="H454" s="8" t="str">
        <f t="shared" ca="1" si="55"/>
        <v/>
      </c>
      <c r="I454" s="1"/>
    </row>
    <row r="455" spans="1:9" ht="36" customHeight="1">
      <c r="A455" s="2"/>
      <c r="B455" s="3" t="str">
        <f t="shared" si="49"/>
        <v/>
      </c>
      <c r="C455" s="4" t="str">
        <f t="shared" si="50"/>
        <v>[]</v>
      </c>
      <c r="D455" s="5" t="str">
        <f t="shared" si="51"/>
        <v/>
      </c>
      <c r="E455" s="5" t="str">
        <f t="shared" si="52"/>
        <v/>
      </c>
      <c r="F455" s="6" t="str">
        <f t="shared" si="53"/>
        <v/>
      </c>
      <c r="G455" s="7" t="str">
        <f t="shared" si="54"/>
        <v/>
      </c>
      <c r="H455" s="8" t="str">
        <f t="shared" ca="1" si="55"/>
        <v/>
      </c>
      <c r="I455" s="1"/>
    </row>
    <row r="456" spans="1:9" ht="36" customHeight="1">
      <c r="A456" s="2"/>
      <c r="B456" s="3" t="str">
        <f t="shared" si="49"/>
        <v/>
      </c>
      <c r="C456" s="4" t="str">
        <f t="shared" si="50"/>
        <v>[]</v>
      </c>
      <c r="D456" s="5" t="str">
        <f t="shared" si="51"/>
        <v/>
      </c>
      <c r="E456" s="5" t="str">
        <f t="shared" si="52"/>
        <v/>
      </c>
      <c r="F456" s="6" t="str">
        <f t="shared" si="53"/>
        <v/>
      </c>
      <c r="G456" s="7" t="str">
        <f t="shared" si="54"/>
        <v/>
      </c>
      <c r="H456" s="8" t="str">
        <f t="shared" ca="1" si="55"/>
        <v/>
      </c>
      <c r="I456" s="1"/>
    </row>
    <row r="457" spans="1:9" ht="36" customHeight="1">
      <c r="A457" s="2"/>
      <c r="B457" s="3" t="str">
        <f t="shared" si="49"/>
        <v/>
      </c>
      <c r="C457" s="4" t="str">
        <f t="shared" si="50"/>
        <v>[]</v>
      </c>
      <c r="D457" s="5" t="str">
        <f t="shared" si="51"/>
        <v/>
      </c>
      <c r="E457" s="5" t="str">
        <f t="shared" si="52"/>
        <v/>
      </c>
      <c r="F457" s="6" t="str">
        <f t="shared" si="53"/>
        <v/>
      </c>
      <c r="G457" s="7" t="str">
        <f t="shared" si="54"/>
        <v/>
      </c>
      <c r="H457" s="8" t="str">
        <f t="shared" ca="1" si="55"/>
        <v/>
      </c>
      <c r="I457" s="1"/>
    </row>
    <row r="458" spans="1:9" ht="36" customHeight="1">
      <c r="A458" s="2"/>
      <c r="B458" s="3" t="str">
        <f t="shared" si="49"/>
        <v/>
      </c>
      <c r="C458" s="4" t="str">
        <f t="shared" si="50"/>
        <v>[]</v>
      </c>
      <c r="D458" s="5" t="str">
        <f t="shared" si="51"/>
        <v/>
      </c>
      <c r="E458" s="5" t="str">
        <f t="shared" si="52"/>
        <v/>
      </c>
      <c r="F458" s="6" t="str">
        <f t="shared" si="53"/>
        <v/>
      </c>
      <c r="G458" s="7" t="str">
        <f t="shared" si="54"/>
        <v/>
      </c>
      <c r="H458" s="8" t="str">
        <f t="shared" ca="1" si="55"/>
        <v/>
      </c>
      <c r="I458" s="1"/>
    </row>
    <row r="459" spans="1:9" ht="36" customHeight="1">
      <c r="A459" s="2"/>
      <c r="B459" s="3" t="str">
        <f t="shared" si="49"/>
        <v/>
      </c>
      <c r="C459" s="4" t="str">
        <f t="shared" si="50"/>
        <v>[]</v>
      </c>
      <c r="D459" s="5" t="str">
        <f t="shared" si="51"/>
        <v/>
      </c>
      <c r="E459" s="5" t="str">
        <f t="shared" si="52"/>
        <v/>
      </c>
      <c r="F459" s="6" t="str">
        <f t="shared" si="53"/>
        <v/>
      </c>
      <c r="G459" s="7" t="str">
        <f t="shared" si="54"/>
        <v/>
      </c>
      <c r="H459" s="8" t="str">
        <f t="shared" ca="1" si="55"/>
        <v/>
      </c>
      <c r="I459" s="1"/>
    </row>
    <row r="460" spans="1:9" ht="36" customHeight="1">
      <c r="A460" s="2"/>
      <c r="B460" s="3" t="str">
        <f t="shared" si="49"/>
        <v/>
      </c>
      <c r="C460" s="4" t="str">
        <f t="shared" si="50"/>
        <v>[]</v>
      </c>
      <c r="D460" s="5" t="str">
        <f t="shared" si="51"/>
        <v/>
      </c>
      <c r="E460" s="5" t="str">
        <f t="shared" si="52"/>
        <v/>
      </c>
      <c r="F460" s="6" t="str">
        <f t="shared" si="53"/>
        <v/>
      </c>
      <c r="G460" s="7" t="str">
        <f t="shared" si="54"/>
        <v/>
      </c>
      <c r="H460" s="8" t="str">
        <f t="shared" ca="1" si="55"/>
        <v/>
      </c>
      <c r="I460" s="1"/>
    </row>
    <row r="461" spans="1:9" ht="36" customHeight="1">
      <c r="A461" s="2"/>
      <c r="B461" s="3" t="str">
        <f t="shared" si="49"/>
        <v/>
      </c>
      <c r="C461" s="4" t="str">
        <f t="shared" si="50"/>
        <v>[]</v>
      </c>
      <c r="D461" s="5" t="str">
        <f t="shared" si="51"/>
        <v/>
      </c>
      <c r="E461" s="5" t="str">
        <f t="shared" si="52"/>
        <v/>
      </c>
      <c r="F461" s="6" t="str">
        <f t="shared" si="53"/>
        <v/>
      </c>
      <c r="G461" s="7" t="str">
        <f t="shared" si="54"/>
        <v/>
      </c>
      <c r="H461" s="8" t="str">
        <f t="shared" ca="1" si="55"/>
        <v/>
      </c>
      <c r="I461" s="1"/>
    </row>
    <row r="462" spans="1:9" ht="36" customHeight="1">
      <c r="A462" s="2"/>
      <c r="B462" s="3" t="str">
        <f t="shared" si="49"/>
        <v/>
      </c>
      <c r="C462" s="4" t="str">
        <f t="shared" si="50"/>
        <v>[]</v>
      </c>
      <c r="D462" s="5" t="str">
        <f t="shared" si="51"/>
        <v/>
      </c>
      <c r="E462" s="5" t="str">
        <f t="shared" si="52"/>
        <v/>
      </c>
      <c r="F462" s="6" t="str">
        <f t="shared" si="53"/>
        <v/>
      </c>
      <c r="G462" s="7" t="str">
        <f t="shared" si="54"/>
        <v/>
      </c>
      <c r="H462" s="8" t="str">
        <f t="shared" ca="1" si="55"/>
        <v/>
      </c>
      <c r="I462" s="1"/>
    </row>
    <row r="463" spans="1:9" ht="36" customHeight="1">
      <c r="A463" s="2"/>
      <c r="B463" s="3" t="str">
        <f t="shared" si="49"/>
        <v/>
      </c>
      <c r="C463" s="4" t="str">
        <f t="shared" si="50"/>
        <v>[]</v>
      </c>
      <c r="D463" s="5" t="str">
        <f t="shared" si="51"/>
        <v/>
      </c>
      <c r="E463" s="5" t="str">
        <f t="shared" si="52"/>
        <v/>
      </c>
      <c r="F463" s="6" t="str">
        <f t="shared" si="53"/>
        <v/>
      </c>
      <c r="G463" s="7" t="str">
        <f t="shared" si="54"/>
        <v/>
      </c>
      <c r="H463" s="8" t="str">
        <f t="shared" ca="1" si="55"/>
        <v/>
      </c>
      <c r="I463" s="1"/>
    </row>
    <row r="464" spans="1:9" ht="36" customHeight="1">
      <c r="A464" s="2"/>
      <c r="B464" s="3" t="str">
        <f t="shared" si="49"/>
        <v/>
      </c>
      <c r="C464" s="4" t="str">
        <f t="shared" si="50"/>
        <v>[]</v>
      </c>
      <c r="D464" s="5" t="str">
        <f t="shared" si="51"/>
        <v/>
      </c>
      <c r="E464" s="5" t="str">
        <f t="shared" si="52"/>
        <v/>
      </c>
      <c r="F464" s="6" t="str">
        <f t="shared" si="53"/>
        <v/>
      </c>
      <c r="G464" s="7" t="str">
        <f t="shared" si="54"/>
        <v/>
      </c>
      <c r="H464" s="8" t="str">
        <f t="shared" ca="1" si="55"/>
        <v/>
      </c>
      <c r="I464" s="1"/>
    </row>
    <row r="465" spans="1:9" ht="36" customHeight="1">
      <c r="A465" s="2"/>
      <c r="B465" s="3" t="str">
        <f t="shared" si="49"/>
        <v/>
      </c>
      <c r="C465" s="4" t="str">
        <f t="shared" si="50"/>
        <v>[]</v>
      </c>
      <c r="D465" s="5" t="str">
        <f t="shared" si="51"/>
        <v/>
      </c>
      <c r="E465" s="5" t="str">
        <f t="shared" si="52"/>
        <v/>
      </c>
      <c r="F465" s="6" t="str">
        <f t="shared" si="53"/>
        <v/>
      </c>
      <c r="G465" s="7" t="str">
        <f t="shared" si="54"/>
        <v/>
      </c>
      <c r="H465" s="8" t="str">
        <f t="shared" ca="1" si="55"/>
        <v/>
      </c>
      <c r="I465" s="1"/>
    </row>
    <row r="466" spans="1:9" ht="36" customHeight="1">
      <c r="A466" s="2"/>
      <c r="B466" s="3" t="str">
        <f t="shared" si="49"/>
        <v/>
      </c>
      <c r="C466" s="4" t="str">
        <f t="shared" si="50"/>
        <v>[]</v>
      </c>
      <c r="D466" s="5" t="str">
        <f t="shared" si="51"/>
        <v/>
      </c>
      <c r="E466" s="5" t="str">
        <f t="shared" si="52"/>
        <v/>
      </c>
      <c r="F466" s="6" t="str">
        <f t="shared" si="53"/>
        <v/>
      </c>
      <c r="G466" s="7" t="str">
        <f t="shared" si="54"/>
        <v/>
      </c>
      <c r="H466" s="8" t="str">
        <f t="shared" ca="1" si="55"/>
        <v/>
      </c>
      <c r="I466" s="1"/>
    </row>
    <row r="467" spans="1:9" ht="36" customHeight="1">
      <c r="A467" s="2"/>
      <c r="B467" s="3" t="str">
        <f t="shared" si="49"/>
        <v/>
      </c>
      <c r="C467" s="4" t="str">
        <f t="shared" si="50"/>
        <v>[]</v>
      </c>
      <c r="D467" s="5" t="str">
        <f t="shared" si="51"/>
        <v/>
      </c>
      <c r="E467" s="5" t="str">
        <f t="shared" si="52"/>
        <v/>
      </c>
      <c r="F467" s="6" t="str">
        <f t="shared" si="53"/>
        <v/>
      </c>
      <c r="G467" s="7" t="str">
        <f t="shared" si="54"/>
        <v/>
      </c>
      <c r="H467" s="8" t="str">
        <f t="shared" ca="1" si="55"/>
        <v/>
      </c>
      <c r="I467" s="1"/>
    </row>
    <row r="468" spans="1:9" ht="36" customHeight="1">
      <c r="A468" s="2"/>
      <c r="B468" s="3" t="str">
        <f t="shared" si="49"/>
        <v/>
      </c>
      <c r="C468" s="4" t="str">
        <f t="shared" si="50"/>
        <v>[]</v>
      </c>
      <c r="D468" s="5" t="str">
        <f t="shared" si="51"/>
        <v/>
      </c>
      <c r="E468" s="5" t="str">
        <f t="shared" si="52"/>
        <v/>
      </c>
      <c r="F468" s="6" t="str">
        <f t="shared" si="53"/>
        <v/>
      </c>
      <c r="G468" s="7" t="str">
        <f t="shared" si="54"/>
        <v/>
      </c>
      <c r="H468" s="8" t="str">
        <f t="shared" ca="1" si="55"/>
        <v/>
      </c>
      <c r="I468" s="1"/>
    </row>
    <row r="469" spans="1:9" ht="36" customHeight="1">
      <c r="A469" s="2"/>
      <c r="B469" s="3" t="str">
        <f t="shared" si="49"/>
        <v/>
      </c>
      <c r="C469" s="4" t="str">
        <f t="shared" si="50"/>
        <v>[]</v>
      </c>
      <c r="D469" s="5" t="str">
        <f t="shared" si="51"/>
        <v/>
      </c>
      <c r="E469" s="5" t="str">
        <f t="shared" si="52"/>
        <v/>
      </c>
      <c r="F469" s="6" t="str">
        <f t="shared" si="53"/>
        <v/>
      </c>
      <c r="G469" s="7" t="str">
        <f t="shared" si="54"/>
        <v/>
      </c>
      <c r="H469" s="8" t="str">
        <f t="shared" ca="1" si="55"/>
        <v/>
      </c>
      <c r="I469" s="1"/>
    </row>
    <row r="470" spans="1:9" ht="36" customHeight="1">
      <c r="A470" s="2"/>
      <c r="B470" s="3" t="str">
        <f t="shared" si="49"/>
        <v/>
      </c>
      <c r="C470" s="4" t="str">
        <f t="shared" si="50"/>
        <v>[]</v>
      </c>
      <c r="D470" s="5" t="str">
        <f t="shared" si="51"/>
        <v/>
      </c>
      <c r="E470" s="5" t="str">
        <f t="shared" si="52"/>
        <v/>
      </c>
      <c r="F470" s="6" t="str">
        <f t="shared" si="53"/>
        <v/>
      </c>
      <c r="G470" s="7" t="str">
        <f t="shared" si="54"/>
        <v/>
      </c>
      <c r="H470" s="8" t="str">
        <f t="shared" ca="1" si="55"/>
        <v/>
      </c>
      <c r="I470" s="1"/>
    </row>
    <row r="471" spans="1:9" ht="36" customHeight="1">
      <c r="A471" s="2"/>
      <c r="B471" s="3" t="str">
        <f t="shared" si="49"/>
        <v/>
      </c>
      <c r="C471" s="4" t="str">
        <f t="shared" si="50"/>
        <v>[]</v>
      </c>
      <c r="D471" s="5" t="str">
        <f t="shared" si="51"/>
        <v/>
      </c>
      <c r="E471" s="5" t="str">
        <f t="shared" si="52"/>
        <v/>
      </c>
      <c r="F471" s="6" t="str">
        <f t="shared" si="53"/>
        <v/>
      </c>
      <c r="G471" s="7" t="str">
        <f t="shared" si="54"/>
        <v/>
      </c>
      <c r="H471" s="8" t="str">
        <f t="shared" ca="1" si="55"/>
        <v/>
      </c>
      <c r="I471" s="1"/>
    </row>
    <row r="472" spans="1:9" ht="36" customHeight="1">
      <c r="A472" s="2"/>
      <c r="B472" s="3" t="str">
        <f t="shared" si="49"/>
        <v/>
      </c>
      <c r="C472" s="4" t="str">
        <f t="shared" si="50"/>
        <v>[]</v>
      </c>
      <c r="D472" s="5" t="str">
        <f t="shared" si="51"/>
        <v/>
      </c>
      <c r="E472" s="5" t="str">
        <f t="shared" si="52"/>
        <v/>
      </c>
      <c r="F472" s="6" t="str">
        <f t="shared" si="53"/>
        <v/>
      </c>
      <c r="G472" s="7" t="str">
        <f t="shared" si="54"/>
        <v/>
      </c>
      <c r="H472" s="8" t="str">
        <f t="shared" ca="1" si="55"/>
        <v/>
      </c>
      <c r="I472" s="1"/>
    </row>
    <row r="473" spans="1:9" ht="36" customHeight="1">
      <c r="A473" s="2"/>
      <c r="B473" s="3" t="str">
        <f t="shared" si="49"/>
        <v/>
      </c>
      <c r="C473" s="4" t="str">
        <f t="shared" si="50"/>
        <v>[]</v>
      </c>
      <c r="D473" s="5" t="str">
        <f t="shared" si="51"/>
        <v/>
      </c>
      <c r="E473" s="5" t="str">
        <f t="shared" si="52"/>
        <v/>
      </c>
      <c r="F473" s="6" t="str">
        <f t="shared" si="53"/>
        <v/>
      </c>
      <c r="G473" s="7" t="str">
        <f t="shared" si="54"/>
        <v/>
      </c>
      <c r="H473" s="8" t="str">
        <f t="shared" ca="1" si="55"/>
        <v/>
      </c>
      <c r="I473" s="1"/>
    </row>
    <row r="474" spans="1:9" ht="36" customHeight="1">
      <c r="A474" s="2"/>
      <c r="B474" s="3" t="str">
        <f t="shared" si="49"/>
        <v/>
      </c>
      <c r="C474" s="4" t="str">
        <f t="shared" si="50"/>
        <v>[]</v>
      </c>
      <c r="D474" s="5" t="str">
        <f t="shared" si="51"/>
        <v/>
      </c>
      <c r="E474" s="5" t="str">
        <f t="shared" si="52"/>
        <v/>
      </c>
      <c r="F474" s="6" t="str">
        <f t="shared" si="53"/>
        <v/>
      </c>
      <c r="G474" s="7" t="str">
        <f t="shared" si="54"/>
        <v/>
      </c>
      <c r="H474" s="8" t="str">
        <f t="shared" ca="1" si="55"/>
        <v/>
      </c>
      <c r="I474" s="1"/>
    </row>
    <row r="475" spans="1:9" ht="36" customHeight="1">
      <c r="A475" s="2"/>
      <c r="B475" s="3" t="str">
        <f t="shared" si="49"/>
        <v/>
      </c>
      <c r="C475" s="4" t="str">
        <f t="shared" si="50"/>
        <v>[]</v>
      </c>
      <c r="D475" s="5" t="str">
        <f t="shared" si="51"/>
        <v/>
      </c>
      <c r="E475" s="5" t="str">
        <f t="shared" si="52"/>
        <v/>
      </c>
      <c r="F475" s="6" t="str">
        <f t="shared" si="53"/>
        <v/>
      </c>
      <c r="G475" s="7" t="str">
        <f t="shared" si="54"/>
        <v/>
      </c>
      <c r="H475" s="8" t="str">
        <f t="shared" ca="1" si="55"/>
        <v/>
      </c>
      <c r="I475" s="1"/>
    </row>
    <row r="476" spans="1:9" ht="36" customHeight="1">
      <c r="A476" s="2"/>
      <c r="B476" s="3" t="str">
        <f t="shared" si="49"/>
        <v/>
      </c>
      <c r="C476" s="4" t="str">
        <f t="shared" si="50"/>
        <v>[]</v>
      </c>
      <c r="D476" s="5" t="str">
        <f t="shared" si="51"/>
        <v/>
      </c>
      <c r="E476" s="5" t="str">
        <f t="shared" si="52"/>
        <v/>
      </c>
      <c r="F476" s="6" t="str">
        <f t="shared" si="53"/>
        <v/>
      </c>
      <c r="G476" s="7" t="str">
        <f t="shared" si="54"/>
        <v/>
      </c>
      <c r="H476" s="8" t="str">
        <f t="shared" ca="1" si="55"/>
        <v/>
      </c>
      <c r="I476" s="1"/>
    </row>
    <row r="477" spans="1:9" ht="36" customHeight="1">
      <c r="A477" s="2"/>
      <c r="B477" s="3" t="str">
        <f t="shared" si="49"/>
        <v/>
      </c>
      <c r="C477" s="4" t="str">
        <f t="shared" si="50"/>
        <v>[]</v>
      </c>
      <c r="D477" s="5" t="str">
        <f t="shared" si="51"/>
        <v/>
      </c>
      <c r="E477" s="5" t="str">
        <f t="shared" si="52"/>
        <v/>
      </c>
      <c r="F477" s="6" t="str">
        <f t="shared" si="53"/>
        <v/>
      </c>
      <c r="G477" s="7" t="str">
        <f t="shared" si="54"/>
        <v/>
      </c>
      <c r="H477" s="8" t="str">
        <f t="shared" ca="1" si="55"/>
        <v/>
      </c>
      <c r="I477" s="1"/>
    </row>
    <row r="478" spans="1:9" ht="36" customHeight="1">
      <c r="A478" s="2"/>
      <c r="B478" s="3" t="str">
        <f t="shared" si="49"/>
        <v/>
      </c>
      <c r="C478" s="4" t="str">
        <f t="shared" si="50"/>
        <v>[]</v>
      </c>
      <c r="D478" s="5" t="str">
        <f t="shared" si="51"/>
        <v/>
      </c>
      <c r="E478" s="5" t="str">
        <f t="shared" si="52"/>
        <v/>
      </c>
      <c r="F478" s="6" t="str">
        <f t="shared" si="53"/>
        <v/>
      </c>
      <c r="G478" s="7" t="str">
        <f t="shared" si="54"/>
        <v/>
      </c>
      <c r="H478" s="8" t="str">
        <f t="shared" ca="1" si="55"/>
        <v/>
      </c>
      <c r="I478" s="1"/>
    </row>
    <row r="479" spans="1:9" ht="36" customHeight="1">
      <c r="A479" s="2"/>
      <c r="B479" s="3" t="str">
        <f t="shared" si="49"/>
        <v/>
      </c>
      <c r="C479" s="4" t="str">
        <f t="shared" si="50"/>
        <v>[]</v>
      </c>
      <c r="D479" s="5" t="str">
        <f t="shared" si="51"/>
        <v/>
      </c>
      <c r="E479" s="5" t="str">
        <f t="shared" si="52"/>
        <v/>
      </c>
      <c r="F479" s="6" t="str">
        <f t="shared" si="53"/>
        <v/>
      </c>
      <c r="G479" s="7" t="str">
        <f t="shared" si="54"/>
        <v/>
      </c>
      <c r="H479" s="8" t="str">
        <f t="shared" ca="1" si="55"/>
        <v/>
      </c>
      <c r="I479" s="1"/>
    </row>
    <row r="480" spans="1:9" ht="36" customHeight="1">
      <c r="A480" s="2"/>
      <c r="B480" s="3" t="str">
        <f t="shared" si="49"/>
        <v/>
      </c>
      <c r="C480" s="4" t="str">
        <f t="shared" si="50"/>
        <v>[]</v>
      </c>
      <c r="D480" s="5" t="str">
        <f t="shared" si="51"/>
        <v/>
      </c>
      <c r="E480" s="5" t="str">
        <f t="shared" si="52"/>
        <v/>
      </c>
      <c r="F480" s="6" t="str">
        <f t="shared" si="53"/>
        <v/>
      </c>
      <c r="G480" s="7" t="str">
        <f t="shared" si="54"/>
        <v/>
      </c>
      <c r="H480" s="8" t="str">
        <f t="shared" ca="1" si="55"/>
        <v/>
      </c>
      <c r="I480" s="1"/>
    </row>
    <row r="481" spans="1:9" ht="36" customHeight="1">
      <c r="A481" s="2"/>
      <c r="B481" s="3" t="str">
        <f t="shared" si="49"/>
        <v/>
      </c>
      <c r="C481" s="4" t="str">
        <f t="shared" si="50"/>
        <v>[]</v>
      </c>
      <c r="D481" s="5" t="str">
        <f t="shared" si="51"/>
        <v/>
      </c>
      <c r="E481" s="5" t="str">
        <f t="shared" si="52"/>
        <v/>
      </c>
      <c r="F481" s="6" t="str">
        <f t="shared" si="53"/>
        <v/>
      </c>
      <c r="G481" s="7" t="str">
        <f t="shared" si="54"/>
        <v/>
      </c>
      <c r="H481" s="8" t="str">
        <f t="shared" ca="1" si="55"/>
        <v/>
      </c>
      <c r="I481" s="1"/>
    </row>
    <row r="482" spans="1:9" ht="36" customHeight="1">
      <c r="A482" s="2"/>
      <c r="B482" s="3" t="str">
        <f t="shared" si="49"/>
        <v/>
      </c>
      <c r="C482" s="4" t="str">
        <f t="shared" si="50"/>
        <v>[]</v>
      </c>
      <c r="D482" s="5" t="str">
        <f t="shared" si="51"/>
        <v/>
      </c>
      <c r="E482" s="5" t="str">
        <f t="shared" si="52"/>
        <v/>
      </c>
      <c r="F482" s="6" t="str">
        <f t="shared" si="53"/>
        <v/>
      </c>
      <c r="G482" s="7" t="str">
        <f t="shared" si="54"/>
        <v/>
      </c>
      <c r="H482" s="8" t="str">
        <f t="shared" ca="1" si="55"/>
        <v/>
      </c>
      <c r="I482" s="1"/>
    </row>
    <row r="483" spans="1:9" ht="36" customHeight="1">
      <c r="A483" s="2"/>
      <c r="B483" s="3" t="str">
        <f t="shared" si="49"/>
        <v/>
      </c>
      <c r="C483" s="4" t="str">
        <f t="shared" si="50"/>
        <v>[]</v>
      </c>
      <c r="D483" s="5" t="str">
        <f t="shared" si="51"/>
        <v/>
      </c>
      <c r="E483" s="5" t="str">
        <f t="shared" si="52"/>
        <v/>
      </c>
      <c r="F483" s="6" t="str">
        <f t="shared" si="53"/>
        <v/>
      </c>
      <c r="G483" s="7" t="str">
        <f t="shared" si="54"/>
        <v/>
      </c>
      <c r="H483" s="8" t="str">
        <f t="shared" ca="1" si="55"/>
        <v/>
      </c>
      <c r="I483" s="1"/>
    </row>
    <row r="484" spans="1:9" ht="36" customHeight="1">
      <c r="A484" s="2"/>
      <c r="B484" s="3" t="str">
        <f t="shared" si="49"/>
        <v/>
      </c>
      <c r="C484" s="4" t="str">
        <f t="shared" si="50"/>
        <v>[]</v>
      </c>
      <c r="D484" s="5" t="str">
        <f t="shared" si="51"/>
        <v/>
      </c>
      <c r="E484" s="5" t="str">
        <f t="shared" si="52"/>
        <v/>
      </c>
      <c r="F484" s="6" t="str">
        <f t="shared" si="53"/>
        <v/>
      </c>
      <c r="G484" s="7" t="str">
        <f t="shared" si="54"/>
        <v/>
      </c>
      <c r="H484" s="8" t="str">
        <f t="shared" ca="1" si="55"/>
        <v/>
      </c>
      <c r="I484" s="1"/>
    </row>
    <row r="485" spans="1:9" ht="36" customHeight="1">
      <c r="A485" s="2"/>
      <c r="B485" s="3" t="str">
        <f t="shared" si="49"/>
        <v/>
      </c>
      <c r="C485" s="4" t="str">
        <f t="shared" si="50"/>
        <v>[]</v>
      </c>
      <c r="D485" s="5" t="str">
        <f t="shared" si="51"/>
        <v/>
      </c>
      <c r="E485" s="5" t="str">
        <f t="shared" si="52"/>
        <v/>
      </c>
      <c r="F485" s="6" t="str">
        <f t="shared" si="53"/>
        <v/>
      </c>
      <c r="G485" s="7" t="str">
        <f t="shared" si="54"/>
        <v/>
      </c>
      <c r="H485" s="8" t="str">
        <f t="shared" ca="1" si="55"/>
        <v/>
      </c>
      <c r="I485" s="1"/>
    </row>
    <row r="486" spans="1:9" ht="36" customHeight="1">
      <c r="A486" s="2"/>
      <c r="B486" s="3" t="str">
        <f t="shared" si="49"/>
        <v/>
      </c>
      <c r="C486" s="4" t="str">
        <f t="shared" si="50"/>
        <v>[]</v>
      </c>
      <c r="D486" s="5" t="str">
        <f t="shared" si="51"/>
        <v/>
      </c>
      <c r="E486" s="5" t="str">
        <f t="shared" si="52"/>
        <v/>
      </c>
      <c r="F486" s="6" t="str">
        <f t="shared" si="53"/>
        <v/>
      </c>
      <c r="G486" s="7" t="str">
        <f t="shared" si="54"/>
        <v/>
      </c>
      <c r="H486" s="8" t="str">
        <f t="shared" ca="1" si="55"/>
        <v/>
      </c>
      <c r="I486" s="1"/>
    </row>
    <row r="487" spans="1:9" ht="36" customHeight="1">
      <c r="A487" s="2"/>
      <c r="B487" s="3" t="str">
        <f t="shared" si="49"/>
        <v/>
      </c>
      <c r="C487" s="4" t="str">
        <f t="shared" si="50"/>
        <v>[]</v>
      </c>
      <c r="D487" s="5" t="str">
        <f t="shared" si="51"/>
        <v/>
      </c>
      <c r="E487" s="5" t="str">
        <f t="shared" si="52"/>
        <v/>
      </c>
      <c r="F487" s="6" t="str">
        <f t="shared" si="53"/>
        <v/>
      </c>
      <c r="G487" s="7" t="str">
        <f t="shared" si="54"/>
        <v/>
      </c>
      <c r="H487" s="8" t="str">
        <f t="shared" ca="1" si="55"/>
        <v/>
      </c>
      <c r="I487" s="1"/>
    </row>
    <row r="488" spans="1:9" ht="36" customHeight="1">
      <c r="A488" s="2"/>
      <c r="B488" s="3" t="str">
        <f t="shared" si="49"/>
        <v/>
      </c>
      <c r="C488" s="4" t="str">
        <f t="shared" si="50"/>
        <v>[]</v>
      </c>
      <c r="D488" s="5" t="str">
        <f t="shared" si="51"/>
        <v/>
      </c>
      <c r="E488" s="5" t="str">
        <f t="shared" si="52"/>
        <v/>
      </c>
      <c r="F488" s="6" t="str">
        <f t="shared" si="53"/>
        <v/>
      </c>
      <c r="G488" s="7" t="str">
        <f t="shared" si="54"/>
        <v/>
      </c>
      <c r="H488" s="8" t="str">
        <f t="shared" ca="1" si="55"/>
        <v/>
      </c>
      <c r="I488" s="1"/>
    </row>
    <row r="489" spans="1:9" ht="36" customHeight="1">
      <c r="A489" s="2"/>
      <c r="B489" s="3" t="str">
        <f t="shared" si="49"/>
        <v/>
      </c>
      <c r="C489" s="4" t="str">
        <f t="shared" si="50"/>
        <v>[]</v>
      </c>
      <c r="D489" s="5" t="str">
        <f t="shared" si="51"/>
        <v/>
      </c>
      <c r="E489" s="5" t="str">
        <f t="shared" si="52"/>
        <v/>
      </c>
      <c r="F489" s="6" t="str">
        <f t="shared" si="53"/>
        <v/>
      </c>
      <c r="G489" s="7" t="str">
        <f t="shared" si="54"/>
        <v/>
      </c>
      <c r="H489" s="8" t="str">
        <f t="shared" ca="1" si="55"/>
        <v/>
      </c>
      <c r="I489" s="1"/>
    </row>
    <row r="490" spans="1:9" ht="36" customHeight="1">
      <c r="A490" s="2"/>
      <c r="B490" s="3" t="str">
        <f t="shared" si="49"/>
        <v/>
      </c>
      <c r="C490" s="4" t="str">
        <f t="shared" si="50"/>
        <v>[]</v>
      </c>
      <c r="D490" s="5" t="str">
        <f t="shared" si="51"/>
        <v/>
      </c>
      <c r="E490" s="5" t="str">
        <f t="shared" si="52"/>
        <v/>
      </c>
      <c r="F490" s="6" t="str">
        <f t="shared" si="53"/>
        <v/>
      </c>
      <c r="G490" s="7" t="str">
        <f t="shared" si="54"/>
        <v/>
      </c>
      <c r="H490" s="8" t="str">
        <f t="shared" ca="1" si="55"/>
        <v/>
      </c>
      <c r="I490" s="1"/>
    </row>
    <row r="491" spans="1:9" ht="36" customHeight="1">
      <c r="A491" s="2"/>
      <c r="B491" s="3" t="str">
        <f t="shared" si="49"/>
        <v/>
      </c>
      <c r="C491" s="4" t="str">
        <f t="shared" si="50"/>
        <v>[]</v>
      </c>
      <c r="D491" s="5" t="str">
        <f t="shared" si="51"/>
        <v/>
      </c>
      <c r="E491" s="5" t="str">
        <f t="shared" si="52"/>
        <v/>
      </c>
      <c r="F491" s="6" t="str">
        <f t="shared" si="53"/>
        <v/>
      </c>
      <c r="G491" s="7" t="str">
        <f t="shared" si="54"/>
        <v/>
      </c>
      <c r="H491" s="8" t="str">
        <f t="shared" ca="1" si="55"/>
        <v/>
      </c>
      <c r="I491" s="1"/>
    </row>
    <row r="492" spans="1:9" ht="36" customHeight="1">
      <c r="A492" s="2"/>
      <c r="B492" s="3" t="str">
        <f t="shared" si="49"/>
        <v/>
      </c>
      <c r="C492" s="4" t="str">
        <f t="shared" si="50"/>
        <v>[]</v>
      </c>
      <c r="D492" s="5" t="str">
        <f t="shared" si="51"/>
        <v/>
      </c>
      <c r="E492" s="5" t="str">
        <f t="shared" si="52"/>
        <v/>
      </c>
      <c r="F492" s="6" t="str">
        <f t="shared" si="53"/>
        <v/>
      </c>
      <c r="G492" s="7" t="str">
        <f t="shared" si="54"/>
        <v/>
      </c>
      <c r="H492" s="8" t="str">
        <f t="shared" ca="1" si="55"/>
        <v/>
      </c>
      <c r="I492" s="1"/>
    </row>
    <row r="493" spans="1:9" ht="36" customHeight="1">
      <c r="A493" s="2"/>
      <c r="B493" s="3" t="str">
        <f t="shared" si="49"/>
        <v/>
      </c>
      <c r="C493" s="4" t="str">
        <f t="shared" si="50"/>
        <v>[]</v>
      </c>
      <c r="D493" s="5" t="str">
        <f t="shared" si="51"/>
        <v/>
      </c>
      <c r="E493" s="5" t="str">
        <f t="shared" si="52"/>
        <v/>
      </c>
      <c r="F493" s="6" t="str">
        <f t="shared" si="53"/>
        <v/>
      </c>
      <c r="G493" s="7" t="str">
        <f t="shared" si="54"/>
        <v/>
      </c>
      <c r="H493" s="8" t="str">
        <f t="shared" ca="1" si="55"/>
        <v/>
      </c>
      <c r="I493" s="1"/>
    </row>
    <row r="494" spans="1:9" ht="36" customHeight="1">
      <c r="A494" s="2"/>
      <c r="B494" s="3" t="str">
        <f t="shared" si="49"/>
        <v/>
      </c>
      <c r="C494" s="4" t="str">
        <f t="shared" si="50"/>
        <v>[]</v>
      </c>
      <c r="D494" s="5" t="str">
        <f t="shared" si="51"/>
        <v/>
      </c>
      <c r="E494" s="5" t="str">
        <f t="shared" si="52"/>
        <v/>
      </c>
      <c r="F494" s="6" t="str">
        <f t="shared" si="53"/>
        <v/>
      </c>
      <c r="G494" s="7" t="str">
        <f t="shared" si="54"/>
        <v/>
      </c>
      <c r="H494" s="8" t="str">
        <f t="shared" ca="1" si="55"/>
        <v/>
      </c>
      <c r="I494" s="1"/>
    </row>
    <row r="495" spans="1:9" ht="36" customHeight="1">
      <c r="A495" s="2"/>
      <c r="B495" s="3" t="str">
        <f t="shared" si="49"/>
        <v/>
      </c>
      <c r="C495" s="4" t="str">
        <f t="shared" si="50"/>
        <v>[]</v>
      </c>
      <c r="D495" s="5" t="str">
        <f t="shared" si="51"/>
        <v/>
      </c>
      <c r="E495" s="5" t="str">
        <f t="shared" si="52"/>
        <v/>
      </c>
      <c r="F495" s="6" t="str">
        <f t="shared" si="53"/>
        <v/>
      </c>
      <c r="G495" s="7" t="str">
        <f t="shared" si="54"/>
        <v/>
      </c>
      <c r="H495" s="8" t="str">
        <f t="shared" ca="1" si="55"/>
        <v/>
      </c>
      <c r="I495" s="1"/>
    </row>
    <row r="496" spans="1:9" ht="36" customHeight="1">
      <c r="A496" s="2"/>
      <c r="B496" s="3" t="str">
        <f t="shared" si="49"/>
        <v/>
      </c>
      <c r="C496" s="4" t="str">
        <f t="shared" si="50"/>
        <v>[]</v>
      </c>
      <c r="D496" s="5" t="str">
        <f t="shared" si="51"/>
        <v/>
      </c>
      <c r="E496" s="5" t="str">
        <f t="shared" si="52"/>
        <v/>
      </c>
      <c r="F496" s="6" t="str">
        <f t="shared" si="53"/>
        <v/>
      </c>
      <c r="G496" s="7" t="str">
        <f t="shared" si="54"/>
        <v/>
      </c>
      <c r="H496" s="8" t="str">
        <f t="shared" ca="1" si="55"/>
        <v/>
      </c>
      <c r="I496" s="1"/>
    </row>
    <row r="497" spans="1:9" ht="36" customHeight="1">
      <c r="A497" s="2"/>
      <c r="B497" s="3" t="str">
        <f t="shared" si="49"/>
        <v/>
      </c>
      <c r="C497" s="4" t="str">
        <f t="shared" si="50"/>
        <v>[]</v>
      </c>
      <c r="D497" s="5" t="str">
        <f t="shared" si="51"/>
        <v/>
      </c>
      <c r="E497" s="5" t="str">
        <f t="shared" si="52"/>
        <v/>
      </c>
      <c r="F497" s="6" t="str">
        <f t="shared" si="53"/>
        <v/>
      </c>
      <c r="G497" s="7" t="str">
        <f t="shared" si="54"/>
        <v/>
      </c>
      <c r="H497" s="8" t="str">
        <f t="shared" ca="1" si="55"/>
        <v/>
      </c>
      <c r="I497" s="1"/>
    </row>
    <row r="498" spans="1:9" ht="36" customHeight="1">
      <c r="A498" s="2"/>
      <c r="B498" s="3" t="str">
        <f t="shared" si="49"/>
        <v/>
      </c>
      <c r="C498" s="4" t="str">
        <f t="shared" si="50"/>
        <v>[]</v>
      </c>
      <c r="D498" s="5" t="str">
        <f t="shared" si="51"/>
        <v/>
      </c>
      <c r="E498" s="5" t="str">
        <f t="shared" si="52"/>
        <v/>
      </c>
      <c r="F498" s="6" t="str">
        <f t="shared" si="53"/>
        <v/>
      </c>
      <c r="G498" s="7" t="str">
        <f t="shared" si="54"/>
        <v/>
      </c>
      <c r="H498" s="8" t="str">
        <f t="shared" ca="1" si="55"/>
        <v/>
      </c>
      <c r="I498" s="1"/>
    </row>
    <row r="499" spans="1:9" ht="36" customHeight="1">
      <c r="A499" s="2"/>
      <c r="B499" s="3" t="str">
        <f t="shared" si="49"/>
        <v/>
      </c>
      <c r="C499" s="4" t="str">
        <f t="shared" si="50"/>
        <v>[]</v>
      </c>
      <c r="D499" s="5" t="str">
        <f t="shared" si="51"/>
        <v/>
      </c>
      <c r="E499" s="5" t="str">
        <f t="shared" si="52"/>
        <v/>
      </c>
      <c r="F499" s="6" t="str">
        <f t="shared" si="53"/>
        <v/>
      </c>
      <c r="G499" s="7" t="str">
        <f t="shared" si="54"/>
        <v/>
      </c>
      <c r="H499" s="8" t="str">
        <f t="shared" ca="1" si="55"/>
        <v/>
      </c>
      <c r="I499" s="1"/>
    </row>
    <row r="500" spans="1:9" ht="36" customHeight="1">
      <c r="B500" s="3" t="str">
        <f t="shared" si="49"/>
        <v/>
      </c>
      <c r="C500" s="4" t="str">
        <f t="shared" si="50"/>
        <v>[]</v>
      </c>
      <c r="D500" s="5" t="str">
        <f t="shared" ref="D500:D507" si="56">IFERROR(MID(A500,SEARCH("year = {",A500)+8,4), "")</f>
        <v/>
      </c>
      <c r="E500" s="5" t="str">
        <f t="shared" ref="E500:E507" si="57">IFERROR(MID(A500, SEARCH("author = {", A500) + 10, SEARCH("}", A500, SEARCH("author = {", A500)) - SEARCH("author = {", A500) - 10), "")</f>
        <v/>
      </c>
      <c r="F500" s="6" t="str">
        <f t="shared" ref="F500:F507" si="58">IFERROR(MID(A500,SEARCH("title = {",A500)+9,SEARCH("}",A500,SEARCH("title = {",A500))-SEARCH("title = {",A500)-9),"")</f>
        <v/>
      </c>
    </row>
    <row r="501" spans="1:9" ht="36" customHeight="1">
      <c r="B501" s="3" t="str">
        <f t="shared" si="49"/>
        <v/>
      </c>
      <c r="C501" s="4" t="str">
        <f t="shared" si="50"/>
        <v>[]</v>
      </c>
      <c r="D501" s="5" t="str">
        <f t="shared" si="56"/>
        <v/>
      </c>
      <c r="E501" s="5" t="str">
        <f t="shared" si="57"/>
        <v/>
      </c>
      <c r="F501" s="6" t="str">
        <f t="shared" si="58"/>
        <v/>
      </c>
    </row>
    <row r="502" spans="1:9" ht="36" customHeight="1">
      <c r="B502" s="3" t="str">
        <f t="shared" si="49"/>
        <v/>
      </c>
      <c r="C502" s="4" t="str">
        <f t="shared" si="50"/>
        <v>[]</v>
      </c>
      <c r="D502" s="5" t="str">
        <f t="shared" si="56"/>
        <v/>
      </c>
      <c r="E502" s="5" t="str">
        <f t="shared" si="57"/>
        <v/>
      </c>
      <c r="F502" s="6" t="str">
        <f t="shared" si="58"/>
        <v/>
      </c>
    </row>
    <row r="503" spans="1:9" ht="36" customHeight="1">
      <c r="B503" s="3" t="str">
        <f t="shared" si="49"/>
        <v/>
      </c>
      <c r="C503" s="4" t="str">
        <f t="shared" si="50"/>
        <v>[]</v>
      </c>
      <c r="D503" s="5" t="str">
        <f t="shared" si="56"/>
        <v/>
      </c>
      <c r="E503" s="5" t="str">
        <f t="shared" si="57"/>
        <v/>
      </c>
      <c r="F503" s="6" t="str">
        <f t="shared" si="58"/>
        <v/>
      </c>
    </row>
    <row r="504" spans="1:9" ht="36" customHeight="1">
      <c r="B504" s="3" t="str">
        <f t="shared" si="49"/>
        <v/>
      </c>
      <c r="C504" s="4" t="str">
        <f t="shared" si="50"/>
        <v>[]</v>
      </c>
      <c r="D504" s="5" t="str">
        <f t="shared" si="56"/>
        <v/>
      </c>
      <c r="E504" s="5" t="str">
        <f t="shared" si="57"/>
        <v/>
      </c>
      <c r="F504" s="6" t="str">
        <f t="shared" si="58"/>
        <v/>
      </c>
    </row>
    <row r="505" spans="1:9" ht="36" customHeight="1">
      <c r="B505" s="3" t="str">
        <f t="shared" si="49"/>
        <v/>
      </c>
      <c r="C505" s="4" t="str">
        <f t="shared" si="50"/>
        <v>[]</v>
      </c>
      <c r="D505" s="5" t="str">
        <f t="shared" si="56"/>
        <v/>
      </c>
      <c r="E505" s="5" t="str">
        <f t="shared" si="57"/>
        <v/>
      </c>
      <c r="F505" s="6" t="str">
        <f t="shared" si="58"/>
        <v/>
      </c>
    </row>
    <row r="506" spans="1:9" ht="36" customHeight="1">
      <c r="B506" s="3" t="str">
        <f t="shared" si="49"/>
        <v/>
      </c>
      <c r="C506" s="4" t="str">
        <f t="shared" si="50"/>
        <v>[]</v>
      </c>
      <c r="D506" s="5" t="str">
        <f t="shared" si="56"/>
        <v/>
      </c>
      <c r="E506" s="5" t="str">
        <f t="shared" si="57"/>
        <v/>
      </c>
      <c r="F506" s="6" t="str">
        <f t="shared" si="58"/>
        <v/>
      </c>
    </row>
    <row r="507" spans="1:9" ht="36" customHeight="1">
      <c r="B507" s="3" t="str">
        <f t="shared" si="49"/>
        <v/>
      </c>
      <c r="C507" s="4" t="str">
        <f t="shared" si="50"/>
        <v>[]</v>
      </c>
      <c r="D507" s="5" t="str">
        <f t="shared" si="56"/>
        <v/>
      </c>
      <c r="E507" s="5" t="str">
        <f t="shared" si="57"/>
        <v/>
      </c>
      <c r="F507" s="6" t="str">
        <f t="shared" si="58"/>
        <v/>
      </c>
    </row>
  </sheetData>
  <conditionalFormatting sqref="D1:D507">
    <cfRule type="colorScale" priority="2">
      <colorScale>
        <cfvo type="min"/>
        <cfvo type="max"/>
        <color rgb="FFFFEF9C"/>
        <color rgb="FF63BE7B"/>
      </colorScale>
    </cfRule>
  </conditionalFormatting>
  <conditionalFormatting sqref="D1:D1048576">
    <cfRule type="colorScale" priority="1">
      <colorScale>
        <cfvo type="min"/>
        <cfvo type="max"/>
        <color rgb="FFFFEF9C"/>
        <color rgb="FF63BE7B"/>
      </colorScale>
    </cfRule>
  </conditionalFormatting>
  <pageMargins left="0.7" right="0.7" top="0.78740157499999996" bottom="0.78740157499999996"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505"/>
  <sheetViews>
    <sheetView tabSelected="1" zoomScale="85" zoomScaleNormal="85" workbookViewId="0">
      <pane ySplit="1" topLeftCell="F9" activePane="bottomLeft" state="frozen"/>
      <selection pane="bottomLeft" activeCell="J22" sqref="J22"/>
      <selection activeCell="B5" sqref="B5"/>
    </sheetView>
  </sheetViews>
  <sheetFormatPr defaultColWidth="11.42578125" defaultRowHeight="15"/>
  <cols>
    <col min="1" max="1" width="65.85546875" customWidth="1"/>
    <col min="2" max="2" width="31.7109375" customWidth="1"/>
    <col min="3" max="3" width="9.85546875" customWidth="1"/>
    <col min="4" max="4" width="15.140625" customWidth="1"/>
    <col min="5" max="5" width="52.85546875" customWidth="1"/>
    <col min="6" max="6" width="95.42578125" customWidth="1"/>
    <col min="8" max="8" width="17.28515625" customWidth="1"/>
    <col min="9" max="9" width="30.28515625" customWidth="1"/>
    <col min="10" max="10" width="11.42578125" style="27"/>
    <col min="11" max="11" width="79.7109375" customWidth="1"/>
    <col min="12" max="12" width="26.85546875" customWidth="1"/>
    <col min="13" max="13" width="22.42578125" customWidth="1"/>
    <col min="14" max="14" width="12.28515625" customWidth="1"/>
    <col min="15" max="15" width="39.7109375" customWidth="1"/>
    <col min="16" max="16" width="34.140625" customWidth="1"/>
    <col min="17" max="17" width="65.7109375" customWidth="1"/>
    <col min="18" max="18" width="126.28515625" customWidth="1"/>
  </cols>
  <sheetData>
    <row r="1" spans="1:18" ht="36" customHeight="1">
      <c r="A1" s="16" t="s">
        <v>1</v>
      </c>
      <c r="B1" s="18" t="s">
        <v>2</v>
      </c>
      <c r="C1" s="19" t="s">
        <v>3</v>
      </c>
      <c r="D1" s="20" t="s">
        <v>4</v>
      </c>
      <c r="E1" s="20" t="s">
        <v>5</v>
      </c>
      <c r="F1" s="21" t="s">
        <v>6</v>
      </c>
      <c r="G1" s="19" t="s">
        <v>7</v>
      </c>
      <c r="H1" s="22" t="s">
        <v>8</v>
      </c>
      <c r="I1" s="9" t="s">
        <v>9</v>
      </c>
      <c r="J1" s="29" t="s">
        <v>10</v>
      </c>
      <c r="K1" s="19" t="s">
        <v>11</v>
      </c>
      <c r="L1" s="19" t="s">
        <v>12</v>
      </c>
      <c r="M1" s="19" t="s">
        <v>13</v>
      </c>
      <c r="N1" s="19" t="s">
        <v>14</v>
      </c>
      <c r="O1" s="19" t="s">
        <v>15</v>
      </c>
      <c r="P1" s="19" t="s">
        <v>16</v>
      </c>
      <c r="Q1" s="19" t="s">
        <v>17</v>
      </c>
      <c r="R1" s="19" t="s">
        <v>18</v>
      </c>
    </row>
    <row r="2" spans="1:18" ht="150" customHeight="1">
      <c r="A2" s="17" t="s">
        <v>19</v>
      </c>
      <c r="B2" s="13" t="str">
        <f>IFERROR("@" &amp; MID(A2, SEARCH("{", A2) + 1, SEARCH(",", A2) - SEARCH("{", A2) - 1), "")</f>
        <v>@assembly2017resolution</v>
      </c>
      <c r="C2" s="10" t="str">
        <f>"[" &amp; B2 &amp; "]"</f>
        <v>[@assembly2017resolution]</v>
      </c>
      <c r="D2" s="11" t="str">
        <f>IFERROR(MID(A2,SEARCH("year = {",A2)+8,4), "")</f>
        <v>2017</v>
      </c>
      <c r="E2" s="11" t="str">
        <f>IFERROR(MID(A2, SEARCH("author = {", A2) + 10, SEARCH("}", A2, SEARCH("author = {", A2)) - SEARCH("author = {", A2) - 10), "")</f>
        <v>{United Nations General Assembly</v>
      </c>
      <c r="F2" s="12" t="str">
        <f>IFERROR(IF(ISERROR(FIND("title =",A2)),"",MID(A2,FIND("title =",A2)+9,FIND("}",A2,FIND("title =",A2))-FIND("title =",A2)-9)),"")</f>
        <v>{Resolution adopted by the General Assembly on 6 July 2017</v>
      </c>
      <c r="G2" s="14" t="str">
        <f>IFERROR("https://doi.org/" &amp; MID(A2, SEARCH("doi = {", A2) + 7, FIND("}", A2, SEARCH("doi = {", A2)) - SEARCH("doi = {", A2) - 7),"")</f>
        <v/>
      </c>
      <c r="H2" s="15">
        <f ca="1">IF(A2&lt;&gt;"",IF(H2&lt;&gt;"",H2,NOW()),"")</f>
        <v>45438.99941921296</v>
      </c>
      <c r="I2" s="1" t="s">
        <v>20</v>
      </c>
    </row>
    <row r="3" spans="1:18" ht="36" customHeight="1">
      <c r="A3" s="17" t="s">
        <v>21</v>
      </c>
      <c r="B3" s="13" t="str">
        <f>IFERROR("@" &amp; MID(A3, SEARCH("{", A3) + 1, SEARCH(",", A3) - SEARCH("{", A3) - 1), "")</f>
        <v>@Foster2021</v>
      </c>
      <c r="C3" s="10" t="str">
        <f>"[" &amp; B3 &amp; "]"</f>
        <v>[@Foster2021]</v>
      </c>
      <c r="D3" s="11" t="str">
        <f>IFERROR(MID(A3,SEARCH("year = {",A3)+8,4), "")</f>
        <v>2021</v>
      </c>
      <c r="E3" s="11" t="str">
        <f>IFERROR(MID(A3, SEARCH("author = {", A3) + 10, SEARCH("}", A3, SEARCH("author = {", A3)) - SEARCH("author = {", A3) - 10), "")</f>
        <v>Foster,  Carl and Boullosa,  Daniel and McGuigan,  Michael and Fusco,  Andrea and Cortis,  Cristina and Arney,  Blaine E. and Orton,  Bo and Dodge,  Christopher and Jaime,  Salvador and Radtke,  Kim and van Erp,  Teun and de Koning,  Jos J. and Bok,  Daniel and Rodriguez-Marroyo,  Jose A. and Porcari,  John P.</v>
      </c>
      <c r="F3" s="12" t="str">
        <f>IFERROR(IF(ISERROR(FIND("title =",A3)),"",MID(A3,FIND("title =",A3)+9,FIND("},",A3,FIND("title =",A3))-FIND("title =",A3)-9)),"")</f>
        <v>25 Years of Session Rating of Perceived Exertion: Historical Perspective and Development</v>
      </c>
      <c r="G3" s="14" t="str">
        <f>IFERROR("https://doi.org/" &amp; MID(A3, SEARCH("doi = {", A3) + 7, FIND("}", A3, SEARCH("doi = {", A3)) - SEARCH("doi = {", A3) - 7),"")</f>
        <v>https://doi.org/10.1123/ijspp.2020-0599</v>
      </c>
      <c r="H3" s="15">
        <f ca="1">IF(A3&lt;&gt;"",IF(H3&lt;&gt;"",H3,NOW()),"")</f>
        <v>45580.951379513892</v>
      </c>
      <c r="I3" s="1" t="s">
        <v>22</v>
      </c>
    </row>
    <row r="4" spans="1:18" ht="36" customHeight="1">
      <c r="A4" s="17" t="s">
        <v>23</v>
      </c>
      <c r="B4" s="13" t="str">
        <f>IFERROR("@" &amp; MID(A4, SEARCH("{", A4) + 1, SEARCH(",", A4) - SEARCH("{", A4) - 1), "")</f>
        <v>@Peterson1982</v>
      </c>
      <c r="C4" s="10" t="str">
        <f>"[" &amp; B4 &amp; "]"</f>
        <v>[@Peterson1982]</v>
      </c>
      <c r="D4" s="11" t="str">
        <f>IFERROR(MID(A4,SEARCH("year = {",A4)+8,4), "")</f>
        <v>1982</v>
      </c>
      <c r="E4" s="11" t="str">
        <f>IFERROR(MID(A4, SEARCH("author = {", A4) + 10, SEARCH("}", A4, SEARCH("author = {", A4)) - SEARCH("author = {", A4) - 10), "")</f>
        <v>Peterson,  Christopher and Semmel,  Amy and von Baeyer,  Carl and Abramson,  Lyn Y. and Metalsky,  Gerald I. and Seligman,  Martin E. P.</v>
      </c>
      <c r="F4" s="12" t="str">
        <f>IFERROR(IF(ISERROR(FIND("title =",A4)),"",MID(A4,FIND("title =",A4)+9,FIND("},",A4,FIND("title =",A4))-FIND("title =",A4)-9)),"")</f>
        <v>The attributional Style Questionnaire</v>
      </c>
      <c r="G4" s="14" t="str">
        <f>IFERROR("https://doi.org/" &amp; MID(A4, SEARCH("doi = {", A4) + 7, FIND("}", A4, SEARCH("doi = {", A4)) - SEARCH("doi = {", A4) - 7),"")</f>
        <v>https://doi.org/10.1007/bf01173577</v>
      </c>
      <c r="H4" s="15">
        <f ca="1">IF(A4&lt;&gt;"",IF(H4&lt;&gt;"",H4,NOW()),"")</f>
        <v>45580.951379513892</v>
      </c>
      <c r="I4" s="1" t="s">
        <v>22</v>
      </c>
      <c r="J4" s="28" t="s">
        <v>24</v>
      </c>
    </row>
    <row r="5" spans="1:18" ht="36" customHeight="1">
      <c r="A5" s="26" t="s">
        <v>25</v>
      </c>
      <c r="B5" s="13" t="str">
        <f>IFERROR("@" &amp; MID(A5, SEARCH("{", A5) + 1, SEARCH(",", A5) - SEARCH("{", A5) - 1), "")</f>
        <v>@Watson1988</v>
      </c>
      <c r="C5" s="10" t="str">
        <f>"[" &amp; B5 &amp; "]"</f>
        <v>[@Watson1988]</v>
      </c>
      <c r="D5" s="11" t="str">
        <f>IFERROR(MID(A5,SEARCH("year = {",A5)+8,4), "")</f>
        <v>1988</v>
      </c>
      <c r="E5" s="11" t="str">
        <f>IFERROR(MID(A5, SEARCH("author = {", A5) + 10, SEARCH("}", A5, SEARCH("author = {", A5)) - SEARCH("author = {", A5) - 10), "")</f>
        <v>Watson,  David and Clark,  Lee Anna and Tellegen,  Auke</v>
      </c>
      <c r="F5" s="12" t="str">
        <f>IFERROR(IF(ISERROR(FIND("title =",A5)),"",MID(A5,FIND("title =",A5)+9,FIND("},",A5,FIND("title =",A5))-FIND("title =",A5)-9)),"")</f>
        <v>Development and validation of brief measures of positive and negative affect: The PANAS scales.</v>
      </c>
      <c r="G5" s="14" t="str">
        <f>IFERROR("https://doi.org/" &amp; MID(A5, SEARCH("doi = {", A5) + 7, FIND("}", A5, SEARCH("doi = {", A5)) - SEARCH("doi = {", A5) - 7),"")</f>
        <v>https://doi.org/10.1037/0022-3514.54.6.1063</v>
      </c>
      <c r="H5" s="15">
        <f ca="1">IF(A5&lt;&gt;"",IF(H5&lt;&gt;"",H5,NOW()),"")</f>
        <v>45580.951379513892</v>
      </c>
      <c r="I5" s="1" t="s">
        <v>22</v>
      </c>
    </row>
    <row r="6" spans="1:18" ht="36" customHeight="1">
      <c r="A6" s="17" t="s">
        <v>26</v>
      </c>
      <c r="B6" s="13" t="str">
        <f>IFERROR("@" &amp; MID(A6, SEARCH("{", A6) + 1, SEARCH(",", A6) - SEARCH("{", A6) - 1), "")</f>
        <v>@RKI_2022</v>
      </c>
      <c r="C6" s="10" t="str">
        <f>"[" &amp; B6 &amp; "]"</f>
        <v>[@RKI_2022]</v>
      </c>
      <c r="D6" s="11" t="str">
        <f>IFERROR(MID(A6,SEARCH("year = {",A6)+8,4), "")</f>
        <v>2022</v>
      </c>
      <c r="E6" s="11" t="str">
        <f>IFERROR(MID(A6, SEARCH("author = {", A6) + 10, SEARCH("}", A6, SEARCH("author = {", A6)) - SEARCH("author = {", A6) - 10), "")</f>
        <v>{Robert Koch-Institut</v>
      </c>
      <c r="F6" s="12" t="str">
        <f>IFERROR(IF(ISERROR(FIND("title =",A6)),"",MID(A6,FIND("title =",A6)+9,FIND("}",A6,FIND("title =",A6))-FIND("title =",A6)-9)),"")</f>
        <v>{Dashboard zu Gesundheit in Deutschland aktuell - GEDA 2019/2020</v>
      </c>
      <c r="G6" s="14" t="str">
        <f>IFERROR("https://doi.org/" &amp; MID(A6, SEARCH("doi = {", A6) + 7, FIND("}", A6, SEARCH("doi = {", A6)) - SEARCH("doi = {", A6) - 7),"")</f>
        <v>https://doi.org/10.25646/9362</v>
      </c>
      <c r="H6" s="15">
        <f ca="1">IF(A6&lt;&gt;"",IF(H6&lt;&gt;"",H6,NOW()),"")</f>
        <v>45580.951379513892</v>
      </c>
      <c r="I6" s="1" t="s">
        <v>20</v>
      </c>
    </row>
    <row r="7" spans="1:18" ht="36" customHeight="1">
      <c r="A7" s="17" t="s">
        <v>27</v>
      </c>
      <c r="B7" s="13" t="str">
        <f>IFERROR("@" &amp; MID(A7, SEARCH("{", A7) + 1, SEARCH(",", A7) - SEARCH("{", A7) - 1), "")</f>
        <v>@WHO_2023</v>
      </c>
      <c r="C7" s="10" t="str">
        <f>"[" &amp; B7 &amp; "]"</f>
        <v>[@WHO_2023]</v>
      </c>
      <c r="D7" s="11" t="str">
        <f>IFERROR(MID(A7,SEARCH("year = {",A7)+8,4), "")</f>
        <v>2023</v>
      </c>
      <c r="E7" s="11" t="str">
        <f>IFERROR(MID(A7, SEARCH("author = {", A7) + 10, SEARCH("}", A7, SEARCH("author = {", A7)) - SEARCH("author = {", A7) - 10), "")</f>
        <v>{World Health Organization</v>
      </c>
      <c r="F7" s="12" t="str">
        <f>IFERROR(IF(ISERROR(FIND("title =",A7)),"",MID(A7,FIND("title =",A7)+9,FIND("}",A7,FIND("title =",A7))-FIND("title =",A7)-9)),"")</f>
        <v>Step Up! Tackling the Burden of Insufficient Physical Activity in Europe</v>
      </c>
      <c r="G7" s="14" t="str">
        <f>IFERROR("https://doi.org/" &amp; MID(A7, SEARCH("doi = {", A7) + 7, FIND("}", A7, SEARCH("doi = {", A7)) - SEARCH("doi = {", A7) - 7),"")</f>
        <v/>
      </c>
      <c r="H7" s="15">
        <f ca="1">IF(A7&lt;&gt;"",IF(H7&lt;&gt;"",H7,NOW()),"")</f>
        <v>45580.951379513892</v>
      </c>
      <c r="I7" s="1" t="s">
        <v>20</v>
      </c>
    </row>
    <row r="8" spans="1:18" ht="36" customHeight="1">
      <c r="A8" s="17" t="s">
        <v>28</v>
      </c>
      <c r="B8" s="13" t="str">
        <f>IFERROR("@" &amp; MID(A8, SEARCH("{", A8) + 1, SEARCH(",", A8) - SEARCH("{", A8) - 1), "")</f>
        <v>@Amireault2013</v>
      </c>
      <c r="C8" s="10" t="str">
        <f>"[" &amp; B8 &amp; "]"</f>
        <v>[@Amireault2013]</v>
      </c>
      <c r="D8" s="11" t="str">
        <f>IFERROR(MID(A8,SEARCH("year = {",A8)+8,4), "")</f>
        <v>2013</v>
      </c>
      <c r="E8" s="11" t="str">
        <f>IFERROR(MID(A8, SEARCH("author = {", A8) + 10, SEARCH("}", A8, SEARCH("author = {", A8)) - SEARCH("author = {", A8) - 10), "")</f>
        <v>Amireault,  Steve and Godin,  Gaston and Vézina-Im,  Lydi-Anne</v>
      </c>
      <c r="F8" s="12" t="str">
        <f>IFERROR(IF(ISERROR(FIND("title =",A8)),"",MID(A8,FIND("title =",A8)+9,FIND("}",A8,FIND("title =",A8))-FIND("title =",A8)-9)),"")</f>
        <v>Determinants of physical activity maintenance: a systematic review and meta-analyses</v>
      </c>
      <c r="G8" s="14" t="str">
        <f>IFERROR("https://doi.org/" &amp; MID(A8, SEARCH("doi = {", A8) + 7, FIND("}", A8, SEARCH("doi = {", A8)) - SEARCH("doi = {", A8) - 7),"")</f>
        <v>https://doi.org/10.1080/17437199.2012.701060</v>
      </c>
      <c r="H8" s="15">
        <f ca="1">IF(A8&lt;&gt;"",IF(H8&lt;&gt;"",H8,NOW()),"")</f>
        <v>45580.951379513892</v>
      </c>
      <c r="I8" s="1" t="s">
        <v>29</v>
      </c>
    </row>
    <row r="9" spans="1:18" ht="36" customHeight="1">
      <c r="A9" s="17" t="s">
        <v>30</v>
      </c>
      <c r="B9" s="13" t="str">
        <f>IFERROR("@" &amp; MID(A9, SEARCH("{", A9) + 1, SEARCH(",", A9) - SEARCH("{", A9) - 1), "")</f>
        <v>@Gilchrist2018Pride</v>
      </c>
      <c r="C9" s="10" t="str">
        <f>"[" &amp; B9 &amp; "]"</f>
        <v>[@Gilchrist2018Pride]</v>
      </c>
      <c r="D9" s="11" t="str">
        <f>IFERROR(MID(A9,SEARCH("year = {",A9)+8,4), "")</f>
        <v>2018</v>
      </c>
      <c r="E9" s="11" t="str">
        <f>IFERROR(MID(A9, SEARCH("author = {", A9) + 10, SEARCH("}", A9, SEARCH("author = {", A9)) - SEARCH("author = {", A9) - 10), "")</f>
        <v>Gilchrist,  Jenna D. and Sabiston,  Catherine M. and Conroy,  David E. and Atkinson,  Michael</v>
      </c>
      <c r="F9" s="12" t="str">
        <f>IFERROR(IF(ISERROR(FIND("title =",A9)),"",MID(A9,FIND("title =",A9)+9,FIND("},",A9,FIND("title =",A9))-FIND("title =",A9)-9)),"")</f>
        <v>Authentic pride regulates runners’ training progress</v>
      </c>
      <c r="G9" s="14" t="str">
        <f>IFERROR("https://doi.org/" &amp; MID(A9, SEARCH("doi = {", A9) + 7, FIND("}", A9, SEARCH("doi = {", A9)) - SEARCH("doi = {", A9) - 7),"")</f>
        <v>https://doi.org/10.1016/j.psychsport.2018.05.007</v>
      </c>
      <c r="H9" s="15">
        <f ca="1">IF(A9&lt;&gt;"",IF(H9&lt;&gt;"",H9,NOW()),"")</f>
        <v>45580.951379513892</v>
      </c>
      <c r="I9" s="1" t="s">
        <v>31</v>
      </c>
    </row>
    <row r="10" spans="1:18" ht="36" customHeight="1">
      <c r="A10" s="26" t="s">
        <v>32</v>
      </c>
      <c r="B10" s="13" t="str">
        <f>IFERROR("@" &amp; MID(A10, SEARCH("{", A10) + 1, SEARCH(",", A10) - SEARCH("{", A10) - 1), "")</f>
        <v>@Gilchrist2018Grit</v>
      </c>
      <c r="C10" s="10" t="str">
        <f>"[" &amp; B10 &amp; "]"</f>
        <v>[@Gilchrist2018Grit]</v>
      </c>
      <c r="D10" s="11" t="str">
        <f>IFERROR(MID(A10,SEARCH("year = {",A10)+8,4), "")</f>
        <v>2018</v>
      </c>
      <c r="E10" s="11" t="str">
        <f>IFERROR(MID(A10, SEARCH("author = {", A10) + 10, SEARCH("}", A10, SEARCH("author = {", A10)) - SEARCH("author = {", A10) - 10), "")</f>
        <v>Gilchrist, Jenna D. and Fong, Angela J. and Herbison, Jordan D. and Sabiston, Catherine M.</v>
      </c>
      <c r="F10" s="12" t="str">
        <f>IFERROR(IF(ISERROR(FIND("title =",A10)),"",MID(A10,FIND("title =",A10)+9,FIND("},",A10,FIND("title =",A10))-FIND("title =",A10)-9)),"")</f>
        <v>Feelings of pride are associated with grit in student-athletes and recreational runners</v>
      </c>
      <c r="G10" s="14" t="str">
        <f>IFERROR("https://doi.org/" &amp; MID(A10, SEARCH("doi = {", A10) + 7, FIND("}", A10, SEARCH("doi = {", A10)) - SEARCH("doi = {", A10) - 7),"")</f>
        <v>https://doi.org/10.1016/J.PSYCHSPORT.2017.12.009</v>
      </c>
      <c r="H10" s="15">
        <f ca="1">IF(A10&lt;&gt;"",IF(H10&lt;&gt;"",H10,NOW()),"")</f>
        <v>45580.951379513892</v>
      </c>
      <c r="I10" s="1" t="s">
        <v>31</v>
      </c>
    </row>
    <row r="11" spans="1:18" ht="60" customHeight="1">
      <c r="A11" s="17" t="s">
        <v>33</v>
      </c>
      <c r="B11" s="13" t="str">
        <f>IFERROR("@" &amp; MID(A11, SEARCH("{", A11) + 1, SEARCH(",", A11) - SEARCH("{", A11) - 1), "")</f>
        <v>@Mack2015</v>
      </c>
      <c r="C11" s="10" t="str">
        <f>"[" &amp; B11 &amp; "]"</f>
        <v>[@Mack2015]</v>
      </c>
      <c r="D11" s="11" t="str">
        <f>IFERROR(MID(A11,SEARCH("year = {",A11)+8,4), "")</f>
        <v>2015</v>
      </c>
      <c r="E11" s="11" t="str">
        <f>IFERROR(MID(A11, SEARCH("author = {", A11) + 10, SEARCH("}", A11, SEARCH("author = {", A11)) - SEARCH("author = {", A11) - 10), "")</f>
        <v>Mack,  Diane E. and Kouali,  Despina and Gilchrist,  Jenna D. and Sabiston,  Catherine M.</v>
      </c>
      <c r="F11" s="12" t="str">
        <f>IFERROR(IF(ISERROR(FIND("title =",A11)),"",MID(A11,FIND("title =",A11)+9,FIND("}",A11,FIND("title =",A11))-FIND("title =",A11)-9)),"")</f>
        <v>Pride and physical activity: Behavioural regulations as a motivational mechanism?</v>
      </c>
      <c r="G11" s="14" t="str">
        <f>IFERROR("https://doi.org/" &amp; MID(A11, SEARCH("doi = {", A11) + 7, FIND("}", A11, SEARCH("doi = {", A11)) - SEARCH("doi = {", A11) - 7),"")</f>
        <v>https://doi.org/10.1080/08870446.2015.1022547</v>
      </c>
      <c r="H11" s="15">
        <f ca="1">IF(A11&lt;&gt;"",IF(H11&lt;&gt;"",H11,NOW()),"")</f>
        <v>45580.951379513892</v>
      </c>
      <c r="I11" s="1" t="s">
        <v>31</v>
      </c>
    </row>
    <row r="12" spans="1:18" ht="36" customHeight="1">
      <c r="A12" s="17" t="s">
        <v>34</v>
      </c>
      <c r="B12" s="13" t="str">
        <f>IFERROR("@" &amp; MID(A12, SEARCH("{", A12) + 1, SEARCH(",", A12) - SEARCH("{", A12) - 1), "")</f>
        <v>@Tracy2007</v>
      </c>
      <c r="C12" s="10" t="str">
        <f>"[" &amp; B12 &amp; "]"</f>
        <v>[@Tracy2007]</v>
      </c>
      <c r="D12" s="11" t="str">
        <f>IFERROR(MID(A12,SEARCH("year = {",A12)+8,4), "")</f>
        <v>2007</v>
      </c>
      <c r="E12" s="11" t="str">
        <f>IFERROR(MID(A12, SEARCH("author = {", A12) + 10, SEARCH("}", A12, SEARCH("author = {", A12)) - SEARCH("author = {", A12) - 10), "")</f>
        <v>Tracy,  Jessica L. and Robins,  Richard W.</v>
      </c>
      <c r="F12" s="12" t="str">
        <f>IFERROR(IF(ISERROR(FIND("title =",A12)),"",MID(A12,FIND("title =",A12)+9,FIND("},",A12,FIND("title =",A12))-FIND("title =",A12)-9)),"")</f>
        <v>Authentic And Hubristic Pride Scales</v>
      </c>
      <c r="G12" s="14" t="str">
        <f>IFERROR("https://doi.org/" &amp; MID(A12, SEARCH("doi = {", A12) + 7, FIND("}", A12, SEARCH("doi = {", A12)) - SEARCH("doi = {", A12) - 7),"")</f>
        <v>https://doi.org/10.1037/t06465-000</v>
      </c>
      <c r="H12" s="15">
        <f ca="1">IF(A12&lt;&gt;"",IF(H12&lt;&gt;"",H12,NOW()),"")</f>
        <v>45580.951379513892</v>
      </c>
      <c r="I12" s="1" t="s">
        <v>31</v>
      </c>
    </row>
    <row r="13" spans="1:18" ht="36" customHeight="1">
      <c r="A13" s="17" t="s">
        <v>35</v>
      </c>
      <c r="B13" s="13" t="str">
        <f>IFERROR("@" &amp; MID(A13, SEARCH("{", A13) + 1, SEARCH(",", A13) - SEARCH("{", A13) - 1), "")</f>
        <v>@Marcus1997</v>
      </c>
      <c r="C13" s="10" t="str">
        <f>"[" &amp; B13 &amp; "]"</f>
        <v>[@Marcus1997]</v>
      </c>
      <c r="D13" s="11" t="str">
        <f>IFERROR(MID(A13,SEARCH("year = {",A13)+8,4), "")</f>
        <v>1997</v>
      </c>
      <c r="E13" s="11" t="str">
        <f>IFERROR(MID(A13, SEARCH("author = {", A13) + 10, SEARCH("}", A13, SEARCH("author = {", A13)) - SEARCH("author = {", A13) - 10), "")</f>
        <v>Marcus,  Bess H. and Bock,  Beth C. and Pinto,  Bernardine M.</v>
      </c>
      <c r="F13" s="12" t="str">
        <f>IFERROR(IF(ISERROR(FIND("title =",A13)),"",MID(A13,FIND("title =",A13)+9,FIND("}",A13,FIND("title =",A13))-FIND("title =",A13)-9)),"")</f>
        <v>Initiation and Maintenance of Exercise Behavior</v>
      </c>
      <c r="G13" s="14" t="str">
        <f>IFERROR("https://doi.org/" &amp; MID(A13, SEARCH("doi = {", A13) + 7, FIND("}", A13, SEARCH("doi = {", A13)) - SEARCH("doi = {", A13) - 7),"")</f>
        <v>https://doi.org/10.1007/978-1-4899-1760-7_18</v>
      </c>
      <c r="H13" s="15">
        <f ca="1">IF(A13&lt;&gt;"",IF(H13&lt;&gt;"",H13,NOW()),"")</f>
        <v>45580.951379513892</v>
      </c>
      <c r="I13" s="1" t="s">
        <v>36</v>
      </c>
    </row>
    <row r="14" spans="1:18" ht="36" customHeight="1">
      <c r="A14" s="17" t="s">
        <v>37</v>
      </c>
      <c r="B14" s="13" t="str">
        <f>IFERROR("@" &amp; MID(A14, SEARCH("{", A14) + 1, SEARCH(",", A14) - SEARCH("{", A14) - 1), "")</f>
        <v>@Marcus1993</v>
      </c>
      <c r="C14" s="10" t="str">
        <f>"[" &amp; B14 &amp; "]"</f>
        <v>[@Marcus1993]</v>
      </c>
      <c r="D14" s="11" t="str">
        <f>IFERROR(MID(A14,SEARCH("year = {",A14)+8,4), "")</f>
        <v>1993</v>
      </c>
      <c r="E14" s="11" t="str">
        <f>IFERROR(MID(A14, SEARCH("author = {", A14) + 10, SEARCH("}", A14, SEARCH("author = {", A14)) - SEARCH("author = {", A14) - 10), "")</f>
        <v>Marcus,  Bess H. and Stanton,  Annette L.</v>
      </c>
      <c r="F14" s="12" t="str">
        <f>IFERROR(IF(ISERROR(FIND("title =",A14)),"",MID(A14,FIND("title =",A14)+9,FIND("}",A14,FIND("title =",A14))-FIND("title =",A14)-9)),"")</f>
        <v>Evaluation of Relapse Prevention and Reinforcement Interventions to Promote Exercise Adherence in Sedentary Females</v>
      </c>
      <c r="G14" s="14" t="str">
        <f>IFERROR("https://doi.org/" &amp; MID(A14, SEARCH("doi = {", A14) + 7, FIND("}", A14, SEARCH("doi = {", A14)) - SEARCH("doi = {", A14) - 7),"")</f>
        <v>https://doi.org/10.1080/02701367.1993.10607598</v>
      </c>
      <c r="H14" s="15">
        <f ca="1">IF(A14&lt;&gt;"",IF(H14&lt;&gt;"",H14,NOW()),"")</f>
        <v>45580.951379513892</v>
      </c>
      <c r="I14" s="1" t="s">
        <v>36</v>
      </c>
    </row>
    <row r="15" spans="1:18" ht="36" customHeight="1">
      <c r="A15" s="17" t="s">
        <v>38</v>
      </c>
      <c r="B15" s="13" t="str">
        <f>IFERROR("@" &amp; MID(A15, SEARCH("{", A15) + 1, SEARCH(",", A15) - SEARCH("{", A15) - 1), "")</f>
        <v>@Martin1984</v>
      </c>
      <c r="C15" s="10" t="str">
        <f>"[" &amp; B15 &amp; "]"</f>
        <v>[@Martin1984]</v>
      </c>
      <c r="D15" s="11" t="str">
        <f>IFERROR(MID(A15,SEARCH("year = {",A15)+8,4), "")</f>
        <v>1984</v>
      </c>
      <c r="E15" s="11" t="str">
        <f>IFERROR(MID(A15, SEARCH("author = {", A15) + 10, SEARCH("}", A15, SEARCH("author = {", A15)) - SEARCH("author = {", A15) - 10), "")</f>
        <v>Martin,  John e. and Dubbert,  Patricia M. and Katell,  Alan D. and Thompson,  J. Kevin and Raczynski,  James R. and Lake,  Mary and Smith,  Patrick O. and Webster,  Jeffrey S. and Sikora,  Thomas and Cohen,  Randye E.</v>
      </c>
      <c r="F15" s="12" t="str">
        <f>IFERROR(IF(ISERROR(FIND("title =",A15)),"",MID(A15,FIND("title =",A15)+9,FIND("}",A15,FIND("title =",A15))-FIND("title =",A15)-9)),"")</f>
        <v>Behavioral control of exercise in sedentary adults: Studies 1 through 6.</v>
      </c>
      <c r="G15" s="14" t="str">
        <f>IFERROR("https://doi.org/" &amp; MID(A15, SEARCH("doi = {", A15) + 7, FIND("}", A15, SEARCH("doi = {", A15)) - SEARCH("doi = {", A15) - 7),"")</f>
        <v>https://doi.org/10.1037/0022-006x.52.5.795</v>
      </c>
      <c r="H15" s="15">
        <f ca="1">IF(A15&lt;&gt;"",IF(H15&lt;&gt;"",H15,NOW()),"")</f>
        <v>45580.951379513892</v>
      </c>
      <c r="I15" s="1" t="s">
        <v>36</v>
      </c>
    </row>
    <row r="16" spans="1:18" ht="36" customHeight="1">
      <c r="A16" s="17" t="s">
        <v>39</v>
      </c>
      <c r="B16" s="13" t="str">
        <f>IFERROR("@" &amp; MID(A16, SEARCH("{", A16) + 1, SEARCH(",", A16) - SEARCH("{", A16) - 1), "")</f>
        <v>@Stetson2005</v>
      </c>
      <c r="C16" s="10" t="str">
        <f>"[" &amp; B16 &amp; "]"</f>
        <v>[@Stetson2005]</v>
      </c>
      <c r="D16" s="11" t="str">
        <f>IFERROR(MID(A16,SEARCH("year = {",A16)+8,4), "")</f>
        <v>2005</v>
      </c>
      <c r="E16" s="11" t="str">
        <f>IFERROR(MID(A16, SEARCH("author = {", A16) + 10, SEARCH("}", A16, SEARCH("author = {", A16)) - SEARCH("author = {", A16) - 10), "")</f>
        <v>Stetson,  Barbara A. and Beacham,  Abbie O. and Frommelt,  Stephen J. and Boutelle,  Kerri N. and Cole,  Jonathan D. and Ziegler,  Craig H. and Looney,  Stephen W.</v>
      </c>
      <c r="F16" s="12" t="str">
        <f>IFERROR(IF(ISERROR(FIND("title =",A16)),"",MID(A16,FIND("title =",A16)+9,FIND("}",A16,FIND("title =",A16))-FIND("title =",A16)-9)),"")</f>
        <v>Exercise slips in high-risk situations and activity patterns in long-term exercisers: An application of the relapse prevention model</v>
      </c>
      <c r="G16" s="14" t="str">
        <f>IFERROR("https://doi.org/" &amp; MID(A16, SEARCH("doi = {", A16) + 7, FIND("}", A16, SEARCH("doi = {", A16)) - SEARCH("doi = {", A16) - 7),"")</f>
        <v>https://doi.org/10.1207/s15324796abm3001_4</v>
      </c>
      <c r="H16" s="15">
        <f ca="1">IF(A16&lt;&gt;"",IF(H16&lt;&gt;"",H16,NOW()),"")</f>
        <v>45580.951379513892</v>
      </c>
      <c r="I16" s="1" t="s">
        <v>36</v>
      </c>
      <c r="J16" s="30" t="s">
        <v>40</v>
      </c>
    </row>
    <row r="17" spans="1:11" ht="36" customHeight="1">
      <c r="A17" s="17" t="s">
        <v>41</v>
      </c>
      <c r="B17" s="13" t="str">
        <f>IFERROR("@" &amp; MID(A17, SEARCH("{", A17) + 1, SEARCH(",", A17) - SEARCH("{", A17) - 1), "")</f>
        <v>@lme4</v>
      </c>
      <c r="C17" s="10" t="str">
        <f>"[" &amp; B17 &amp; "]"</f>
        <v>[@lme4]</v>
      </c>
      <c r="D17" s="11" t="str">
        <f>IFERROR(MID(A17,SEARCH("year = {",A17)+8,4), "")</f>
        <v>2015</v>
      </c>
      <c r="E17" s="11" t="str">
        <f>IFERROR(MID(A17, SEARCH("author = {", A17) + 10, SEARCH("}", A17, SEARCH("author = {", A17)) - SEARCH("author = {", A17) - 10), "")</f>
        <v>Douglas Bates and Martin Mächler and Ben Bolker and Steve Walker</v>
      </c>
      <c r="F17" s="12" t="str">
        <f>IFERROR(IF(ISERROR(FIND("title =",A17)),"",MID(A17,FIND("title =",A17)+9,FIND("},",A17,FIND("title =",A17))-FIND("title =",A17)-9)),"")</f>
        <v>Fitting Linear Mixed-Effects Models Using {{lme4}}</v>
      </c>
      <c r="G17" s="14" t="str">
        <f>IFERROR("https://doi.org/" &amp; MID(A17, SEARCH("doi = {", A17) + 7, FIND("}", A17, SEARCH("doi = {", A17)) - SEARCH("doi = {", A17) - 7),"")</f>
        <v>https://doi.org/10.18637/jss.v067.i01</v>
      </c>
      <c r="H17" s="15">
        <f ca="1">IF(A17&lt;&gt;"",IF(H17&lt;&gt;"",H17,NOW()),"")</f>
        <v>45580.951379513892</v>
      </c>
      <c r="I17" s="1"/>
    </row>
    <row r="18" spans="1:11" ht="36" customHeight="1">
      <c r="A18" s="17" t="s">
        <v>42</v>
      </c>
      <c r="B18" s="13" t="str">
        <f>IFERROR("@" &amp; MID(A18, SEARCH("{", A18) + 1, SEARCH(",", A18) - SEARCH("{", A18) - 1), "")</f>
        <v>@Marlatt1984</v>
      </c>
      <c r="C18" s="10" t="str">
        <f>"[" &amp; B18 &amp; "]"</f>
        <v>[@Marlatt1984]</v>
      </c>
      <c r="D18" s="11" t="str">
        <f>IFERROR(MID(A18,SEARCH("year = {",A18)+8,4), "")</f>
        <v>1984</v>
      </c>
      <c r="E18" s="11" t="str">
        <f>IFERROR(MID(A18, SEARCH("author = {", A18) + 10, SEARCH("}", A18, SEARCH("author = {", A18)) - SEARCH("author = {", A18) - 10), "")</f>
        <v>Marlatt,  G. Alan and George,  William H.</v>
      </c>
      <c r="F18" s="12" t="str">
        <f>IFERROR(IF(ISERROR(FIND("title =",A18)),"",MID(A18,FIND("title =",A18)+9,FIND("},",A18,FIND("title =",A18))-FIND("title =",A18)-9)),"")</f>
        <v>Relapse Prevention: Introduction and Overview of the Model</v>
      </c>
      <c r="G18" s="14" t="str">
        <f>IFERROR("https://doi.org/" &amp; MID(A18, SEARCH("doi = {", A18) + 7, FIND("}", A18, SEARCH("doi = {", A18)) - SEARCH("doi = {", A18) - 7),"")</f>
        <v>https://doi.org/10.1111/j.1360-0443.1984.tb03867.x</v>
      </c>
      <c r="H18" s="15">
        <f ca="1">IF(A18&lt;&gt;"",IF(H18&lt;&gt;"",H18,NOW()),"")</f>
        <v>45580.951379513892</v>
      </c>
      <c r="I18" s="1"/>
      <c r="J18" s="28" t="s">
        <v>43</v>
      </c>
    </row>
    <row r="19" spans="1:11" ht="36" customHeight="1">
      <c r="A19" s="17" t="s">
        <v>44</v>
      </c>
      <c r="B19" s="13" t="str">
        <f>IFERROR("@" &amp; MID(A19, SEARCH("{", A19) + 1, SEARCH(",", A19) - SEARCH("{", A19) - 1), "")</f>
        <v>@Tompuri2015</v>
      </c>
      <c r="C19" s="10" t="str">
        <f>"[" &amp; B19 &amp; "]"</f>
        <v>[@Tompuri2015]</v>
      </c>
      <c r="D19" s="11" t="str">
        <f>IFERROR(MID(A19,SEARCH("year = {",A19)+8,4), "")</f>
        <v>2015</v>
      </c>
      <c r="E19" s="11" t="str">
        <f>IFERROR(MID(A19, SEARCH("author = {", A19) + 10, SEARCH("}", A19, SEARCH("author = {", A19)) - SEARCH("author = {", A19) - 10), "")</f>
        <v>Tompuri,  Tuomo T.</v>
      </c>
      <c r="F19" s="12" t="str">
        <f>IFERROR(IF(ISERROR(FIND("title =",A19)),"",MID(A19,FIND("title =",A19)+9,FIND("},",A19,FIND("title =",A19))-FIND("title =",A19)-9)),"")</f>
        <v>Metabolic equivalents of task are confounded by adiposity,  which disturbs objective measurement of physical activity</v>
      </c>
      <c r="G19" s="14" t="str">
        <f>IFERROR("https://doi.org/" &amp; MID(A19, SEARCH("doi = {", A19) + 7, FIND("}", A19, SEARCH("doi = {", A19)) - SEARCH("doi = {", A19) - 7),"")</f>
        <v>https://doi.org/10.3389/fphys.2015.00226</v>
      </c>
      <c r="H19" s="15">
        <f ca="1">IF(A19&lt;&gt;"",IF(H19&lt;&gt;"",H19,NOW()),"")</f>
        <v>45581.499819907411</v>
      </c>
      <c r="I19" s="1" t="s">
        <v>22</v>
      </c>
      <c r="K19" t="s">
        <v>45</v>
      </c>
    </row>
    <row r="20" spans="1:11" ht="36" customHeight="1">
      <c r="A20" s="17" t="s">
        <v>46</v>
      </c>
      <c r="B20" s="13" t="str">
        <f>IFERROR("@" &amp; MID(A20, SEARCH("{", A20) + 1, SEARCH(",", A20) - SEARCH("{", A20) - 1), "")</f>
        <v>@hollmann2009sportmedizin</v>
      </c>
      <c r="C20" s="10" t="str">
        <f>"[" &amp; B20 &amp; "]"</f>
        <v>[@hollmann2009sportmedizin]</v>
      </c>
      <c r="D20" s="11" t="str">
        <f>IFERROR(MID(A20,SEARCH("year = {",A20)+8,4), "")</f>
        <v>2009</v>
      </c>
      <c r="E20" s="11" t="str">
        <f>IFERROR(MID(A20, SEARCH("author = {", A20) + 10, SEARCH("}", A20, SEARCH("author = {", A20)) - SEARCH("author = {", A20) - 10), "")</f>
        <v>Hollmann, Wildor and Strüder, Heiko K.</v>
      </c>
      <c r="F20" s="12" t="str">
        <f>IFERROR(IF(ISERROR(FIND("title =",A20)),"",MID(A20,FIND("title =",A20)+9,FIND("},",A20,FIND("title =",A20))-FIND("title =",A20)-9)),"")</f>
        <v>Sportmedizin. Grundlagen für physische Aktivität, Training und Präventivmedizin</v>
      </c>
      <c r="G20" s="14" t="str">
        <f>IFERROR("https://doi.org/" &amp; MID(A20, SEARCH("doi = {", A20) + 7, FIND("}", A20, SEARCH("doi = {", A20)) - SEARCH("doi = {", A20) - 7),"")</f>
        <v/>
      </c>
      <c r="H20" s="15">
        <f ca="1">IF(A20&lt;&gt;"",IF(H20&lt;&gt;"",H20,NOW()),"")</f>
        <v>45581.507293287039</v>
      </c>
      <c r="I20" s="1" t="s">
        <v>47</v>
      </c>
      <c r="K20" s="27" t="s">
        <v>48</v>
      </c>
    </row>
    <row r="21" spans="1:11" ht="36" customHeight="1">
      <c r="A21" s="17" t="s">
        <v>49</v>
      </c>
      <c r="B21" s="13" t="str">
        <f>IFERROR("@" &amp; MID(A21, SEARCH("{", A21) + 1, SEARCH(",", A21) - SEARCH("{", A21) - 1), "")</f>
        <v>@Eckert2014</v>
      </c>
      <c r="C21" s="10" t="str">
        <f>"[" &amp; B21 &amp; "]"</f>
        <v>[@Eckert2014]</v>
      </c>
      <c r="D21" s="11" t="str">
        <f>IFERROR(MID(A21,SEARCH("year = {",A21)+8,4), "")</f>
        <v>2014</v>
      </c>
      <c r="E21" s="11" t="str">
        <f>IFERROR(MID(A21, SEARCH("author = {", A21) + 10, SEARCH("}", A21, SEARCH("author = {", A21)) - SEARCH("author = {", A21) - 10), "")</f>
        <v>Eckert, Katharina
and Lange, Martin
and Wagner, Petra</v>
      </c>
      <c r="F21" s="12" t="str">
        <f>IFERROR(IF(ISERROR(FIND("title =",A21)),"",MID(A21,FIND("title =",A21)+9,FIND("},",A21,FIND("title =",A21))-FIND("title =",A21)-9)),"")</f>
        <v>Erfassung körperlicher Aktivität - Ein überblick über Anspruch und Realität einer validen Messung</v>
      </c>
      <c r="G21" s="14" t="str">
        <f>IFERROR("https://doi.org/" &amp; MID(A21, SEARCH("doi = {", A21) + 7, FIND("}", A21, SEARCH("doi = {", A21)) - SEARCH("doi = {", A21) - 7),"")</f>
        <v>https://doi.org/10.1007/978-3-531-19063-1_5</v>
      </c>
      <c r="H21" s="15">
        <f ca="1">IF(A21&lt;&gt;"",IF(H21&lt;&gt;"",H21,NOW()),"")</f>
        <v>45581.517357060184</v>
      </c>
      <c r="I21" s="1" t="s">
        <v>22</v>
      </c>
      <c r="J21" s="30" t="s">
        <v>50</v>
      </c>
      <c r="K21" t="s">
        <v>51</v>
      </c>
    </row>
    <row r="22" spans="1:11" ht="36" customHeight="1">
      <c r="A22" s="17" t="s">
        <v>52</v>
      </c>
      <c r="B22" s="13" t="str">
        <f>IFERROR("@" &amp; MID(A22, SEARCH("{", A22) + 1, SEARCH(",", A22) - SEARCH("{", A22) - 1), "")</f>
        <v>@Roordink2021</v>
      </c>
      <c r="C22" s="10" t="str">
        <f>"[" &amp; B22 &amp; "]"</f>
        <v>[@Roordink2021]</v>
      </c>
      <c r="D22" s="11" t="str">
        <f>IFERROR(MID(A22,SEARCH("year = {",A22)+8,4), "")</f>
        <v>2021</v>
      </c>
      <c r="E22" s="11" t="str">
        <f>IFERROR(MID(A22, SEARCH("author = {", A22) + 10, SEARCH("}", A22, SEARCH("author = {", A22)) - SEARCH("author = {", A22) - 10), "")</f>
        <v>Roordink,  Eline M. and Steenhuis,  Ingrid H. M. and Kroeze,  Willemieke and Schoonmade,  Linda J. and Sniehotta,  Falko F. and van Stralen,  Maartje M.</v>
      </c>
      <c r="F22" s="12" t="str">
        <f>IFERROR(IF(ISERROR(FIND("title =",A22)),"",MID(A22,FIND("title =",A22)+9,FIND("},",A22,FIND("title =",A22))-FIND("title =",A22)-9)),"")</f>
        <v>Predictors of lapse and relapse in physical activity and dietary behaviour: a systematic search and review on prospective studies</v>
      </c>
      <c r="G22" s="14" t="str">
        <f>IFERROR("https://doi.org/" &amp; MID(A22, SEARCH("doi = {", A22) + 7, FIND("}", A22, SEARCH("doi = {", A22)) - SEARCH("doi = {", A22) - 7),"")</f>
        <v>https://doi.org/10.1080/08870446.2021.1981900</v>
      </c>
      <c r="H22" s="15">
        <f ca="1">IF(A22&lt;&gt;"",IF(H22&lt;&gt;"",H22,NOW()),"")</f>
        <v>45588.888968865744</v>
      </c>
      <c r="I22" s="1" t="s">
        <v>29</v>
      </c>
    </row>
    <row r="23" spans="1:11" ht="36" customHeight="1">
      <c r="A23" s="17" t="s">
        <v>53</v>
      </c>
      <c r="B23" s="13" t="str">
        <f>IFERROR("@" &amp; MID(A23, SEARCH("{", A23) + 1, SEARCH(",", A23) - SEARCH("{", A23) - 1), "")</f>
        <v>@Piggin2020</v>
      </c>
      <c r="C23" s="10" t="str">
        <f>"[" &amp; B23 &amp; "]"</f>
        <v>[@Piggin2020]</v>
      </c>
      <c r="D23" s="11" t="str">
        <f>IFERROR(MID(A23,SEARCH("year = {",A23)+8,4), "")</f>
        <v>2020</v>
      </c>
      <c r="E23" s="11" t="str">
        <f>IFERROR(MID(A23, SEARCH("author = {", A23) + 10, SEARCH("}", A23, SEARCH("author = {", A23)) - SEARCH("author = {", A23) - 10), "")</f>
        <v>Piggin,  Joe</v>
      </c>
      <c r="F23" s="12" t="str">
        <f>IFERROR(IF(ISERROR(FIND("title =",A23)),"",MID(A23,FIND("title =",A23)+9,FIND("},",A23,FIND("title =",A23))-FIND("title =",A23)-9)),"")</f>
        <v>What Is Physical Activity? A Holistic Definition for Teachers,  Researchers and Policy Makers</v>
      </c>
      <c r="G23" s="14" t="str">
        <f>IFERROR("https://doi.org/" &amp; MID(A23, SEARCH("doi = {", A23) + 7, FIND("}", A23, SEARCH("doi = {", A23)) - SEARCH("doi = {", A23) - 7),"")</f>
        <v>https://doi.org/10.3389/fspor.2020.00072</v>
      </c>
      <c r="H23" s="15">
        <f ca="1">IF(A23&lt;&gt;"",IF(H23&lt;&gt;"",H23,NOW()),"")</f>
        <v>45588.905975462963</v>
      </c>
      <c r="I23" s="1"/>
      <c r="J23" s="28" t="s">
        <v>54</v>
      </c>
      <c r="K23" t="s">
        <v>55</v>
      </c>
    </row>
    <row r="24" spans="1:11" ht="36" customHeight="1">
      <c r="A24" s="17" t="s">
        <v>56</v>
      </c>
      <c r="B24" s="13" t="str">
        <f>IFERROR("@" &amp; MID(A24, SEARCH("{", A24) + 1, SEARCH(",", A24) - SEARCH("{", A24) - 1), "")</f>
        <v>@caspersen1985physical</v>
      </c>
      <c r="C24" s="10" t="str">
        <f>"[" &amp; B24 &amp; "]"</f>
        <v>[@caspersen1985physical]</v>
      </c>
      <c r="D24" s="11" t="str">
        <f>IFERROR(MID(A24,SEARCH("year = {",A24)+8,4), "")</f>
        <v>1985</v>
      </c>
      <c r="E24" s="11" t="str">
        <f>IFERROR(MID(A24, SEARCH("author = {", A24) + 10, SEARCH("}", A24, SEARCH("author = {", A24)) - SEARCH("author = {", A24) - 10), "")</f>
        <v>Caspersen, Carl J. and Powell, Kenneth E. and Christenson, Gregory M.</v>
      </c>
      <c r="F24" s="12" t="str">
        <f>IFERROR(IF(ISERROR(FIND("title =",A24)),"",MID(A24,FIND("title =",A24)+9,FIND("},",A24,FIND("title =",A24))-FIND("title =",A24)-9)),"")</f>
        <v>Physical activity, exercise, and physical fitness: definitions and distinctions for health-related research</v>
      </c>
      <c r="G24" s="14" t="str">
        <f>IFERROR("https://doi.org/" &amp; MID(A24, SEARCH("doi = {", A24) + 7, FIND("}", A24, SEARCH("doi = {", A24)) - SEARCH("doi = {", A24) - 7),"")</f>
        <v/>
      </c>
      <c r="H24" s="15">
        <f ca="1">IF(A24&lt;&gt;"",IF(H24&lt;&gt;"",H24,NOW()),"")</f>
        <v>45588.909048263886</v>
      </c>
      <c r="I24" s="1"/>
      <c r="K24" t="s">
        <v>57</v>
      </c>
    </row>
    <row r="25" spans="1:11" ht="36" customHeight="1">
      <c r="A25" s="17" t="s">
        <v>58</v>
      </c>
      <c r="B25" s="13" t="str">
        <f>IFERROR("@" &amp; MID(A25, SEARCH("{", A25) + 1, SEARCH(",", A25) - SEARCH("{", A25) - 1), "")</f>
        <v>@Krug2013</v>
      </c>
      <c r="C25" s="10" t="str">
        <f>"[" &amp; B25 &amp; "]"</f>
        <v>[@Krug2013]</v>
      </c>
      <c r="D25" s="11" t="str">
        <f>IFERROR(MID(A25,SEARCH("year = {",A25)+8,4), "")</f>
        <v>2013</v>
      </c>
      <c r="E25" s="11" t="str">
        <f>IFERROR(MID(A25, SEARCH("author = {", A25) + 10, SEARCH("}", A25, SEARCH("author = {", A25)) - SEARCH("author = {", A25) - 10), "")</f>
        <v>Krug, Susanne and Jordan, Susanne and Mensink, Gert and Müters, Stephan and Finger, Jonas and Lampert, Thomas</v>
      </c>
      <c r="F25" s="12" t="str">
        <f>IFERROR(IF(ISERROR(FIND("title =",A25)),"",MID(A25,FIND("title =",A25)+9,FIND("},",A25,FIND("title =",A25))-FIND("title =",A25)-9)),"")</f>
        <v>Körperliche Aktivität</v>
      </c>
      <c r="G25" s="14" t="str">
        <f>IFERROR("https://doi.org/" &amp; MID(A25, SEARCH("doi = {", A25) + 7, FIND("}", A25, SEARCH("doi = {", A25)) - SEARCH("doi = {", A25) - 7),"")</f>
        <v>https://doi.org/10.1007/s00103-012-1661-6</v>
      </c>
      <c r="H25" s="15">
        <f ca="1">IF(A25&lt;&gt;"",IF(H25&lt;&gt;"",H25,NOW()),"")</f>
        <v>45588.940661342589</v>
      </c>
      <c r="I25" s="1"/>
      <c r="K25" t="s">
        <v>59</v>
      </c>
    </row>
    <row r="26" spans="1:11" ht="120" customHeight="1">
      <c r="A26" s="17" t="s">
        <v>60</v>
      </c>
      <c r="B26" s="13" t="str">
        <f>IFERROR("@" &amp; MID(A26, SEARCH("{", A26) + 1, SEARCH(",", A26) - SEARCH("{", A26) - 1), "")</f>
        <v>@Ainsworth2020</v>
      </c>
      <c r="C26" s="10" t="str">
        <f>"[" &amp; B26 &amp; "]"</f>
        <v>[@Ainsworth2020]</v>
      </c>
      <c r="D26" s="11" t="str">
        <f>IFERROR(MID(A26,SEARCH("year = {",A26)+8,4), "")</f>
        <v>2020</v>
      </c>
      <c r="E26" s="11" t="str">
        <f>IFERROR(MID(A26, SEARCH("author = {", A26) + 10, SEARCH("}", A26, SEARCH("author = {", A26)) - SEARCH("author = {", A26) - 10), "")</f>
        <v>Ainsworth, Barbara E. and Der Ananian, Cheryl</v>
      </c>
      <c r="F26" s="12" t="str">
        <f>IFERROR(IF(ISERROR(FIND("title =",A26)),"",MID(A26,FIND("title =",A26)+9,FIND("},",A26,FIND("title =",A26))-FIND("title =",A26)-9)),"")</f>
        <v>Physical Activity Promotion</v>
      </c>
      <c r="G26" s="14" t="str">
        <f>IFERROR("https://doi.org/" &amp; MID(A26, SEARCH("doi = {", A26) + 7, FIND("}", A26, SEARCH("doi = {", A26)) - SEARCH("doi = {", A26) - 7),"")</f>
        <v>https://doi.org/doi.org/10.1002/9781119568124.ch37</v>
      </c>
      <c r="H26" s="15">
        <f ca="1">IF(A26&lt;&gt;"",IF(H26&lt;&gt;"",H26,NOW()),"")</f>
        <v>45589.89381238426</v>
      </c>
      <c r="I26" s="1"/>
      <c r="K26" t="s">
        <v>61</v>
      </c>
    </row>
    <row r="27" spans="1:11" ht="36" customHeight="1">
      <c r="A27" s="17" t="s">
        <v>62</v>
      </c>
      <c r="B27" s="13" t="str">
        <f>IFERROR("@" &amp; MID(A27, SEARCH("{", A27) + 1, SEARCH(",", A27) - SEARCH("{", A27) - 1), "")</f>
        <v>@Mcauley1994</v>
      </c>
      <c r="C27" s="10" t="str">
        <f>"[" &amp; B27 &amp; "]"</f>
        <v>[@Mcauley1994]</v>
      </c>
      <c r="D27" s="11" t="str">
        <f>IFERROR(MID(A27,SEARCH("year = {",A27)+8,4), "")</f>
        <v>1994</v>
      </c>
      <c r="E27" s="11" t="str">
        <f>IFERROR(MID(A27, SEARCH("author = {", A27) + 10, SEARCH("}", A27, SEARCH("author = {", A27)) - SEARCH("author = {", A27) - 10), "")</f>
        <v>Mcauley,  E. and Courneya,  K.S. and Rudolph,  D.L. and Lox,  C.L.</v>
      </c>
      <c r="F27" s="12" t="str">
        <f>IFERROR(IF(ISERROR(FIND("title =",A27)),"",MID(A27,FIND("title =",A27)+9,FIND("},",A27,FIND("title =",A27))-FIND("title =",A27)-9)),"")</f>
        <v>Enhancing Exercise Adherence in Middle-Aged Males and Females</v>
      </c>
      <c r="G27" s="14" t="str">
        <f>IFERROR("https://doi.org/" &amp; MID(A27, SEARCH("doi = {", A27) + 7, FIND("}", A27, SEARCH("doi = {", A27)) - SEARCH("doi = {", A27) - 7),"")</f>
        <v>https://doi.org/10.1006/pmed.1994.1068</v>
      </c>
      <c r="H27" s="15">
        <f ca="1">IF(A27&lt;&gt;"",IF(H27&lt;&gt;"",H27,NOW()),"")</f>
        <v>45589.933628009261</v>
      </c>
      <c r="I27" s="1"/>
      <c r="J27" s="30" t="s">
        <v>63</v>
      </c>
      <c r="K27" t="s">
        <v>64</v>
      </c>
    </row>
    <row r="28" spans="1:11" ht="36" customHeight="1">
      <c r="A28" s="17" t="s">
        <v>65</v>
      </c>
      <c r="B28" s="13" t="str">
        <f>IFERROR("@" &amp; MID(A28, SEARCH("{", A28) + 1, SEARCH(",", A28) - SEARCH("{", A28) - 1), "")</f>
        <v>@Buckworth2007</v>
      </c>
      <c r="C28" s="10" t="str">
        <f>"[" &amp; B28 &amp; "]"</f>
        <v>[@Buckworth2007]</v>
      </c>
      <c r="D28" s="11" t="str">
        <f>IFERROR(MID(A28,SEARCH("year = {",A28)+8,4), "")</f>
        <v>2007</v>
      </c>
      <c r="E28" s="11" t="str">
        <f>IFERROR(MID(A28, SEARCH("author = {", A28) + 10, SEARCH("}", A28, SEARCH("author = {", A28)) - SEARCH("author = {", A28) - 10), "")</f>
        <v>Buckworth, Janet and Dishman, Rodney K.</v>
      </c>
      <c r="F28" s="12" t="str">
        <f>IFERROR(IF(ISERROR(FIND("title =",A28)),"",MID(A28,FIND("title =",A28)+9,FIND("},",A28,FIND("title =",A28))-FIND("title =",A28)-9)),"")</f>
        <v>Exercise adherence</v>
      </c>
      <c r="G28" s="14" t="str">
        <f>IFERROR("https://doi.org/" &amp; MID(A28, SEARCH("doi = {", A28) + 7, FIND("}", A28, SEARCH("doi = {", A28)) - SEARCH("doi = {", A28) - 7),"")</f>
        <v>https://doi.org/10.1002/9781118270011</v>
      </c>
      <c r="H28" s="15">
        <f ca="1">IF(A28&lt;&gt;"",IF(H28&lt;&gt;"",H28,NOW()),"")</f>
        <v>45589.939154398147</v>
      </c>
      <c r="I28" s="1"/>
      <c r="J28" s="30"/>
      <c r="K28" t="s">
        <v>66</v>
      </c>
    </row>
    <row r="29" spans="1:11" ht="36" customHeight="1">
      <c r="A29" s="17" t="s">
        <v>67</v>
      </c>
      <c r="B29" s="13" t="str">
        <f>IFERROR("@" &amp; MID(A29, SEARCH("{", A29) + 1, SEARCH(",", A29) - SEARCH("{", A29) - 1), "")</f>
        <v>@WHO2010</v>
      </c>
      <c r="C29" s="10" t="str">
        <f>"[" &amp; B29 &amp; "]"</f>
        <v>[@WHO2010]</v>
      </c>
      <c r="D29" s="11" t="str">
        <f>IFERROR(MID(A29,SEARCH("year = {",A29)+8,4), "")</f>
        <v>2010</v>
      </c>
      <c r="E29" s="11" t="str">
        <f>IFERROR(MID(A29, SEARCH("author = {", A29) + 10, SEARCH("}", A29, SEARCH("author = {", A29)) - SEARCH("author = {", A29) - 10), "")</f>
        <v/>
      </c>
      <c r="F29" s="12" t="str">
        <f>IFERROR(IF(ISERROR(FIND("title =",A29)),"",MID(A29,FIND("title =",A29)+9,FIND("},",A29,FIND("title =",A29))-FIND("title =",A29)-9)),"")</f>
        <v>Global Recommendations on Physical Activity for Health</v>
      </c>
      <c r="G29" s="14" t="str">
        <f>IFERROR("https://doi.org/" &amp; MID(A29, SEARCH("doi = {", A29) + 7, FIND("}", A29, SEARCH("doi = {", A29)) - SEARCH("doi = {", A29) - 7),"")</f>
        <v/>
      </c>
      <c r="H29" s="15">
        <f ca="1">IF(A29&lt;&gt;"",IF(H29&lt;&gt;"",H29,NOW()),"")</f>
        <v>45589.946631712963</v>
      </c>
      <c r="I29" s="1"/>
      <c r="J29" s="30"/>
    </row>
    <row r="30" spans="1:11" ht="36" customHeight="1">
      <c r="A30" s="17" t="s">
        <v>68</v>
      </c>
      <c r="B30" s="13" t="str">
        <f>IFERROR("@" &amp; MID(A30, SEARCH("{", A30) + 1, SEARCH(",", A30) - SEARCH("{", A30) - 1), "")</f>
        <v>@Ding2016</v>
      </c>
      <c r="C30" s="10" t="str">
        <f>"[" &amp; B30 &amp; "]"</f>
        <v>[@Ding2016]</v>
      </c>
      <c r="D30" s="11" t="str">
        <f>IFERROR(MID(A30,SEARCH("year = {",A30)+8,4), "")</f>
        <v>2016</v>
      </c>
      <c r="E30" s="11" t="str">
        <f>IFERROR(MID(A30, SEARCH("author = {", A30) + 10, SEARCH("}", A30, SEARCH("author = {", A30)) - SEARCH("author = {", A30) - 10), "")</f>
        <v>Ding,  Ding and Lawson,  Kenny D and Kolbe-Alexander,  Tracy L and Finkelstein,  Eric A and Katzmarzyk,  Peter T and van Mechelen,  Willem and Pratt,  Michael</v>
      </c>
      <c r="F30" s="12" t="str">
        <f>IFERROR(IF(ISERROR(FIND("title =",A30)),"",MID(A30,FIND("title =",A30)+9,FIND("},",A30,FIND("title =",A30))-FIND("title =",A30)-9)),"")</f>
        <v>The economic burden of physical inactivity: a global analysis of major non-communicable diseases</v>
      </c>
      <c r="G30" s="14" t="str">
        <f>IFERROR("https://doi.org/" &amp; MID(A30, SEARCH("doi = {", A30) + 7, FIND("}", A30, SEARCH("doi = {", A30)) - SEARCH("doi = {", A30) - 7),"")</f>
        <v>https://doi.org/10.1016/s0140-6736(16)30383-x</v>
      </c>
      <c r="H30" s="15">
        <f ca="1">IF(A30&lt;&gt;"",IF(H30&lt;&gt;"",H30,NOW()),"")</f>
        <v>45591.874786342596</v>
      </c>
      <c r="I30" s="1"/>
      <c r="J30" s="30" t="s">
        <v>69</v>
      </c>
    </row>
    <row r="31" spans="1:11" ht="36" customHeight="1">
      <c r="A31" s="17" t="s">
        <v>70</v>
      </c>
      <c r="B31" s="13" t="str">
        <f>IFERROR("@" &amp; MID(A31, SEARCH("{", A31) + 1, SEARCH(",", A31) - SEARCH("{", A31) - 1), "")</f>
        <v>@Warburton2006</v>
      </c>
      <c r="C31" s="10" t="str">
        <f>"[" &amp; B31 &amp; "]"</f>
        <v>[@Warburton2006]</v>
      </c>
      <c r="D31" s="11" t="str">
        <f>IFERROR(MID(A31,SEARCH("year = {",A31)+8,4), "")</f>
        <v>2006</v>
      </c>
      <c r="E31" s="11" t="str">
        <f>IFERROR(MID(A31, SEARCH("author = {", A31) + 10, SEARCH("}", A31, SEARCH("author = {", A31)) - SEARCH("author = {", A31) - 10), "")</f>
        <v>Warburton,  D. E.R.</v>
      </c>
      <c r="F31" s="12" t="str">
        <f>IFERROR(IF(ISERROR(FIND("title =",A31)),"",MID(A31,FIND("title =",A31)+9,FIND("},",A31,FIND("title =",A31))-FIND("title =",A31)-9)),"")</f>
        <v>Health benefits of physical activity: the evidence</v>
      </c>
      <c r="G31" s="14" t="str">
        <f>IFERROR("https://doi.org/" &amp; MID(A31, SEARCH("doi = {", A31) + 7, FIND("}", A31, SEARCH("doi = {", A31)) - SEARCH("doi = {", A31) - 7),"")</f>
        <v>https://doi.org/10.1503/cmaj.051351</v>
      </c>
      <c r="H31" s="15">
        <f ca="1">IF(A31&lt;&gt;"",IF(H31&lt;&gt;"",H31,NOW()),"")</f>
        <v>45591.886342361111</v>
      </c>
      <c r="I31" s="1"/>
      <c r="J31" s="30" t="s">
        <v>71</v>
      </c>
    </row>
    <row r="32" spans="1:11" ht="36" customHeight="1">
      <c r="A32" s="17" t="s">
        <v>72</v>
      </c>
      <c r="B32" s="13" t="str">
        <f>IFERROR("@" &amp; MID(A32, SEARCH("{", A32) + 1, SEARCH(",", A32) - SEARCH("{", A32) - 1), "")</f>
        <v>@Myers2004</v>
      </c>
      <c r="C32" s="10" t="str">
        <f>"[" &amp; B32 &amp; "]"</f>
        <v>[@Myers2004]</v>
      </c>
      <c r="D32" s="11" t="str">
        <f>IFERROR(MID(A32,SEARCH("year = {",A32)+8,4), "")</f>
        <v>2004</v>
      </c>
      <c r="E32" s="11" t="str">
        <f>IFERROR(MID(A32, SEARCH("author = {", A32) + 10, SEARCH("}", A32, SEARCH("author = {", A32)) - SEARCH("author = {", A32) - 10), "")</f>
        <v>Myers,  Jonathan and Kaykha,  Amir and George,  Sheela and Abella,  Joshua and Zaheer,  Naima and Lear,  Scott and Yamazaki,  Takuya and Froelicher,  Victor</v>
      </c>
      <c r="F32" s="12" t="str">
        <f>IFERROR(IF(ISERROR(FIND("title =",A32)),"",MID(A32,FIND("title =",A32)+9,FIND("},",A32,FIND("title =",A32))-FIND("title =",A32)-9)),"")</f>
        <v>Fitness versus physical activity patterns in predicting mortality in men</v>
      </c>
      <c r="G32" s="14" t="str">
        <f>IFERROR("https://doi.org/" &amp; MID(A32, SEARCH("doi = {", A32) + 7, FIND("}", A32, SEARCH("doi = {", A32)) - SEARCH("doi = {", A32) - 7),"")</f>
        <v>https://doi.org/10.1016/j.amjmed.2004.06.047</v>
      </c>
      <c r="H32" s="15">
        <f ca="1">IF(A32&lt;&gt;"",IF(H32&lt;&gt;"",H32,NOW()),"")</f>
        <v>45591.900539236114</v>
      </c>
      <c r="I32" s="1"/>
      <c r="J32" s="30" t="s">
        <v>73</v>
      </c>
    </row>
    <row r="33" spans="1:11" ht="36" customHeight="1">
      <c r="A33" s="17" t="s">
        <v>74</v>
      </c>
      <c r="B33" s="13" t="str">
        <f>IFERROR("@" &amp; MID(A33, SEARCH("{", A33) + 1, SEARCH(",", A33) - SEARCH("{", A33) - 1), "")</f>
        <v>@Lee2012</v>
      </c>
      <c r="C33" s="10" t="str">
        <f>"[" &amp; B33 &amp; "]"</f>
        <v>[@Lee2012]</v>
      </c>
      <c r="D33" s="11" t="str">
        <f>IFERROR(MID(A33,SEARCH("year = {",A33)+8,4), "")</f>
        <v>2012</v>
      </c>
      <c r="E33" s="11" t="str">
        <f>IFERROR(MID(A33, SEARCH("author = {", A33) + 10, SEARCH("}", A33, SEARCH("author = {", A33)) - SEARCH("author = {", A33) - 10), "")</f>
        <v>Lee,  I-Min and Shiroma,  Eric J and Lobelo,  Felipe and Puska,  Pekka and Blair,  Steven N and Katzmarzyk,  Peter T</v>
      </c>
      <c r="F33" s="12" t="str">
        <f>IFERROR(IF(ISERROR(FIND("title =",A33)),"",MID(A33,FIND("title =",A33)+9,FIND("},",A33,FIND("title =",A33))-FIND("title =",A33)-9)),"")</f>
        <v>Effect of physical inactivity on major non-communicable diseases worldwide: an analysis of burden of disease and life expectancy</v>
      </c>
      <c r="G33" s="14" t="str">
        <f>IFERROR("https://doi.org/" &amp; MID(A33, SEARCH("doi = {", A33) + 7, FIND("}", A33, SEARCH("doi = {", A33)) - SEARCH("doi = {", A33) - 7),"")</f>
        <v>https://doi.org/10.1016/s0140-6736(12)61031-9</v>
      </c>
      <c r="H33" s="15">
        <f ca="1">IF(A33&lt;&gt;"",IF(H33&lt;&gt;"",H33,NOW()),"")</f>
        <v>45591.912688888886</v>
      </c>
      <c r="I33" s="1"/>
      <c r="J33" s="30" t="s">
        <v>75</v>
      </c>
    </row>
    <row r="34" spans="1:11" ht="36" customHeight="1">
      <c r="A34" s="17" t="s">
        <v>76</v>
      </c>
      <c r="B34" s="13" t="str">
        <f>IFERROR("@" &amp; MID(A34, SEARCH("{", A34) + 1, SEARCH(",", A34) - SEARCH("{", A34) - 1), "")</f>
        <v>@Paluska2000</v>
      </c>
      <c r="C34" s="10" t="str">
        <f>"[" &amp; B34 &amp; "]"</f>
        <v>[@Paluska2000]</v>
      </c>
      <c r="D34" s="11" t="str">
        <f>IFERROR(MID(A34,SEARCH("year = {",A34)+8,4), "")</f>
        <v>2000</v>
      </c>
      <c r="E34" s="11" t="str">
        <f>IFERROR(MID(A34, SEARCH("author = {", A34) + 10, SEARCH("}", A34, SEARCH("author = {", A34)) - SEARCH("author = {", A34) - 10), "")</f>
        <v>Paluska,  Scott A. and Schwenk,  Thomas L.</v>
      </c>
      <c r="F34" s="12" t="str">
        <f>IFERROR(IF(ISERROR(FIND("title =",A34)),"",MID(A34,FIND("title =",A34)+9,FIND("},",A34,FIND("title =",A34))-FIND("title =",A34)-9)),"")</f>
        <v>Physical Activity and Mental Health: Current Concepts</v>
      </c>
      <c r="G34" s="14" t="str">
        <f>IFERROR("https://doi.org/" &amp; MID(A34, SEARCH("doi = {", A34) + 7, FIND("}", A34, SEARCH("doi = {", A34)) - SEARCH("doi = {", A34) - 7),"")</f>
        <v>https://doi.org/10.2165/00007256-200029030-00003</v>
      </c>
      <c r="H34" s="15">
        <f ca="1">IF(A34&lt;&gt;"",IF(H34&lt;&gt;"",H34,NOW()),"")</f>
        <v>45592.857124652779</v>
      </c>
      <c r="I34" s="1"/>
      <c r="J34" s="30" t="s">
        <v>77</v>
      </c>
    </row>
    <row r="35" spans="1:11" ht="36" customHeight="1">
      <c r="A35" s="17" t="s">
        <v>78</v>
      </c>
      <c r="B35" s="13" t="str">
        <f>IFERROR("@" &amp; MID(A35, SEARCH("{", A35) + 1, SEARCH(",", A35) - SEARCH("{", A35) - 1), "")</f>
        <v>@Mikkelsen2017</v>
      </c>
      <c r="C35" s="10" t="str">
        <f>"[" &amp; B35 &amp; "]"</f>
        <v>[@Mikkelsen2017]</v>
      </c>
      <c r="D35" s="11" t="str">
        <f>IFERROR(MID(A35,SEARCH("year = {",A35)+8,4), "")</f>
        <v>2017</v>
      </c>
      <c r="E35" s="11" t="str">
        <f>IFERROR(MID(A35, SEARCH("author = {", A35) + 10, SEARCH("}", A35, SEARCH("author = {", A35)) - SEARCH("author = {", A35) - 10), "")</f>
        <v>Mikkelsen,  Kathleen and Stojanovska,  Lily and Polenakovic,  Momir and Bosevski,  Marijan and Apostolopoulos,  Vasso</v>
      </c>
      <c r="F35" s="12" t="str">
        <f>IFERROR(IF(ISERROR(FIND("title =",A35)),"",MID(A35,FIND("title =",A35)+9,FIND("},",A35,FIND("title =",A35))-FIND("title =",A35)-9)),"")</f>
        <v>Exercise and mental health</v>
      </c>
      <c r="G35" s="14" t="str">
        <f>IFERROR("https://doi.org/" &amp; MID(A35, SEARCH("doi = {", A35) + 7, FIND("}", A35, SEARCH("doi = {", A35)) - SEARCH("doi = {", A35) - 7),"")</f>
        <v>https://doi.org/10.1016/j.maturitas.2017.09.003</v>
      </c>
      <c r="H35" s="15">
        <f ca="1">IF(A35&lt;&gt;"",IF(H35&lt;&gt;"",H35,NOW()),"")</f>
        <v>45592.857473842596</v>
      </c>
      <c r="I35" s="1"/>
      <c r="K35" t="s">
        <v>79</v>
      </c>
    </row>
    <row r="36" spans="1:11" ht="36" customHeight="1">
      <c r="A36" s="17" t="s">
        <v>80</v>
      </c>
      <c r="B36" s="13" t="str">
        <f>IFERROR("@" &amp; MID(A36, SEARCH("{", A36) + 1, SEARCH(",", A36) - SEARCH("{", A36) - 1), "")</f>
        <v>@Carter2016</v>
      </c>
      <c r="C36" s="10" t="str">
        <f>"[" &amp; B36 &amp; "]"</f>
        <v>[@Carter2016]</v>
      </c>
      <c r="D36" s="11" t="str">
        <f>IFERROR(MID(A36,SEARCH("year = {",A36)+8,4), "")</f>
        <v>2016</v>
      </c>
      <c r="E36" s="11" t="str">
        <f>IFERROR(MID(A36, SEARCH("author = {", A36) + 10, SEARCH("}", A36, SEARCH("author = {", A36)) - SEARCH("author = {", A36) - 10), "")</f>
        <v>Carter,  Tim and Morres,  Ioannis D. and Meade,  Oonagh and Callaghan,  Patrick</v>
      </c>
      <c r="F36" s="12" t="str">
        <f>IFERROR(IF(ISERROR(FIND("title =",A36)),"",MID(A36,FIND("title =",A36)+9,FIND("},",A36,FIND("title =",A36))-FIND("title =",A36)-9)),"")</f>
        <v>The Effect of Exercise on Depressive Symptoms in Adolescents: A Systematic Review and Meta-Analysis</v>
      </c>
      <c r="G36" s="14" t="str">
        <f>IFERROR("https://doi.org/" &amp; MID(A36, SEARCH("doi = {", A36) + 7, FIND("}", A36, SEARCH("doi = {", A36)) - SEARCH("doi = {", A36) - 7),"")</f>
        <v>https://doi.org/10.1016/j.jaac.2016.04.016</v>
      </c>
      <c r="H36" s="15">
        <f ca="1">IF(A36&lt;&gt;"",IF(H36&lt;&gt;"",H36,NOW()),"")</f>
        <v>45592.861726620373</v>
      </c>
      <c r="I36" s="1"/>
    </row>
    <row r="37" spans="1:11" ht="36" customHeight="1">
      <c r="A37" s="17" t="s">
        <v>81</v>
      </c>
      <c r="B37" s="13" t="str">
        <f>IFERROR("@" &amp; MID(A37, SEARCH("{", A37) + 1, SEARCH(",", A37) - SEARCH("{", A37) - 1), "")</f>
        <v>@Gillison2009</v>
      </c>
      <c r="C37" s="10" t="str">
        <f>"[" &amp; B37 &amp; "]"</f>
        <v>[@Gillison2009]</v>
      </c>
      <c r="D37" s="11" t="str">
        <f>IFERROR(MID(A37,SEARCH("year = {",A37)+8,4), "")</f>
        <v>2009</v>
      </c>
      <c r="E37" s="11" t="str">
        <f>IFERROR(MID(A37, SEARCH("author = {", A37) + 10, SEARCH("}", A37, SEARCH("author = {", A37)) - SEARCH("author = {", A37) - 10), "")</f>
        <v>Gillison,  Fiona Bridget and Skevington,  Suzanne M. and Sato,  Ayana and Standage,  Martyn and Evangelidou,  Stella</v>
      </c>
      <c r="F37" s="12" t="str">
        <f>IFERROR(IF(ISERROR(FIND("title =",A37)),"",MID(A37,FIND("title =",A37)+9,FIND("},",A37,FIND("title =",A37))-FIND("title =",A37)-9)),"")</f>
        <v>The effects of exercise interventions on quality of life in clinical and healthy populations; a meta-analysis</v>
      </c>
      <c r="G37" s="14" t="str">
        <f>IFERROR("https://doi.org/" &amp; MID(A37, SEARCH("doi = {", A37) + 7, FIND("}", A37, SEARCH("doi = {", A37)) - SEARCH("doi = {", A37) - 7),"")</f>
        <v>https://doi.org/10.1016/j.socscimed.2009.02.028</v>
      </c>
      <c r="H37" s="15">
        <f ca="1">IF(A37&lt;&gt;"",IF(H37&lt;&gt;"",H37,NOW()),"")</f>
        <v>45593.794906365743</v>
      </c>
      <c r="I37" s="1"/>
    </row>
    <row r="38" spans="1:11" ht="36" customHeight="1">
      <c r="A38" s="17" t="s">
        <v>82</v>
      </c>
      <c r="B38" s="13" t="str">
        <f>IFERROR("@" &amp; MID(A38, SEARCH("{", A38) + 1, SEARCH(",", A38) - SEARCH("{", A38) - 1), "")</f>
        <v>@Foster2017</v>
      </c>
      <c r="C38" s="10" t="str">
        <f>"[" &amp; B38 &amp; "]"</f>
        <v>[@Foster2017]</v>
      </c>
      <c r="D38" s="11" t="str">
        <f>IFERROR(MID(A38,SEARCH("year = {",A38)+8,4), "")</f>
        <v>2017</v>
      </c>
      <c r="E38" s="11" t="str">
        <f>IFERROR(MID(A38, SEARCH("author = {", A38) + 10, SEARCH("}", A38, SEARCH("author = {", A38)) - SEARCH("author = {", A38) - 10), "")</f>
        <v>Foster,  Carl and Rodriguez-Marroyo,  Jose A. and de Koning,  Jos J.</v>
      </c>
      <c r="F38" s="12" t="str">
        <f>IFERROR(IF(ISERROR(FIND("title =",A38)),"",MID(A38,FIND("title =",A38)+9,FIND("},",A38,FIND("title =",A38))-FIND("title =",A38)-9)),"")</f>
        <v>Monitoring Training Loads: The Past,  the Present,  and the Future</v>
      </c>
      <c r="G38" s="14" t="str">
        <f>IFERROR("https://doi.org/" &amp; MID(A38, SEARCH("doi = {", A38) + 7, FIND("}", A38, SEARCH("doi = {", A38)) - SEARCH("doi = {", A38) - 7),"")</f>
        <v>https://doi.org/10.1123/ijspp.2016-0388</v>
      </c>
      <c r="H38" s="15">
        <f ca="1">IF(A38&lt;&gt;"",IF(H38&lt;&gt;"",H38,NOW()),"")</f>
        <v>45594.792853472223</v>
      </c>
      <c r="I38" s="1" t="s">
        <v>22</v>
      </c>
    </row>
    <row r="39" spans="1:11" ht="36" customHeight="1">
      <c r="A39" s="17" t="s">
        <v>83</v>
      </c>
      <c r="B39" s="13" t="str">
        <f>IFERROR("@" &amp; MID(A39, SEARCH("{", A39) + 1, SEARCH(",", A39) - SEARCH("{", A39) - 1), "")</f>
        <v>@Grant1998</v>
      </c>
      <c r="C39" s="10" t="str">
        <f>"[" &amp; B39 &amp; "]"</f>
        <v>[@Grant1998]</v>
      </c>
      <c r="D39" s="11" t="str">
        <f>IFERROR(MID(A39,SEARCH("year = {",A39)+8,4), "")</f>
        <v>1998</v>
      </c>
      <c r="E39" s="11" t="str">
        <f>IFERROR(MID(A39, SEARCH("author = {", A39) + 10, SEARCH("}", A39, SEARCH("author = {", A39)) - SEARCH("author = {", A39) - 10), "")</f>
        <v>Grant, S. and Davidson, W. and Aitchison, T. and Wilson, J.</v>
      </c>
      <c r="F39" s="12" t="str">
        <f>IFERROR(IF(ISERROR(FIND("title =",A39)),"",MID(A39,FIND("title =",A39)+9,FIND("},",A39,FIND("title =",A39))-FIND("title =",A39)-9)),"")</f>
        <v>A comparison of physiological responses and rating of perceived exertion between high-impact and low-impact aerobic dance sessions</v>
      </c>
      <c r="G39" s="14" t="str">
        <f>IFERROR("https://doi.org/" &amp; MID(A39, SEARCH("doi = {", A39) + 7, FIND("}", A39, SEARCH("doi = {", A39)) - SEARCH("doi = {", A39) - 7),"")</f>
        <v/>
      </c>
      <c r="H39" s="15">
        <f ca="1">IF(A39&lt;&gt;"",IF(H39&lt;&gt;"",H39,NOW()),"")</f>
        <v>45594.799354050927</v>
      </c>
      <c r="I39" s="1" t="s">
        <v>22</v>
      </c>
      <c r="K39" t="s">
        <v>84</v>
      </c>
    </row>
    <row r="40" spans="1:11" ht="36" customHeight="1">
      <c r="A40" s="17" t="s">
        <v>85</v>
      </c>
      <c r="B40" s="13" t="str">
        <f>IFERROR("@" &amp; MID(A40, SEARCH("{", A40) + 1, SEARCH(",", A40) - SEARCH("{", A40) - 1), "")</f>
        <v>@Foster2001</v>
      </c>
      <c r="C40" s="10" t="str">
        <f>"[" &amp; B40 &amp; "]"</f>
        <v>[@Foster2001]</v>
      </c>
      <c r="D40" s="11" t="str">
        <f>IFERROR(MID(A40,SEARCH("year = {",A40)+8,4), "")</f>
        <v>2001</v>
      </c>
      <c r="E40" s="11" t="str">
        <f>IFERROR(MID(A40, SEARCH("author = {", A40) + 10, SEARCH("}", A40, SEARCH("author = {", A40)) - SEARCH("author = {", A40) - 10), "")</f>
        <v>Foster, Carl and Florhaug, Jessica A. and Franklin, Jodi and Gottschall, Lori and Hrovatin, Lauri A. and Parker, Suzanne and Doleshall, Pamela and Dodge, Christopher</v>
      </c>
      <c r="F40" s="12" t="str">
        <f>IFERROR(IF(ISERROR(FIND("title =",A40)),"",MID(A40,FIND("title =",A40)+9,FIND("},",A40,FIND("title =",A40))-FIND("title =",A40)-9)),"")</f>
        <v>A New Approach to Monitoring Exercise Training</v>
      </c>
      <c r="G40" s="14" t="str">
        <f>IFERROR("https://doi.org/" &amp; MID(A40, SEARCH("doi = {", A40) + 7, FIND("}", A40, SEARCH("doi = {", A40)) - SEARCH("doi = {", A40) - 7),"")</f>
        <v/>
      </c>
      <c r="H40" s="15">
        <f ca="1">IF(A40&lt;&gt;"",IF(H40&lt;&gt;"",H40,NOW()),"")</f>
        <v>45594.801026967594</v>
      </c>
      <c r="I40" s="1"/>
      <c r="K40" t="s">
        <v>86</v>
      </c>
    </row>
    <row r="41" spans="1:11" ht="36" customHeight="1">
      <c r="A41" s="17" t="s">
        <v>87</v>
      </c>
      <c r="B41" s="13" t="str">
        <f>IFERROR("@" &amp; MID(A41, SEARCH("{", A41) + 1, SEARCH(",", A41) - SEARCH("{", A41) - 1), "")</f>
        <v>@Day2004</v>
      </c>
      <c r="C41" s="10" t="str">
        <f>"[" &amp; B41 &amp; "]"</f>
        <v>[@Day2004]</v>
      </c>
      <c r="D41" s="11" t="str">
        <f>IFERROR(MID(A41,SEARCH("year = {",A41)+8,4), "")</f>
        <v>2004</v>
      </c>
      <c r="E41" s="11" t="str">
        <f>IFERROR(MID(A41, SEARCH("author = {", A41) + 10, SEARCH("}", A41, SEARCH("author = {", A41)) - SEARCH("author = {", A41) - 10), "")</f>
        <v>Day,  Meghan L. and McGuigan,  Michael R. and Brice,  Glenn and Foster,  Carl</v>
      </c>
      <c r="F41" s="12" t="str">
        <f>IFERROR(IF(ISERROR(FIND("title =",A41)),"",MID(A41,FIND("title =",A41)+9,FIND("},",A41,FIND("title =",A41))-FIND("title =",A41)-9)),"")</f>
        <v>Monitoring Exercise Intensity During Resistance Training Using the Session RPE Scale</v>
      </c>
      <c r="G41" s="14" t="str">
        <f>IFERROR("https://doi.org/" &amp; MID(A41, SEARCH("doi = {", A41) + 7, FIND("}", A41, SEARCH("doi = {", A41)) - SEARCH("doi = {", A41) - 7),"")</f>
        <v>https://doi.org/10.1519/r-13113.1</v>
      </c>
      <c r="H41" s="15">
        <f ca="1">IF(A41&lt;&gt;"",IF(H41&lt;&gt;"",H41,NOW()),"")</f>
        <v>45594.805732291665</v>
      </c>
      <c r="I41" s="1"/>
    </row>
    <row r="42" spans="1:11" ht="36" customHeight="1">
      <c r="A42" s="17" t="s">
        <v>88</v>
      </c>
      <c r="B42" s="13" t="str">
        <f>IFERROR("@" &amp; MID(A42, SEARCH("{", A42) + 1, SEARCH(",", A42) - SEARCH("{", A42) - 1), "")</f>
        <v>@Crawford2004</v>
      </c>
      <c r="C42" s="10" t="str">
        <f>"[" &amp; B42 &amp; "]"</f>
        <v>[@Crawford2004]</v>
      </c>
      <c r="D42" s="11" t="str">
        <f>IFERROR(MID(A42,SEARCH("year = {",A42)+8,4), "")</f>
        <v>2004</v>
      </c>
      <c r="E42" s="11" t="str">
        <f>IFERROR(MID(A42, SEARCH("author = {", A42) + 10, SEARCH("}", A42, SEARCH("author = {", A42)) - SEARCH("author = {", A42) - 10), "")</f>
        <v>Crawford,  John R. and Henry,  Julie D.</v>
      </c>
      <c r="F42" s="12" t="str">
        <f>IFERROR(IF(ISERROR(FIND("title =",A42)),"",MID(A42,FIND("title =",A42)+9,FIND("},",A42,FIND("title =",A42))-FIND("title =",A42)-9)),"")</f>
        <v>The Positive and Negative Affect Schedule (PANAS): Construct validity,  measurement properties and normative data in a large non‐clinical sample</v>
      </c>
      <c r="G42" s="14" t="str">
        <f>IFERROR("https://doi.org/" &amp; MID(A42, SEARCH("doi = {", A42) + 7, FIND("}", A42, SEARCH("doi = {", A42)) - SEARCH("doi = {", A42) - 7),"")</f>
        <v>https://doi.org/10.1348/0144665031752934</v>
      </c>
      <c r="H42" s="15">
        <f ca="1">IF(A42&lt;&gt;"",IF(H42&lt;&gt;"",H42,NOW()),"")</f>
        <v>45595.373129629632</v>
      </c>
      <c r="I42" s="1"/>
    </row>
    <row r="43" spans="1:11" ht="36" customHeight="1">
      <c r="A43" s="17" t="s">
        <v>89</v>
      </c>
      <c r="B43" s="13" t="str">
        <f>IFERROR("@" &amp; MID(A43, SEARCH("{", A43) + 1, SEARCH(",", A43) - SEARCH("{", A43) - 1), "")</f>
        <v>@Corr1996</v>
      </c>
      <c r="C43" s="10" t="str">
        <f>"[" &amp; B43 &amp; "]"</f>
        <v>[@Corr1996]</v>
      </c>
      <c r="D43" s="11" t="str">
        <f>IFERROR(MID(A43,SEARCH("year = {",A43)+8,4), "")</f>
        <v>1996</v>
      </c>
      <c r="E43" s="11" t="str">
        <f>IFERROR(MID(A43, SEARCH("author = {", A43) + 10, SEARCH("}", A43, SEARCH("author = {", A43)) - SEARCH("author = {", A43) - 10), "")</f>
        <v>Corr,  Philip J. and Gray,  Jeffrey A.</v>
      </c>
      <c r="F43" s="12" t="str">
        <f>IFERROR(IF(ISERROR(FIND("title =",A43)),"",MID(A43,FIND("title =",A43)+9,FIND("},",A43,FIND("title =",A43))-FIND("title =",A43)-9)),"")</f>
        <v>Structure and Validity of the Attributional Style Questionnaire: A Cross-Sample Comparison</v>
      </c>
      <c r="G43" s="14" t="str">
        <f>IFERROR("https://doi.org/" &amp; MID(A43, SEARCH("doi = {", A43) + 7, FIND("}", A43, SEARCH("doi = {", A43)) - SEARCH("doi = {", A43) - 7),"")</f>
        <v>https://doi.org/10.1080/00223980.1996.9915038</v>
      </c>
      <c r="H43" s="15">
        <f ca="1">IF(A43&lt;&gt;"",IF(H43&lt;&gt;"",H43,NOW()),"")</f>
        <v>45595.399233101853</v>
      </c>
      <c r="I43" s="1" t="s">
        <v>22</v>
      </c>
      <c r="K43" t="s">
        <v>90</v>
      </c>
    </row>
    <row r="44" spans="1:11" ht="36" customHeight="1">
      <c r="A44" s="17" t="s">
        <v>91</v>
      </c>
      <c r="B44" s="13" t="str">
        <f>IFERROR("@" &amp; MID(A44, SEARCH("{", A44) + 1, SEARCH(",", A44) - SEARCH("{", A44) - 1), "")</f>
        <v>@winter1994manual</v>
      </c>
      <c r="C44" s="10" t="str">
        <f>"[" &amp; B44 &amp; "]"</f>
        <v>[@winter1994manual]</v>
      </c>
      <c r="D44" s="11" t="str">
        <f>IFERROR(MID(A44,SEARCH("year = {",A44)+8,4), "")</f>
        <v>1994</v>
      </c>
      <c r="E44" s="11" t="str">
        <f>IFERROR(MID(A44, SEARCH("author = {", A44) + 10, SEARCH("}", A44, SEARCH("author = {", A44)) - SEARCH("author = {", A44) - 10), "")</f>
        <v>Winter, David G</v>
      </c>
      <c r="F44" s="12" t="str">
        <f>IFERROR(IF(ISERROR(FIND("title =",A44)),"",MID(A44,FIND("title =",A44)+9,FIND("},",A44,FIND("title =",A44))-FIND("title =",A44)-9)),"")</f>
        <v>Manual for scoring motive imagery in running text:(Version 4.2)</v>
      </c>
      <c r="G44" s="14" t="str">
        <f>IFERROR("https://doi.org/" &amp; MID(A44, SEARCH("doi = {", A44) + 7, FIND("}", A44, SEARCH("doi = {", A44)) - SEARCH("doi = {", A44) - 7),"")</f>
        <v/>
      </c>
      <c r="H44" s="15">
        <f ca="1">IF(A44&lt;&gt;"",IF(H44&lt;&gt;"",H44,NOW()),"")</f>
        <v>45595.476213541668</v>
      </c>
      <c r="I44" s="1"/>
    </row>
    <row r="45" spans="1:11" ht="36" customHeight="1">
      <c r="A45" s="17" t="s">
        <v>92</v>
      </c>
      <c r="B45" s="13" t="str">
        <f>IFERROR("@" &amp; MID(A45, SEARCH("{", A45) + 1, SEARCH(",", A45) - SEARCH("{", A45) - 1), "")</f>
        <v>@Sokolowski2000</v>
      </c>
      <c r="C45" s="10" t="str">
        <f>"[" &amp; B45 &amp; "]"</f>
        <v>[@Sokolowski2000]</v>
      </c>
      <c r="D45" s="11" t="str">
        <f>IFERROR(MID(A45,SEARCH("year = {",A45)+8,4), "")</f>
        <v>2000</v>
      </c>
      <c r="E45" s="11" t="str">
        <f>IFERROR(MID(A45, SEARCH("author = {", A45) + 10, SEARCH("}", A45, SEARCH("author = {", A45)) - SEARCH("author = {", A45) - 10), "")</f>
        <v>Sokolowski,  Kurt and Schmalt,  Heinz-Dieter and Langens,  Thomas A. and Puca,  Rosa M.</v>
      </c>
      <c r="F45" s="12" t="str">
        <f>IFERROR(IF(ISERROR(FIND("title =",A45)),"",MID(A45,FIND("title =",A45)+9,FIND("},",A45,FIND("title =",A45))-FIND("title =",A45)-9)),"")</f>
        <v>Assessing Achievement,  Affiliation,  and Power Motives All at Once: The Multi-Motive Grid (MMG)</v>
      </c>
      <c r="G45" s="14" t="str">
        <f>IFERROR("https://doi.org/" &amp; MID(A45, SEARCH("doi = {", A45) + 7, FIND("}", A45, SEARCH("doi = {", A45)) - SEARCH("doi = {", A45) - 7),"")</f>
        <v>https://doi.org/10.1207/s15327752jpa740109</v>
      </c>
      <c r="H45" s="15">
        <f ca="1">IF(A45&lt;&gt;"",IF(H45&lt;&gt;"",H45,NOW()),"")</f>
        <v>45595.47760150463</v>
      </c>
      <c r="I45" s="1"/>
    </row>
    <row r="46" spans="1:11" ht="36" customHeight="1">
      <c r="A46" s="17"/>
      <c r="B46" s="13" t="str">
        <f>IFERROR("@" &amp; MID(A46, SEARCH("{", A46) + 1, SEARCH(",", A46) - SEARCH("{", A46) - 1), "")</f>
        <v/>
      </c>
      <c r="C46" s="10" t="str">
        <f>"[" &amp; B46 &amp; "]"</f>
        <v>[]</v>
      </c>
      <c r="D46" s="11" t="str">
        <f>IFERROR(MID(A46,SEARCH("year = {",A46)+8,4), "")</f>
        <v/>
      </c>
      <c r="E46" s="11" t="str">
        <f>IFERROR(MID(A46, SEARCH("author = {", A46) + 10, SEARCH("}", A46, SEARCH("author = {", A46)) - SEARCH("author = {", A46) - 10), "")</f>
        <v/>
      </c>
      <c r="F46" s="12" t="str">
        <f>IFERROR(IF(ISERROR(FIND("title =",A46)),"",MID(A46,FIND("title =",A46)+9,FIND("},",A46,FIND("title =",A46))-FIND("title =",A46)-9)),"")</f>
        <v/>
      </c>
      <c r="G46" s="14" t="str">
        <f>IFERROR("https://doi.org/" &amp; MID(A46, SEARCH("doi = {", A46) + 7, FIND("}", A46, SEARCH("doi = {", A46)) - SEARCH("doi = {", A46) - 7),"")</f>
        <v/>
      </c>
      <c r="H46" s="15" t="str">
        <f ca="1">IF(A46&lt;&gt;"",IF(H46&lt;&gt;"",H46,NOW()),"")</f>
        <v/>
      </c>
      <c r="I46" s="1"/>
    </row>
    <row r="47" spans="1:11" ht="36" customHeight="1">
      <c r="A47" s="17"/>
      <c r="B47" s="13" t="str">
        <f>IFERROR("@" &amp; MID(A47, SEARCH("{", A47) + 1, SEARCH(",", A47) - SEARCH("{", A47) - 1), "")</f>
        <v/>
      </c>
      <c r="C47" s="10" t="str">
        <f>"[" &amp; B47 &amp; "]"</f>
        <v>[]</v>
      </c>
      <c r="D47" s="11" t="str">
        <f>IFERROR(MID(A47,SEARCH("year = {",A47)+8,4), "")</f>
        <v/>
      </c>
      <c r="E47" s="11" t="str">
        <f>IFERROR(MID(A47, SEARCH("author = {", A47) + 10, SEARCH("}", A47, SEARCH("author = {", A47)) - SEARCH("author = {", A47) - 10), "")</f>
        <v/>
      </c>
      <c r="F47" s="12" t="str">
        <f>IFERROR(IF(ISERROR(FIND("title =",A47)),"",MID(A47,FIND("title =",A47)+9,FIND("},",A47,FIND("title =",A47))-FIND("title =",A47)-9)),"")</f>
        <v/>
      </c>
      <c r="G47" s="14" t="str">
        <f>IFERROR("https://doi.org/" &amp; MID(A47, SEARCH("doi = {", A47) + 7, FIND("}", A47, SEARCH("doi = {", A47)) - SEARCH("doi = {", A47) - 7),"")</f>
        <v/>
      </c>
      <c r="H47" s="15" t="str">
        <f ca="1">IF(A47&lt;&gt;"",IF(H47&lt;&gt;"",H47,NOW()),"")</f>
        <v/>
      </c>
      <c r="I47" s="1"/>
    </row>
    <row r="48" spans="1:11" ht="36" customHeight="1">
      <c r="A48" s="17"/>
      <c r="B48" s="13" t="str">
        <f>IFERROR("@" &amp; MID(A48, SEARCH("{", A48) + 1, SEARCH(",", A48) - SEARCH("{", A48) - 1), "")</f>
        <v/>
      </c>
      <c r="C48" s="10" t="str">
        <f>"[" &amp; B48 &amp; "]"</f>
        <v>[]</v>
      </c>
      <c r="D48" s="11" t="str">
        <f>IFERROR(MID(A48,SEARCH("year = {",A48)+8,4), "")</f>
        <v/>
      </c>
      <c r="E48" s="11" t="str">
        <f>IFERROR(MID(A48, SEARCH("author = {", A48) + 10, SEARCH("}", A48, SEARCH("author = {", A48)) - SEARCH("author = {", A48) - 10), "")</f>
        <v/>
      </c>
      <c r="F48" s="12" t="str">
        <f>IFERROR(IF(ISERROR(FIND("title =",A48)),"",MID(A48,FIND("title =",A48)+9,FIND("},",A48,FIND("title =",A48))-FIND("title =",A48)-9)),"")</f>
        <v/>
      </c>
      <c r="G48" s="14" t="str">
        <f>IFERROR("https://doi.org/" &amp; MID(A48, SEARCH("doi = {", A48) + 7, FIND("}", A48, SEARCH("doi = {", A48)) - SEARCH("doi = {", A48) - 7),"")</f>
        <v/>
      </c>
      <c r="H48" s="15" t="str">
        <f ca="1">IF(A48&lt;&gt;"",IF(H48&lt;&gt;"",H48,NOW()),"")</f>
        <v/>
      </c>
      <c r="I48" s="1"/>
    </row>
    <row r="49" spans="1:9" ht="36" customHeight="1">
      <c r="A49" s="17"/>
      <c r="B49" s="13" t="str">
        <f>IFERROR("@" &amp; MID(A49, SEARCH("{", A49) + 1, SEARCH(",", A49) - SEARCH("{", A49) - 1), "")</f>
        <v/>
      </c>
      <c r="C49" s="10" t="str">
        <f>"[" &amp; B49 &amp; "]"</f>
        <v>[]</v>
      </c>
      <c r="D49" s="11" t="str">
        <f>IFERROR(MID(A49,SEARCH("year = {",A49)+8,4), "")</f>
        <v/>
      </c>
      <c r="E49" s="11" t="str">
        <f>IFERROR(MID(A49, SEARCH("author = {", A49) + 10, SEARCH("}", A49, SEARCH("author = {", A49)) - SEARCH("author = {", A49) - 10), "")</f>
        <v/>
      </c>
      <c r="F49" s="12" t="str">
        <f>IFERROR(IF(ISERROR(FIND("title =",A49)),"",MID(A49,FIND("title =",A49)+9,FIND("},",A49,FIND("title =",A49))-FIND("title =",A49)-9)),"")</f>
        <v/>
      </c>
      <c r="G49" s="14" t="str">
        <f>IFERROR("https://doi.org/" &amp; MID(A49, SEARCH("doi = {", A49) + 7, FIND("}", A49, SEARCH("doi = {", A49)) - SEARCH("doi = {", A49) - 7),"")</f>
        <v/>
      </c>
      <c r="H49" s="15" t="str">
        <f ca="1">IF(A49&lt;&gt;"",IF(H49&lt;&gt;"",H49,NOW()),"")</f>
        <v/>
      </c>
      <c r="I49" s="1"/>
    </row>
    <row r="50" spans="1:9" ht="36" customHeight="1">
      <c r="A50" s="17"/>
      <c r="B50" s="13" t="str">
        <f>IFERROR("@" &amp; MID(A50, SEARCH("{", A50) + 1, SEARCH(",", A50) - SEARCH("{", A50) - 1), "")</f>
        <v/>
      </c>
      <c r="C50" s="10" t="str">
        <f>"[" &amp; B50 &amp; "]"</f>
        <v>[]</v>
      </c>
      <c r="D50" s="11" t="str">
        <f>IFERROR(MID(A50,SEARCH("year = {",A50)+8,4), "")</f>
        <v/>
      </c>
      <c r="E50" s="11" t="str">
        <f>IFERROR(MID(A50, SEARCH("author = {", A50) + 10, SEARCH("}", A50, SEARCH("author = {", A50)) - SEARCH("author = {", A50) - 10), "")</f>
        <v/>
      </c>
      <c r="F50" s="12" t="str">
        <f>IFERROR(IF(ISERROR(FIND("title =",A50)),"",MID(A50,FIND("title =",A50)+9,FIND("},",A50,FIND("title =",A50))-FIND("title =",A50)-9)),"")</f>
        <v/>
      </c>
      <c r="G50" s="14" t="str">
        <f>IFERROR("https://doi.org/" &amp; MID(A50, SEARCH("doi = {", A50) + 7, FIND("}", A50, SEARCH("doi = {", A50)) - SEARCH("doi = {", A50) - 7),"")</f>
        <v/>
      </c>
      <c r="H50" s="15" t="str">
        <f ca="1">IF(A50&lt;&gt;"",IF(H50&lt;&gt;"",H50,NOW()),"")</f>
        <v/>
      </c>
      <c r="I50" s="1"/>
    </row>
    <row r="51" spans="1:9" ht="36" customHeight="1">
      <c r="A51" s="17"/>
      <c r="B51" s="13" t="str">
        <f>IFERROR("@" &amp; MID(A51, SEARCH("{", A51) + 1, SEARCH(",", A51) - SEARCH("{", A51) - 1), "")</f>
        <v/>
      </c>
      <c r="C51" s="10" t="str">
        <f>"[" &amp; B51 &amp; "]"</f>
        <v>[]</v>
      </c>
      <c r="D51" s="11" t="str">
        <f>IFERROR(MID(A51,SEARCH("year = {",A51)+8,4), "")</f>
        <v/>
      </c>
      <c r="E51" s="11" t="str">
        <f>IFERROR(MID(A51, SEARCH("author = {", A51) + 10, SEARCH("}", A51, SEARCH("author = {", A51)) - SEARCH("author = {", A51) - 10), "")</f>
        <v/>
      </c>
      <c r="F51" s="12" t="str">
        <f>IFERROR(IF(ISERROR(FIND("title =",A51)),"",MID(A51,FIND("title =",A51)+9,FIND("},",A51,FIND("title =",A51))-FIND("title =",A51)-9)),"")</f>
        <v/>
      </c>
      <c r="G51" s="14" t="str">
        <f>IFERROR("https://doi.org/" &amp; MID(A51, SEARCH("doi = {", A51) + 7, FIND("}", A51, SEARCH("doi = {", A51)) - SEARCH("doi = {", A51) - 7),"")</f>
        <v/>
      </c>
      <c r="H51" s="15" t="str">
        <f ca="1">IF(A51&lt;&gt;"",IF(H51&lt;&gt;"",H51,NOW()),"")</f>
        <v/>
      </c>
      <c r="I51" s="1"/>
    </row>
    <row r="52" spans="1:9" ht="36" customHeight="1">
      <c r="A52" s="17"/>
      <c r="B52" s="13" t="str">
        <f>IFERROR("@" &amp; MID(A52, SEARCH("{", A52) + 1, SEARCH(",", A52) - SEARCH("{", A52) - 1), "")</f>
        <v/>
      </c>
      <c r="C52" s="10" t="str">
        <f>"[" &amp; B52 &amp; "]"</f>
        <v>[]</v>
      </c>
      <c r="D52" s="11" t="str">
        <f>IFERROR(MID(A52,SEARCH("year = {",A52)+8,4), "")</f>
        <v/>
      </c>
      <c r="E52" s="11" t="str">
        <f>IFERROR(MID(A52, SEARCH("author = {", A52) + 10, SEARCH("}", A52, SEARCH("author = {", A52)) - SEARCH("author = {", A52) - 10), "")</f>
        <v/>
      </c>
      <c r="F52" s="12" t="str">
        <f>IFERROR(IF(ISERROR(FIND("title =",A52)),"",MID(A52,FIND("title =",A52)+9,FIND("},",A52,FIND("title =",A52))-FIND("title =",A52)-9)),"")</f>
        <v/>
      </c>
      <c r="G52" s="14" t="str">
        <f>IFERROR("https://doi.org/" &amp; MID(A52, SEARCH("doi = {", A52) + 7, FIND("}", A52, SEARCH("doi = {", A52)) - SEARCH("doi = {", A52) - 7),"")</f>
        <v/>
      </c>
      <c r="H52" s="15" t="str">
        <f ca="1">IF(A52&lt;&gt;"",IF(H52&lt;&gt;"",H52,NOW()),"")</f>
        <v/>
      </c>
      <c r="I52" s="1"/>
    </row>
    <row r="53" spans="1:9" ht="36" customHeight="1">
      <c r="A53" s="17"/>
      <c r="B53" s="13" t="str">
        <f>IFERROR("@" &amp; MID(A53, SEARCH("{", A53) + 1, SEARCH(",", A53) - SEARCH("{", A53) - 1), "")</f>
        <v/>
      </c>
      <c r="C53" s="10" t="str">
        <f>"[" &amp; B53 &amp; "]"</f>
        <v>[]</v>
      </c>
      <c r="D53" s="11" t="str">
        <f>IFERROR(MID(A53,SEARCH("year = {",A53)+8,4), "")</f>
        <v/>
      </c>
      <c r="E53" s="11" t="str">
        <f>IFERROR(MID(A53, SEARCH("author = {", A53) + 10, SEARCH("}", A53, SEARCH("author = {", A53)) - SEARCH("author = {", A53) - 10), "")</f>
        <v/>
      </c>
      <c r="F53" s="12" t="str">
        <f>IFERROR(IF(ISERROR(FIND("title =",A53)),"",MID(A53,FIND("title =",A53)+9,FIND("},",A53,FIND("title =",A53))-FIND("title =",A53)-9)),"")</f>
        <v/>
      </c>
      <c r="G53" s="14" t="str">
        <f>IFERROR("https://doi.org/" &amp; MID(A53, SEARCH("doi = {", A53) + 7, FIND("}", A53, SEARCH("doi = {", A53)) - SEARCH("doi = {", A53) - 7),"")</f>
        <v/>
      </c>
      <c r="H53" s="15" t="str">
        <f ca="1">IF(A53&lt;&gt;"",IF(H53&lt;&gt;"",H53,NOW()),"")</f>
        <v/>
      </c>
      <c r="I53" s="1"/>
    </row>
    <row r="54" spans="1:9" ht="36" customHeight="1">
      <c r="A54" s="17"/>
      <c r="B54" s="13" t="str">
        <f>IFERROR("@" &amp; MID(A54, SEARCH("{", A54) + 1, SEARCH(",", A54) - SEARCH("{", A54) - 1), "")</f>
        <v/>
      </c>
      <c r="C54" s="10" t="str">
        <f>"[" &amp; B54 &amp; "]"</f>
        <v>[]</v>
      </c>
      <c r="D54" s="11" t="str">
        <f>IFERROR(MID(A54,SEARCH("year = {",A54)+8,4), "")</f>
        <v/>
      </c>
      <c r="E54" s="11" t="str">
        <f>IFERROR(MID(A54, SEARCH("author = {", A54) + 10, SEARCH("}", A54, SEARCH("author = {", A54)) - SEARCH("author = {", A54) - 10), "")</f>
        <v/>
      </c>
      <c r="F54" s="12" t="str">
        <f>IFERROR(IF(ISERROR(FIND("title =",A54)),"",MID(A54,FIND("title =",A54)+9,FIND("},",A54,FIND("title =",A54))-FIND("title =",A54)-9)),"")</f>
        <v/>
      </c>
      <c r="G54" s="14" t="str">
        <f>IFERROR("https://doi.org/" &amp; MID(A54, SEARCH("doi = {", A54) + 7, FIND("}", A54, SEARCH("doi = {", A54)) - SEARCH("doi = {", A54) - 7),"")</f>
        <v/>
      </c>
      <c r="H54" s="15" t="str">
        <f ca="1">IF(A54&lt;&gt;"",IF(H54&lt;&gt;"",H54,NOW()),"")</f>
        <v/>
      </c>
      <c r="I54" s="1"/>
    </row>
    <row r="55" spans="1:9" ht="36" customHeight="1">
      <c r="A55" s="17"/>
      <c r="B55" s="13" t="str">
        <f>IFERROR("@" &amp; MID(A55, SEARCH("{", A55) + 1, SEARCH(",", A55) - SEARCH("{", A55) - 1), "")</f>
        <v/>
      </c>
      <c r="C55" s="10" t="str">
        <f>"[" &amp; B55 &amp; "]"</f>
        <v>[]</v>
      </c>
      <c r="D55" s="11" t="str">
        <f>IFERROR(MID(A55,SEARCH("year = {",A55)+8,4), "")</f>
        <v/>
      </c>
      <c r="E55" s="11" t="str">
        <f>IFERROR(MID(A55, SEARCH("author = {", A55) + 10, SEARCH("}", A55, SEARCH("author = {", A55)) - SEARCH("author = {", A55) - 10), "")</f>
        <v/>
      </c>
      <c r="F55" s="12" t="str">
        <f>IFERROR(IF(ISERROR(FIND("title =",A55)),"",MID(A55,FIND("title =",A55)+9,FIND("},",A55,FIND("title =",A55))-FIND("title =",A55)-9)),"")</f>
        <v/>
      </c>
      <c r="G55" s="14" t="str">
        <f>IFERROR("https://doi.org/" &amp; MID(A55, SEARCH("doi = {", A55) + 7, FIND("}", A55, SEARCH("doi = {", A55)) - SEARCH("doi = {", A55) - 7),"")</f>
        <v/>
      </c>
      <c r="H55" s="15" t="str">
        <f ca="1">IF(A55&lt;&gt;"",IF(H55&lt;&gt;"",H55,NOW()),"")</f>
        <v/>
      </c>
      <c r="I55" s="1"/>
    </row>
    <row r="56" spans="1:9" ht="36" customHeight="1">
      <c r="A56" s="17"/>
      <c r="B56" s="13" t="str">
        <f>IFERROR("@" &amp; MID(A56, SEARCH("{", A56) + 1, SEARCH(",", A56) - SEARCH("{", A56) - 1), "")</f>
        <v/>
      </c>
      <c r="C56" s="10" t="str">
        <f>"[" &amp; B56 &amp; "]"</f>
        <v>[]</v>
      </c>
      <c r="D56" s="11" t="str">
        <f>IFERROR(MID(A56,SEARCH("year = {",A56)+8,4), "")</f>
        <v/>
      </c>
      <c r="E56" s="11" t="str">
        <f>IFERROR(MID(A56, SEARCH("author = {", A56) + 10, SEARCH("}", A56, SEARCH("author = {", A56)) - SEARCH("author = {", A56) - 10), "")</f>
        <v/>
      </c>
      <c r="F56" s="12" t="str">
        <f>IFERROR(IF(ISERROR(FIND("title =",A56)),"",MID(A56,FIND("title =",A56)+9,FIND("},",A56,FIND("title =",A56))-FIND("title =",A56)-9)),"")</f>
        <v/>
      </c>
      <c r="G56" s="14" t="str">
        <f>IFERROR("https://doi.org/" &amp; MID(A56, SEARCH("doi = {", A56) + 7, FIND("}", A56, SEARCH("doi = {", A56)) - SEARCH("doi = {", A56) - 7),"")</f>
        <v/>
      </c>
      <c r="H56" s="15" t="str">
        <f ca="1">IF(A56&lt;&gt;"",IF(H56&lt;&gt;"",H56,NOW()),"")</f>
        <v/>
      </c>
      <c r="I56" s="1"/>
    </row>
    <row r="57" spans="1:9" ht="36" customHeight="1">
      <c r="A57" s="17"/>
      <c r="B57" s="13" t="str">
        <f>IFERROR("@" &amp; MID(A57, SEARCH("{", A57) + 1, SEARCH(",", A57) - SEARCH("{", A57) - 1), "")</f>
        <v/>
      </c>
      <c r="C57" s="10" t="str">
        <f>"[" &amp; B57 &amp; "]"</f>
        <v>[]</v>
      </c>
      <c r="D57" s="11" t="str">
        <f>IFERROR(MID(A57,SEARCH("year = {",A57)+8,4), "")</f>
        <v/>
      </c>
      <c r="E57" s="11" t="str">
        <f>IFERROR(MID(A57, SEARCH("author = {", A57) + 10, SEARCH("}", A57, SEARCH("author = {", A57)) - SEARCH("author = {", A57) - 10), "")</f>
        <v/>
      </c>
      <c r="F57" s="12" t="str">
        <f>IFERROR(IF(ISERROR(FIND("title =",A57)),"",MID(A57,FIND("title =",A57)+9,FIND("},",A57,FIND("title =",A57))-FIND("title =",A57)-9)),"")</f>
        <v/>
      </c>
      <c r="G57" s="14" t="str">
        <f>IFERROR("https://doi.org/" &amp; MID(A57, SEARCH("doi = {", A57) + 7, FIND("}", A57, SEARCH("doi = {", A57)) - SEARCH("doi = {", A57) - 7),"")</f>
        <v/>
      </c>
      <c r="H57" s="15" t="str">
        <f ca="1">IF(A57&lt;&gt;"",IF(H57&lt;&gt;"",H57,NOW()),"")</f>
        <v/>
      </c>
      <c r="I57" s="1"/>
    </row>
    <row r="58" spans="1:9" ht="36" customHeight="1">
      <c r="A58" s="17"/>
      <c r="B58" s="13" t="str">
        <f>IFERROR("@" &amp; MID(A58, SEARCH("{", A58) + 1, SEARCH(",", A58) - SEARCH("{", A58) - 1), "")</f>
        <v/>
      </c>
      <c r="C58" s="10" t="str">
        <f>"[" &amp; B58 &amp; "]"</f>
        <v>[]</v>
      </c>
      <c r="D58" s="11" t="str">
        <f>IFERROR(MID(A58,SEARCH("year = {",A58)+8,4), "")</f>
        <v/>
      </c>
      <c r="E58" s="11" t="str">
        <f>IFERROR(MID(A58, SEARCH("author = {", A58) + 10, SEARCH("}", A58, SEARCH("author = {", A58)) - SEARCH("author = {", A58) - 10), "")</f>
        <v/>
      </c>
      <c r="F58" s="12" t="str">
        <f>IFERROR(IF(ISERROR(FIND("title =",A58)),"",MID(A58,FIND("title =",A58)+9,FIND("},",A58,FIND("title =",A58))-FIND("title =",A58)-9)),"")</f>
        <v/>
      </c>
      <c r="G58" s="14" t="str">
        <f>IFERROR("https://doi.org/" &amp; MID(A58, SEARCH("doi = {", A58) + 7, FIND("}", A58, SEARCH("doi = {", A58)) - SEARCH("doi = {", A58) - 7),"")</f>
        <v/>
      </c>
      <c r="H58" s="15" t="str">
        <f ca="1">IF(A58&lt;&gt;"",IF(H58&lt;&gt;"",H58,NOW()),"")</f>
        <v/>
      </c>
      <c r="I58" s="1"/>
    </row>
    <row r="59" spans="1:9" ht="36" customHeight="1">
      <c r="A59" s="17"/>
      <c r="B59" s="13" t="str">
        <f>IFERROR("@" &amp; MID(A59, SEARCH("{", A59) + 1, SEARCH(",", A59) - SEARCH("{", A59) - 1), "")</f>
        <v/>
      </c>
      <c r="C59" s="10" t="str">
        <f>"[" &amp; B59 &amp; "]"</f>
        <v>[]</v>
      </c>
      <c r="D59" s="11" t="str">
        <f>IFERROR(MID(A59,SEARCH("year = {",A59)+8,4), "")</f>
        <v/>
      </c>
      <c r="E59" s="11" t="str">
        <f>IFERROR(MID(A59, SEARCH("author = {", A59) + 10, SEARCH("}", A59, SEARCH("author = {", A59)) - SEARCH("author = {", A59) - 10), "")</f>
        <v/>
      </c>
      <c r="F59" s="12" t="str">
        <f>IFERROR(IF(ISERROR(FIND("title =",A59)),"",MID(A59,FIND("title =",A59)+9,FIND("},",A59,FIND("title =",A59))-FIND("title =",A59)-9)),"")</f>
        <v/>
      </c>
      <c r="G59" s="14" t="str">
        <f>IFERROR("https://doi.org/" &amp; MID(A59, SEARCH("doi = {", A59) + 7, FIND("}", A59, SEARCH("doi = {", A59)) - SEARCH("doi = {", A59) - 7),"")</f>
        <v/>
      </c>
      <c r="H59" s="15" t="str">
        <f ca="1">IF(A59&lt;&gt;"",IF(H59&lt;&gt;"",H59,NOW()),"")</f>
        <v/>
      </c>
      <c r="I59" s="1"/>
    </row>
    <row r="60" spans="1:9" ht="36" customHeight="1">
      <c r="A60" s="17"/>
      <c r="B60" s="13" t="str">
        <f>IFERROR("@" &amp; MID(A60, SEARCH("{", A60) + 1, SEARCH(",", A60) - SEARCH("{", A60) - 1), "")</f>
        <v/>
      </c>
      <c r="C60" s="10" t="str">
        <f>"[" &amp; B60 &amp; "]"</f>
        <v>[]</v>
      </c>
      <c r="D60" s="11" t="str">
        <f>IFERROR(MID(A60,SEARCH("year = {",A60)+8,4), "")</f>
        <v/>
      </c>
      <c r="E60" s="11" t="str">
        <f>IFERROR(MID(A60, SEARCH("author = {", A60) + 10, SEARCH("}", A60, SEARCH("author = {", A60)) - SEARCH("author = {", A60) - 10), "")</f>
        <v/>
      </c>
      <c r="F60" s="12" t="str">
        <f>IFERROR(IF(ISERROR(FIND("title =",A60)),"",MID(A60,FIND("title =",A60)+9,FIND("},",A60,FIND("title =",A60))-FIND("title =",A60)-9)),"")</f>
        <v/>
      </c>
      <c r="G60" s="14" t="str">
        <f>IFERROR("https://doi.org/" &amp; MID(A60, SEARCH("doi = {", A60) + 7, FIND("}", A60, SEARCH("doi = {", A60)) - SEARCH("doi = {", A60) - 7),"")</f>
        <v/>
      </c>
      <c r="H60" s="15" t="str">
        <f ca="1">IF(A60&lt;&gt;"",IF(H60&lt;&gt;"",H60,NOW()),"")</f>
        <v/>
      </c>
      <c r="I60" s="1"/>
    </row>
    <row r="61" spans="1:9" ht="36" customHeight="1">
      <c r="A61" s="17"/>
      <c r="B61" s="13" t="str">
        <f>IFERROR("@" &amp; MID(A61, SEARCH("{", A61) + 1, SEARCH(",", A61) - SEARCH("{", A61) - 1), "")</f>
        <v/>
      </c>
      <c r="C61" s="10" t="str">
        <f>"[" &amp; B61 &amp; "]"</f>
        <v>[]</v>
      </c>
      <c r="D61" s="11" t="str">
        <f>IFERROR(MID(A61,SEARCH("year = {",A61)+8,4), "")</f>
        <v/>
      </c>
      <c r="E61" s="11" t="str">
        <f>IFERROR(MID(A61, SEARCH("author = {", A61) + 10, SEARCH("}", A61, SEARCH("author = {", A61)) - SEARCH("author = {", A61) - 10), "")</f>
        <v/>
      </c>
      <c r="F61" s="12" t="str">
        <f>IFERROR(IF(ISERROR(FIND("title =",A61)),"",MID(A61,FIND("title =",A61)+9,FIND("},",A61,FIND("title =",A61))-FIND("title =",A61)-9)),"")</f>
        <v/>
      </c>
      <c r="G61" s="14" t="str">
        <f>IFERROR("https://doi.org/" &amp; MID(A61, SEARCH("doi = {", A61) + 7, FIND("}", A61, SEARCH("doi = {", A61)) - SEARCH("doi = {", A61) - 7),"")</f>
        <v/>
      </c>
      <c r="H61" s="15" t="str">
        <f ca="1">IF(A61&lt;&gt;"",IF(H61&lt;&gt;"",H61,NOW()),"")</f>
        <v/>
      </c>
      <c r="I61" s="1"/>
    </row>
    <row r="62" spans="1:9" ht="36" customHeight="1">
      <c r="A62" s="17"/>
      <c r="B62" s="13" t="str">
        <f>IFERROR("@" &amp; MID(A62, SEARCH("{", A62) + 1, SEARCH(",", A62) - SEARCH("{", A62) - 1), "")</f>
        <v/>
      </c>
      <c r="C62" s="10" t="str">
        <f>"[" &amp; B62 &amp; "]"</f>
        <v>[]</v>
      </c>
      <c r="D62" s="11" t="str">
        <f>IFERROR(MID(A62,SEARCH("year = {",A62)+8,4), "")</f>
        <v/>
      </c>
      <c r="E62" s="11" t="str">
        <f>IFERROR(MID(A62, SEARCH("author = {", A62) + 10, SEARCH("}", A62, SEARCH("author = {", A62)) - SEARCH("author = {", A62) - 10), "")</f>
        <v/>
      </c>
      <c r="F62" s="12" t="str">
        <f>IFERROR(IF(ISERROR(FIND("title =",A62)),"",MID(A62,FIND("title =",A62)+9,FIND("},",A62,FIND("title =",A62))-FIND("title =",A62)-9)),"")</f>
        <v/>
      </c>
      <c r="G62" s="14" t="str">
        <f>IFERROR("https://doi.org/" &amp; MID(A62, SEARCH("doi = {", A62) + 7, FIND("}", A62, SEARCH("doi = {", A62)) - SEARCH("doi = {", A62) - 7),"")</f>
        <v/>
      </c>
      <c r="H62" s="15" t="str">
        <f ca="1">IF(A62&lt;&gt;"",IF(H62&lt;&gt;"",H62,NOW()),"")</f>
        <v/>
      </c>
      <c r="I62" s="1"/>
    </row>
    <row r="63" spans="1:9" ht="36" customHeight="1">
      <c r="A63" s="17"/>
      <c r="B63" s="13" t="str">
        <f>IFERROR("@" &amp; MID(A63, SEARCH("{", A63) + 1, SEARCH(",", A63) - SEARCH("{", A63) - 1), "")</f>
        <v/>
      </c>
      <c r="C63" s="10" t="str">
        <f>"[" &amp; B63 &amp; "]"</f>
        <v>[]</v>
      </c>
      <c r="D63" s="11" t="str">
        <f>IFERROR(MID(A63,SEARCH("year = {",A63)+8,4), "")</f>
        <v/>
      </c>
      <c r="E63" s="11" t="str">
        <f>IFERROR(MID(A63, SEARCH("author = {", A63) + 10, SEARCH("}", A63, SEARCH("author = {", A63)) - SEARCH("author = {", A63) - 10), "")</f>
        <v/>
      </c>
      <c r="F63" s="12" t="str">
        <f>IFERROR(IF(ISERROR(FIND("title =",A63)),"",MID(A63,FIND("title =",A63)+9,FIND("},",A63,FIND("title =",A63))-FIND("title =",A63)-9)),"")</f>
        <v/>
      </c>
      <c r="G63" s="14" t="str">
        <f>IFERROR("https://doi.org/" &amp; MID(A63, SEARCH("doi = {", A63) + 7, FIND("}", A63, SEARCH("doi = {", A63)) - SEARCH("doi = {", A63) - 7),"")</f>
        <v/>
      </c>
      <c r="H63" s="15" t="str">
        <f ca="1">IF(A63&lt;&gt;"",IF(H63&lt;&gt;"",H63,NOW()),"")</f>
        <v/>
      </c>
      <c r="I63" s="1"/>
    </row>
    <row r="64" spans="1:9" ht="36" customHeight="1">
      <c r="A64" s="17"/>
      <c r="B64" s="13" t="str">
        <f>IFERROR("@" &amp; MID(A64, SEARCH("{", A64) + 1, SEARCH(",", A64) - SEARCH("{", A64) - 1), "")</f>
        <v/>
      </c>
      <c r="C64" s="10" t="str">
        <f>"[" &amp; B64 &amp; "]"</f>
        <v>[]</v>
      </c>
      <c r="D64" s="11" t="str">
        <f>IFERROR(MID(A64,SEARCH("year = {",A64)+8,4), "")</f>
        <v/>
      </c>
      <c r="E64" s="11" t="str">
        <f>IFERROR(MID(A64, SEARCH("author = {", A64) + 10, SEARCH("}", A64, SEARCH("author = {", A64)) - SEARCH("author = {", A64) - 10), "")</f>
        <v/>
      </c>
      <c r="F64" s="12" t="str">
        <f>IFERROR(IF(ISERROR(FIND("title =",A64)),"",MID(A64,FIND("title =",A64)+9,FIND("},",A64,FIND("title =",A64))-FIND("title =",A64)-9)),"")</f>
        <v/>
      </c>
      <c r="G64" s="14" t="str">
        <f>IFERROR("https://doi.org/" &amp; MID(A64, SEARCH("doi = {", A64) + 7, FIND("}", A64, SEARCH("doi = {", A64)) - SEARCH("doi = {", A64) - 7),"")</f>
        <v/>
      </c>
      <c r="H64" s="15" t="str">
        <f ca="1">IF(A64&lt;&gt;"",IF(H64&lt;&gt;"",H64,NOW()),"")</f>
        <v/>
      </c>
      <c r="I64" s="1"/>
    </row>
    <row r="65" spans="1:9" ht="36" customHeight="1">
      <c r="A65" s="17"/>
      <c r="B65" s="13" t="str">
        <f>IFERROR("@" &amp; MID(A65, SEARCH("{", A65) + 1, SEARCH(",", A65) - SEARCH("{", A65) - 1), "")</f>
        <v/>
      </c>
      <c r="C65" s="10" t="str">
        <f>"[" &amp; B65 &amp; "]"</f>
        <v>[]</v>
      </c>
      <c r="D65" s="11" t="str">
        <f>IFERROR(MID(A65,SEARCH("year = {",A65)+8,4), "")</f>
        <v/>
      </c>
      <c r="E65" s="11" t="str">
        <f>IFERROR(MID(A65, SEARCH("author = {", A65) + 10, SEARCH("}", A65, SEARCH("author = {", A65)) - SEARCH("author = {", A65) - 10), "")</f>
        <v/>
      </c>
      <c r="F65" s="12" t="str">
        <f>IFERROR(IF(ISERROR(FIND("title =",A65)),"",MID(A65,FIND("title =",A65)+9,FIND("},",A65,FIND("title =",A65))-FIND("title =",A65)-9)),"")</f>
        <v/>
      </c>
      <c r="G65" s="14" t="str">
        <f>IFERROR("https://doi.org/" &amp; MID(A65, SEARCH("doi = {", A65) + 7, FIND("}", A65, SEARCH("doi = {", A65)) - SEARCH("doi = {", A65) - 7),"")</f>
        <v/>
      </c>
      <c r="H65" s="15" t="str">
        <f ca="1">IF(A65&lt;&gt;"",IF(H65&lt;&gt;"",H65,NOW()),"")</f>
        <v/>
      </c>
      <c r="I65" s="1"/>
    </row>
    <row r="66" spans="1:9" ht="36" customHeight="1">
      <c r="A66" s="17"/>
      <c r="B66" s="13" t="str">
        <f>IFERROR("@" &amp; MID(A66, SEARCH("{", A66) + 1, SEARCH(",", A66) - SEARCH("{", A66) - 1), "")</f>
        <v/>
      </c>
      <c r="C66" s="10" t="str">
        <f>"[" &amp; B66 &amp; "]"</f>
        <v>[]</v>
      </c>
      <c r="D66" s="11" t="str">
        <f>IFERROR(MID(A66,SEARCH("year = {",A66)+8,4), "")</f>
        <v/>
      </c>
      <c r="E66" s="11" t="str">
        <f>IFERROR(MID(A66, SEARCH("author = {", A66) + 10, SEARCH("}", A66, SEARCH("author = {", A66)) - SEARCH("author = {", A66) - 10), "")</f>
        <v/>
      </c>
      <c r="F66" s="12" t="str">
        <f>IFERROR(IF(ISERROR(FIND("title =",A66)),"",MID(A66,FIND("title =",A66)+9,FIND("},",A66,FIND("title =",A66))-FIND("title =",A66)-9)),"")</f>
        <v/>
      </c>
      <c r="G66" s="14" t="str">
        <f>IFERROR("https://doi.org/" &amp; MID(A66, SEARCH("doi = {", A66) + 7, FIND("}", A66, SEARCH("doi = {", A66)) - SEARCH("doi = {", A66) - 7),"")</f>
        <v/>
      </c>
      <c r="H66" s="15" t="str">
        <f ca="1">IF(A66&lt;&gt;"",IF(H66&lt;&gt;"",H66,NOW()),"")</f>
        <v/>
      </c>
      <c r="I66" s="1"/>
    </row>
    <row r="67" spans="1:9" ht="36" customHeight="1">
      <c r="A67" s="17"/>
      <c r="B67" s="13" t="str">
        <f>IFERROR("@" &amp; MID(A67, SEARCH("{", A67) + 1, SEARCH(",", A67) - SEARCH("{", A67) - 1), "")</f>
        <v/>
      </c>
      <c r="C67" s="10" t="str">
        <f>"[" &amp; B67 &amp; "]"</f>
        <v>[]</v>
      </c>
      <c r="D67" s="11" t="str">
        <f>IFERROR(MID(A67,SEARCH("year = {",A67)+8,4), "")</f>
        <v/>
      </c>
      <c r="E67" s="11" t="str">
        <f>IFERROR(MID(A67, SEARCH("author = {", A67) + 10, SEARCH("}", A67, SEARCH("author = {", A67)) - SEARCH("author = {", A67) - 10), "")</f>
        <v/>
      </c>
      <c r="F67" s="12" t="str">
        <f>IFERROR(IF(ISERROR(FIND("title =",A67)),"",MID(A67,FIND("title =",A67)+9,FIND("},",A67,FIND("title =",A67))-FIND("title =",A67)-9)),"")</f>
        <v/>
      </c>
      <c r="G67" s="14" t="str">
        <f>IFERROR("https://doi.org/" &amp; MID(A67, SEARCH("doi = {", A67) + 7, FIND("}", A67, SEARCH("doi = {", A67)) - SEARCH("doi = {", A67) - 7),"")</f>
        <v/>
      </c>
      <c r="H67" s="15" t="str">
        <f ca="1">IF(A67&lt;&gt;"",IF(H67&lt;&gt;"",H67,NOW()),"")</f>
        <v/>
      </c>
      <c r="I67" s="1"/>
    </row>
    <row r="68" spans="1:9" ht="36" customHeight="1">
      <c r="A68" s="17"/>
      <c r="B68" s="13" t="str">
        <f>IFERROR("@" &amp; MID(A68, SEARCH("{", A68) + 1, SEARCH(",", A68) - SEARCH("{", A68) - 1), "")</f>
        <v/>
      </c>
      <c r="C68" s="10" t="str">
        <f>"[" &amp; B68 &amp; "]"</f>
        <v>[]</v>
      </c>
      <c r="D68" s="11" t="str">
        <f>IFERROR(MID(A68,SEARCH("year = {",A68)+8,4), "")</f>
        <v/>
      </c>
      <c r="E68" s="11" t="str">
        <f>IFERROR(MID(A68, SEARCH("author = {", A68) + 10, SEARCH("}", A68, SEARCH("author = {", A68)) - SEARCH("author = {", A68) - 10), "")</f>
        <v/>
      </c>
      <c r="F68" s="12" t="str">
        <f>IFERROR(IF(ISERROR(FIND("title =",A68)),"",MID(A68,FIND("title =",A68)+9,FIND("},",A68,FIND("title =",A68))-FIND("title =",A68)-9)),"")</f>
        <v/>
      </c>
      <c r="G68" s="14" t="str">
        <f>IFERROR("https://doi.org/" &amp; MID(A68, SEARCH("doi = {", A68) + 7, FIND("}", A68, SEARCH("doi = {", A68)) - SEARCH("doi = {", A68) - 7),"")</f>
        <v/>
      </c>
      <c r="H68" s="15" t="str">
        <f ca="1">IF(A68&lt;&gt;"",IF(H68&lt;&gt;"",H68,NOW()),"")</f>
        <v/>
      </c>
      <c r="I68" s="1"/>
    </row>
    <row r="69" spans="1:9" ht="36" customHeight="1">
      <c r="A69" s="17"/>
      <c r="B69" s="13" t="str">
        <f>IFERROR("@" &amp; MID(A69, SEARCH("{", A69) + 1, SEARCH(",", A69) - SEARCH("{", A69) - 1), "")</f>
        <v/>
      </c>
      <c r="C69" s="10" t="str">
        <f>"[" &amp; B69 &amp; "]"</f>
        <v>[]</v>
      </c>
      <c r="D69" s="11" t="str">
        <f>IFERROR(MID(A69,SEARCH("year = {",A69)+8,4), "")</f>
        <v/>
      </c>
      <c r="E69" s="11" t="str">
        <f>IFERROR(MID(A69, SEARCH("author = {", A69) + 10, SEARCH("}", A69, SEARCH("author = {", A69)) - SEARCH("author = {", A69) - 10), "")</f>
        <v/>
      </c>
      <c r="F69" s="12" t="str">
        <f>IFERROR(IF(ISERROR(FIND("title =",A69)),"",MID(A69,FIND("title =",A69)+9,FIND("},",A69,FIND("title =",A69))-FIND("title =",A69)-9)),"")</f>
        <v/>
      </c>
      <c r="G69" s="14" t="str">
        <f>IFERROR("https://doi.org/" &amp; MID(A69, SEARCH("doi = {", A69) + 7, FIND("}", A69, SEARCH("doi = {", A69)) - SEARCH("doi = {", A69) - 7),"")</f>
        <v/>
      </c>
      <c r="H69" s="15" t="str">
        <f ca="1">IF(A69&lt;&gt;"",IF(H69&lt;&gt;"",H69,NOW()),"")</f>
        <v/>
      </c>
      <c r="I69" s="1"/>
    </row>
    <row r="70" spans="1:9" ht="36" customHeight="1">
      <c r="A70" s="17"/>
      <c r="B70" s="13" t="str">
        <f>IFERROR("@" &amp; MID(A70, SEARCH("{", A70) + 1, SEARCH(",", A70) - SEARCH("{", A70) - 1), "")</f>
        <v/>
      </c>
      <c r="C70" s="10" t="str">
        <f>"[" &amp; B70 &amp; "]"</f>
        <v>[]</v>
      </c>
      <c r="D70" s="11" t="str">
        <f>IFERROR(MID(A70,SEARCH("year = {",A70)+8,4), "")</f>
        <v/>
      </c>
      <c r="E70" s="11" t="str">
        <f>IFERROR(MID(A70, SEARCH("author = {", A70) + 10, SEARCH("}", A70, SEARCH("author = {", A70)) - SEARCH("author = {", A70) - 10), "")</f>
        <v/>
      </c>
      <c r="F70" s="12" t="str">
        <f>IFERROR(IF(ISERROR(FIND("title =",A70)),"",MID(A70,FIND("title =",A70)+9,FIND("},",A70,FIND("title =",A70))-FIND("title =",A70)-9)),"")</f>
        <v/>
      </c>
      <c r="G70" s="14" t="str">
        <f>IFERROR("https://doi.org/" &amp; MID(A70, SEARCH("doi = {", A70) + 7, FIND("}", A70, SEARCH("doi = {", A70)) - SEARCH("doi = {", A70) - 7),"")</f>
        <v/>
      </c>
      <c r="H70" s="15" t="str">
        <f ca="1">IF(A70&lt;&gt;"",IF(H70&lt;&gt;"",H70,NOW()),"")</f>
        <v/>
      </c>
      <c r="I70" s="1"/>
    </row>
    <row r="71" spans="1:9" ht="36" customHeight="1">
      <c r="A71" s="17"/>
      <c r="B71" s="13" t="str">
        <f>IFERROR("@" &amp; MID(A71, SEARCH("{", A71) + 1, SEARCH(",", A71) - SEARCH("{", A71) - 1), "")</f>
        <v/>
      </c>
      <c r="C71" s="10" t="str">
        <f>"[" &amp; B71 &amp; "]"</f>
        <v>[]</v>
      </c>
      <c r="D71" s="11" t="str">
        <f>IFERROR(MID(A71,SEARCH("year = {",A71)+8,4), "")</f>
        <v/>
      </c>
      <c r="E71" s="11" t="str">
        <f>IFERROR(MID(A71, SEARCH("author = {", A71) + 10, SEARCH("}", A71, SEARCH("author = {", A71)) - SEARCH("author = {", A71) - 10), "")</f>
        <v/>
      </c>
      <c r="F71" s="12" t="str">
        <f>IFERROR(IF(ISERROR(FIND("title =",A71)),"",MID(A71,FIND("title =",A71)+9,FIND("},",A71,FIND("title =",A71))-FIND("title =",A71)-9)),"")</f>
        <v/>
      </c>
      <c r="G71" s="14" t="str">
        <f>IFERROR("https://doi.org/" &amp; MID(A71, SEARCH("doi = {", A71) + 7, FIND("}", A71, SEARCH("doi = {", A71)) - SEARCH("doi = {", A71) - 7),"")</f>
        <v/>
      </c>
      <c r="H71" s="15" t="str">
        <f ca="1">IF(A71&lt;&gt;"",IF(H71&lt;&gt;"",H71,NOW()),"")</f>
        <v/>
      </c>
      <c r="I71" s="1"/>
    </row>
    <row r="72" spans="1:9" ht="36" customHeight="1">
      <c r="A72" s="17"/>
      <c r="B72" s="13" t="str">
        <f>IFERROR("@" &amp; MID(A72, SEARCH("{", A72) + 1, SEARCH(",", A72) - SEARCH("{", A72) - 1), "")</f>
        <v/>
      </c>
      <c r="C72" s="10" t="str">
        <f>"[" &amp; B72 &amp; "]"</f>
        <v>[]</v>
      </c>
      <c r="D72" s="11" t="str">
        <f>IFERROR(MID(A72,SEARCH("year = {",A72)+8,4), "")</f>
        <v/>
      </c>
      <c r="E72" s="11" t="str">
        <f>IFERROR(MID(A72, SEARCH("author = {", A72) + 10, SEARCH("}", A72, SEARCH("author = {", A72)) - SEARCH("author = {", A72) - 10), "")</f>
        <v/>
      </c>
      <c r="F72" s="12" t="str">
        <f>IFERROR(IF(ISERROR(FIND("title =",A72)),"",MID(A72,FIND("title =",A72)+9,FIND("},",A72,FIND("title =",A72))-FIND("title =",A72)-9)),"")</f>
        <v/>
      </c>
      <c r="G72" s="14" t="str">
        <f>IFERROR("https://doi.org/" &amp; MID(A72, SEARCH("doi = {", A72) + 7, FIND("}", A72, SEARCH("doi = {", A72)) - SEARCH("doi = {", A72) - 7),"")</f>
        <v/>
      </c>
      <c r="H72" s="15" t="str">
        <f ca="1">IF(A72&lt;&gt;"",IF(H72&lt;&gt;"",H72,NOW()),"")</f>
        <v/>
      </c>
      <c r="I72" s="1"/>
    </row>
    <row r="73" spans="1:9" ht="36" customHeight="1">
      <c r="A73" s="17"/>
      <c r="B73" s="13" t="str">
        <f>IFERROR("@" &amp; MID(A73, SEARCH("{", A73) + 1, SEARCH(",", A73) - SEARCH("{", A73) - 1), "")</f>
        <v/>
      </c>
      <c r="C73" s="10" t="str">
        <f>"[" &amp; B73 &amp; "]"</f>
        <v>[]</v>
      </c>
      <c r="D73" s="11" t="str">
        <f>IFERROR(MID(A73,SEARCH("year = {",A73)+8,4), "")</f>
        <v/>
      </c>
      <c r="E73" s="11" t="str">
        <f>IFERROR(MID(A73, SEARCH("author = {", A73) + 10, SEARCH("}", A73, SEARCH("author = {", A73)) - SEARCH("author = {", A73) - 10), "")</f>
        <v/>
      </c>
      <c r="F73" s="12" t="str">
        <f>IFERROR(IF(ISERROR(FIND("title =",A73)),"",MID(A73,FIND("title =",A73)+9,FIND("},",A73,FIND("title =",A73))-FIND("title =",A73)-9)),"")</f>
        <v/>
      </c>
      <c r="G73" s="14" t="str">
        <f>IFERROR("https://doi.org/" &amp; MID(A73, SEARCH("doi = {", A73) + 7, FIND("}", A73, SEARCH("doi = {", A73)) - SEARCH("doi = {", A73) - 7),"")</f>
        <v/>
      </c>
      <c r="H73" s="15" t="str">
        <f ca="1">IF(A73&lt;&gt;"",IF(H73&lt;&gt;"",H73,NOW()),"")</f>
        <v/>
      </c>
      <c r="I73" s="1"/>
    </row>
    <row r="74" spans="1:9" ht="36" customHeight="1">
      <c r="A74" s="17"/>
      <c r="B74" s="13" t="str">
        <f>IFERROR("@" &amp; MID(A74, SEARCH("{", A74) + 1, SEARCH(",", A74) - SEARCH("{", A74) - 1), "")</f>
        <v/>
      </c>
      <c r="C74" s="10" t="str">
        <f>"[" &amp; B74 &amp; "]"</f>
        <v>[]</v>
      </c>
      <c r="D74" s="11" t="str">
        <f>IFERROR(MID(A74,SEARCH("year = {",A74)+8,4), "")</f>
        <v/>
      </c>
      <c r="E74" s="11" t="str">
        <f>IFERROR(MID(A74, SEARCH("author = {", A74) + 10, SEARCH("}", A74, SEARCH("author = {", A74)) - SEARCH("author = {", A74) - 10), "")</f>
        <v/>
      </c>
      <c r="F74" s="12" t="str">
        <f>IFERROR(IF(ISERROR(FIND("title =",A74)),"",MID(A74,FIND("title =",A74)+9,FIND("},",A74,FIND("title =",A74))-FIND("title =",A74)-9)),"")</f>
        <v/>
      </c>
      <c r="G74" s="14" t="str">
        <f>IFERROR("https://doi.org/" &amp; MID(A74, SEARCH("doi = {", A74) + 7, FIND("}", A74, SEARCH("doi = {", A74)) - SEARCH("doi = {", A74) - 7),"")</f>
        <v/>
      </c>
      <c r="H74" s="15" t="str">
        <f ca="1">IF(A74&lt;&gt;"",IF(H74&lt;&gt;"",H74,NOW()),"")</f>
        <v/>
      </c>
      <c r="I74" s="1"/>
    </row>
    <row r="75" spans="1:9" ht="36" customHeight="1">
      <c r="A75" s="17"/>
      <c r="B75" s="13" t="str">
        <f>IFERROR("@" &amp; MID(A75, SEARCH("{", A75) + 1, SEARCH(",", A75) - SEARCH("{", A75) - 1), "")</f>
        <v/>
      </c>
      <c r="C75" s="10" t="str">
        <f>"[" &amp; B75 &amp; "]"</f>
        <v>[]</v>
      </c>
      <c r="D75" s="11" t="str">
        <f>IFERROR(MID(A75,SEARCH("year = {",A75)+8,4), "")</f>
        <v/>
      </c>
      <c r="E75" s="11" t="str">
        <f>IFERROR(MID(A75, SEARCH("author = {", A75) + 10, SEARCH("}", A75, SEARCH("author = {", A75)) - SEARCH("author = {", A75) - 10), "")</f>
        <v/>
      </c>
      <c r="F75" s="12" t="str">
        <f>IFERROR(IF(ISERROR(FIND("title =",A75)),"",MID(A75,FIND("title =",A75)+9,FIND("},",A75,FIND("title =",A75))-FIND("title =",A75)-9)),"")</f>
        <v/>
      </c>
      <c r="G75" s="14" t="str">
        <f>IFERROR("https://doi.org/" &amp; MID(A75, SEARCH("doi = {", A75) + 7, FIND("}", A75, SEARCH("doi = {", A75)) - SEARCH("doi = {", A75) - 7),"")</f>
        <v/>
      </c>
      <c r="H75" s="15" t="str">
        <f ca="1">IF(A75&lt;&gt;"",IF(H75&lt;&gt;"",H75,NOW()),"")</f>
        <v/>
      </c>
      <c r="I75" s="1"/>
    </row>
    <row r="76" spans="1:9" ht="36" customHeight="1">
      <c r="A76" s="17"/>
      <c r="B76" s="13" t="str">
        <f>IFERROR("@" &amp; MID(A76, SEARCH("{", A76) + 1, SEARCH(",", A76) - SEARCH("{", A76) - 1), "")</f>
        <v/>
      </c>
      <c r="C76" s="10" t="str">
        <f>"[" &amp; B76 &amp; "]"</f>
        <v>[]</v>
      </c>
      <c r="D76" s="11" t="str">
        <f>IFERROR(MID(A76,SEARCH("year = {",A76)+8,4), "")</f>
        <v/>
      </c>
      <c r="E76" s="11" t="str">
        <f>IFERROR(MID(A76, SEARCH("author = {", A76) + 10, SEARCH("}", A76, SEARCH("author = {", A76)) - SEARCH("author = {", A76) - 10), "")</f>
        <v/>
      </c>
      <c r="F76" s="12" t="str">
        <f>IFERROR(IF(ISERROR(FIND("title =",A76)),"",MID(A76,FIND("title =",A76)+9,FIND("},",A76,FIND("title =",A76))-FIND("title =",A76)-9)),"")</f>
        <v/>
      </c>
      <c r="G76" s="14" t="str">
        <f>IFERROR("https://doi.org/" &amp; MID(A76, SEARCH("doi = {", A76) + 7, FIND("}", A76, SEARCH("doi = {", A76)) - SEARCH("doi = {", A76) - 7),"")</f>
        <v/>
      </c>
      <c r="H76" s="15" t="str">
        <f ca="1">IF(A76&lt;&gt;"",IF(H76&lt;&gt;"",H76,NOW()),"")</f>
        <v/>
      </c>
      <c r="I76" s="1"/>
    </row>
    <row r="77" spans="1:9" ht="36" customHeight="1">
      <c r="A77" s="17"/>
      <c r="B77" s="13" t="str">
        <f>IFERROR("@" &amp; MID(A77, SEARCH("{", A77) + 1, SEARCH(",", A77) - SEARCH("{", A77) - 1), "")</f>
        <v/>
      </c>
      <c r="C77" s="10" t="str">
        <f>"[" &amp; B77 &amp; "]"</f>
        <v>[]</v>
      </c>
      <c r="D77" s="11" t="str">
        <f>IFERROR(MID(A77,SEARCH("year = {",A77)+8,4), "")</f>
        <v/>
      </c>
      <c r="E77" s="11" t="str">
        <f>IFERROR(MID(A77, SEARCH("author = {", A77) + 10, SEARCH("}", A77, SEARCH("author = {", A77)) - SEARCH("author = {", A77) - 10), "")</f>
        <v/>
      </c>
      <c r="F77" s="12" t="str">
        <f>IFERROR(IF(ISERROR(FIND("title =",A77)),"",MID(A77,FIND("title =",A77)+9,FIND("},",A77,FIND("title =",A77))-FIND("title =",A77)-9)),"")</f>
        <v/>
      </c>
      <c r="G77" s="14" t="str">
        <f>IFERROR("https://doi.org/" &amp; MID(A77, SEARCH("doi = {", A77) + 7, FIND("}", A77, SEARCH("doi = {", A77)) - SEARCH("doi = {", A77) - 7),"")</f>
        <v/>
      </c>
      <c r="H77" s="15" t="str">
        <f ca="1">IF(A77&lt;&gt;"",IF(H77&lt;&gt;"",H77,NOW()),"")</f>
        <v/>
      </c>
      <c r="I77" s="1"/>
    </row>
    <row r="78" spans="1:9" ht="36" customHeight="1">
      <c r="A78" s="17"/>
      <c r="B78" s="13" t="str">
        <f>IFERROR("@" &amp; MID(A78, SEARCH("{", A78) + 1, SEARCH(",", A78) - SEARCH("{", A78) - 1), "")</f>
        <v/>
      </c>
      <c r="C78" s="10" t="str">
        <f>"[" &amp; B78 &amp; "]"</f>
        <v>[]</v>
      </c>
      <c r="D78" s="11" t="str">
        <f>IFERROR(MID(A78,SEARCH("year = {",A78)+8,4), "")</f>
        <v/>
      </c>
      <c r="E78" s="11" t="str">
        <f>IFERROR(MID(A78, SEARCH("author = {", A78) + 10, SEARCH("}", A78, SEARCH("author = {", A78)) - SEARCH("author = {", A78) - 10), "")</f>
        <v/>
      </c>
      <c r="F78" s="12" t="str">
        <f>IFERROR(IF(ISERROR(FIND("title =",A78)),"",MID(A78,FIND("title =",A78)+9,FIND("},",A78,FIND("title =",A78))-FIND("title =",A78)-9)),"")</f>
        <v/>
      </c>
      <c r="G78" s="14" t="str">
        <f>IFERROR("https://doi.org/" &amp; MID(A78, SEARCH("doi = {", A78) + 7, FIND("}", A78, SEARCH("doi = {", A78)) - SEARCH("doi = {", A78) - 7),"")</f>
        <v/>
      </c>
      <c r="H78" s="15" t="str">
        <f ca="1">IF(A78&lt;&gt;"",IF(H78&lt;&gt;"",H78,NOW()),"")</f>
        <v/>
      </c>
      <c r="I78" s="1"/>
    </row>
    <row r="79" spans="1:9" ht="36" customHeight="1">
      <c r="A79" s="17"/>
      <c r="B79" s="13" t="str">
        <f>IFERROR("@" &amp; MID(A79, SEARCH("{", A79) + 1, SEARCH(",", A79) - SEARCH("{", A79) - 1), "")</f>
        <v/>
      </c>
      <c r="C79" s="10" t="str">
        <f>"[" &amp; B79 &amp; "]"</f>
        <v>[]</v>
      </c>
      <c r="D79" s="11" t="str">
        <f>IFERROR(MID(A79,SEARCH("year = {",A79)+8,4), "")</f>
        <v/>
      </c>
      <c r="E79" s="11" t="str">
        <f>IFERROR(MID(A79, SEARCH("author = {", A79) + 10, SEARCH("}", A79, SEARCH("author = {", A79)) - SEARCH("author = {", A79) - 10), "")</f>
        <v/>
      </c>
      <c r="F79" s="12" t="str">
        <f>IFERROR(IF(ISERROR(FIND("title =",A79)),"",MID(A79,FIND("title =",A79)+9,FIND("},",A79,FIND("title =",A79))-FIND("title =",A79)-9)),"")</f>
        <v/>
      </c>
      <c r="G79" s="14" t="str">
        <f>IFERROR("https://doi.org/" &amp; MID(A79, SEARCH("doi = {", A79) + 7, FIND("}", A79, SEARCH("doi = {", A79)) - SEARCH("doi = {", A79) - 7),"")</f>
        <v/>
      </c>
      <c r="H79" s="15" t="str">
        <f ca="1">IF(A79&lt;&gt;"",IF(H79&lt;&gt;"",H79,NOW()),"")</f>
        <v/>
      </c>
      <c r="I79" s="1"/>
    </row>
    <row r="80" spans="1:9" ht="36" customHeight="1">
      <c r="A80" s="17"/>
      <c r="B80" s="13" t="str">
        <f>IFERROR("@" &amp; MID(A80, SEARCH("{", A80) + 1, SEARCH(",", A80) - SEARCH("{", A80) - 1), "")</f>
        <v/>
      </c>
      <c r="C80" s="10" t="str">
        <f>"[" &amp; B80 &amp; "]"</f>
        <v>[]</v>
      </c>
      <c r="D80" s="11" t="str">
        <f>IFERROR(MID(A80,SEARCH("year = {",A80)+8,4), "")</f>
        <v/>
      </c>
      <c r="E80" s="11" t="str">
        <f>IFERROR(MID(A80, SEARCH("author = {", A80) + 10, SEARCH("}", A80, SEARCH("author = {", A80)) - SEARCH("author = {", A80) - 10), "")</f>
        <v/>
      </c>
      <c r="F80" s="12" t="str">
        <f>IFERROR(IF(ISERROR(FIND("title =",A80)),"",MID(A80,FIND("title =",A80)+9,FIND("},",A80,FIND("title =",A80))-FIND("title =",A80)-9)),"")</f>
        <v/>
      </c>
      <c r="G80" s="14" t="str">
        <f>IFERROR("https://doi.org/" &amp; MID(A80, SEARCH("doi = {", A80) + 7, FIND("}", A80, SEARCH("doi = {", A80)) - SEARCH("doi = {", A80) - 7),"")</f>
        <v/>
      </c>
      <c r="H80" s="15" t="str">
        <f ca="1">IF(A80&lt;&gt;"",IF(H80&lt;&gt;"",H80,NOW()),"")</f>
        <v/>
      </c>
      <c r="I80" s="1"/>
    </row>
    <row r="81" spans="1:9" ht="36" customHeight="1">
      <c r="A81" s="17"/>
      <c r="B81" s="13" t="str">
        <f>IFERROR("@" &amp; MID(A81, SEARCH("{", A81) + 1, SEARCH(",", A81) - SEARCH("{", A81) - 1), "")</f>
        <v/>
      </c>
      <c r="C81" s="10" t="str">
        <f>"[" &amp; B81 &amp; "]"</f>
        <v>[]</v>
      </c>
      <c r="D81" s="11" t="str">
        <f>IFERROR(MID(A81,SEARCH("year = {",A81)+8,4), "")</f>
        <v/>
      </c>
      <c r="E81" s="11" t="str">
        <f>IFERROR(MID(A81, SEARCH("author = {", A81) + 10, SEARCH("}", A81, SEARCH("author = {", A81)) - SEARCH("author = {", A81) - 10), "")</f>
        <v/>
      </c>
      <c r="F81" s="12" t="str">
        <f>IFERROR(IF(ISERROR(FIND("title =",A81)),"",MID(A81,FIND("title =",A81)+9,FIND("},",A81,FIND("title =",A81))-FIND("title =",A81)-9)),"")</f>
        <v/>
      </c>
      <c r="G81" s="14" t="str">
        <f>IFERROR("https://doi.org/" &amp; MID(A81, SEARCH("doi = {", A81) + 7, FIND("}", A81, SEARCH("doi = {", A81)) - SEARCH("doi = {", A81) - 7),"")</f>
        <v/>
      </c>
      <c r="H81" s="15" t="str">
        <f ca="1">IF(A81&lt;&gt;"",IF(H81&lt;&gt;"",H81,NOW()),"")</f>
        <v/>
      </c>
      <c r="I81" s="1"/>
    </row>
    <row r="82" spans="1:9" ht="36" customHeight="1">
      <c r="A82" s="17"/>
      <c r="B82" s="13" t="str">
        <f>IFERROR("@" &amp; MID(A82, SEARCH("{", A82) + 1, SEARCH(",", A82) - SEARCH("{", A82) - 1), "")</f>
        <v/>
      </c>
      <c r="C82" s="10" t="str">
        <f>"[" &amp; B82 &amp; "]"</f>
        <v>[]</v>
      </c>
      <c r="D82" s="11" t="str">
        <f>IFERROR(MID(A82,SEARCH("year = {",A82)+8,4), "")</f>
        <v/>
      </c>
      <c r="E82" s="11" t="str">
        <f>IFERROR(MID(A82, SEARCH("author = {", A82) + 10, SEARCH("}", A82, SEARCH("author = {", A82)) - SEARCH("author = {", A82) - 10), "")</f>
        <v/>
      </c>
      <c r="F82" s="12" t="str">
        <f>IFERROR(IF(ISERROR(FIND("title =",A82)),"",MID(A82,FIND("title =",A82)+9,FIND("},",A82,FIND("title =",A82))-FIND("title =",A82)-9)),"")</f>
        <v/>
      </c>
      <c r="G82" s="14" t="str">
        <f>IFERROR("https://doi.org/" &amp; MID(A82, SEARCH("doi = {", A82) + 7, FIND("}", A82, SEARCH("doi = {", A82)) - SEARCH("doi = {", A82) - 7),"")</f>
        <v/>
      </c>
      <c r="H82" s="15" t="str">
        <f ca="1">IF(A82&lt;&gt;"",IF(H82&lt;&gt;"",H82,NOW()),"")</f>
        <v/>
      </c>
      <c r="I82" s="1"/>
    </row>
    <row r="83" spans="1:9" ht="36" customHeight="1">
      <c r="A83" s="17"/>
      <c r="B83" s="13" t="str">
        <f>IFERROR("@" &amp; MID(A83, SEARCH("{", A83) + 1, SEARCH(",", A83) - SEARCH("{", A83) - 1), "")</f>
        <v/>
      </c>
      <c r="C83" s="10" t="str">
        <f>"[" &amp; B83 &amp; "]"</f>
        <v>[]</v>
      </c>
      <c r="D83" s="11" t="str">
        <f>IFERROR(MID(A83,SEARCH("year = {",A83)+8,4), "")</f>
        <v/>
      </c>
      <c r="E83" s="11" t="str">
        <f>IFERROR(MID(A83, SEARCH("author = {", A83) + 10, SEARCH("}", A83, SEARCH("author = {", A83)) - SEARCH("author = {", A83) - 10), "")</f>
        <v/>
      </c>
      <c r="F83" s="12" t="str">
        <f>IFERROR(IF(ISERROR(FIND("title =",A83)),"",MID(A83,FIND("title =",A83)+9,FIND("},",A83,FIND("title =",A83))-FIND("title =",A83)-9)),"")</f>
        <v/>
      </c>
      <c r="G83" s="14" t="str">
        <f>IFERROR("https://doi.org/" &amp; MID(A83, SEARCH("doi = {", A83) + 7, FIND("}", A83, SEARCH("doi = {", A83)) - SEARCH("doi = {", A83) - 7),"")</f>
        <v/>
      </c>
      <c r="H83" s="15" t="str">
        <f ca="1">IF(A83&lt;&gt;"",IF(H83&lt;&gt;"",H83,NOW()),"")</f>
        <v/>
      </c>
      <c r="I83" s="1"/>
    </row>
    <row r="84" spans="1:9" ht="36" customHeight="1">
      <c r="A84" s="17"/>
      <c r="B84" s="13" t="str">
        <f>IFERROR("@" &amp; MID(A84, SEARCH("{", A84) + 1, SEARCH(",", A84) - SEARCH("{", A84) - 1), "")</f>
        <v/>
      </c>
      <c r="C84" s="10" t="str">
        <f>"[" &amp; B84 &amp; "]"</f>
        <v>[]</v>
      </c>
      <c r="D84" s="11" t="str">
        <f>IFERROR(MID(A84,SEARCH("year = {",A84)+8,4), "")</f>
        <v/>
      </c>
      <c r="E84" s="11" t="str">
        <f>IFERROR(MID(A84, SEARCH("author = {", A84) + 10, SEARCH("}", A84, SEARCH("author = {", A84)) - SEARCH("author = {", A84) - 10), "")</f>
        <v/>
      </c>
      <c r="F84" s="12" t="str">
        <f>IFERROR(IF(ISERROR(FIND("title =",A84)),"",MID(A84,FIND("title =",A84)+9,FIND("},",A84,FIND("title =",A84))-FIND("title =",A84)-9)),"")</f>
        <v/>
      </c>
      <c r="G84" s="14" t="str">
        <f>IFERROR("https://doi.org/" &amp; MID(A84, SEARCH("doi = {", A84) + 7, FIND("}", A84, SEARCH("doi = {", A84)) - SEARCH("doi = {", A84) - 7),"")</f>
        <v/>
      </c>
      <c r="H84" s="15" t="str">
        <f ca="1">IF(A84&lt;&gt;"",IF(H84&lt;&gt;"",H84,NOW()),"")</f>
        <v/>
      </c>
      <c r="I84" s="1"/>
    </row>
    <row r="85" spans="1:9" ht="36" customHeight="1">
      <c r="A85" s="17"/>
      <c r="B85" s="13" t="str">
        <f>IFERROR("@" &amp; MID(A85, SEARCH("{", A85) + 1, SEARCH(",", A85) - SEARCH("{", A85) - 1), "")</f>
        <v/>
      </c>
      <c r="C85" s="10" t="str">
        <f>"[" &amp; B85 &amp; "]"</f>
        <v>[]</v>
      </c>
      <c r="D85" s="11" t="str">
        <f>IFERROR(MID(A85,SEARCH("year = {",A85)+8,4), "")</f>
        <v/>
      </c>
      <c r="E85" s="11" t="str">
        <f>IFERROR(MID(A85, SEARCH("author = {", A85) + 10, SEARCH("}", A85, SEARCH("author = {", A85)) - SEARCH("author = {", A85) - 10), "")</f>
        <v/>
      </c>
      <c r="F85" s="12" t="str">
        <f>IFERROR(IF(ISERROR(FIND("title =",A85)),"",MID(A85,FIND("title =",A85)+9,FIND("},",A85,FIND("title =",A85))-FIND("title =",A85)-9)),"")</f>
        <v/>
      </c>
      <c r="G85" s="14" t="str">
        <f>IFERROR("https://doi.org/" &amp; MID(A85, SEARCH("doi = {", A85) + 7, FIND("}", A85, SEARCH("doi = {", A85)) - SEARCH("doi = {", A85) - 7),"")</f>
        <v/>
      </c>
      <c r="H85" s="15" t="str">
        <f ca="1">IF(A85&lt;&gt;"",IF(H85&lt;&gt;"",H85,NOW()),"")</f>
        <v/>
      </c>
      <c r="I85" s="1"/>
    </row>
    <row r="86" spans="1:9" ht="36" customHeight="1">
      <c r="A86" s="17"/>
      <c r="B86" s="13" t="str">
        <f>IFERROR("@" &amp; MID(A86, SEARCH("{", A86) + 1, SEARCH(",", A86) - SEARCH("{", A86) - 1), "")</f>
        <v/>
      </c>
      <c r="C86" s="10" t="str">
        <f>"[" &amp; B86 &amp; "]"</f>
        <v>[]</v>
      </c>
      <c r="D86" s="11" t="str">
        <f>IFERROR(MID(A86,SEARCH("year = {",A86)+8,4), "")</f>
        <v/>
      </c>
      <c r="E86" s="11" t="str">
        <f>IFERROR(MID(A86, SEARCH("author = {", A86) + 10, SEARCH("}", A86, SEARCH("author = {", A86)) - SEARCH("author = {", A86) - 10), "")</f>
        <v/>
      </c>
      <c r="F86" s="12" t="str">
        <f>IFERROR(IF(ISERROR(FIND("title =",A86)),"",MID(A86,FIND("title =",A86)+9,FIND("},",A86,FIND("title =",A86))-FIND("title =",A86)-9)),"")</f>
        <v/>
      </c>
      <c r="G86" s="14" t="str">
        <f>IFERROR("https://doi.org/" &amp; MID(A86, SEARCH("doi = {", A86) + 7, FIND("}", A86, SEARCH("doi = {", A86)) - SEARCH("doi = {", A86) - 7),"")</f>
        <v/>
      </c>
      <c r="H86" s="15" t="str">
        <f ca="1">IF(A86&lt;&gt;"",IF(H86&lt;&gt;"",H86,NOW()),"")</f>
        <v/>
      </c>
      <c r="I86" s="1"/>
    </row>
    <row r="87" spans="1:9" ht="36" customHeight="1">
      <c r="A87" s="17"/>
      <c r="B87" s="13" t="str">
        <f>IFERROR("@" &amp; MID(A87, SEARCH("{", A87) + 1, SEARCH(",", A87) - SEARCH("{", A87) - 1), "")</f>
        <v/>
      </c>
      <c r="C87" s="10" t="str">
        <f>"[" &amp; B87 &amp; "]"</f>
        <v>[]</v>
      </c>
      <c r="D87" s="11" t="str">
        <f>IFERROR(MID(A87,SEARCH("year = {",A87)+8,4), "")</f>
        <v/>
      </c>
      <c r="E87" s="11" t="str">
        <f>IFERROR(MID(A87, SEARCH("author = {", A87) + 10, SEARCH("}", A87, SEARCH("author = {", A87)) - SEARCH("author = {", A87) - 10), "")</f>
        <v/>
      </c>
      <c r="F87" s="12" t="str">
        <f>IFERROR(IF(ISERROR(FIND("title =",A87)),"",MID(A87,FIND("title =",A87)+9,FIND("},",A87,FIND("title =",A87))-FIND("title =",A87)-9)),"")</f>
        <v/>
      </c>
      <c r="G87" s="14" t="str">
        <f>IFERROR("https://doi.org/" &amp; MID(A87, SEARCH("doi = {", A87) + 7, FIND("}", A87, SEARCH("doi = {", A87)) - SEARCH("doi = {", A87) - 7),"")</f>
        <v/>
      </c>
      <c r="H87" s="15" t="str">
        <f ca="1">IF(A87&lt;&gt;"",IF(H87&lt;&gt;"",H87,NOW()),"")</f>
        <v/>
      </c>
      <c r="I87" s="1"/>
    </row>
    <row r="88" spans="1:9" ht="36" customHeight="1">
      <c r="A88" s="17"/>
      <c r="B88" s="13" t="str">
        <f>IFERROR("@" &amp; MID(A88, SEARCH("{", A88) + 1, SEARCH(",", A88) - SEARCH("{", A88) - 1), "")</f>
        <v/>
      </c>
      <c r="C88" s="10" t="str">
        <f>"[" &amp; B88 &amp; "]"</f>
        <v>[]</v>
      </c>
      <c r="D88" s="11" t="str">
        <f>IFERROR(MID(A88,SEARCH("year = {",A88)+8,4), "")</f>
        <v/>
      </c>
      <c r="E88" s="11" t="str">
        <f>IFERROR(MID(A88, SEARCH("author = {", A88) + 10, SEARCH("}", A88, SEARCH("author = {", A88)) - SEARCH("author = {", A88) - 10), "")</f>
        <v/>
      </c>
      <c r="F88" s="12" t="str">
        <f>IFERROR(IF(ISERROR(FIND("title =",A88)),"",MID(A88,FIND("title =",A88)+9,FIND("},",A88,FIND("title =",A88))-FIND("title =",A88)-9)),"")</f>
        <v/>
      </c>
      <c r="G88" s="14" t="str">
        <f>IFERROR("https://doi.org/" &amp; MID(A88, SEARCH("doi = {", A88) + 7, FIND("}", A88, SEARCH("doi = {", A88)) - SEARCH("doi = {", A88) - 7),"")</f>
        <v/>
      </c>
      <c r="H88" s="15" t="str">
        <f ca="1">IF(A88&lt;&gt;"",IF(H88&lt;&gt;"",H88,NOW()),"")</f>
        <v/>
      </c>
      <c r="I88" s="1"/>
    </row>
    <row r="89" spans="1:9" ht="36" customHeight="1">
      <c r="A89" s="17"/>
      <c r="B89" s="13" t="str">
        <f>IFERROR("@" &amp; MID(A89, SEARCH("{", A89) + 1, SEARCH(",", A89) - SEARCH("{", A89) - 1), "")</f>
        <v/>
      </c>
      <c r="C89" s="10" t="str">
        <f>"[" &amp; B89 &amp; "]"</f>
        <v>[]</v>
      </c>
      <c r="D89" s="11" t="str">
        <f>IFERROR(MID(A89,SEARCH("year = {",A89)+8,4), "")</f>
        <v/>
      </c>
      <c r="E89" s="11" t="str">
        <f>IFERROR(MID(A89, SEARCH("author = {", A89) + 10, SEARCH("}", A89, SEARCH("author = {", A89)) - SEARCH("author = {", A89) - 10), "")</f>
        <v/>
      </c>
      <c r="F89" s="12" t="str">
        <f>IFERROR(IF(ISERROR(FIND("title =",A89)),"",MID(A89,FIND("title =",A89)+9,FIND("},",A89,FIND("title =",A89))-FIND("title =",A89)-9)),"")</f>
        <v/>
      </c>
      <c r="G89" s="14" t="str">
        <f>IFERROR("https://doi.org/" &amp; MID(A89, SEARCH("doi = {", A89) + 7, FIND("}", A89, SEARCH("doi = {", A89)) - SEARCH("doi = {", A89) - 7),"")</f>
        <v/>
      </c>
      <c r="H89" s="15" t="str">
        <f ca="1">IF(A89&lt;&gt;"",IF(H89&lt;&gt;"",H89,NOW()),"")</f>
        <v/>
      </c>
      <c r="I89" s="1"/>
    </row>
    <row r="90" spans="1:9" ht="36" customHeight="1">
      <c r="A90" s="17"/>
      <c r="B90" s="13" t="str">
        <f>IFERROR("@" &amp; MID(A90, SEARCH("{", A90) + 1, SEARCH(",", A90) - SEARCH("{", A90) - 1), "")</f>
        <v/>
      </c>
      <c r="C90" s="10" t="str">
        <f>"[" &amp; B90 &amp; "]"</f>
        <v>[]</v>
      </c>
      <c r="D90" s="11" t="str">
        <f>IFERROR(MID(A90,SEARCH("year = {",A90)+8,4), "")</f>
        <v/>
      </c>
      <c r="E90" s="11" t="str">
        <f>IFERROR(MID(A90, SEARCH("author = {", A90) + 10, SEARCH("}", A90, SEARCH("author = {", A90)) - SEARCH("author = {", A90) - 10), "")</f>
        <v/>
      </c>
      <c r="F90" s="12" t="str">
        <f>IFERROR(IF(ISERROR(FIND("title =",A90)),"",MID(A90,FIND("title =",A90)+9,FIND("},",A90,FIND("title =",A90))-FIND("title =",A90)-9)),"")</f>
        <v/>
      </c>
      <c r="G90" s="14" t="str">
        <f>IFERROR("https://doi.org/" &amp; MID(A90, SEARCH("doi = {", A90) + 7, FIND("}", A90, SEARCH("doi = {", A90)) - SEARCH("doi = {", A90) - 7),"")</f>
        <v/>
      </c>
      <c r="H90" s="15" t="str">
        <f ca="1">IF(A90&lt;&gt;"",IF(H90&lt;&gt;"",H90,NOW()),"")</f>
        <v/>
      </c>
      <c r="I90" s="1"/>
    </row>
    <row r="91" spans="1:9" ht="36" customHeight="1">
      <c r="A91" s="17"/>
      <c r="B91" s="13" t="str">
        <f>IFERROR("@" &amp; MID(A91, SEARCH("{", A91) + 1, SEARCH(",", A91) - SEARCH("{", A91) - 1), "")</f>
        <v/>
      </c>
      <c r="C91" s="10" t="str">
        <f>"[" &amp; B91 &amp; "]"</f>
        <v>[]</v>
      </c>
      <c r="D91" s="11" t="str">
        <f>IFERROR(MID(A91,SEARCH("year = {",A91)+8,4), "")</f>
        <v/>
      </c>
      <c r="E91" s="11" t="str">
        <f>IFERROR(MID(A91, SEARCH("author = {", A91) + 10, SEARCH("}", A91, SEARCH("author = {", A91)) - SEARCH("author = {", A91) - 10), "")</f>
        <v/>
      </c>
      <c r="F91" s="12" t="str">
        <f>IFERROR(IF(ISERROR(FIND("title =",A91)),"",MID(A91,FIND("title =",A91)+9,FIND("},",A91,FIND("title =",A91))-FIND("title =",A91)-9)),"")</f>
        <v/>
      </c>
      <c r="G91" s="14" t="str">
        <f>IFERROR("https://doi.org/" &amp; MID(A91, SEARCH("doi = {", A91) + 7, FIND("}", A91, SEARCH("doi = {", A91)) - SEARCH("doi = {", A91) - 7),"")</f>
        <v/>
      </c>
      <c r="H91" s="15" t="str">
        <f ca="1">IF(A91&lt;&gt;"",IF(H91&lt;&gt;"",H91,NOW()),"")</f>
        <v/>
      </c>
      <c r="I91" s="1"/>
    </row>
    <row r="92" spans="1:9" ht="36" customHeight="1">
      <c r="A92" s="17"/>
      <c r="B92" s="13" t="str">
        <f>IFERROR("@" &amp; MID(A92, SEARCH("{", A92) + 1, SEARCH(",", A92) - SEARCH("{", A92) - 1), "")</f>
        <v/>
      </c>
      <c r="C92" s="10" t="str">
        <f>"[" &amp; B92 &amp; "]"</f>
        <v>[]</v>
      </c>
      <c r="D92" s="11" t="str">
        <f>IFERROR(MID(A92,SEARCH("year = {",A92)+8,4), "")</f>
        <v/>
      </c>
      <c r="E92" s="11" t="str">
        <f>IFERROR(MID(A92, SEARCH("author = {", A92) + 10, SEARCH("}", A92, SEARCH("author = {", A92)) - SEARCH("author = {", A92) - 10), "")</f>
        <v/>
      </c>
      <c r="F92" s="12" t="str">
        <f>IFERROR(IF(ISERROR(FIND("title =",A92)),"",MID(A92,FIND("title =",A92)+9,FIND("},",A92,FIND("title =",A92))-FIND("title =",A92)-9)),"")</f>
        <v/>
      </c>
      <c r="G92" s="14" t="str">
        <f>IFERROR("https://doi.org/" &amp; MID(A92, SEARCH("doi = {", A92) + 7, FIND("}", A92, SEARCH("doi = {", A92)) - SEARCH("doi = {", A92) - 7),"")</f>
        <v/>
      </c>
      <c r="H92" s="15" t="str">
        <f ca="1">IF(A92&lt;&gt;"",IF(H92&lt;&gt;"",H92,NOW()),"")</f>
        <v/>
      </c>
      <c r="I92" s="1"/>
    </row>
    <row r="93" spans="1:9" ht="36" customHeight="1">
      <c r="A93" s="17"/>
      <c r="B93" s="13" t="str">
        <f>IFERROR("@" &amp; MID(A93, SEARCH("{", A93) + 1, SEARCH(",", A93) - SEARCH("{", A93) - 1), "")</f>
        <v/>
      </c>
      <c r="C93" s="10" t="str">
        <f>"[" &amp; B93 &amp; "]"</f>
        <v>[]</v>
      </c>
      <c r="D93" s="11" t="str">
        <f>IFERROR(MID(A93,SEARCH("year = {",A93)+8,4), "")</f>
        <v/>
      </c>
      <c r="E93" s="11" t="str">
        <f>IFERROR(MID(A93, SEARCH("author = {", A93) + 10, SEARCH("}", A93, SEARCH("author = {", A93)) - SEARCH("author = {", A93) - 10), "")</f>
        <v/>
      </c>
      <c r="F93" s="12" t="str">
        <f>IFERROR(IF(ISERROR(FIND("title =",A93)),"",MID(A93,FIND("title =",A93)+9,FIND("},",A93,FIND("title =",A93))-FIND("title =",A93)-9)),"")</f>
        <v/>
      </c>
      <c r="G93" s="14" t="str">
        <f>IFERROR("https://doi.org/" &amp; MID(A93, SEARCH("doi = {", A93) + 7, FIND("}", A93, SEARCH("doi = {", A93)) - SEARCH("doi = {", A93) - 7),"")</f>
        <v/>
      </c>
      <c r="H93" s="15" t="str">
        <f ca="1">IF(A93&lt;&gt;"",IF(H93&lt;&gt;"",H93,NOW()),"")</f>
        <v/>
      </c>
      <c r="I93" s="1"/>
    </row>
    <row r="94" spans="1:9" ht="36" customHeight="1">
      <c r="A94" s="17"/>
      <c r="B94" s="13" t="str">
        <f>IFERROR("@" &amp; MID(A94, SEARCH("{", A94) + 1, SEARCH(",", A94) - SEARCH("{", A94) - 1), "")</f>
        <v/>
      </c>
      <c r="C94" s="10" t="str">
        <f>"[" &amp; B94 &amp; "]"</f>
        <v>[]</v>
      </c>
      <c r="D94" s="11" t="str">
        <f>IFERROR(MID(A94,SEARCH("year = {",A94)+8,4), "")</f>
        <v/>
      </c>
      <c r="E94" s="11" t="str">
        <f>IFERROR(MID(A94, SEARCH("author = {", A94) + 10, SEARCH("}", A94, SEARCH("author = {", A94)) - SEARCH("author = {", A94) - 10), "")</f>
        <v/>
      </c>
      <c r="F94" s="12" t="str">
        <f>IFERROR(IF(ISERROR(FIND("title =",A94)),"",MID(A94,FIND("title =",A94)+9,FIND("},",A94,FIND("title =",A94))-FIND("title =",A94)-9)),"")</f>
        <v/>
      </c>
      <c r="G94" s="14" t="str">
        <f>IFERROR("https://doi.org/" &amp; MID(A94, SEARCH("doi = {", A94) + 7, FIND("}", A94, SEARCH("doi = {", A94)) - SEARCH("doi = {", A94) - 7),"")</f>
        <v/>
      </c>
      <c r="H94" s="15" t="str">
        <f ca="1">IF(A94&lt;&gt;"",IF(H94&lt;&gt;"",H94,NOW()),"")</f>
        <v/>
      </c>
      <c r="I94" s="1"/>
    </row>
    <row r="95" spans="1:9" ht="36" customHeight="1">
      <c r="A95" s="17"/>
      <c r="B95" s="13" t="str">
        <f>IFERROR("@" &amp; MID(A95, SEARCH("{", A95) + 1, SEARCH(",", A95) - SEARCH("{", A95) - 1), "")</f>
        <v/>
      </c>
      <c r="C95" s="10" t="str">
        <f>"[" &amp; B95 &amp; "]"</f>
        <v>[]</v>
      </c>
      <c r="D95" s="11" t="str">
        <f>IFERROR(MID(A95,SEARCH("year = {",A95)+8,4), "")</f>
        <v/>
      </c>
      <c r="E95" s="11" t="str">
        <f>IFERROR(MID(A95, SEARCH("author = {", A95) + 10, SEARCH("}", A95, SEARCH("author = {", A95)) - SEARCH("author = {", A95) - 10), "")</f>
        <v/>
      </c>
      <c r="F95" s="12" t="str">
        <f>IFERROR(IF(ISERROR(FIND("title =",A95)),"",MID(A95,FIND("title =",A95)+9,FIND("},",A95,FIND("title =",A95))-FIND("title =",A95)-9)),"")</f>
        <v/>
      </c>
      <c r="G95" s="14" t="str">
        <f>IFERROR("https://doi.org/" &amp; MID(A95, SEARCH("doi = {", A95) + 7, FIND("}", A95, SEARCH("doi = {", A95)) - SEARCH("doi = {", A95) - 7),"")</f>
        <v/>
      </c>
      <c r="H95" s="15" t="str">
        <f ca="1">IF(A95&lt;&gt;"",IF(H95&lt;&gt;"",H95,NOW()),"")</f>
        <v/>
      </c>
      <c r="I95" s="1"/>
    </row>
    <row r="96" spans="1:9" ht="36" customHeight="1">
      <c r="A96" s="17"/>
      <c r="B96" s="13" t="str">
        <f>IFERROR("@" &amp; MID(A96, SEARCH("{", A96) + 1, SEARCH(",", A96) - SEARCH("{", A96) - 1), "")</f>
        <v/>
      </c>
      <c r="C96" s="10" t="str">
        <f>"[" &amp; B96 &amp; "]"</f>
        <v>[]</v>
      </c>
      <c r="D96" s="11" t="str">
        <f>IFERROR(MID(A96,SEARCH("year = {",A96)+8,4), "")</f>
        <v/>
      </c>
      <c r="E96" s="11" t="str">
        <f>IFERROR(MID(A96, SEARCH("author = {", A96) + 10, SEARCH("}", A96, SEARCH("author = {", A96)) - SEARCH("author = {", A96) - 10), "")</f>
        <v/>
      </c>
      <c r="F96" s="12" t="str">
        <f>IFERROR(IF(ISERROR(FIND("title =",A96)),"",MID(A96,FIND("title =",A96)+9,FIND("},",A96,FIND("title =",A96))-FIND("title =",A96)-9)),"")</f>
        <v/>
      </c>
      <c r="G96" s="14" t="str">
        <f>IFERROR("https://doi.org/" &amp; MID(A96, SEARCH("doi = {", A96) + 7, FIND("}", A96, SEARCH("doi = {", A96)) - SEARCH("doi = {", A96) - 7),"")</f>
        <v/>
      </c>
      <c r="H96" s="15" t="str">
        <f ca="1">IF(A96&lt;&gt;"",IF(H96&lt;&gt;"",H96,NOW()),"")</f>
        <v/>
      </c>
      <c r="I96" s="1"/>
    </row>
    <row r="97" spans="1:9" ht="36" customHeight="1">
      <c r="A97" s="17"/>
      <c r="B97" s="13" t="str">
        <f>IFERROR("@" &amp; MID(A97, SEARCH("{", A97) + 1, SEARCH(",", A97) - SEARCH("{", A97) - 1), "")</f>
        <v/>
      </c>
      <c r="C97" s="10" t="str">
        <f>"[" &amp; B97 &amp; "]"</f>
        <v>[]</v>
      </c>
      <c r="D97" s="11" t="str">
        <f>IFERROR(MID(A97,SEARCH("year = {",A97)+8,4), "")</f>
        <v/>
      </c>
      <c r="E97" s="11" t="str">
        <f>IFERROR(MID(A97, SEARCH("author = {", A97) + 10, SEARCH("}", A97, SEARCH("author = {", A97)) - SEARCH("author = {", A97) - 10), "")</f>
        <v/>
      </c>
      <c r="F97" s="12" t="str">
        <f>IFERROR(IF(ISERROR(FIND("title =",A97)),"",MID(A97,FIND("title =",A97)+9,FIND("},",A97,FIND("title =",A97))-FIND("title =",A97)-9)),"")</f>
        <v/>
      </c>
      <c r="G97" s="14" t="str">
        <f>IFERROR("https://doi.org/" &amp; MID(A97, SEARCH("doi = {", A97) + 7, FIND("}", A97, SEARCH("doi = {", A97)) - SEARCH("doi = {", A97) - 7),"")</f>
        <v/>
      </c>
      <c r="H97" s="15" t="str">
        <f ca="1">IF(A97&lt;&gt;"",IF(H97&lt;&gt;"",H97,NOW()),"")</f>
        <v/>
      </c>
      <c r="I97" s="1"/>
    </row>
    <row r="98" spans="1:9" ht="36" customHeight="1">
      <c r="A98" s="17"/>
      <c r="B98" s="13" t="str">
        <f>IFERROR("@" &amp; MID(A98, SEARCH("{", A98) + 1, SEARCH(",", A98) - SEARCH("{", A98) - 1), "")</f>
        <v/>
      </c>
      <c r="C98" s="10" t="str">
        <f>"[" &amp; B98 &amp; "]"</f>
        <v>[]</v>
      </c>
      <c r="D98" s="11" t="str">
        <f>IFERROR(MID(A98,SEARCH("year = {",A98)+8,4), "")</f>
        <v/>
      </c>
      <c r="E98" s="11" t="str">
        <f>IFERROR(MID(A98, SEARCH("author = {", A98) + 10, SEARCH("}", A98, SEARCH("author = {", A98)) - SEARCH("author = {", A98) - 10), "")</f>
        <v/>
      </c>
      <c r="F98" s="12" t="str">
        <f>IFERROR(IF(ISERROR(FIND("title =",A98)),"",MID(A98,FIND("title =",A98)+9,FIND("},",A98,FIND("title =",A98))-FIND("title =",A98)-9)),"")</f>
        <v/>
      </c>
      <c r="G98" s="14" t="str">
        <f>IFERROR("https://doi.org/" &amp; MID(A98, SEARCH("doi = {", A98) + 7, FIND("}", A98, SEARCH("doi = {", A98)) - SEARCH("doi = {", A98) - 7),"")</f>
        <v/>
      </c>
      <c r="H98" s="15" t="str">
        <f ca="1">IF(A98&lt;&gt;"",IF(H98&lt;&gt;"",H98,NOW()),"")</f>
        <v/>
      </c>
      <c r="I98" s="1"/>
    </row>
    <row r="99" spans="1:9" ht="36" customHeight="1">
      <c r="A99" s="17"/>
      <c r="B99" s="13" t="str">
        <f>IFERROR("@" &amp; MID(A99, SEARCH("{", A99) + 1, SEARCH(",", A99) - SEARCH("{", A99) - 1), "")</f>
        <v/>
      </c>
      <c r="C99" s="10" t="str">
        <f>"[" &amp; B99 &amp; "]"</f>
        <v>[]</v>
      </c>
      <c r="D99" s="11" t="str">
        <f>IFERROR(MID(A99,SEARCH("year = {",A99)+8,4), "")</f>
        <v/>
      </c>
      <c r="E99" s="11" t="str">
        <f>IFERROR(MID(A99, SEARCH("author = {", A99) + 10, SEARCH("}", A99, SEARCH("author = {", A99)) - SEARCH("author = {", A99) - 10), "")</f>
        <v/>
      </c>
      <c r="F99" s="12" t="str">
        <f>IFERROR(IF(ISERROR(FIND("title =",A99)),"",MID(A99,FIND("title =",A99)+9,FIND("},",A99,FIND("title =",A99))-FIND("title =",A99)-9)),"")</f>
        <v/>
      </c>
      <c r="G99" s="14" t="str">
        <f>IFERROR("https://doi.org/" &amp; MID(A99, SEARCH("doi = {", A99) + 7, FIND("}", A99, SEARCH("doi = {", A99)) - SEARCH("doi = {", A99) - 7),"")</f>
        <v/>
      </c>
      <c r="H99" s="15" t="str">
        <f ca="1">IF(A99&lt;&gt;"",IF(H99&lt;&gt;"",H99,NOW()),"")</f>
        <v/>
      </c>
      <c r="I99" s="1"/>
    </row>
    <row r="100" spans="1:9" ht="36" customHeight="1">
      <c r="A100" s="17"/>
      <c r="B100" s="13" t="str">
        <f>IFERROR("@" &amp; MID(A100, SEARCH("{", A100) + 1, SEARCH(",", A100) - SEARCH("{", A100) - 1), "")</f>
        <v/>
      </c>
      <c r="C100" s="10" t="str">
        <f>"[" &amp; B100 &amp; "]"</f>
        <v>[]</v>
      </c>
      <c r="D100" s="11" t="str">
        <f>IFERROR(MID(A100,SEARCH("year = {",A100)+8,4), "")</f>
        <v/>
      </c>
      <c r="E100" s="11" t="str">
        <f>IFERROR(MID(A100, SEARCH("author = {", A100) + 10, SEARCH("}", A100, SEARCH("author = {", A100)) - SEARCH("author = {", A100) - 10), "")</f>
        <v/>
      </c>
      <c r="F100" s="12" t="str">
        <f>IFERROR(IF(ISERROR(FIND("title =",A100)),"",MID(A100,FIND("title =",A100)+9,FIND("},",A100,FIND("title =",A100))-FIND("title =",A100)-9)),"")</f>
        <v/>
      </c>
      <c r="G100" s="14" t="str">
        <f>IFERROR("https://doi.org/" &amp; MID(A100, SEARCH("doi = {", A100) + 7, FIND("}", A100, SEARCH("doi = {", A100)) - SEARCH("doi = {", A100) - 7),"")</f>
        <v/>
      </c>
      <c r="H100" s="15" t="str">
        <f ca="1">IF(A100&lt;&gt;"",IF(H100&lt;&gt;"",H100,NOW()),"")</f>
        <v/>
      </c>
      <c r="I100" s="1"/>
    </row>
    <row r="101" spans="1:9" ht="36" customHeight="1">
      <c r="A101" s="17"/>
      <c r="B101" s="13" t="str">
        <f>IFERROR("@" &amp; MID(A101, SEARCH("{", A101) + 1, SEARCH(",", A101) - SEARCH("{", A101) - 1), "")</f>
        <v/>
      </c>
      <c r="C101" s="10" t="str">
        <f>"[" &amp; B101 &amp; "]"</f>
        <v>[]</v>
      </c>
      <c r="D101" s="11" t="str">
        <f>IFERROR(MID(A101,SEARCH("year = {",A101)+8,4), "")</f>
        <v/>
      </c>
      <c r="E101" s="11" t="str">
        <f>IFERROR(MID(A101, SEARCH("author = {", A101) + 10, SEARCH("}", A101, SEARCH("author = {", A101)) - SEARCH("author = {", A101) - 10), "")</f>
        <v/>
      </c>
      <c r="F101" s="12" t="str">
        <f>IFERROR(IF(ISERROR(FIND("title =",A101)),"",MID(A101,FIND("title =",A101)+9,FIND("},",A101,FIND("title =",A101))-FIND("title =",A101)-9)),"")</f>
        <v/>
      </c>
      <c r="G101" s="14" t="str">
        <f>IFERROR("https://doi.org/" &amp; MID(A101, SEARCH("doi = {", A101) + 7, FIND("}", A101, SEARCH("doi = {", A101)) - SEARCH("doi = {", A101) - 7),"")</f>
        <v/>
      </c>
      <c r="H101" s="15" t="str">
        <f ca="1">IF(A101&lt;&gt;"",IF(H101&lt;&gt;"",H101,NOW()),"")</f>
        <v/>
      </c>
      <c r="I101" s="1"/>
    </row>
    <row r="102" spans="1:9" ht="36" customHeight="1">
      <c r="A102" s="17"/>
      <c r="B102" s="13" t="str">
        <f>IFERROR("@" &amp; MID(A102, SEARCH("{", A102) + 1, SEARCH(",", A102) - SEARCH("{", A102) - 1), "")</f>
        <v/>
      </c>
      <c r="C102" s="10" t="str">
        <f>"[" &amp; B102 &amp; "]"</f>
        <v>[]</v>
      </c>
      <c r="D102" s="11" t="str">
        <f>IFERROR(MID(A102,SEARCH("year = {",A102)+8,4), "")</f>
        <v/>
      </c>
      <c r="E102" s="11" t="str">
        <f>IFERROR(MID(A102, SEARCH("author = {", A102) + 10, SEARCH("}", A102, SEARCH("author = {", A102)) - SEARCH("author = {", A102) - 10), "")</f>
        <v/>
      </c>
      <c r="F102" s="12" t="str">
        <f>IFERROR(IF(ISERROR(FIND("title =",A102)),"",MID(A102,FIND("title =",A102)+9,FIND("},",A102,FIND("title =",A102))-FIND("title =",A102)-9)),"")</f>
        <v/>
      </c>
      <c r="G102" s="14" t="str">
        <f>IFERROR("https://doi.org/" &amp; MID(A102, SEARCH("doi = {", A102) + 7, FIND("}", A102, SEARCH("doi = {", A102)) - SEARCH("doi = {", A102) - 7),"")</f>
        <v/>
      </c>
      <c r="H102" s="15" t="str">
        <f ca="1">IF(A102&lt;&gt;"",IF(H102&lt;&gt;"",H102,NOW()),"")</f>
        <v/>
      </c>
      <c r="I102" s="1"/>
    </row>
    <row r="103" spans="1:9" ht="36" customHeight="1">
      <c r="A103" s="17"/>
      <c r="B103" s="13" t="str">
        <f>IFERROR("@" &amp; MID(A103, SEARCH("{", A103) + 1, SEARCH(",", A103) - SEARCH("{", A103) - 1), "")</f>
        <v/>
      </c>
      <c r="C103" s="10" t="str">
        <f>"[" &amp; B103 &amp; "]"</f>
        <v>[]</v>
      </c>
      <c r="D103" s="11" t="str">
        <f>IFERROR(MID(A103,SEARCH("year = {",A103)+8,4), "")</f>
        <v/>
      </c>
      <c r="E103" s="11" t="str">
        <f>IFERROR(MID(A103, SEARCH("author = {", A103) + 10, SEARCH("}", A103, SEARCH("author = {", A103)) - SEARCH("author = {", A103) - 10), "")</f>
        <v/>
      </c>
      <c r="F103" s="12" t="str">
        <f>IFERROR(IF(ISERROR(FIND("title =",A103)),"",MID(A103,FIND("title =",A103)+9,FIND("},",A103,FIND("title =",A103))-FIND("title =",A103)-9)),"")</f>
        <v/>
      </c>
      <c r="G103" s="14" t="str">
        <f>IFERROR("https://doi.org/" &amp; MID(A103, SEARCH("doi = {", A103) + 7, FIND("}", A103, SEARCH("doi = {", A103)) - SEARCH("doi = {", A103) - 7),"")</f>
        <v/>
      </c>
      <c r="H103" s="15" t="str">
        <f ca="1">IF(A103&lt;&gt;"",IF(H103&lt;&gt;"",H103,NOW()),"")</f>
        <v/>
      </c>
      <c r="I103" s="1"/>
    </row>
    <row r="104" spans="1:9" ht="36" customHeight="1">
      <c r="A104" s="17"/>
      <c r="B104" s="13" t="str">
        <f>IFERROR("@" &amp; MID(A104, SEARCH("{", A104) + 1, SEARCH(",", A104) - SEARCH("{", A104) - 1), "")</f>
        <v/>
      </c>
      <c r="C104" s="10" t="str">
        <f>"[" &amp; B104 &amp; "]"</f>
        <v>[]</v>
      </c>
      <c r="D104" s="11" t="str">
        <f>IFERROR(MID(A104,SEARCH("year = {",A104)+8,4), "")</f>
        <v/>
      </c>
      <c r="E104" s="11" t="str">
        <f>IFERROR(MID(A104, SEARCH("author = {", A104) + 10, SEARCH("}", A104, SEARCH("author = {", A104)) - SEARCH("author = {", A104) - 10), "")</f>
        <v/>
      </c>
      <c r="F104" s="12" t="str">
        <f>IFERROR(IF(ISERROR(FIND("title =",A104)),"",MID(A104,FIND("title =",A104)+9,FIND("},",A104,FIND("title =",A104))-FIND("title =",A104)-9)),"")</f>
        <v/>
      </c>
      <c r="G104" s="14" t="str">
        <f>IFERROR("https://doi.org/" &amp; MID(A104, SEARCH("doi = {", A104) + 7, FIND("}", A104, SEARCH("doi = {", A104)) - SEARCH("doi = {", A104) - 7),"")</f>
        <v/>
      </c>
      <c r="H104" s="15" t="str">
        <f ca="1">IF(A104&lt;&gt;"",IF(H104&lt;&gt;"",H104,NOW()),"")</f>
        <v/>
      </c>
      <c r="I104" s="1"/>
    </row>
    <row r="105" spans="1:9" ht="36" customHeight="1">
      <c r="A105" s="17"/>
      <c r="B105" s="13" t="str">
        <f>IFERROR("@" &amp; MID(A105, SEARCH("{", A105) + 1, SEARCH(",", A105) - SEARCH("{", A105) - 1), "")</f>
        <v/>
      </c>
      <c r="C105" s="10" t="str">
        <f>"[" &amp; B105 &amp; "]"</f>
        <v>[]</v>
      </c>
      <c r="D105" s="11" t="str">
        <f>IFERROR(MID(A105,SEARCH("year = {",A105)+8,4), "")</f>
        <v/>
      </c>
      <c r="E105" s="11" t="str">
        <f>IFERROR(MID(A105, SEARCH("author = {", A105) + 10, SEARCH("}", A105, SEARCH("author = {", A105)) - SEARCH("author = {", A105) - 10), "")</f>
        <v/>
      </c>
      <c r="F105" s="12" t="str">
        <f>IFERROR(IF(ISERROR(FIND("title =",A105)),"",MID(A105,FIND("title =",A105)+9,FIND("},",A105,FIND("title =",A105))-FIND("title =",A105)-9)),"")</f>
        <v/>
      </c>
      <c r="G105" s="14" t="str">
        <f>IFERROR("https://doi.org/" &amp; MID(A105, SEARCH("doi = {", A105) + 7, FIND("}", A105, SEARCH("doi = {", A105)) - SEARCH("doi = {", A105) - 7),"")</f>
        <v/>
      </c>
      <c r="H105" s="15" t="str">
        <f ca="1">IF(A105&lt;&gt;"",IF(H105&lt;&gt;"",H105,NOW()),"")</f>
        <v/>
      </c>
      <c r="I105" s="1"/>
    </row>
    <row r="106" spans="1:9" ht="36" customHeight="1">
      <c r="A106" s="17"/>
      <c r="B106" s="13" t="str">
        <f>IFERROR("@" &amp; MID(A106, SEARCH("{", A106) + 1, SEARCH(",", A106) - SEARCH("{", A106) - 1), "")</f>
        <v/>
      </c>
      <c r="C106" s="10" t="str">
        <f>"[" &amp; B106 &amp; "]"</f>
        <v>[]</v>
      </c>
      <c r="D106" s="11" t="str">
        <f>IFERROR(MID(A106,SEARCH("year = {",A106)+8,4), "")</f>
        <v/>
      </c>
      <c r="E106" s="11" t="str">
        <f>IFERROR(MID(A106, SEARCH("author = {", A106) + 10, SEARCH("}", A106, SEARCH("author = {", A106)) - SEARCH("author = {", A106) - 10), "")</f>
        <v/>
      </c>
      <c r="F106" s="12" t="str">
        <f>IFERROR(IF(ISERROR(FIND("title =",A106)),"",MID(A106,FIND("title =",A106)+9,FIND("},",A106,FIND("title =",A106))-FIND("title =",A106)-9)),"")</f>
        <v/>
      </c>
      <c r="G106" s="14" t="str">
        <f>IFERROR("https://doi.org/" &amp; MID(A106, SEARCH("doi = {", A106) + 7, FIND("}", A106, SEARCH("doi = {", A106)) - SEARCH("doi = {", A106) - 7),"")</f>
        <v/>
      </c>
      <c r="H106" s="15" t="str">
        <f ca="1">IF(A106&lt;&gt;"",IF(H106&lt;&gt;"",H106,NOW()),"")</f>
        <v/>
      </c>
      <c r="I106" s="1"/>
    </row>
    <row r="107" spans="1:9" ht="36" customHeight="1">
      <c r="A107" s="17"/>
      <c r="B107" s="13" t="str">
        <f>IFERROR("@" &amp; MID(A107, SEARCH("{", A107) + 1, SEARCH(",", A107) - SEARCH("{", A107) - 1), "")</f>
        <v/>
      </c>
      <c r="C107" s="10" t="str">
        <f>"[" &amp; B107 &amp; "]"</f>
        <v>[]</v>
      </c>
      <c r="D107" s="11" t="str">
        <f>IFERROR(MID(A107,SEARCH("year = {",A107)+8,4), "")</f>
        <v/>
      </c>
      <c r="E107" s="11" t="str">
        <f>IFERROR(MID(A107, SEARCH("author = {", A107) + 10, SEARCH("}", A107, SEARCH("author = {", A107)) - SEARCH("author = {", A107) - 10), "")</f>
        <v/>
      </c>
      <c r="F107" s="12" t="str">
        <f>IFERROR(IF(ISERROR(FIND("title =",A107)),"",MID(A107,FIND("title =",A107)+9,FIND("},",A107,FIND("title =",A107))-FIND("title =",A107)-9)),"")</f>
        <v/>
      </c>
      <c r="G107" s="14" t="str">
        <f>IFERROR("https://doi.org/" &amp; MID(A107, SEARCH("doi = {", A107) + 7, FIND("}", A107, SEARCH("doi = {", A107)) - SEARCH("doi = {", A107) - 7),"")</f>
        <v/>
      </c>
      <c r="H107" s="15" t="str">
        <f ca="1">IF(A107&lt;&gt;"",IF(H107&lt;&gt;"",H107,NOW()),"")</f>
        <v/>
      </c>
      <c r="I107" s="1"/>
    </row>
    <row r="108" spans="1:9" ht="36" customHeight="1">
      <c r="A108" s="17"/>
      <c r="B108" s="13" t="str">
        <f>IFERROR("@" &amp; MID(A108, SEARCH("{", A108) + 1, SEARCH(",", A108) - SEARCH("{", A108) - 1), "")</f>
        <v/>
      </c>
      <c r="C108" s="10" t="str">
        <f>"[" &amp; B108 &amp; "]"</f>
        <v>[]</v>
      </c>
      <c r="D108" s="11" t="str">
        <f>IFERROR(MID(A108,SEARCH("year = {",A108)+8,4), "")</f>
        <v/>
      </c>
      <c r="E108" s="11" t="str">
        <f>IFERROR(MID(A108, SEARCH("author = {", A108) + 10, SEARCH("}", A108, SEARCH("author = {", A108)) - SEARCH("author = {", A108) - 10), "")</f>
        <v/>
      </c>
      <c r="F108" s="12" t="str">
        <f>IFERROR(IF(ISERROR(FIND("title =",A108)),"",MID(A108,FIND("title =",A108)+9,FIND("},",A108,FIND("title =",A108))-FIND("title =",A108)-9)),"")</f>
        <v/>
      </c>
      <c r="G108" s="14" t="str">
        <f>IFERROR("https://doi.org/" &amp; MID(A108, SEARCH("doi = {", A108) + 7, FIND("}", A108, SEARCH("doi = {", A108)) - SEARCH("doi = {", A108) - 7),"")</f>
        <v/>
      </c>
      <c r="H108" s="15" t="str">
        <f ca="1">IF(A108&lt;&gt;"",IF(H108&lt;&gt;"",H108,NOW()),"")</f>
        <v/>
      </c>
      <c r="I108" s="1"/>
    </row>
    <row r="109" spans="1:9" ht="36" customHeight="1">
      <c r="A109" s="17"/>
      <c r="B109" s="13" t="str">
        <f>IFERROR("@" &amp; MID(A109, SEARCH("{", A109) + 1, SEARCH(",", A109) - SEARCH("{", A109) - 1), "")</f>
        <v/>
      </c>
      <c r="C109" s="10" t="str">
        <f>"[" &amp; B109 &amp; "]"</f>
        <v>[]</v>
      </c>
      <c r="D109" s="11" t="str">
        <f>IFERROR(MID(A109,SEARCH("year = {",A109)+8,4), "")</f>
        <v/>
      </c>
      <c r="E109" s="11" t="str">
        <f>IFERROR(MID(A109, SEARCH("author = {", A109) + 10, SEARCH("}", A109, SEARCH("author = {", A109)) - SEARCH("author = {", A109) - 10), "")</f>
        <v/>
      </c>
      <c r="F109" s="12" t="str">
        <f>IFERROR(IF(ISERROR(FIND("title =",A109)),"",MID(A109,FIND("title =",A109)+9,FIND("},",A109,FIND("title =",A109))-FIND("title =",A109)-9)),"")</f>
        <v/>
      </c>
      <c r="G109" s="14" t="str">
        <f>IFERROR("https://doi.org/" &amp; MID(A109, SEARCH("doi = {", A109) + 7, FIND("}", A109, SEARCH("doi = {", A109)) - SEARCH("doi = {", A109) - 7),"")</f>
        <v/>
      </c>
      <c r="H109" s="15" t="str">
        <f ca="1">IF(A109&lt;&gt;"",IF(H109&lt;&gt;"",H109,NOW()),"")</f>
        <v/>
      </c>
      <c r="I109" s="1"/>
    </row>
    <row r="110" spans="1:9" ht="36" customHeight="1">
      <c r="A110" s="17"/>
      <c r="B110" s="13" t="str">
        <f>IFERROR("@" &amp; MID(A110, SEARCH("{", A110) + 1, SEARCH(",", A110) - SEARCH("{", A110) - 1), "")</f>
        <v/>
      </c>
      <c r="C110" s="10" t="str">
        <f>"[" &amp; B110 &amp; "]"</f>
        <v>[]</v>
      </c>
      <c r="D110" s="11" t="str">
        <f>IFERROR(MID(A110,SEARCH("year = {",A110)+8,4), "")</f>
        <v/>
      </c>
      <c r="E110" s="11" t="str">
        <f>IFERROR(MID(A110, SEARCH("author = {", A110) + 10, SEARCH("}", A110, SEARCH("author = {", A110)) - SEARCH("author = {", A110) - 10), "")</f>
        <v/>
      </c>
      <c r="F110" s="12" t="str">
        <f>IFERROR(IF(ISERROR(FIND("title =",A110)),"",MID(A110,FIND("title =",A110)+9,FIND("},",A110,FIND("title =",A110))-FIND("title =",A110)-9)),"")</f>
        <v/>
      </c>
      <c r="G110" s="14" t="str">
        <f>IFERROR("https://doi.org/" &amp; MID(A110, SEARCH("doi = {", A110) + 7, FIND("}", A110, SEARCH("doi = {", A110)) - SEARCH("doi = {", A110) - 7),"")</f>
        <v/>
      </c>
      <c r="H110" s="15" t="str">
        <f ca="1">IF(A110&lt;&gt;"",IF(H110&lt;&gt;"",H110,NOW()),"")</f>
        <v/>
      </c>
      <c r="I110" s="1"/>
    </row>
    <row r="111" spans="1:9" ht="36" customHeight="1">
      <c r="A111" s="17"/>
      <c r="B111" s="13" t="str">
        <f>IFERROR("@" &amp; MID(A111, SEARCH("{", A111) + 1, SEARCH(",", A111) - SEARCH("{", A111) - 1), "")</f>
        <v/>
      </c>
      <c r="C111" s="10" t="str">
        <f>"[" &amp; B111 &amp; "]"</f>
        <v>[]</v>
      </c>
      <c r="D111" s="11" t="str">
        <f>IFERROR(MID(A111,SEARCH("year = {",A111)+8,4), "")</f>
        <v/>
      </c>
      <c r="E111" s="11" t="str">
        <f>IFERROR(MID(A111, SEARCH("author = {", A111) + 10, SEARCH("}", A111, SEARCH("author = {", A111)) - SEARCH("author = {", A111) - 10), "")</f>
        <v/>
      </c>
      <c r="F111" s="12" t="str">
        <f>IFERROR(IF(ISERROR(FIND("title =",A111)),"",MID(A111,FIND("title =",A111)+9,FIND("},",A111,FIND("title =",A111))-FIND("title =",A111)-9)),"")</f>
        <v/>
      </c>
      <c r="G111" s="14" t="str">
        <f>IFERROR("https://doi.org/" &amp; MID(A111, SEARCH("doi = {", A111) + 7, FIND("}", A111, SEARCH("doi = {", A111)) - SEARCH("doi = {", A111) - 7),"")</f>
        <v/>
      </c>
      <c r="H111" s="15" t="str">
        <f ca="1">IF(A111&lt;&gt;"",IF(H111&lt;&gt;"",H111,NOW()),"")</f>
        <v/>
      </c>
      <c r="I111" s="1"/>
    </row>
    <row r="112" spans="1:9" ht="36" customHeight="1">
      <c r="A112" s="17"/>
      <c r="B112" s="13" t="str">
        <f>IFERROR("@" &amp; MID(A112, SEARCH("{", A112) + 1, SEARCH(",", A112) - SEARCH("{", A112) - 1), "")</f>
        <v/>
      </c>
      <c r="C112" s="10" t="str">
        <f>"[" &amp; B112 &amp; "]"</f>
        <v>[]</v>
      </c>
      <c r="D112" s="11" t="str">
        <f>IFERROR(MID(A112,SEARCH("year = {",A112)+8,4), "")</f>
        <v/>
      </c>
      <c r="E112" s="11" t="str">
        <f>IFERROR(MID(A112, SEARCH("author = {", A112) + 10, SEARCH("}", A112, SEARCH("author = {", A112)) - SEARCH("author = {", A112) - 10), "")</f>
        <v/>
      </c>
      <c r="F112" s="12" t="str">
        <f>IFERROR(IF(ISERROR(FIND("title =",A112)),"",MID(A112,FIND("title =",A112)+9,FIND("},",A112,FIND("title =",A112))-FIND("title =",A112)-9)),"")</f>
        <v/>
      </c>
      <c r="G112" s="14" t="str">
        <f>IFERROR("https://doi.org/" &amp; MID(A112, SEARCH("doi = {", A112) + 7, FIND("}", A112, SEARCH("doi = {", A112)) - SEARCH("doi = {", A112) - 7),"")</f>
        <v/>
      </c>
      <c r="H112" s="15" t="str">
        <f ca="1">IF(A112&lt;&gt;"",IF(H112&lt;&gt;"",H112,NOW()),"")</f>
        <v/>
      </c>
      <c r="I112" s="1"/>
    </row>
    <row r="113" spans="1:9" ht="36" customHeight="1">
      <c r="A113" s="17"/>
      <c r="B113" s="13" t="str">
        <f>IFERROR("@" &amp; MID(A113, SEARCH("{", A113) + 1, SEARCH(",", A113) - SEARCH("{", A113) - 1), "")</f>
        <v/>
      </c>
      <c r="C113" s="10" t="str">
        <f>"[" &amp; B113 &amp; "]"</f>
        <v>[]</v>
      </c>
      <c r="D113" s="11" t="str">
        <f>IFERROR(MID(A113,SEARCH("year = {",A113)+8,4), "")</f>
        <v/>
      </c>
      <c r="E113" s="11" t="str">
        <f>IFERROR(MID(A113, SEARCH("author = {", A113) + 10, SEARCH("}", A113, SEARCH("author = {", A113)) - SEARCH("author = {", A113) - 10), "")</f>
        <v/>
      </c>
      <c r="F113" s="12" t="str">
        <f>IFERROR(IF(ISERROR(FIND("title =",A113)),"",MID(A113,FIND("title =",A113)+9,FIND("},",A113,FIND("title =",A113))-FIND("title =",A113)-9)),"")</f>
        <v/>
      </c>
      <c r="G113" s="14" t="str">
        <f>IFERROR("https://doi.org/" &amp; MID(A113, SEARCH("doi = {", A113) + 7, FIND("}", A113, SEARCH("doi = {", A113)) - SEARCH("doi = {", A113) - 7),"")</f>
        <v/>
      </c>
      <c r="H113" s="15" t="str">
        <f ca="1">IF(A113&lt;&gt;"",IF(H113&lt;&gt;"",H113,NOW()),"")</f>
        <v/>
      </c>
      <c r="I113" s="1"/>
    </row>
    <row r="114" spans="1:9" ht="36" customHeight="1">
      <c r="A114" s="17"/>
      <c r="B114" s="13" t="str">
        <f>IFERROR("@" &amp; MID(A114, SEARCH("{", A114) + 1, SEARCH(",", A114) - SEARCH("{", A114) - 1), "")</f>
        <v/>
      </c>
      <c r="C114" s="10" t="str">
        <f>"[" &amp; B114 &amp; "]"</f>
        <v>[]</v>
      </c>
      <c r="D114" s="11" t="str">
        <f>IFERROR(MID(A114,SEARCH("year = {",A114)+8,4), "")</f>
        <v/>
      </c>
      <c r="E114" s="11" t="str">
        <f>IFERROR(MID(A114, SEARCH("author = {", A114) + 10, SEARCH("}", A114, SEARCH("author = {", A114)) - SEARCH("author = {", A114) - 10), "")</f>
        <v/>
      </c>
      <c r="F114" s="12" t="str">
        <f>IFERROR(IF(ISERROR(FIND("title =",A114)),"",MID(A114,FIND("title =",A114)+9,FIND("},",A114,FIND("title =",A114))-FIND("title =",A114)-9)),"")</f>
        <v/>
      </c>
      <c r="G114" s="14" t="str">
        <f>IFERROR("https://doi.org/" &amp; MID(A114, SEARCH("doi = {", A114) + 7, FIND("}", A114, SEARCH("doi = {", A114)) - SEARCH("doi = {", A114) - 7),"")</f>
        <v/>
      </c>
      <c r="H114" s="15" t="str">
        <f ca="1">IF(A114&lt;&gt;"",IF(H114&lt;&gt;"",H114,NOW()),"")</f>
        <v/>
      </c>
      <c r="I114" s="1"/>
    </row>
    <row r="115" spans="1:9" ht="36" customHeight="1">
      <c r="A115" s="17"/>
      <c r="B115" s="13" t="str">
        <f>IFERROR("@" &amp; MID(A115, SEARCH("{", A115) + 1, SEARCH(",", A115) - SEARCH("{", A115) - 1), "")</f>
        <v/>
      </c>
      <c r="C115" s="10" t="str">
        <f>"[" &amp; B115 &amp; "]"</f>
        <v>[]</v>
      </c>
      <c r="D115" s="11" t="str">
        <f>IFERROR(MID(A115,SEARCH("year = {",A115)+8,4), "")</f>
        <v/>
      </c>
      <c r="E115" s="11" t="str">
        <f>IFERROR(MID(A115, SEARCH("author = {", A115) + 10, SEARCH("}", A115, SEARCH("author = {", A115)) - SEARCH("author = {", A115) - 10), "")</f>
        <v/>
      </c>
      <c r="F115" s="12" t="str">
        <f>IFERROR(IF(ISERROR(FIND("title =",A115)),"",MID(A115,FIND("title =",A115)+9,FIND("},",A115,FIND("title =",A115))-FIND("title =",A115)-9)),"")</f>
        <v/>
      </c>
      <c r="G115" s="14" t="str">
        <f>IFERROR("https://doi.org/" &amp; MID(A115, SEARCH("doi = {", A115) + 7, FIND("}", A115, SEARCH("doi = {", A115)) - SEARCH("doi = {", A115) - 7),"")</f>
        <v/>
      </c>
      <c r="H115" s="15" t="str">
        <f ca="1">IF(A115&lt;&gt;"",IF(H115&lt;&gt;"",H115,NOW()),"")</f>
        <v/>
      </c>
      <c r="I115" s="1"/>
    </row>
    <row r="116" spans="1:9" ht="36" customHeight="1">
      <c r="A116" s="17"/>
      <c r="B116" s="13" t="str">
        <f>IFERROR("@" &amp; MID(A116, SEARCH("{", A116) + 1, SEARCH(",", A116) - SEARCH("{", A116) - 1), "")</f>
        <v/>
      </c>
      <c r="C116" s="10" t="str">
        <f>"[" &amp; B116 &amp; "]"</f>
        <v>[]</v>
      </c>
      <c r="D116" s="11" t="str">
        <f>IFERROR(MID(A116,SEARCH("year = {",A116)+8,4), "")</f>
        <v/>
      </c>
      <c r="E116" s="11" t="str">
        <f>IFERROR(MID(A116, SEARCH("author = {", A116) + 10, SEARCH("}", A116, SEARCH("author = {", A116)) - SEARCH("author = {", A116) - 10), "")</f>
        <v/>
      </c>
      <c r="F116" s="12" t="str">
        <f>IFERROR(IF(ISERROR(FIND("title =",A116)),"",MID(A116,FIND("title =",A116)+9,FIND("},",A116,FIND("title =",A116))-FIND("title =",A116)-9)),"")</f>
        <v/>
      </c>
      <c r="G116" s="14" t="str">
        <f>IFERROR("https://doi.org/" &amp; MID(A116, SEARCH("doi = {", A116) + 7, FIND("}", A116, SEARCH("doi = {", A116)) - SEARCH("doi = {", A116) - 7),"")</f>
        <v/>
      </c>
      <c r="H116" s="15" t="str">
        <f ca="1">IF(A116&lt;&gt;"",IF(H116&lt;&gt;"",H116,NOW()),"")</f>
        <v/>
      </c>
      <c r="I116" s="1"/>
    </row>
    <row r="117" spans="1:9" ht="36" customHeight="1">
      <c r="A117" s="17"/>
      <c r="B117" s="13" t="str">
        <f>IFERROR("@" &amp; MID(A117, SEARCH("{", A117) + 1, SEARCH(",", A117) - SEARCH("{", A117) - 1), "")</f>
        <v/>
      </c>
      <c r="C117" s="10" t="str">
        <f>"[" &amp; B117 &amp; "]"</f>
        <v>[]</v>
      </c>
      <c r="D117" s="11" t="str">
        <f>IFERROR(MID(A117,SEARCH("year = {",A117)+8,4), "")</f>
        <v/>
      </c>
      <c r="E117" s="11" t="str">
        <f>IFERROR(MID(A117, SEARCH("author = {", A117) + 10, SEARCH("}", A117, SEARCH("author = {", A117)) - SEARCH("author = {", A117) - 10), "")</f>
        <v/>
      </c>
      <c r="F117" s="12" t="str">
        <f>IFERROR(IF(ISERROR(FIND("title =",A117)),"",MID(A117,FIND("title =",A117)+9,FIND("},",A117,FIND("title =",A117))-FIND("title =",A117)-9)),"")</f>
        <v/>
      </c>
      <c r="G117" s="14" t="str">
        <f>IFERROR("https://doi.org/" &amp; MID(A117, SEARCH("doi = {", A117) + 7, FIND("}", A117, SEARCH("doi = {", A117)) - SEARCH("doi = {", A117) - 7),"")</f>
        <v/>
      </c>
      <c r="H117" s="15" t="str">
        <f ca="1">IF(A117&lt;&gt;"",IF(H117&lt;&gt;"",H117,NOW()),"")</f>
        <v/>
      </c>
      <c r="I117" s="1"/>
    </row>
    <row r="118" spans="1:9" ht="36" customHeight="1">
      <c r="A118" s="17"/>
      <c r="B118" s="13" t="str">
        <f>IFERROR("@" &amp; MID(A118, SEARCH("{", A118) + 1, SEARCH(",", A118) - SEARCH("{", A118) - 1), "")</f>
        <v/>
      </c>
      <c r="C118" s="10" t="str">
        <f>"[" &amp; B118 &amp; "]"</f>
        <v>[]</v>
      </c>
      <c r="D118" s="11" t="str">
        <f>IFERROR(MID(A118,SEARCH("year = {",A118)+8,4), "")</f>
        <v/>
      </c>
      <c r="E118" s="11" t="str">
        <f>IFERROR(MID(A118, SEARCH("author = {", A118) + 10, SEARCH("}", A118, SEARCH("author = {", A118)) - SEARCH("author = {", A118) - 10), "")</f>
        <v/>
      </c>
      <c r="F118" s="12" t="str">
        <f>IFERROR(IF(ISERROR(FIND("title =",A118)),"",MID(A118,FIND("title =",A118)+9,FIND("},",A118,FIND("title =",A118))-FIND("title =",A118)-9)),"")</f>
        <v/>
      </c>
      <c r="G118" s="14" t="str">
        <f>IFERROR("https://doi.org/" &amp; MID(A118, SEARCH("doi = {", A118) + 7, FIND("}", A118, SEARCH("doi = {", A118)) - SEARCH("doi = {", A118) - 7),"")</f>
        <v/>
      </c>
      <c r="H118" s="15" t="str">
        <f ca="1">IF(A118&lt;&gt;"",IF(H118&lt;&gt;"",H118,NOW()),"")</f>
        <v/>
      </c>
      <c r="I118" s="1"/>
    </row>
    <row r="119" spans="1:9" ht="36" customHeight="1">
      <c r="A119" s="17"/>
      <c r="B119" s="13" t="str">
        <f>IFERROR("@" &amp; MID(A119, SEARCH("{", A119) + 1, SEARCH(",", A119) - SEARCH("{", A119) - 1), "")</f>
        <v/>
      </c>
      <c r="C119" s="10" t="str">
        <f>"[" &amp; B119 &amp; "]"</f>
        <v>[]</v>
      </c>
      <c r="D119" s="11" t="str">
        <f>IFERROR(MID(A119,SEARCH("year = {",A119)+8,4), "")</f>
        <v/>
      </c>
      <c r="E119" s="11" t="str">
        <f>IFERROR(MID(A119, SEARCH("author = {", A119) + 10, SEARCH("}", A119, SEARCH("author = {", A119)) - SEARCH("author = {", A119) - 10), "")</f>
        <v/>
      </c>
      <c r="F119" s="12" t="str">
        <f>IFERROR(IF(ISERROR(FIND("title =",A119)),"",MID(A119,FIND("title =",A119)+9,FIND("},",A119,FIND("title =",A119))-FIND("title =",A119)-9)),"")</f>
        <v/>
      </c>
      <c r="G119" s="14" t="str">
        <f>IFERROR("https://doi.org/" &amp; MID(A119, SEARCH("doi = {", A119) + 7, FIND("}", A119, SEARCH("doi = {", A119)) - SEARCH("doi = {", A119) - 7),"")</f>
        <v/>
      </c>
      <c r="H119" s="15" t="str">
        <f ca="1">IF(A119&lt;&gt;"",IF(H119&lt;&gt;"",H119,NOW()),"")</f>
        <v/>
      </c>
      <c r="I119" s="1"/>
    </row>
    <row r="120" spans="1:9" ht="36" customHeight="1">
      <c r="A120" s="17"/>
      <c r="B120" s="13" t="str">
        <f>IFERROR("@" &amp; MID(A120, SEARCH("{", A120) + 1, SEARCH(",", A120) - SEARCH("{", A120) - 1), "")</f>
        <v/>
      </c>
      <c r="C120" s="10" t="str">
        <f>"[" &amp; B120 &amp; "]"</f>
        <v>[]</v>
      </c>
      <c r="D120" s="11" t="str">
        <f>IFERROR(MID(A120,SEARCH("year = {",A120)+8,4), "")</f>
        <v/>
      </c>
      <c r="E120" s="11" t="str">
        <f>IFERROR(MID(A120, SEARCH("author = {", A120) + 10, SEARCH("}", A120, SEARCH("author = {", A120)) - SEARCH("author = {", A120) - 10), "")</f>
        <v/>
      </c>
      <c r="F120" s="12" t="str">
        <f>IFERROR(IF(ISERROR(FIND("title =",A120)),"",MID(A120,FIND("title =",A120)+9,FIND("},",A120,FIND("title =",A120))-FIND("title =",A120)-9)),"")</f>
        <v/>
      </c>
      <c r="G120" s="14" t="str">
        <f>IFERROR("https://doi.org/" &amp; MID(A120, SEARCH("doi = {", A120) + 7, FIND("}", A120, SEARCH("doi = {", A120)) - SEARCH("doi = {", A120) - 7),"")</f>
        <v/>
      </c>
      <c r="H120" s="15" t="str">
        <f ca="1">IF(A120&lt;&gt;"",IF(H120&lt;&gt;"",H120,NOW()),"")</f>
        <v/>
      </c>
      <c r="I120" s="1"/>
    </row>
    <row r="121" spans="1:9" ht="36" customHeight="1">
      <c r="A121" s="17"/>
      <c r="B121" s="13" t="str">
        <f>IFERROR("@" &amp; MID(A121, SEARCH("{", A121) + 1, SEARCH(",", A121) - SEARCH("{", A121) - 1), "")</f>
        <v/>
      </c>
      <c r="C121" s="10" t="str">
        <f>"[" &amp; B121 &amp; "]"</f>
        <v>[]</v>
      </c>
      <c r="D121" s="11" t="str">
        <f>IFERROR(MID(A121,SEARCH("year = {",A121)+8,4), "")</f>
        <v/>
      </c>
      <c r="E121" s="11" t="str">
        <f>IFERROR(MID(A121, SEARCH("author = {", A121) + 10, SEARCH("}", A121, SEARCH("author = {", A121)) - SEARCH("author = {", A121) - 10), "")</f>
        <v/>
      </c>
      <c r="F121" s="12" t="str">
        <f>IFERROR(IF(ISERROR(FIND("title =",A121)),"",MID(A121,FIND("title =",A121)+9,FIND("},",A121,FIND("title =",A121))-FIND("title =",A121)-9)),"")</f>
        <v/>
      </c>
      <c r="G121" s="14" t="str">
        <f>IFERROR("https://doi.org/" &amp; MID(A121, SEARCH("doi = {", A121) + 7, FIND("}", A121, SEARCH("doi = {", A121)) - SEARCH("doi = {", A121) - 7),"")</f>
        <v/>
      </c>
      <c r="H121" s="15" t="str">
        <f ca="1">IF(A121&lt;&gt;"",IF(H121&lt;&gt;"",H121,NOW()),"")</f>
        <v/>
      </c>
      <c r="I121" s="1"/>
    </row>
    <row r="122" spans="1:9" ht="36" customHeight="1">
      <c r="A122" s="17"/>
      <c r="B122" s="13" t="str">
        <f>IFERROR("@" &amp; MID(A122, SEARCH("{", A122) + 1, SEARCH(",", A122) - SEARCH("{", A122) - 1), "")</f>
        <v/>
      </c>
      <c r="C122" s="10" t="str">
        <f>"[" &amp; B122 &amp; "]"</f>
        <v>[]</v>
      </c>
      <c r="D122" s="11" t="str">
        <f>IFERROR(MID(A122,SEARCH("year = {",A122)+8,4), "")</f>
        <v/>
      </c>
      <c r="E122" s="11" t="str">
        <f>IFERROR(MID(A122, SEARCH("author = {", A122) + 10, SEARCH("}", A122, SEARCH("author = {", A122)) - SEARCH("author = {", A122) - 10), "")</f>
        <v/>
      </c>
      <c r="F122" s="12" t="str">
        <f>IFERROR(IF(ISERROR(FIND("title =",A122)),"",MID(A122,FIND("title =",A122)+9,FIND("},",A122,FIND("title =",A122))-FIND("title =",A122)-9)),"")</f>
        <v/>
      </c>
      <c r="G122" s="14" t="str">
        <f>IFERROR("https://doi.org/" &amp; MID(A122, SEARCH("doi = {", A122) + 7, FIND("}", A122, SEARCH("doi = {", A122)) - SEARCH("doi = {", A122) - 7),"")</f>
        <v/>
      </c>
      <c r="H122" s="15" t="str">
        <f ca="1">IF(A122&lt;&gt;"",IF(H122&lt;&gt;"",H122,NOW()),"")</f>
        <v/>
      </c>
      <c r="I122" s="1"/>
    </row>
    <row r="123" spans="1:9" ht="36" customHeight="1">
      <c r="A123" s="17"/>
      <c r="B123" s="13" t="str">
        <f>IFERROR("@" &amp; MID(A123, SEARCH("{", A123) + 1, SEARCH(",", A123) - SEARCH("{", A123) - 1), "")</f>
        <v/>
      </c>
      <c r="C123" s="10" t="str">
        <f>"[" &amp; B123 &amp; "]"</f>
        <v>[]</v>
      </c>
      <c r="D123" s="11" t="str">
        <f>IFERROR(MID(A123,SEARCH("year = {",A123)+8,4), "")</f>
        <v/>
      </c>
      <c r="E123" s="11" t="str">
        <f>IFERROR(MID(A123, SEARCH("author = {", A123) + 10, SEARCH("}", A123, SEARCH("author = {", A123)) - SEARCH("author = {", A123) - 10), "")</f>
        <v/>
      </c>
      <c r="F123" s="12" t="str">
        <f>IFERROR(IF(ISERROR(FIND("title =",A123)),"",MID(A123,FIND("title =",A123)+9,FIND("},",A123,FIND("title =",A123))-FIND("title =",A123)-9)),"")</f>
        <v/>
      </c>
      <c r="G123" s="14" t="str">
        <f>IFERROR("https://doi.org/" &amp; MID(A123, SEARCH("doi = {", A123) + 7, FIND("}", A123, SEARCH("doi = {", A123)) - SEARCH("doi = {", A123) - 7),"")</f>
        <v/>
      </c>
      <c r="H123" s="15" t="str">
        <f ca="1">IF(A123&lt;&gt;"",IF(H123&lt;&gt;"",H123,NOW()),"")</f>
        <v/>
      </c>
      <c r="I123" s="1"/>
    </row>
    <row r="124" spans="1:9" ht="36" customHeight="1">
      <c r="A124" s="17"/>
      <c r="B124" s="13" t="str">
        <f>IFERROR("@" &amp; MID(A124, SEARCH("{", A124) + 1, SEARCH(",", A124) - SEARCH("{", A124) - 1), "")</f>
        <v/>
      </c>
      <c r="C124" s="10" t="str">
        <f>"[" &amp; B124 &amp; "]"</f>
        <v>[]</v>
      </c>
      <c r="D124" s="11" t="str">
        <f>IFERROR(MID(A124,SEARCH("year = {",A124)+8,4), "")</f>
        <v/>
      </c>
      <c r="E124" s="11" t="str">
        <f>IFERROR(MID(A124, SEARCH("author = {", A124) + 10, SEARCH("}", A124, SEARCH("author = {", A124)) - SEARCH("author = {", A124) - 10), "")</f>
        <v/>
      </c>
      <c r="F124" s="12" t="str">
        <f>IFERROR(IF(ISERROR(FIND("title =",A124)),"",MID(A124,FIND("title =",A124)+9,FIND("},",A124,FIND("title =",A124))-FIND("title =",A124)-9)),"")</f>
        <v/>
      </c>
      <c r="G124" s="14" t="str">
        <f>IFERROR("https://doi.org/" &amp; MID(A124, SEARCH("doi = {", A124) + 7, FIND("}", A124, SEARCH("doi = {", A124)) - SEARCH("doi = {", A124) - 7),"")</f>
        <v/>
      </c>
      <c r="H124" s="15" t="str">
        <f ca="1">IF(A124&lt;&gt;"",IF(H124&lt;&gt;"",H124,NOW()),"")</f>
        <v/>
      </c>
      <c r="I124" s="1"/>
    </row>
    <row r="125" spans="1:9" ht="36" customHeight="1">
      <c r="A125" s="17"/>
      <c r="B125" s="13" t="str">
        <f>IFERROR("@" &amp; MID(A125, SEARCH("{", A125) + 1, SEARCH(",", A125) - SEARCH("{", A125) - 1), "")</f>
        <v/>
      </c>
      <c r="C125" s="10" t="str">
        <f>"[" &amp; B125 &amp; "]"</f>
        <v>[]</v>
      </c>
      <c r="D125" s="11" t="str">
        <f>IFERROR(MID(A125,SEARCH("year = {",A125)+8,4), "")</f>
        <v/>
      </c>
      <c r="E125" s="11" t="str">
        <f>IFERROR(MID(A125, SEARCH("author = {", A125) + 10, SEARCH("}", A125, SEARCH("author = {", A125)) - SEARCH("author = {", A125) - 10), "")</f>
        <v/>
      </c>
      <c r="F125" s="12" t="str">
        <f>IFERROR(IF(ISERROR(FIND("title =",A125)),"",MID(A125,FIND("title =",A125)+9,FIND("},",A125,FIND("title =",A125))-FIND("title =",A125)-9)),"")</f>
        <v/>
      </c>
      <c r="G125" s="14" t="str">
        <f>IFERROR("https://doi.org/" &amp; MID(A125, SEARCH("doi = {", A125) + 7, FIND("}", A125, SEARCH("doi = {", A125)) - SEARCH("doi = {", A125) - 7),"")</f>
        <v/>
      </c>
      <c r="H125" s="15" t="str">
        <f ca="1">IF(A125&lt;&gt;"",IF(H125&lt;&gt;"",H125,NOW()),"")</f>
        <v/>
      </c>
      <c r="I125" s="1"/>
    </row>
    <row r="126" spans="1:9" ht="36" customHeight="1">
      <c r="A126" s="17"/>
      <c r="B126" s="13" t="str">
        <f>IFERROR("@" &amp; MID(A126, SEARCH("{", A126) + 1, SEARCH(",", A126) - SEARCH("{", A126) - 1), "")</f>
        <v/>
      </c>
      <c r="C126" s="10" t="str">
        <f>"[" &amp; B126 &amp; "]"</f>
        <v>[]</v>
      </c>
      <c r="D126" s="11" t="str">
        <f>IFERROR(MID(A126,SEARCH("year = {",A126)+8,4), "")</f>
        <v/>
      </c>
      <c r="E126" s="11" t="str">
        <f>IFERROR(MID(A126, SEARCH("author = {", A126) + 10, SEARCH("}", A126, SEARCH("author = {", A126)) - SEARCH("author = {", A126) - 10), "")</f>
        <v/>
      </c>
      <c r="F126" s="12" t="str">
        <f>IFERROR(IF(ISERROR(FIND("title =",A126)),"",MID(A126,FIND("title =",A126)+9,FIND("},",A126,FIND("title =",A126))-FIND("title =",A126)-9)),"")</f>
        <v/>
      </c>
      <c r="G126" s="14" t="str">
        <f>IFERROR("https://doi.org/" &amp; MID(A126, SEARCH("doi = {", A126) + 7, FIND("}", A126, SEARCH("doi = {", A126)) - SEARCH("doi = {", A126) - 7),"")</f>
        <v/>
      </c>
      <c r="H126" s="15" t="str">
        <f ca="1">IF(A126&lt;&gt;"",IF(H126&lt;&gt;"",H126,NOW()),"")</f>
        <v/>
      </c>
      <c r="I126" s="1"/>
    </row>
    <row r="127" spans="1:9" ht="36" customHeight="1">
      <c r="A127" s="17"/>
      <c r="B127" s="13" t="str">
        <f>IFERROR("@" &amp; MID(A127, SEARCH("{", A127) + 1, SEARCH(",", A127) - SEARCH("{", A127) - 1), "")</f>
        <v/>
      </c>
      <c r="C127" s="10" t="str">
        <f>"[" &amp; B127 &amp; "]"</f>
        <v>[]</v>
      </c>
      <c r="D127" s="11" t="str">
        <f>IFERROR(MID(A127,SEARCH("year = {",A127)+8,4), "")</f>
        <v/>
      </c>
      <c r="E127" s="11" t="str">
        <f>IFERROR(MID(A127, SEARCH("author = {", A127) + 10, SEARCH("}", A127, SEARCH("author = {", A127)) - SEARCH("author = {", A127) - 10), "")</f>
        <v/>
      </c>
      <c r="F127" s="12" t="str">
        <f>IFERROR(IF(ISERROR(FIND("title =",A127)),"",MID(A127,FIND("title =",A127)+9,FIND("},",A127,FIND("title =",A127))-FIND("title =",A127)-9)),"")</f>
        <v/>
      </c>
      <c r="G127" s="14" t="str">
        <f>IFERROR("https://doi.org/" &amp; MID(A127, SEARCH("doi = {", A127) + 7, FIND("}", A127, SEARCH("doi = {", A127)) - SEARCH("doi = {", A127) - 7),"")</f>
        <v/>
      </c>
      <c r="H127" s="15" t="str">
        <f ca="1">IF(A127&lt;&gt;"",IF(H127&lt;&gt;"",H127,NOW()),"")</f>
        <v/>
      </c>
      <c r="I127" s="1"/>
    </row>
    <row r="128" spans="1:9" ht="36" customHeight="1">
      <c r="A128" s="17"/>
      <c r="B128" s="13" t="str">
        <f>IFERROR("@" &amp; MID(A128, SEARCH("{", A128) + 1, SEARCH(",", A128) - SEARCH("{", A128) - 1), "")</f>
        <v/>
      </c>
      <c r="C128" s="10" t="str">
        <f>"[" &amp; B128 &amp; "]"</f>
        <v>[]</v>
      </c>
      <c r="D128" s="11" t="str">
        <f>IFERROR(MID(A128,SEARCH("year = {",A128)+8,4), "")</f>
        <v/>
      </c>
      <c r="E128" s="11" t="str">
        <f>IFERROR(MID(A128, SEARCH("author = {", A128) + 10, SEARCH("}", A128, SEARCH("author = {", A128)) - SEARCH("author = {", A128) - 10), "")</f>
        <v/>
      </c>
      <c r="F128" s="12" t="str">
        <f>IFERROR(IF(ISERROR(FIND("title =",A128)),"",MID(A128,FIND("title =",A128)+9,FIND("},",A128,FIND("title =",A128))-FIND("title =",A128)-9)),"")</f>
        <v/>
      </c>
      <c r="G128" s="14" t="str">
        <f>IFERROR("https://doi.org/" &amp; MID(A128, SEARCH("doi = {", A128) + 7, FIND("}", A128, SEARCH("doi = {", A128)) - SEARCH("doi = {", A128) - 7),"")</f>
        <v/>
      </c>
      <c r="H128" s="15" t="str">
        <f ca="1">IF(A128&lt;&gt;"",IF(H128&lt;&gt;"",H128,NOW()),"")</f>
        <v/>
      </c>
      <c r="I128" s="1"/>
    </row>
    <row r="129" spans="1:9" ht="36" customHeight="1">
      <c r="A129" s="17"/>
      <c r="B129" s="13" t="str">
        <f>IFERROR("@" &amp; MID(A129, SEARCH("{", A129) + 1, SEARCH(",", A129) - SEARCH("{", A129) - 1), "")</f>
        <v/>
      </c>
      <c r="C129" s="10" t="str">
        <f>"[" &amp; B129 &amp; "]"</f>
        <v>[]</v>
      </c>
      <c r="D129" s="11" t="str">
        <f>IFERROR(MID(A129,SEARCH("year = {",A129)+8,4), "")</f>
        <v/>
      </c>
      <c r="E129" s="11" t="str">
        <f>IFERROR(MID(A129, SEARCH("author = {", A129) + 10, SEARCH("}", A129, SEARCH("author = {", A129)) - SEARCH("author = {", A129) - 10), "")</f>
        <v/>
      </c>
      <c r="F129" s="12" t="str">
        <f>IFERROR(IF(ISERROR(FIND("title =",A129)),"",MID(A129,FIND("title =",A129)+9,FIND("},",A129,FIND("title =",A129))-FIND("title =",A129)-9)),"")</f>
        <v/>
      </c>
      <c r="G129" s="14" t="str">
        <f>IFERROR("https://doi.org/" &amp; MID(A129, SEARCH("doi = {", A129) + 7, FIND("}", A129, SEARCH("doi = {", A129)) - SEARCH("doi = {", A129) - 7),"")</f>
        <v/>
      </c>
      <c r="H129" s="15" t="str">
        <f ca="1">IF(A129&lt;&gt;"",IF(H129&lt;&gt;"",H129,NOW()),"")</f>
        <v/>
      </c>
      <c r="I129" s="1"/>
    </row>
    <row r="130" spans="1:9" ht="36" customHeight="1">
      <c r="A130" s="17"/>
      <c r="B130" s="13" t="str">
        <f>IFERROR("@" &amp; MID(A130, SEARCH("{", A130) + 1, SEARCH(",", A130) - SEARCH("{", A130) - 1), "")</f>
        <v/>
      </c>
      <c r="C130" s="10" t="str">
        <f>"[" &amp; B130 &amp; "]"</f>
        <v>[]</v>
      </c>
      <c r="D130" s="11" t="str">
        <f>IFERROR(MID(A130,SEARCH("year = {",A130)+8,4), "")</f>
        <v/>
      </c>
      <c r="E130" s="11" t="str">
        <f>IFERROR(MID(A130, SEARCH("author = {", A130) + 10, SEARCH("}", A130, SEARCH("author = {", A130)) - SEARCH("author = {", A130) - 10), "")</f>
        <v/>
      </c>
      <c r="F130" s="12" t="str">
        <f>IFERROR(IF(ISERROR(FIND("title =",A130)),"",MID(A130,FIND("title =",A130)+9,FIND("},",A130,FIND("title =",A130))-FIND("title =",A130)-9)),"")</f>
        <v/>
      </c>
      <c r="G130" s="14" t="str">
        <f>IFERROR("https://doi.org/" &amp; MID(A130, SEARCH("doi = {", A130) + 7, FIND("}", A130, SEARCH("doi = {", A130)) - SEARCH("doi = {", A130) - 7),"")</f>
        <v/>
      </c>
      <c r="H130" s="15" t="str">
        <f ca="1">IF(A130&lt;&gt;"",IF(H130&lt;&gt;"",H130,NOW()),"")</f>
        <v/>
      </c>
      <c r="I130" s="1"/>
    </row>
    <row r="131" spans="1:9" ht="36" customHeight="1">
      <c r="A131" s="17"/>
      <c r="B131" s="13" t="str">
        <f>IFERROR("@" &amp; MID(A131, SEARCH("{", A131) + 1, SEARCH(",", A131) - SEARCH("{", A131) - 1), "")</f>
        <v/>
      </c>
      <c r="C131" s="10" t="str">
        <f>"[" &amp; B131 &amp; "]"</f>
        <v>[]</v>
      </c>
      <c r="D131" s="11" t="str">
        <f>IFERROR(MID(A131,SEARCH("year = {",A131)+8,4), "")</f>
        <v/>
      </c>
      <c r="E131" s="11" t="str">
        <f>IFERROR(MID(A131, SEARCH("author = {", A131) + 10, SEARCH("}", A131, SEARCH("author = {", A131)) - SEARCH("author = {", A131) - 10), "")</f>
        <v/>
      </c>
      <c r="F131" s="12" t="str">
        <f>IFERROR(IF(ISERROR(FIND("title =",A131)),"",MID(A131,FIND("title =",A131)+9,FIND("},",A131,FIND("title =",A131))-FIND("title =",A131)-9)),"")</f>
        <v/>
      </c>
      <c r="G131" s="14" t="str">
        <f>IFERROR("https://doi.org/" &amp; MID(A131, SEARCH("doi = {", A131) + 7, FIND("}", A131, SEARCH("doi = {", A131)) - SEARCH("doi = {", A131) - 7),"")</f>
        <v/>
      </c>
      <c r="H131" s="15" t="str">
        <f ca="1">IF(A131&lt;&gt;"",IF(H131&lt;&gt;"",H131,NOW()),"")</f>
        <v/>
      </c>
      <c r="I131" s="1"/>
    </row>
    <row r="132" spans="1:9" ht="36" customHeight="1">
      <c r="A132" s="17"/>
      <c r="B132" s="13" t="str">
        <f>IFERROR("@" &amp; MID(A132, SEARCH("{", A132) + 1, SEARCH(",", A132) - SEARCH("{", A132) - 1), "")</f>
        <v/>
      </c>
      <c r="C132" s="10" t="str">
        <f>"[" &amp; B132 &amp; "]"</f>
        <v>[]</v>
      </c>
      <c r="D132" s="11" t="str">
        <f>IFERROR(MID(A132,SEARCH("year = {",A132)+8,4), "")</f>
        <v/>
      </c>
      <c r="E132" s="11" t="str">
        <f>IFERROR(MID(A132, SEARCH("author = {", A132) + 10, SEARCH("}", A132, SEARCH("author = {", A132)) - SEARCH("author = {", A132) - 10), "")</f>
        <v/>
      </c>
      <c r="F132" s="12" t="str">
        <f>IFERROR(IF(ISERROR(FIND("title =",A132)),"",MID(A132,FIND("title =",A132)+9,FIND("},",A132,FIND("title =",A132))-FIND("title =",A132)-9)),"")</f>
        <v/>
      </c>
      <c r="G132" s="14" t="str">
        <f>IFERROR("https://doi.org/" &amp; MID(A132, SEARCH("doi = {", A132) + 7, FIND("}", A132, SEARCH("doi = {", A132)) - SEARCH("doi = {", A132) - 7),"")</f>
        <v/>
      </c>
      <c r="H132" s="15" t="str">
        <f ca="1">IF(A132&lt;&gt;"",IF(H132&lt;&gt;"",H132,NOW()),"")</f>
        <v/>
      </c>
      <c r="I132" s="1"/>
    </row>
    <row r="133" spans="1:9" ht="36" customHeight="1">
      <c r="A133" s="17"/>
      <c r="B133" s="13" t="str">
        <f>IFERROR("@" &amp; MID(A133, SEARCH("{", A133) + 1, SEARCH(",", A133) - SEARCH("{", A133) - 1), "")</f>
        <v/>
      </c>
      <c r="C133" s="10" t="str">
        <f>"[" &amp; B133 &amp; "]"</f>
        <v>[]</v>
      </c>
      <c r="D133" s="11" t="str">
        <f>IFERROR(MID(A133,SEARCH("year = {",A133)+8,4), "")</f>
        <v/>
      </c>
      <c r="E133" s="11" t="str">
        <f>IFERROR(MID(A133, SEARCH("author = {", A133) + 10, SEARCH("}", A133, SEARCH("author = {", A133)) - SEARCH("author = {", A133) - 10), "")</f>
        <v/>
      </c>
      <c r="F133" s="12" t="str">
        <f>IFERROR(IF(ISERROR(FIND("title =",A133)),"",MID(A133,FIND("title =",A133)+9,FIND("},",A133,FIND("title =",A133))-FIND("title =",A133)-9)),"")</f>
        <v/>
      </c>
      <c r="G133" s="14" t="str">
        <f>IFERROR("https://doi.org/" &amp; MID(A133, SEARCH("doi = {", A133) + 7, FIND("}", A133, SEARCH("doi = {", A133)) - SEARCH("doi = {", A133) - 7),"")</f>
        <v/>
      </c>
      <c r="H133" s="15" t="str">
        <f ca="1">IF(A133&lt;&gt;"",IF(H133&lt;&gt;"",H133,NOW()),"")</f>
        <v/>
      </c>
      <c r="I133" s="1"/>
    </row>
    <row r="134" spans="1:9" ht="36" customHeight="1">
      <c r="A134" s="17"/>
      <c r="B134" s="13" t="str">
        <f>IFERROR("@" &amp; MID(A134, SEARCH("{", A134) + 1, SEARCH(",", A134) - SEARCH("{", A134) - 1), "")</f>
        <v/>
      </c>
      <c r="C134" s="10" t="str">
        <f>"[" &amp; B134 &amp; "]"</f>
        <v>[]</v>
      </c>
      <c r="D134" s="11" t="str">
        <f>IFERROR(MID(A134,SEARCH("year = {",A134)+8,4), "")</f>
        <v/>
      </c>
      <c r="E134" s="11" t="str">
        <f>IFERROR(MID(A134, SEARCH("author = {", A134) + 10, SEARCH("}", A134, SEARCH("author = {", A134)) - SEARCH("author = {", A134) - 10), "")</f>
        <v/>
      </c>
      <c r="F134" s="12" t="str">
        <f>IFERROR(IF(ISERROR(FIND("title =",A134)),"",MID(A134,FIND("title =",A134)+9,FIND("},",A134,FIND("title =",A134))-FIND("title =",A134)-9)),"")</f>
        <v/>
      </c>
      <c r="G134" s="14" t="str">
        <f>IFERROR("https://doi.org/" &amp; MID(A134, SEARCH("doi = {", A134) + 7, FIND("}", A134, SEARCH("doi = {", A134)) - SEARCH("doi = {", A134) - 7),"")</f>
        <v/>
      </c>
      <c r="H134" s="15" t="str">
        <f ca="1">IF(A134&lt;&gt;"",IF(H134&lt;&gt;"",H134,NOW()),"")</f>
        <v/>
      </c>
      <c r="I134" s="1"/>
    </row>
    <row r="135" spans="1:9" ht="36" customHeight="1">
      <c r="A135" s="17"/>
      <c r="B135" s="13" t="str">
        <f>IFERROR("@" &amp; MID(A135, SEARCH("{", A135) + 1, SEARCH(",", A135) - SEARCH("{", A135) - 1), "")</f>
        <v/>
      </c>
      <c r="C135" s="10" t="str">
        <f>"[" &amp; B135 &amp; "]"</f>
        <v>[]</v>
      </c>
      <c r="D135" s="11" t="str">
        <f>IFERROR(MID(A135,SEARCH("year = {",A135)+8,4), "")</f>
        <v/>
      </c>
      <c r="E135" s="11" t="str">
        <f>IFERROR(MID(A135, SEARCH("author = {", A135) + 10, SEARCH("}", A135, SEARCH("author = {", A135)) - SEARCH("author = {", A135) - 10), "")</f>
        <v/>
      </c>
      <c r="F135" s="12" t="str">
        <f>IFERROR(IF(ISERROR(FIND("title =",A135)),"",MID(A135,FIND("title =",A135)+9,FIND("},",A135,FIND("title =",A135))-FIND("title =",A135)-9)),"")</f>
        <v/>
      </c>
      <c r="G135" s="14" t="str">
        <f>IFERROR("https://doi.org/" &amp; MID(A135, SEARCH("doi = {", A135) + 7, FIND("}", A135, SEARCH("doi = {", A135)) - SEARCH("doi = {", A135) - 7),"")</f>
        <v/>
      </c>
      <c r="H135" s="15" t="str">
        <f ca="1">IF(A135&lt;&gt;"",IF(H135&lt;&gt;"",H135,NOW()),"")</f>
        <v/>
      </c>
      <c r="I135" s="1"/>
    </row>
    <row r="136" spans="1:9" ht="36" customHeight="1">
      <c r="A136" s="17"/>
      <c r="B136" s="13" t="str">
        <f>IFERROR("@" &amp; MID(A136, SEARCH("{", A136) + 1, SEARCH(",", A136) - SEARCH("{", A136) - 1), "")</f>
        <v/>
      </c>
      <c r="C136" s="10" t="str">
        <f>"[" &amp; B136 &amp; "]"</f>
        <v>[]</v>
      </c>
      <c r="D136" s="11" t="str">
        <f>IFERROR(MID(A136,SEARCH("year = {",A136)+8,4), "")</f>
        <v/>
      </c>
      <c r="E136" s="11" t="str">
        <f>IFERROR(MID(A136, SEARCH("author = {", A136) + 10, SEARCH("}", A136, SEARCH("author = {", A136)) - SEARCH("author = {", A136) - 10), "")</f>
        <v/>
      </c>
      <c r="F136" s="12" t="str">
        <f>IFERROR(IF(ISERROR(FIND("title =",A136)),"",MID(A136,FIND("title =",A136)+9,FIND("},",A136,FIND("title =",A136))-FIND("title =",A136)-9)),"")</f>
        <v/>
      </c>
      <c r="G136" s="14" t="str">
        <f>IFERROR("https://doi.org/" &amp; MID(A136, SEARCH("doi = {", A136) + 7, FIND("}", A136, SEARCH("doi = {", A136)) - SEARCH("doi = {", A136) - 7),"")</f>
        <v/>
      </c>
      <c r="H136" s="15" t="str">
        <f ca="1">IF(A136&lt;&gt;"",IF(H136&lt;&gt;"",H136,NOW()),"")</f>
        <v/>
      </c>
      <c r="I136" s="1"/>
    </row>
    <row r="137" spans="1:9" ht="36" customHeight="1">
      <c r="A137" s="17"/>
      <c r="B137" s="13" t="str">
        <f>IFERROR("@" &amp; MID(A137, SEARCH("{", A137) + 1, SEARCH(",", A137) - SEARCH("{", A137) - 1), "")</f>
        <v/>
      </c>
      <c r="C137" s="10" t="str">
        <f>"[" &amp; B137 &amp; "]"</f>
        <v>[]</v>
      </c>
      <c r="D137" s="11" t="str">
        <f>IFERROR(MID(A137,SEARCH("year = {",A137)+8,4), "")</f>
        <v/>
      </c>
      <c r="E137" s="11" t="str">
        <f>IFERROR(MID(A137, SEARCH("author = {", A137) + 10, SEARCH("}", A137, SEARCH("author = {", A137)) - SEARCH("author = {", A137) - 10), "")</f>
        <v/>
      </c>
      <c r="F137" s="12" t="str">
        <f>IFERROR(IF(ISERROR(FIND("title =",A137)),"",MID(A137,FIND("title =",A137)+9,FIND("},",A137,FIND("title =",A137))-FIND("title =",A137)-9)),"")</f>
        <v/>
      </c>
      <c r="G137" s="14" t="str">
        <f>IFERROR("https://doi.org/" &amp; MID(A137, SEARCH("doi = {", A137) + 7, FIND("}", A137, SEARCH("doi = {", A137)) - SEARCH("doi = {", A137) - 7),"")</f>
        <v/>
      </c>
      <c r="H137" s="15" t="str">
        <f ca="1">IF(A137&lt;&gt;"",IF(H137&lt;&gt;"",H137,NOW()),"")</f>
        <v/>
      </c>
      <c r="I137" s="1"/>
    </row>
    <row r="138" spans="1:9" ht="36" customHeight="1">
      <c r="A138" s="17"/>
      <c r="B138" s="13" t="str">
        <f>IFERROR("@" &amp; MID(A138, SEARCH("{", A138) + 1, SEARCH(",", A138) - SEARCH("{", A138) - 1), "")</f>
        <v/>
      </c>
      <c r="C138" s="10" t="str">
        <f>"[" &amp; B138 &amp; "]"</f>
        <v>[]</v>
      </c>
      <c r="D138" s="11" t="str">
        <f>IFERROR(MID(A138,SEARCH("year = {",A138)+8,4), "")</f>
        <v/>
      </c>
      <c r="E138" s="11" t="str">
        <f>IFERROR(MID(A138, SEARCH("author = {", A138) + 10, SEARCH("}", A138, SEARCH("author = {", A138)) - SEARCH("author = {", A138) - 10), "")</f>
        <v/>
      </c>
      <c r="F138" s="12" t="str">
        <f>IFERROR(IF(ISERROR(FIND("title =",A138)),"",MID(A138,FIND("title =",A138)+9,FIND("},",A138,FIND("title =",A138))-FIND("title =",A138)-9)),"")</f>
        <v/>
      </c>
      <c r="G138" s="14" t="str">
        <f>IFERROR("https://doi.org/" &amp; MID(A138, SEARCH("doi = {", A138) + 7, FIND("}", A138, SEARCH("doi = {", A138)) - SEARCH("doi = {", A138) - 7),"")</f>
        <v/>
      </c>
      <c r="H138" s="15" t="str">
        <f ca="1">IF(A138&lt;&gt;"",IF(H138&lt;&gt;"",H138,NOW()),"")</f>
        <v/>
      </c>
      <c r="I138" s="1"/>
    </row>
    <row r="139" spans="1:9" ht="36" customHeight="1">
      <c r="A139" s="17"/>
      <c r="B139" s="13" t="str">
        <f>IFERROR("@" &amp; MID(A139, SEARCH("{", A139) + 1, SEARCH(",", A139) - SEARCH("{", A139) - 1), "")</f>
        <v/>
      </c>
      <c r="C139" s="10" t="str">
        <f>"[" &amp; B139 &amp; "]"</f>
        <v>[]</v>
      </c>
      <c r="D139" s="11" t="str">
        <f>IFERROR(MID(A139,SEARCH("year = {",A139)+8,4), "")</f>
        <v/>
      </c>
      <c r="E139" s="11" t="str">
        <f>IFERROR(MID(A139, SEARCH("author = {", A139) + 10, SEARCH("}", A139, SEARCH("author = {", A139)) - SEARCH("author = {", A139) - 10), "")</f>
        <v/>
      </c>
      <c r="F139" s="12" t="str">
        <f>IFERROR(IF(ISERROR(FIND("title =",A139)),"",MID(A139,FIND("title =",A139)+9,FIND("},",A139,FIND("title =",A139))-FIND("title =",A139)-9)),"")</f>
        <v/>
      </c>
      <c r="G139" s="14" t="str">
        <f>IFERROR("https://doi.org/" &amp; MID(A139, SEARCH("doi = {", A139) + 7, FIND("}", A139, SEARCH("doi = {", A139)) - SEARCH("doi = {", A139) - 7),"")</f>
        <v/>
      </c>
      <c r="H139" s="15" t="str">
        <f ca="1">IF(A139&lt;&gt;"",IF(H139&lt;&gt;"",H139,NOW()),"")</f>
        <v/>
      </c>
      <c r="I139" s="1"/>
    </row>
    <row r="140" spans="1:9" ht="36" customHeight="1">
      <c r="A140" s="17"/>
      <c r="B140" s="13" t="str">
        <f>IFERROR("@" &amp; MID(A140, SEARCH("{", A140) + 1, SEARCH(",", A140) - SEARCH("{", A140) - 1), "")</f>
        <v/>
      </c>
      <c r="C140" s="10" t="str">
        <f>"[" &amp; B140 &amp; "]"</f>
        <v>[]</v>
      </c>
      <c r="D140" s="11" t="str">
        <f>IFERROR(MID(A140,SEARCH("year = {",A140)+8,4), "")</f>
        <v/>
      </c>
      <c r="E140" s="11" t="str">
        <f>IFERROR(MID(A140, SEARCH("author = {", A140) + 10, SEARCH("}", A140, SEARCH("author = {", A140)) - SEARCH("author = {", A140) - 10), "")</f>
        <v/>
      </c>
      <c r="F140" s="12" t="str">
        <f>IFERROR(IF(ISERROR(FIND("title =",A140)),"",MID(A140,FIND("title =",A140)+9,FIND("},",A140,FIND("title =",A140))-FIND("title =",A140)-9)),"")</f>
        <v/>
      </c>
      <c r="G140" s="14" t="str">
        <f>IFERROR("https://doi.org/" &amp; MID(A140, SEARCH("doi = {", A140) + 7, FIND("}", A140, SEARCH("doi = {", A140)) - SEARCH("doi = {", A140) - 7),"")</f>
        <v/>
      </c>
      <c r="H140" s="15" t="str">
        <f ca="1">IF(A140&lt;&gt;"",IF(H140&lt;&gt;"",H140,NOW()),"")</f>
        <v/>
      </c>
      <c r="I140" s="1"/>
    </row>
    <row r="141" spans="1:9" ht="36" customHeight="1">
      <c r="A141" s="17"/>
      <c r="B141" s="13" t="str">
        <f>IFERROR("@" &amp; MID(A141, SEARCH("{", A141) + 1, SEARCH(",", A141) - SEARCH("{", A141) - 1), "")</f>
        <v/>
      </c>
      <c r="C141" s="10" t="str">
        <f>"[" &amp; B141 &amp; "]"</f>
        <v>[]</v>
      </c>
      <c r="D141" s="11" t="str">
        <f>IFERROR(MID(A141,SEARCH("year = {",A141)+8,4), "")</f>
        <v/>
      </c>
      <c r="E141" s="11" t="str">
        <f>IFERROR(MID(A141, SEARCH("author = {", A141) + 10, SEARCH("}", A141, SEARCH("author = {", A141)) - SEARCH("author = {", A141) - 10), "")</f>
        <v/>
      </c>
      <c r="F141" s="12" t="str">
        <f>IFERROR(IF(ISERROR(FIND("title =",A141)),"",MID(A141,FIND("title =",A141)+9,FIND("},",A141,FIND("title =",A141))-FIND("title =",A141)-9)),"")</f>
        <v/>
      </c>
      <c r="G141" s="14" t="str">
        <f>IFERROR("https://doi.org/" &amp; MID(A141, SEARCH("doi = {", A141) + 7, FIND("}", A141, SEARCH("doi = {", A141)) - SEARCH("doi = {", A141) - 7),"")</f>
        <v/>
      </c>
      <c r="H141" s="15" t="str">
        <f ca="1">IF(A141&lt;&gt;"",IF(H141&lt;&gt;"",H141,NOW()),"")</f>
        <v/>
      </c>
      <c r="I141" s="1"/>
    </row>
    <row r="142" spans="1:9" ht="36" customHeight="1">
      <c r="A142" s="17"/>
      <c r="B142" s="13" t="str">
        <f>IFERROR("@" &amp; MID(A142, SEARCH("{", A142) + 1, SEARCH(",", A142) - SEARCH("{", A142) - 1), "")</f>
        <v/>
      </c>
      <c r="C142" s="10" t="str">
        <f>"[" &amp; B142 &amp; "]"</f>
        <v>[]</v>
      </c>
      <c r="D142" s="11" t="str">
        <f>IFERROR(MID(A142,SEARCH("year = {",A142)+8,4), "")</f>
        <v/>
      </c>
      <c r="E142" s="11" t="str">
        <f>IFERROR(MID(A142, SEARCH("author = {", A142) + 10, SEARCH("}", A142, SEARCH("author = {", A142)) - SEARCH("author = {", A142) - 10), "")</f>
        <v/>
      </c>
      <c r="F142" s="12" t="str">
        <f>IFERROR(IF(ISERROR(FIND("title =",A142)),"",MID(A142,FIND("title =",A142)+9,FIND("},",A142,FIND("title =",A142))-FIND("title =",A142)-9)),"")</f>
        <v/>
      </c>
      <c r="G142" s="14" t="str">
        <f>IFERROR("https://doi.org/" &amp; MID(A142, SEARCH("doi = {", A142) + 7, FIND("}", A142, SEARCH("doi = {", A142)) - SEARCH("doi = {", A142) - 7),"")</f>
        <v/>
      </c>
      <c r="H142" s="15" t="str">
        <f ca="1">IF(A142&lt;&gt;"",IF(H142&lt;&gt;"",H142,NOW()),"")</f>
        <v/>
      </c>
      <c r="I142" s="1"/>
    </row>
    <row r="143" spans="1:9" ht="36" customHeight="1">
      <c r="A143" s="17"/>
      <c r="B143" s="13" t="str">
        <f>IFERROR("@" &amp; MID(A143, SEARCH("{", A143) + 1, SEARCH(",", A143) - SEARCH("{", A143) - 1), "")</f>
        <v/>
      </c>
      <c r="C143" s="10" t="str">
        <f>"[" &amp; B143 &amp; "]"</f>
        <v>[]</v>
      </c>
      <c r="D143" s="11" t="str">
        <f>IFERROR(MID(A143,SEARCH("year = {",A143)+8,4), "")</f>
        <v/>
      </c>
      <c r="E143" s="11" t="str">
        <f>IFERROR(MID(A143, SEARCH("author = {", A143) + 10, SEARCH("}", A143, SEARCH("author = {", A143)) - SEARCH("author = {", A143) - 10), "")</f>
        <v/>
      </c>
      <c r="F143" s="12" t="str">
        <f>IFERROR(IF(ISERROR(FIND("title =",A143)),"",MID(A143,FIND("title =",A143)+9,FIND("},",A143,FIND("title =",A143))-FIND("title =",A143)-9)),"")</f>
        <v/>
      </c>
      <c r="G143" s="14" t="str">
        <f>IFERROR("https://doi.org/" &amp; MID(A143, SEARCH("doi = {", A143) + 7, FIND("}", A143, SEARCH("doi = {", A143)) - SEARCH("doi = {", A143) - 7),"")</f>
        <v/>
      </c>
      <c r="H143" s="15" t="str">
        <f ca="1">IF(A143&lt;&gt;"",IF(H143&lt;&gt;"",H143,NOW()),"")</f>
        <v/>
      </c>
      <c r="I143" s="1"/>
    </row>
    <row r="144" spans="1:9" ht="36" customHeight="1">
      <c r="A144" s="17"/>
      <c r="B144" s="13" t="str">
        <f>IFERROR("@" &amp; MID(A144, SEARCH("{", A144) + 1, SEARCH(",", A144) - SEARCH("{", A144) - 1), "")</f>
        <v/>
      </c>
      <c r="C144" s="10" t="str">
        <f>"[" &amp; B144 &amp; "]"</f>
        <v>[]</v>
      </c>
      <c r="D144" s="11" t="str">
        <f>IFERROR(MID(A144,SEARCH("year = {",A144)+8,4), "")</f>
        <v/>
      </c>
      <c r="E144" s="11" t="str">
        <f>IFERROR(MID(A144, SEARCH("author = {", A144) + 10, SEARCH("}", A144, SEARCH("author = {", A144)) - SEARCH("author = {", A144) - 10), "")</f>
        <v/>
      </c>
      <c r="F144" s="12" t="str">
        <f>IFERROR(IF(ISERROR(FIND("title =",A144)),"",MID(A144,FIND("title =",A144)+9,FIND("},",A144,FIND("title =",A144))-FIND("title =",A144)-9)),"")</f>
        <v/>
      </c>
      <c r="G144" s="14" t="str">
        <f>IFERROR("https://doi.org/" &amp; MID(A144, SEARCH("doi = {", A144) + 7, FIND("}", A144, SEARCH("doi = {", A144)) - SEARCH("doi = {", A144) - 7),"")</f>
        <v/>
      </c>
      <c r="H144" s="15" t="str">
        <f ca="1">IF(A144&lt;&gt;"",IF(H144&lt;&gt;"",H144,NOW()),"")</f>
        <v/>
      </c>
      <c r="I144" s="1"/>
    </row>
    <row r="145" spans="1:9" ht="36" customHeight="1">
      <c r="A145" s="17"/>
      <c r="B145" s="13" t="str">
        <f>IFERROR("@" &amp; MID(A145, SEARCH("{", A145) + 1, SEARCH(",", A145) - SEARCH("{", A145) - 1), "")</f>
        <v/>
      </c>
      <c r="C145" s="10" t="str">
        <f>"[" &amp; B145 &amp; "]"</f>
        <v>[]</v>
      </c>
      <c r="D145" s="11" t="str">
        <f>IFERROR(MID(A145,SEARCH("year = {",A145)+8,4), "")</f>
        <v/>
      </c>
      <c r="E145" s="11" t="str">
        <f>IFERROR(MID(A145, SEARCH("author = {", A145) + 10, SEARCH("}", A145, SEARCH("author = {", A145)) - SEARCH("author = {", A145) - 10), "")</f>
        <v/>
      </c>
      <c r="F145" s="12" t="str">
        <f>IFERROR(IF(ISERROR(FIND("title =",A145)),"",MID(A145,FIND("title =",A145)+9,FIND("},",A145,FIND("title =",A145))-FIND("title =",A145)-9)),"")</f>
        <v/>
      </c>
      <c r="G145" s="14" t="str">
        <f>IFERROR("https://doi.org/" &amp; MID(A145, SEARCH("doi = {", A145) + 7, FIND("}", A145, SEARCH("doi = {", A145)) - SEARCH("doi = {", A145) - 7),"")</f>
        <v/>
      </c>
      <c r="H145" s="15" t="str">
        <f ca="1">IF(A145&lt;&gt;"",IF(H145&lt;&gt;"",H145,NOW()),"")</f>
        <v/>
      </c>
      <c r="I145" s="1"/>
    </row>
    <row r="146" spans="1:9" ht="36" customHeight="1">
      <c r="A146" s="17"/>
      <c r="B146" s="13" t="str">
        <f>IFERROR("@" &amp; MID(A146, SEARCH("{", A146) + 1, SEARCH(",", A146) - SEARCH("{", A146) - 1), "")</f>
        <v/>
      </c>
      <c r="C146" s="10" t="str">
        <f>"[" &amp; B146 &amp; "]"</f>
        <v>[]</v>
      </c>
      <c r="D146" s="11" t="str">
        <f>IFERROR(MID(A146,SEARCH("year = {",A146)+8,4), "")</f>
        <v/>
      </c>
      <c r="E146" s="11" t="str">
        <f>IFERROR(MID(A146, SEARCH("author = {", A146) + 10, SEARCH("}", A146, SEARCH("author = {", A146)) - SEARCH("author = {", A146) - 10), "")</f>
        <v/>
      </c>
      <c r="F146" s="12" t="str">
        <f>IFERROR(IF(ISERROR(FIND("title =",A146)),"",MID(A146,FIND("title =",A146)+9,FIND("},",A146,FIND("title =",A146))-FIND("title =",A146)-9)),"")</f>
        <v/>
      </c>
      <c r="G146" s="14" t="str">
        <f>IFERROR("https://doi.org/" &amp; MID(A146, SEARCH("doi = {", A146) + 7, FIND("}", A146, SEARCH("doi = {", A146)) - SEARCH("doi = {", A146) - 7),"")</f>
        <v/>
      </c>
      <c r="H146" s="15" t="str">
        <f ca="1">IF(A146&lt;&gt;"",IF(H146&lt;&gt;"",H146,NOW()),"")</f>
        <v/>
      </c>
      <c r="I146" s="1"/>
    </row>
    <row r="147" spans="1:9" ht="36" customHeight="1">
      <c r="A147" s="17"/>
      <c r="B147" s="13" t="str">
        <f>IFERROR("@" &amp; MID(A147, SEARCH("{", A147) + 1, SEARCH(",", A147) - SEARCH("{", A147) - 1), "")</f>
        <v/>
      </c>
      <c r="C147" s="10" t="str">
        <f>"[" &amp; B147 &amp; "]"</f>
        <v>[]</v>
      </c>
      <c r="D147" s="11" t="str">
        <f>IFERROR(MID(A147,SEARCH("year = {",A147)+8,4), "")</f>
        <v/>
      </c>
      <c r="E147" s="11" t="str">
        <f>IFERROR(MID(A147, SEARCH("author = {", A147) + 10, SEARCH("}", A147, SEARCH("author = {", A147)) - SEARCH("author = {", A147) - 10), "")</f>
        <v/>
      </c>
      <c r="F147" s="12" t="str">
        <f>IFERROR(IF(ISERROR(FIND("title =",A147)),"",MID(A147,FIND("title =",A147)+9,FIND("},",A147,FIND("title =",A147))-FIND("title =",A147)-9)),"")</f>
        <v/>
      </c>
      <c r="G147" s="14" t="str">
        <f>IFERROR("https://doi.org/" &amp; MID(A147, SEARCH("doi = {", A147) + 7, FIND("}", A147, SEARCH("doi = {", A147)) - SEARCH("doi = {", A147) - 7),"")</f>
        <v/>
      </c>
      <c r="H147" s="15" t="str">
        <f ca="1">IF(A147&lt;&gt;"",IF(H147&lt;&gt;"",H147,NOW()),"")</f>
        <v/>
      </c>
      <c r="I147" s="1"/>
    </row>
    <row r="148" spans="1:9" ht="36" customHeight="1">
      <c r="A148" s="17"/>
      <c r="B148" s="13" t="str">
        <f>IFERROR("@" &amp; MID(A148, SEARCH("{", A148) + 1, SEARCH(",", A148) - SEARCH("{", A148) - 1), "")</f>
        <v/>
      </c>
      <c r="C148" s="10" t="str">
        <f>"[" &amp; B148 &amp; "]"</f>
        <v>[]</v>
      </c>
      <c r="D148" s="11" t="str">
        <f>IFERROR(MID(A148,SEARCH("year = {",A148)+8,4), "")</f>
        <v/>
      </c>
      <c r="E148" s="11" t="str">
        <f>IFERROR(MID(A148, SEARCH("author = {", A148) + 10, SEARCH("}", A148, SEARCH("author = {", A148)) - SEARCH("author = {", A148) - 10), "")</f>
        <v/>
      </c>
      <c r="F148" s="12" t="str">
        <f>IFERROR(IF(ISERROR(FIND("title =",A148)),"",MID(A148,FIND("title =",A148)+9,FIND("},",A148,FIND("title =",A148))-FIND("title =",A148)-9)),"")</f>
        <v/>
      </c>
      <c r="G148" s="14" t="str">
        <f>IFERROR("https://doi.org/" &amp; MID(A148, SEARCH("doi = {", A148) + 7, FIND("}", A148, SEARCH("doi = {", A148)) - SEARCH("doi = {", A148) - 7),"")</f>
        <v/>
      </c>
      <c r="H148" s="15" t="str">
        <f ca="1">IF(A148&lt;&gt;"",IF(H148&lt;&gt;"",H148,NOW()),"")</f>
        <v/>
      </c>
      <c r="I148" s="1"/>
    </row>
    <row r="149" spans="1:9" ht="36" customHeight="1">
      <c r="A149" s="17"/>
      <c r="B149" s="13" t="str">
        <f>IFERROR("@" &amp; MID(A149, SEARCH("{", A149) + 1, SEARCH(",", A149) - SEARCH("{", A149) - 1), "")</f>
        <v/>
      </c>
      <c r="C149" s="10" t="str">
        <f>"[" &amp; B149 &amp; "]"</f>
        <v>[]</v>
      </c>
      <c r="D149" s="11" t="str">
        <f>IFERROR(MID(A149,SEARCH("year = {",A149)+8,4), "")</f>
        <v/>
      </c>
      <c r="E149" s="11" t="str">
        <f>IFERROR(MID(A149, SEARCH("author = {", A149) + 10, SEARCH("}", A149, SEARCH("author = {", A149)) - SEARCH("author = {", A149) - 10), "")</f>
        <v/>
      </c>
      <c r="F149" s="12" t="str">
        <f>IFERROR(IF(ISERROR(FIND("title =",A149)),"",MID(A149,FIND("title =",A149)+9,FIND("},",A149,FIND("title =",A149))-FIND("title =",A149)-9)),"")</f>
        <v/>
      </c>
      <c r="G149" s="14" t="str">
        <f>IFERROR("https://doi.org/" &amp; MID(A149, SEARCH("doi = {", A149) + 7, FIND("}", A149, SEARCH("doi = {", A149)) - SEARCH("doi = {", A149) - 7),"")</f>
        <v/>
      </c>
      <c r="H149" s="15" t="str">
        <f ca="1">IF(A149&lt;&gt;"",IF(H149&lt;&gt;"",H149,NOW()),"")</f>
        <v/>
      </c>
      <c r="I149" s="1"/>
    </row>
    <row r="150" spans="1:9" ht="36" customHeight="1">
      <c r="A150" s="17"/>
      <c r="B150" s="13" t="str">
        <f>IFERROR("@" &amp; MID(A150, SEARCH("{", A150) + 1, SEARCH(",", A150) - SEARCH("{", A150) - 1), "")</f>
        <v/>
      </c>
      <c r="C150" s="10" t="str">
        <f>"[" &amp; B150 &amp; "]"</f>
        <v>[]</v>
      </c>
      <c r="D150" s="11" t="str">
        <f>IFERROR(MID(A150,SEARCH("year = {",A150)+8,4), "")</f>
        <v/>
      </c>
      <c r="E150" s="11" t="str">
        <f>IFERROR(MID(A150, SEARCH("author = {", A150) + 10, SEARCH("}", A150, SEARCH("author = {", A150)) - SEARCH("author = {", A150) - 10), "")</f>
        <v/>
      </c>
      <c r="F150" s="12" t="str">
        <f>IFERROR(IF(ISERROR(FIND("title =",A150)),"",MID(A150,FIND("title =",A150)+9,FIND("},",A150,FIND("title =",A150))-FIND("title =",A150)-9)),"")</f>
        <v/>
      </c>
      <c r="G150" s="14" t="str">
        <f>IFERROR("https://doi.org/" &amp; MID(A150, SEARCH("doi = {", A150) + 7, FIND("}", A150, SEARCH("doi = {", A150)) - SEARCH("doi = {", A150) - 7),"")</f>
        <v/>
      </c>
      <c r="H150" s="15" t="str">
        <f ca="1">IF(A150&lt;&gt;"",IF(H150&lt;&gt;"",H150,NOW()),"")</f>
        <v/>
      </c>
      <c r="I150" s="1"/>
    </row>
    <row r="151" spans="1:9" ht="36" customHeight="1">
      <c r="A151" s="17"/>
      <c r="B151" s="13" t="str">
        <f>IFERROR("@" &amp; MID(A151, SEARCH("{", A151) + 1, SEARCH(",", A151) - SEARCH("{", A151) - 1), "")</f>
        <v/>
      </c>
      <c r="C151" s="10" t="str">
        <f>"[" &amp; B151 &amp; "]"</f>
        <v>[]</v>
      </c>
      <c r="D151" s="11" t="str">
        <f>IFERROR(MID(A151,SEARCH("year = {",A151)+8,4), "")</f>
        <v/>
      </c>
      <c r="E151" s="11" t="str">
        <f>IFERROR(MID(A151, SEARCH("author = {", A151) + 10, SEARCH("}", A151, SEARCH("author = {", A151)) - SEARCH("author = {", A151) - 10), "")</f>
        <v/>
      </c>
      <c r="F151" s="12" t="str">
        <f>IFERROR(IF(ISERROR(FIND("title =",A151)),"",MID(A151,FIND("title =",A151)+9,FIND("},",A151,FIND("title =",A151))-FIND("title =",A151)-9)),"")</f>
        <v/>
      </c>
      <c r="G151" s="14" t="str">
        <f>IFERROR("https://doi.org/" &amp; MID(A151, SEARCH("doi = {", A151) + 7, FIND("}", A151, SEARCH("doi = {", A151)) - SEARCH("doi = {", A151) - 7),"")</f>
        <v/>
      </c>
      <c r="H151" s="15" t="str">
        <f ca="1">IF(A151&lt;&gt;"",IF(H151&lt;&gt;"",H151,NOW()),"")</f>
        <v/>
      </c>
      <c r="I151" s="1"/>
    </row>
    <row r="152" spans="1:9" ht="36" customHeight="1">
      <c r="A152" s="17"/>
      <c r="B152" s="13" t="str">
        <f>IFERROR("@" &amp; MID(A152, SEARCH("{", A152) + 1, SEARCH(",", A152) - SEARCH("{", A152) - 1), "")</f>
        <v/>
      </c>
      <c r="C152" s="10" t="str">
        <f>"[" &amp; B152 &amp; "]"</f>
        <v>[]</v>
      </c>
      <c r="D152" s="11" t="str">
        <f>IFERROR(MID(A152,SEARCH("year = {",A152)+8,4), "")</f>
        <v/>
      </c>
      <c r="E152" s="11" t="str">
        <f>IFERROR(MID(A152, SEARCH("author = {", A152) + 10, SEARCH("}", A152, SEARCH("author = {", A152)) - SEARCH("author = {", A152) - 10), "")</f>
        <v/>
      </c>
      <c r="F152" s="12" t="str">
        <f>IFERROR(IF(ISERROR(FIND("title =",A152)),"",MID(A152,FIND("title =",A152)+9,FIND("},",A152,FIND("title =",A152))-FIND("title =",A152)-9)),"")</f>
        <v/>
      </c>
      <c r="G152" s="14" t="str">
        <f>IFERROR("https://doi.org/" &amp; MID(A152, SEARCH("doi = {", A152) + 7, FIND("}", A152, SEARCH("doi = {", A152)) - SEARCH("doi = {", A152) - 7),"")</f>
        <v/>
      </c>
      <c r="H152" s="15" t="str">
        <f ca="1">IF(A152&lt;&gt;"",IF(H152&lt;&gt;"",H152,NOW()),"")</f>
        <v/>
      </c>
      <c r="I152" s="1"/>
    </row>
    <row r="153" spans="1:9" ht="36" customHeight="1">
      <c r="A153" s="17"/>
      <c r="B153" s="13" t="str">
        <f>IFERROR("@" &amp; MID(A153, SEARCH("{", A153) + 1, SEARCH(",", A153) - SEARCH("{", A153) - 1), "")</f>
        <v/>
      </c>
      <c r="C153" s="10" t="str">
        <f>"[" &amp; B153 &amp; "]"</f>
        <v>[]</v>
      </c>
      <c r="D153" s="11" t="str">
        <f>IFERROR(MID(A153,SEARCH("year = {",A153)+8,4), "")</f>
        <v/>
      </c>
      <c r="E153" s="11" t="str">
        <f>IFERROR(MID(A153, SEARCH("author = {", A153) + 10, SEARCH("}", A153, SEARCH("author = {", A153)) - SEARCH("author = {", A153) - 10), "")</f>
        <v/>
      </c>
      <c r="F153" s="12" t="str">
        <f>IFERROR(IF(ISERROR(FIND("title =",A153)),"",MID(A153,FIND("title =",A153)+9,FIND("},",A153,FIND("title =",A153))-FIND("title =",A153)-9)),"")</f>
        <v/>
      </c>
      <c r="G153" s="14" t="str">
        <f>IFERROR("https://doi.org/" &amp; MID(A153, SEARCH("doi = {", A153) + 7, FIND("}", A153, SEARCH("doi = {", A153)) - SEARCH("doi = {", A153) - 7),"")</f>
        <v/>
      </c>
      <c r="H153" s="15" t="str">
        <f ca="1">IF(A153&lt;&gt;"",IF(H153&lt;&gt;"",H153,NOW()),"")</f>
        <v/>
      </c>
      <c r="I153" s="1"/>
    </row>
    <row r="154" spans="1:9" ht="36" customHeight="1">
      <c r="A154" s="17"/>
      <c r="B154" s="13" t="str">
        <f>IFERROR("@" &amp; MID(A154, SEARCH("{", A154) + 1, SEARCH(",", A154) - SEARCH("{", A154) - 1), "")</f>
        <v/>
      </c>
      <c r="C154" s="10" t="str">
        <f>"[" &amp; B154 &amp; "]"</f>
        <v>[]</v>
      </c>
      <c r="D154" s="11" t="str">
        <f>IFERROR(MID(A154,SEARCH("year = {",A154)+8,4), "")</f>
        <v/>
      </c>
      <c r="E154" s="11" t="str">
        <f>IFERROR(MID(A154, SEARCH("author = {", A154) + 10, SEARCH("}", A154, SEARCH("author = {", A154)) - SEARCH("author = {", A154) - 10), "")</f>
        <v/>
      </c>
      <c r="F154" s="12" t="str">
        <f>IFERROR(IF(ISERROR(FIND("title =",A154)),"",MID(A154,FIND("title =",A154)+9,FIND("},",A154,FIND("title =",A154))-FIND("title =",A154)-9)),"")</f>
        <v/>
      </c>
      <c r="G154" s="14" t="str">
        <f>IFERROR("https://doi.org/" &amp; MID(A154, SEARCH("doi = {", A154) + 7, FIND("}", A154, SEARCH("doi = {", A154)) - SEARCH("doi = {", A154) - 7),"")</f>
        <v/>
      </c>
      <c r="H154" s="15" t="str">
        <f ca="1">IF(A154&lt;&gt;"",IF(H154&lt;&gt;"",H154,NOW()),"")</f>
        <v/>
      </c>
      <c r="I154" s="1"/>
    </row>
    <row r="155" spans="1:9" ht="36" customHeight="1">
      <c r="A155" s="17"/>
      <c r="B155" s="13" t="str">
        <f>IFERROR("@" &amp; MID(A155, SEARCH("{", A155) + 1, SEARCH(",", A155) - SEARCH("{", A155) - 1), "")</f>
        <v/>
      </c>
      <c r="C155" s="10" t="str">
        <f>"[" &amp; B155 &amp; "]"</f>
        <v>[]</v>
      </c>
      <c r="D155" s="11" t="str">
        <f>IFERROR(MID(A155,SEARCH("year = {",A155)+8,4), "")</f>
        <v/>
      </c>
      <c r="E155" s="11" t="str">
        <f>IFERROR(MID(A155, SEARCH("author = {", A155) + 10, SEARCH("}", A155, SEARCH("author = {", A155)) - SEARCH("author = {", A155) - 10), "")</f>
        <v/>
      </c>
      <c r="F155" s="12" t="str">
        <f>IFERROR(IF(ISERROR(FIND("title =",A155)),"",MID(A155,FIND("title =",A155)+9,FIND("},",A155,FIND("title =",A155))-FIND("title =",A155)-9)),"")</f>
        <v/>
      </c>
      <c r="G155" s="14" t="str">
        <f>IFERROR("https://doi.org/" &amp; MID(A155, SEARCH("doi = {", A155) + 7, FIND("}", A155, SEARCH("doi = {", A155)) - SEARCH("doi = {", A155) - 7),"")</f>
        <v/>
      </c>
      <c r="H155" s="15" t="str">
        <f ca="1">IF(A155&lt;&gt;"",IF(H155&lt;&gt;"",H155,NOW()),"")</f>
        <v/>
      </c>
      <c r="I155" s="1"/>
    </row>
    <row r="156" spans="1:9" ht="36" customHeight="1">
      <c r="A156" s="17"/>
      <c r="B156" s="13" t="str">
        <f>IFERROR("@" &amp; MID(A156, SEARCH("{", A156) + 1, SEARCH(",", A156) - SEARCH("{", A156) - 1), "")</f>
        <v/>
      </c>
      <c r="C156" s="10" t="str">
        <f>"[" &amp; B156 &amp; "]"</f>
        <v>[]</v>
      </c>
      <c r="D156" s="11" t="str">
        <f>IFERROR(MID(A156,SEARCH("year = {",A156)+8,4), "")</f>
        <v/>
      </c>
      <c r="E156" s="11" t="str">
        <f>IFERROR(MID(A156, SEARCH("author = {", A156) + 10, SEARCH("}", A156, SEARCH("author = {", A156)) - SEARCH("author = {", A156) - 10), "")</f>
        <v/>
      </c>
      <c r="F156" s="12" t="str">
        <f>IFERROR(IF(ISERROR(FIND("title =",A156)),"",MID(A156,FIND("title =",A156)+9,FIND("},",A156,FIND("title =",A156))-FIND("title =",A156)-9)),"")</f>
        <v/>
      </c>
      <c r="G156" s="14" t="str">
        <f>IFERROR("https://doi.org/" &amp; MID(A156, SEARCH("doi = {", A156) + 7, FIND("}", A156, SEARCH("doi = {", A156)) - SEARCH("doi = {", A156) - 7),"")</f>
        <v/>
      </c>
      <c r="H156" s="15" t="str">
        <f ca="1">IF(A156&lt;&gt;"",IF(H156&lt;&gt;"",H156,NOW()),"")</f>
        <v/>
      </c>
      <c r="I156" s="1"/>
    </row>
    <row r="157" spans="1:9" ht="36" customHeight="1">
      <c r="A157" s="17"/>
      <c r="B157" s="13" t="str">
        <f>IFERROR("@" &amp; MID(A157, SEARCH("{", A157) + 1, SEARCH(",", A157) - SEARCH("{", A157) - 1), "")</f>
        <v/>
      </c>
      <c r="C157" s="10" t="str">
        <f>"[" &amp; B157 &amp; "]"</f>
        <v>[]</v>
      </c>
      <c r="D157" s="11" t="str">
        <f>IFERROR(MID(A157,SEARCH("year = {",A157)+8,4), "")</f>
        <v/>
      </c>
      <c r="E157" s="11" t="str">
        <f>IFERROR(MID(A157, SEARCH("author = {", A157) + 10, SEARCH("}", A157, SEARCH("author = {", A157)) - SEARCH("author = {", A157) - 10), "")</f>
        <v/>
      </c>
      <c r="F157" s="12" t="str">
        <f>IFERROR(IF(ISERROR(FIND("title =",A157)),"",MID(A157,FIND("title =",A157)+9,FIND("},",A157,FIND("title =",A157))-FIND("title =",A157)-9)),"")</f>
        <v/>
      </c>
      <c r="G157" s="14" t="str">
        <f>IFERROR("https://doi.org/" &amp; MID(A157, SEARCH("doi = {", A157) + 7, FIND("}", A157, SEARCH("doi = {", A157)) - SEARCH("doi = {", A157) - 7),"")</f>
        <v/>
      </c>
      <c r="H157" s="15" t="str">
        <f ca="1">IF(A157&lt;&gt;"",IF(H157&lt;&gt;"",H157,NOW()),"")</f>
        <v/>
      </c>
      <c r="I157" s="1"/>
    </row>
    <row r="158" spans="1:9" ht="36" customHeight="1">
      <c r="A158" s="17"/>
      <c r="B158" s="13" t="str">
        <f>IFERROR("@" &amp; MID(A158, SEARCH("{", A158) + 1, SEARCH(",", A158) - SEARCH("{", A158) - 1), "")</f>
        <v/>
      </c>
      <c r="C158" s="10" t="str">
        <f>"[" &amp; B158 &amp; "]"</f>
        <v>[]</v>
      </c>
      <c r="D158" s="11" t="str">
        <f>IFERROR(MID(A158,SEARCH("year = {",A158)+8,4), "")</f>
        <v/>
      </c>
      <c r="E158" s="11" t="str">
        <f>IFERROR(MID(A158, SEARCH("author = {", A158) + 10, SEARCH("}", A158, SEARCH("author = {", A158)) - SEARCH("author = {", A158) - 10), "")</f>
        <v/>
      </c>
      <c r="F158" s="12" t="str">
        <f>IFERROR(IF(ISERROR(FIND("title =",A158)),"",MID(A158,FIND("title =",A158)+9,FIND("},",A158,FIND("title =",A158))-FIND("title =",A158)-9)),"")</f>
        <v/>
      </c>
      <c r="G158" s="14" t="str">
        <f>IFERROR("https://doi.org/" &amp; MID(A158, SEARCH("doi = {", A158) + 7, FIND("}", A158, SEARCH("doi = {", A158)) - SEARCH("doi = {", A158) - 7),"")</f>
        <v/>
      </c>
      <c r="H158" s="15" t="str">
        <f ca="1">IF(A158&lt;&gt;"",IF(H158&lt;&gt;"",H158,NOW()),"")</f>
        <v/>
      </c>
      <c r="I158" s="1"/>
    </row>
    <row r="159" spans="1:9" ht="36" customHeight="1">
      <c r="A159" s="17"/>
      <c r="B159" s="13" t="str">
        <f>IFERROR("@" &amp; MID(A159, SEARCH("{", A159) + 1, SEARCH(",", A159) - SEARCH("{", A159) - 1), "")</f>
        <v/>
      </c>
      <c r="C159" s="10" t="str">
        <f>"[" &amp; B159 &amp; "]"</f>
        <v>[]</v>
      </c>
      <c r="D159" s="11" t="str">
        <f>IFERROR(MID(A159,SEARCH("year = {",A159)+8,4), "")</f>
        <v/>
      </c>
      <c r="E159" s="11" t="str">
        <f>IFERROR(MID(A159, SEARCH("author = {", A159) + 10, SEARCH("}", A159, SEARCH("author = {", A159)) - SEARCH("author = {", A159) - 10), "")</f>
        <v/>
      </c>
      <c r="F159" s="12" t="str">
        <f>IFERROR(IF(ISERROR(FIND("title =",A159)),"",MID(A159,FIND("title =",A159)+9,FIND("},",A159,FIND("title =",A159))-FIND("title =",A159)-9)),"")</f>
        <v/>
      </c>
      <c r="G159" s="14" t="str">
        <f>IFERROR("https://doi.org/" &amp; MID(A159, SEARCH("doi = {", A159) + 7, FIND("}", A159, SEARCH("doi = {", A159)) - SEARCH("doi = {", A159) - 7),"")</f>
        <v/>
      </c>
      <c r="H159" s="15" t="str">
        <f ca="1">IF(A159&lt;&gt;"",IF(H159&lt;&gt;"",H159,NOW()),"")</f>
        <v/>
      </c>
      <c r="I159" s="1"/>
    </row>
    <row r="160" spans="1:9" ht="36" customHeight="1">
      <c r="A160" s="17"/>
      <c r="B160" s="13" t="str">
        <f>IFERROR("@" &amp; MID(A160, SEARCH("{", A160) + 1, SEARCH(",", A160) - SEARCH("{", A160) - 1), "")</f>
        <v/>
      </c>
      <c r="C160" s="10" t="str">
        <f>"[" &amp; B160 &amp; "]"</f>
        <v>[]</v>
      </c>
      <c r="D160" s="11" t="str">
        <f>IFERROR(MID(A160,SEARCH("year = {",A160)+8,4), "")</f>
        <v/>
      </c>
      <c r="E160" s="11" t="str">
        <f>IFERROR(MID(A160, SEARCH("author = {", A160) + 10, SEARCH("}", A160, SEARCH("author = {", A160)) - SEARCH("author = {", A160) - 10), "")</f>
        <v/>
      </c>
      <c r="F160" s="12" t="str">
        <f>IFERROR(IF(ISERROR(FIND("title =",A160)),"",MID(A160,FIND("title =",A160)+9,FIND("},",A160,FIND("title =",A160))-FIND("title =",A160)-9)),"")</f>
        <v/>
      </c>
      <c r="G160" s="14" t="str">
        <f>IFERROR("https://doi.org/" &amp; MID(A160, SEARCH("doi = {", A160) + 7, FIND("}", A160, SEARCH("doi = {", A160)) - SEARCH("doi = {", A160) - 7),"")</f>
        <v/>
      </c>
      <c r="H160" s="15" t="str">
        <f ca="1">IF(A160&lt;&gt;"",IF(H160&lt;&gt;"",H160,NOW()),"")</f>
        <v/>
      </c>
      <c r="I160" s="1"/>
    </row>
    <row r="161" spans="1:9" ht="36" customHeight="1">
      <c r="A161" s="17"/>
      <c r="B161" s="13" t="str">
        <f>IFERROR("@" &amp; MID(A161, SEARCH("{", A161) + 1, SEARCH(",", A161) - SEARCH("{", A161) - 1), "")</f>
        <v/>
      </c>
      <c r="C161" s="10" t="str">
        <f>"[" &amp; B161 &amp; "]"</f>
        <v>[]</v>
      </c>
      <c r="D161" s="11" t="str">
        <f>IFERROR(MID(A161,SEARCH("year = {",A161)+8,4), "")</f>
        <v/>
      </c>
      <c r="E161" s="11" t="str">
        <f>IFERROR(MID(A161, SEARCH("author = {", A161) + 10, SEARCH("}", A161, SEARCH("author = {", A161)) - SEARCH("author = {", A161) - 10), "")</f>
        <v/>
      </c>
      <c r="F161" s="12" t="str">
        <f>IFERROR(IF(ISERROR(FIND("title =",A161)),"",MID(A161,FIND("title =",A161)+9,FIND("},",A161,FIND("title =",A161))-FIND("title =",A161)-9)),"")</f>
        <v/>
      </c>
      <c r="G161" s="14" t="str">
        <f>IFERROR("https://doi.org/" &amp; MID(A161, SEARCH("doi = {", A161) + 7, FIND("}", A161, SEARCH("doi = {", A161)) - SEARCH("doi = {", A161) - 7),"")</f>
        <v/>
      </c>
      <c r="H161" s="15" t="str">
        <f ca="1">IF(A161&lt;&gt;"",IF(H161&lt;&gt;"",H161,NOW()),"")</f>
        <v/>
      </c>
      <c r="I161" s="1"/>
    </row>
    <row r="162" spans="1:9" ht="36" customHeight="1">
      <c r="A162" s="17"/>
      <c r="B162" s="13" t="str">
        <f>IFERROR("@" &amp; MID(A162, SEARCH("{", A162) + 1, SEARCH(",", A162) - SEARCH("{", A162) - 1), "")</f>
        <v/>
      </c>
      <c r="C162" s="10" t="str">
        <f>"[" &amp; B162 &amp; "]"</f>
        <v>[]</v>
      </c>
      <c r="D162" s="11" t="str">
        <f>IFERROR(MID(A162,SEARCH("year = {",A162)+8,4), "")</f>
        <v/>
      </c>
      <c r="E162" s="11" t="str">
        <f>IFERROR(MID(A162, SEARCH("author = {", A162) + 10, SEARCH("}", A162, SEARCH("author = {", A162)) - SEARCH("author = {", A162) - 10), "")</f>
        <v/>
      </c>
      <c r="F162" s="12" t="str">
        <f>IFERROR(IF(ISERROR(FIND("title =",A162)),"",MID(A162,FIND("title =",A162)+9,FIND("},",A162,FIND("title =",A162))-FIND("title =",A162)-9)),"")</f>
        <v/>
      </c>
      <c r="G162" s="14" t="str">
        <f>IFERROR("https://doi.org/" &amp; MID(A162, SEARCH("doi = {", A162) + 7, FIND("}", A162, SEARCH("doi = {", A162)) - SEARCH("doi = {", A162) - 7),"")</f>
        <v/>
      </c>
      <c r="H162" s="15" t="str">
        <f ca="1">IF(A162&lt;&gt;"",IF(H162&lt;&gt;"",H162,NOW()),"")</f>
        <v/>
      </c>
      <c r="I162" s="1"/>
    </row>
    <row r="163" spans="1:9" ht="36" customHeight="1">
      <c r="A163" s="17"/>
      <c r="B163" s="13" t="str">
        <f>IFERROR("@" &amp; MID(A163, SEARCH("{", A163) + 1, SEARCH(",", A163) - SEARCH("{", A163) - 1), "")</f>
        <v/>
      </c>
      <c r="C163" s="10" t="str">
        <f>"[" &amp; B163 &amp; "]"</f>
        <v>[]</v>
      </c>
      <c r="D163" s="11" t="str">
        <f>IFERROR(MID(A163,SEARCH("year = {",A163)+8,4), "")</f>
        <v/>
      </c>
      <c r="E163" s="11" t="str">
        <f>IFERROR(MID(A163, SEARCH("author = {", A163) + 10, SEARCH("}", A163, SEARCH("author = {", A163)) - SEARCH("author = {", A163) - 10), "")</f>
        <v/>
      </c>
      <c r="F163" s="12" t="str">
        <f>IFERROR(IF(ISERROR(FIND("title =",A163)),"",MID(A163,FIND("title =",A163)+9,FIND("},",A163,FIND("title =",A163))-FIND("title =",A163)-9)),"")</f>
        <v/>
      </c>
      <c r="G163" s="14" t="str">
        <f>IFERROR("https://doi.org/" &amp; MID(A163, SEARCH("doi = {", A163) + 7, FIND("}", A163, SEARCH("doi = {", A163)) - SEARCH("doi = {", A163) - 7),"")</f>
        <v/>
      </c>
      <c r="H163" s="15" t="str">
        <f ca="1">IF(A163&lt;&gt;"",IF(H163&lt;&gt;"",H163,NOW()),"")</f>
        <v/>
      </c>
      <c r="I163" s="1"/>
    </row>
    <row r="164" spans="1:9" ht="36" customHeight="1">
      <c r="A164" s="17"/>
      <c r="B164" s="13" t="str">
        <f>IFERROR("@" &amp; MID(A164, SEARCH("{", A164) + 1, SEARCH(",", A164) - SEARCH("{", A164) - 1), "")</f>
        <v/>
      </c>
      <c r="C164" s="10" t="str">
        <f>"[" &amp; B164 &amp; "]"</f>
        <v>[]</v>
      </c>
      <c r="D164" s="11" t="str">
        <f>IFERROR(MID(A164,SEARCH("year = {",A164)+8,4), "")</f>
        <v/>
      </c>
      <c r="E164" s="11" t="str">
        <f>IFERROR(MID(A164, SEARCH("author = {", A164) + 10, SEARCH("}", A164, SEARCH("author = {", A164)) - SEARCH("author = {", A164) - 10), "")</f>
        <v/>
      </c>
      <c r="F164" s="12" t="str">
        <f>IFERROR(IF(ISERROR(FIND("title =",A164)),"",MID(A164,FIND("title =",A164)+9,FIND("},",A164,FIND("title =",A164))-FIND("title =",A164)-9)),"")</f>
        <v/>
      </c>
      <c r="G164" s="14" t="str">
        <f>IFERROR("https://doi.org/" &amp; MID(A164, SEARCH("doi = {", A164) + 7, FIND("}", A164, SEARCH("doi = {", A164)) - SEARCH("doi = {", A164) - 7),"")</f>
        <v/>
      </c>
      <c r="H164" s="15" t="str">
        <f ca="1">IF(A164&lt;&gt;"",IF(H164&lt;&gt;"",H164,NOW()),"")</f>
        <v/>
      </c>
      <c r="I164" s="1"/>
    </row>
    <row r="165" spans="1:9" ht="36" customHeight="1">
      <c r="A165" s="17"/>
      <c r="B165" s="13" t="str">
        <f>IFERROR("@" &amp; MID(A165, SEARCH("{", A165) + 1, SEARCH(",", A165) - SEARCH("{", A165) - 1), "")</f>
        <v/>
      </c>
      <c r="C165" s="10" t="str">
        <f>"[" &amp; B165 &amp; "]"</f>
        <v>[]</v>
      </c>
      <c r="D165" s="11" t="str">
        <f>IFERROR(MID(A165,SEARCH("year = {",A165)+8,4), "")</f>
        <v/>
      </c>
      <c r="E165" s="11" t="str">
        <f>IFERROR(MID(A165, SEARCH("author = {", A165) + 10, SEARCH("}", A165, SEARCH("author = {", A165)) - SEARCH("author = {", A165) - 10), "")</f>
        <v/>
      </c>
      <c r="F165" s="12" t="str">
        <f>IFERROR(IF(ISERROR(FIND("title =",A165)),"",MID(A165,FIND("title =",A165)+9,FIND("},",A165,FIND("title =",A165))-FIND("title =",A165)-9)),"")</f>
        <v/>
      </c>
      <c r="G165" s="14" t="str">
        <f>IFERROR("https://doi.org/" &amp; MID(A165, SEARCH("doi = {", A165) + 7, FIND("}", A165, SEARCH("doi = {", A165)) - SEARCH("doi = {", A165) - 7),"")</f>
        <v/>
      </c>
      <c r="H165" s="15" t="str">
        <f ca="1">IF(A165&lt;&gt;"",IF(H165&lt;&gt;"",H165,NOW()),"")</f>
        <v/>
      </c>
      <c r="I165" s="1"/>
    </row>
    <row r="166" spans="1:9" ht="36" customHeight="1">
      <c r="A166" s="17"/>
      <c r="B166" s="13" t="str">
        <f>IFERROR("@" &amp; MID(A166, SEARCH("{", A166) + 1, SEARCH(",", A166) - SEARCH("{", A166) - 1), "")</f>
        <v/>
      </c>
      <c r="C166" s="10" t="str">
        <f>"[" &amp; B166 &amp; "]"</f>
        <v>[]</v>
      </c>
      <c r="D166" s="11" t="str">
        <f>IFERROR(MID(A166,SEARCH("year = {",A166)+8,4), "")</f>
        <v/>
      </c>
      <c r="E166" s="11" t="str">
        <f>IFERROR(MID(A166, SEARCH("author = {", A166) + 10, SEARCH("}", A166, SEARCH("author = {", A166)) - SEARCH("author = {", A166) - 10), "")</f>
        <v/>
      </c>
      <c r="F166" s="12" t="str">
        <f>IFERROR(IF(ISERROR(FIND("title =",A166)),"",MID(A166,FIND("title =",A166)+9,FIND("},",A166,FIND("title =",A166))-FIND("title =",A166)-9)),"")</f>
        <v/>
      </c>
      <c r="G166" s="14" t="str">
        <f>IFERROR("https://doi.org/" &amp; MID(A166, SEARCH("doi = {", A166) + 7, FIND("}", A166, SEARCH("doi = {", A166)) - SEARCH("doi = {", A166) - 7),"")</f>
        <v/>
      </c>
      <c r="H166" s="15" t="str">
        <f ca="1">IF(A166&lt;&gt;"",IF(H166&lt;&gt;"",H166,NOW()),"")</f>
        <v/>
      </c>
      <c r="I166" s="1"/>
    </row>
    <row r="167" spans="1:9" ht="36" customHeight="1">
      <c r="A167" s="17"/>
      <c r="B167" s="13" t="str">
        <f>IFERROR("@" &amp; MID(A167, SEARCH("{", A167) + 1, SEARCH(",", A167) - SEARCH("{", A167) - 1), "")</f>
        <v/>
      </c>
      <c r="C167" s="10" t="str">
        <f>"[" &amp; B167 &amp; "]"</f>
        <v>[]</v>
      </c>
      <c r="D167" s="11" t="str">
        <f>IFERROR(MID(A167,SEARCH("year = {",A167)+8,4), "")</f>
        <v/>
      </c>
      <c r="E167" s="11" t="str">
        <f>IFERROR(MID(A167, SEARCH("author = {", A167) + 10, SEARCH("}", A167, SEARCH("author = {", A167)) - SEARCH("author = {", A167) - 10), "")</f>
        <v/>
      </c>
      <c r="F167" s="12" t="str">
        <f>IFERROR(IF(ISERROR(FIND("title =",A167)),"",MID(A167,FIND("title =",A167)+9,FIND("},",A167,FIND("title =",A167))-FIND("title =",A167)-9)),"")</f>
        <v/>
      </c>
      <c r="G167" s="14" t="str">
        <f>IFERROR("https://doi.org/" &amp; MID(A167, SEARCH("doi = {", A167) + 7, FIND("}", A167, SEARCH("doi = {", A167)) - SEARCH("doi = {", A167) - 7),"")</f>
        <v/>
      </c>
      <c r="H167" s="15" t="str">
        <f ca="1">IF(A167&lt;&gt;"",IF(H167&lt;&gt;"",H167,NOW()),"")</f>
        <v/>
      </c>
      <c r="I167" s="1"/>
    </row>
    <row r="168" spans="1:9" ht="36" customHeight="1">
      <c r="A168" s="17"/>
      <c r="B168" s="13" t="str">
        <f>IFERROR("@" &amp; MID(A168, SEARCH("{", A168) + 1, SEARCH(",", A168) - SEARCH("{", A168) - 1), "")</f>
        <v/>
      </c>
      <c r="C168" s="10" t="str">
        <f>"[" &amp; B168 &amp; "]"</f>
        <v>[]</v>
      </c>
      <c r="D168" s="11" t="str">
        <f>IFERROR(MID(A168,SEARCH("year = {",A168)+8,4), "")</f>
        <v/>
      </c>
      <c r="E168" s="11" t="str">
        <f>IFERROR(MID(A168, SEARCH("author = {", A168) + 10, SEARCH("}", A168, SEARCH("author = {", A168)) - SEARCH("author = {", A168) - 10), "")</f>
        <v/>
      </c>
      <c r="F168" s="12" t="str">
        <f>IFERROR(IF(ISERROR(FIND("title =",A168)),"",MID(A168,FIND("title =",A168)+9,FIND("},",A168,FIND("title =",A168))-FIND("title =",A168)-9)),"")</f>
        <v/>
      </c>
      <c r="G168" s="14" t="str">
        <f>IFERROR("https://doi.org/" &amp; MID(A168, SEARCH("doi = {", A168) + 7, FIND("}", A168, SEARCH("doi = {", A168)) - SEARCH("doi = {", A168) - 7),"")</f>
        <v/>
      </c>
      <c r="H168" s="15" t="str">
        <f ca="1">IF(A168&lt;&gt;"",IF(H168&lt;&gt;"",H168,NOW()),"")</f>
        <v/>
      </c>
      <c r="I168" s="1"/>
    </row>
    <row r="169" spans="1:9" ht="36" customHeight="1">
      <c r="A169" s="17"/>
      <c r="B169" s="13" t="str">
        <f>IFERROR("@" &amp; MID(A169, SEARCH("{", A169) + 1, SEARCH(",", A169) - SEARCH("{", A169) - 1), "")</f>
        <v/>
      </c>
      <c r="C169" s="10" t="str">
        <f>"[" &amp; B169 &amp; "]"</f>
        <v>[]</v>
      </c>
      <c r="D169" s="11" t="str">
        <f>IFERROR(MID(A169,SEARCH("year = {",A169)+8,4), "")</f>
        <v/>
      </c>
      <c r="E169" s="11" t="str">
        <f>IFERROR(MID(A169, SEARCH("author = {", A169) + 10, SEARCH("}", A169, SEARCH("author = {", A169)) - SEARCH("author = {", A169) - 10), "")</f>
        <v/>
      </c>
      <c r="F169" s="12" t="str">
        <f>IFERROR(IF(ISERROR(FIND("title =",A169)),"",MID(A169,FIND("title =",A169)+9,FIND("},",A169,FIND("title =",A169))-FIND("title =",A169)-9)),"")</f>
        <v/>
      </c>
      <c r="G169" s="14" t="str">
        <f>IFERROR("https://doi.org/" &amp; MID(A169, SEARCH("doi = {", A169) + 7, FIND("}", A169, SEARCH("doi = {", A169)) - SEARCH("doi = {", A169) - 7),"")</f>
        <v/>
      </c>
      <c r="H169" s="15" t="str">
        <f ca="1">IF(A169&lt;&gt;"",IF(H169&lt;&gt;"",H169,NOW()),"")</f>
        <v/>
      </c>
      <c r="I169" s="1"/>
    </row>
    <row r="170" spans="1:9" ht="36" customHeight="1">
      <c r="A170" s="17"/>
      <c r="B170" s="13" t="str">
        <f>IFERROR("@" &amp; MID(A170, SEARCH("{", A170) + 1, SEARCH(",", A170) - SEARCH("{", A170) - 1), "")</f>
        <v/>
      </c>
      <c r="C170" s="10" t="str">
        <f>"[" &amp; B170 &amp; "]"</f>
        <v>[]</v>
      </c>
      <c r="D170" s="11" t="str">
        <f>IFERROR(MID(A170,SEARCH("year = {",A170)+8,4), "")</f>
        <v/>
      </c>
      <c r="E170" s="11" t="str">
        <f>IFERROR(MID(A170, SEARCH("author = {", A170) + 10, SEARCH("}", A170, SEARCH("author = {", A170)) - SEARCH("author = {", A170) - 10), "")</f>
        <v/>
      </c>
      <c r="F170" s="12" t="str">
        <f>IFERROR(IF(ISERROR(FIND("title =",A170)),"",MID(A170,FIND("title =",A170)+9,FIND("},",A170,FIND("title =",A170))-FIND("title =",A170)-9)),"")</f>
        <v/>
      </c>
      <c r="G170" s="14" t="str">
        <f>IFERROR("https://doi.org/" &amp; MID(A170, SEARCH("doi = {", A170) + 7, FIND("}", A170, SEARCH("doi = {", A170)) - SEARCH("doi = {", A170) - 7),"")</f>
        <v/>
      </c>
      <c r="H170" s="15" t="str">
        <f ca="1">IF(A170&lt;&gt;"",IF(H170&lt;&gt;"",H170,NOW()),"")</f>
        <v/>
      </c>
      <c r="I170" s="1"/>
    </row>
    <row r="171" spans="1:9" ht="36" customHeight="1">
      <c r="A171" s="17"/>
      <c r="B171" s="13" t="str">
        <f>IFERROR("@" &amp; MID(A171, SEARCH("{", A171) + 1, SEARCH(",", A171) - SEARCH("{", A171) - 1), "")</f>
        <v/>
      </c>
      <c r="C171" s="10" t="str">
        <f>"[" &amp; B171 &amp; "]"</f>
        <v>[]</v>
      </c>
      <c r="D171" s="11" t="str">
        <f>IFERROR(MID(A171,SEARCH("year = {",A171)+8,4), "")</f>
        <v/>
      </c>
      <c r="E171" s="11" t="str">
        <f>IFERROR(MID(A171, SEARCH("author = {", A171) + 10, SEARCH("}", A171, SEARCH("author = {", A171)) - SEARCH("author = {", A171) - 10), "")</f>
        <v/>
      </c>
      <c r="F171" s="12" t="str">
        <f>IFERROR(IF(ISERROR(FIND("title =",A171)),"",MID(A171,FIND("title =",A171)+9,FIND("},",A171,FIND("title =",A171))-FIND("title =",A171)-9)),"")</f>
        <v/>
      </c>
      <c r="G171" s="14" t="str">
        <f>IFERROR("https://doi.org/" &amp; MID(A171, SEARCH("doi = {", A171) + 7, FIND("}", A171, SEARCH("doi = {", A171)) - SEARCH("doi = {", A171) - 7),"")</f>
        <v/>
      </c>
      <c r="H171" s="15" t="str">
        <f ca="1">IF(A171&lt;&gt;"",IF(H171&lt;&gt;"",H171,NOW()),"")</f>
        <v/>
      </c>
      <c r="I171" s="1"/>
    </row>
    <row r="172" spans="1:9" ht="36" customHeight="1">
      <c r="A172" s="17"/>
      <c r="B172" s="13" t="str">
        <f>IFERROR("@" &amp; MID(A172, SEARCH("{", A172) + 1, SEARCH(",", A172) - SEARCH("{", A172) - 1), "")</f>
        <v/>
      </c>
      <c r="C172" s="10" t="str">
        <f>"[" &amp; B172 &amp; "]"</f>
        <v>[]</v>
      </c>
      <c r="D172" s="11" t="str">
        <f>IFERROR(MID(A172,SEARCH("year = {",A172)+8,4), "")</f>
        <v/>
      </c>
      <c r="E172" s="11" t="str">
        <f>IFERROR(MID(A172, SEARCH("author = {", A172) + 10, SEARCH("}", A172, SEARCH("author = {", A172)) - SEARCH("author = {", A172) - 10), "")</f>
        <v/>
      </c>
      <c r="F172" s="12" t="str">
        <f>IFERROR(IF(ISERROR(FIND("title =",A172)),"",MID(A172,FIND("title =",A172)+9,FIND("},",A172,FIND("title =",A172))-FIND("title =",A172)-9)),"")</f>
        <v/>
      </c>
      <c r="G172" s="14" t="str">
        <f>IFERROR("https://doi.org/" &amp; MID(A172, SEARCH("doi = {", A172) + 7, FIND("}", A172, SEARCH("doi = {", A172)) - SEARCH("doi = {", A172) - 7),"")</f>
        <v/>
      </c>
      <c r="H172" s="15" t="str">
        <f ca="1">IF(A172&lt;&gt;"",IF(H172&lt;&gt;"",H172,NOW()),"")</f>
        <v/>
      </c>
      <c r="I172" s="1"/>
    </row>
    <row r="173" spans="1:9" ht="36" customHeight="1">
      <c r="A173" s="17"/>
      <c r="B173" s="13" t="str">
        <f>IFERROR("@" &amp; MID(A173, SEARCH("{", A173) + 1, SEARCH(",", A173) - SEARCH("{", A173) - 1), "")</f>
        <v/>
      </c>
      <c r="C173" s="10" t="str">
        <f>"[" &amp; B173 &amp; "]"</f>
        <v>[]</v>
      </c>
      <c r="D173" s="11" t="str">
        <f>IFERROR(MID(A173,SEARCH("year = {",A173)+8,4), "")</f>
        <v/>
      </c>
      <c r="E173" s="11" t="str">
        <f>IFERROR(MID(A173, SEARCH("author = {", A173) + 10, SEARCH("}", A173, SEARCH("author = {", A173)) - SEARCH("author = {", A173) - 10), "")</f>
        <v/>
      </c>
      <c r="F173" s="12" t="str">
        <f>IFERROR(IF(ISERROR(FIND("title =",A173)),"",MID(A173,FIND("title =",A173)+9,FIND("},",A173,FIND("title =",A173))-FIND("title =",A173)-9)),"")</f>
        <v/>
      </c>
      <c r="G173" s="14" t="str">
        <f>IFERROR("https://doi.org/" &amp; MID(A173, SEARCH("doi = {", A173) + 7, FIND("}", A173, SEARCH("doi = {", A173)) - SEARCH("doi = {", A173) - 7),"")</f>
        <v/>
      </c>
      <c r="H173" s="15" t="str">
        <f ca="1">IF(A173&lt;&gt;"",IF(H173&lt;&gt;"",H173,NOW()),"")</f>
        <v/>
      </c>
      <c r="I173" s="1"/>
    </row>
    <row r="174" spans="1:9" ht="36" customHeight="1">
      <c r="A174" s="17"/>
      <c r="B174" s="13" t="str">
        <f>IFERROR("@" &amp; MID(A174, SEARCH("{", A174) + 1, SEARCH(",", A174) - SEARCH("{", A174) - 1), "")</f>
        <v/>
      </c>
      <c r="C174" s="10" t="str">
        <f>"[" &amp; B174 &amp; "]"</f>
        <v>[]</v>
      </c>
      <c r="D174" s="11" t="str">
        <f>IFERROR(MID(A174,SEARCH("year = {",A174)+8,4), "")</f>
        <v/>
      </c>
      <c r="E174" s="11" t="str">
        <f>IFERROR(MID(A174, SEARCH("author = {", A174) + 10, SEARCH("}", A174, SEARCH("author = {", A174)) - SEARCH("author = {", A174) - 10), "")</f>
        <v/>
      </c>
      <c r="F174" s="12" t="str">
        <f>IFERROR(IF(ISERROR(FIND("title =",A174)),"",MID(A174,FIND("title =",A174)+9,FIND("},",A174,FIND("title =",A174))-FIND("title =",A174)-9)),"")</f>
        <v/>
      </c>
      <c r="G174" s="14" t="str">
        <f>IFERROR("https://doi.org/" &amp; MID(A174, SEARCH("doi = {", A174) + 7, FIND("}", A174, SEARCH("doi = {", A174)) - SEARCH("doi = {", A174) - 7),"")</f>
        <v/>
      </c>
      <c r="H174" s="15" t="str">
        <f ca="1">IF(A174&lt;&gt;"",IF(H174&lt;&gt;"",H174,NOW()),"")</f>
        <v/>
      </c>
      <c r="I174" s="1"/>
    </row>
    <row r="175" spans="1:9" ht="36" customHeight="1">
      <c r="A175" s="17"/>
      <c r="B175" s="13" t="str">
        <f>IFERROR("@" &amp; MID(A175, SEARCH("{", A175) + 1, SEARCH(",", A175) - SEARCH("{", A175) - 1), "")</f>
        <v/>
      </c>
      <c r="C175" s="10" t="str">
        <f>"[" &amp; B175 &amp; "]"</f>
        <v>[]</v>
      </c>
      <c r="D175" s="11" t="str">
        <f>IFERROR(MID(A175,SEARCH("year = {",A175)+8,4), "")</f>
        <v/>
      </c>
      <c r="E175" s="11" t="str">
        <f>IFERROR(MID(A175, SEARCH("author = {", A175) + 10, SEARCH("}", A175, SEARCH("author = {", A175)) - SEARCH("author = {", A175) - 10), "")</f>
        <v/>
      </c>
      <c r="F175" s="12" t="str">
        <f>IFERROR(IF(ISERROR(FIND("title =",A175)),"",MID(A175,FIND("title =",A175)+9,FIND("},",A175,FIND("title =",A175))-FIND("title =",A175)-9)),"")</f>
        <v/>
      </c>
      <c r="G175" s="14" t="str">
        <f>IFERROR("https://doi.org/" &amp; MID(A175, SEARCH("doi = {", A175) + 7, FIND("}", A175, SEARCH("doi = {", A175)) - SEARCH("doi = {", A175) - 7),"")</f>
        <v/>
      </c>
      <c r="H175" s="15" t="str">
        <f ca="1">IF(A175&lt;&gt;"",IF(H175&lt;&gt;"",H175,NOW()),"")</f>
        <v/>
      </c>
      <c r="I175" s="1"/>
    </row>
    <row r="176" spans="1:9" ht="36" customHeight="1">
      <c r="A176" s="17"/>
      <c r="B176" s="13" t="str">
        <f>IFERROR("@" &amp; MID(A176, SEARCH("{", A176) + 1, SEARCH(",", A176) - SEARCH("{", A176) - 1), "")</f>
        <v/>
      </c>
      <c r="C176" s="10" t="str">
        <f>"[" &amp; B176 &amp; "]"</f>
        <v>[]</v>
      </c>
      <c r="D176" s="11" t="str">
        <f>IFERROR(MID(A176,SEARCH("year = {",A176)+8,4), "")</f>
        <v/>
      </c>
      <c r="E176" s="11" t="str">
        <f>IFERROR(MID(A176, SEARCH("author = {", A176) + 10, SEARCH("}", A176, SEARCH("author = {", A176)) - SEARCH("author = {", A176) - 10), "")</f>
        <v/>
      </c>
      <c r="F176" s="12" t="str">
        <f>IFERROR(IF(ISERROR(FIND("title =",A176)),"",MID(A176,FIND("title =",A176)+9,FIND("},",A176,FIND("title =",A176))-FIND("title =",A176)-9)),"")</f>
        <v/>
      </c>
      <c r="G176" s="14" t="str">
        <f>IFERROR("https://doi.org/" &amp; MID(A176, SEARCH("doi = {", A176) + 7, FIND("}", A176, SEARCH("doi = {", A176)) - SEARCH("doi = {", A176) - 7),"")</f>
        <v/>
      </c>
      <c r="H176" s="15" t="str">
        <f ca="1">IF(A176&lt;&gt;"",IF(H176&lt;&gt;"",H176,NOW()),"")</f>
        <v/>
      </c>
      <c r="I176" s="1"/>
    </row>
    <row r="177" spans="1:9" ht="36" customHeight="1">
      <c r="A177" s="17"/>
      <c r="B177" s="13" t="str">
        <f>IFERROR("@" &amp; MID(A177, SEARCH("{", A177) + 1, SEARCH(",", A177) - SEARCH("{", A177) - 1), "")</f>
        <v/>
      </c>
      <c r="C177" s="10" t="str">
        <f>"[" &amp; B177 &amp; "]"</f>
        <v>[]</v>
      </c>
      <c r="D177" s="11" t="str">
        <f>IFERROR(MID(A177,SEARCH("year = {",A177)+8,4), "")</f>
        <v/>
      </c>
      <c r="E177" s="11" t="str">
        <f>IFERROR(MID(A177, SEARCH("author = {", A177) + 10, SEARCH("}", A177, SEARCH("author = {", A177)) - SEARCH("author = {", A177) - 10), "")</f>
        <v/>
      </c>
      <c r="F177" s="12" t="str">
        <f>IFERROR(IF(ISERROR(FIND("title =",A177)),"",MID(A177,FIND("title =",A177)+9,FIND("},",A177,FIND("title =",A177))-FIND("title =",A177)-9)),"")</f>
        <v/>
      </c>
      <c r="G177" s="14" t="str">
        <f>IFERROR("https://doi.org/" &amp; MID(A177, SEARCH("doi = {", A177) + 7, FIND("}", A177, SEARCH("doi = {", A177)) - SEARCH("doi = {", A177) - 7),"")</f>
        <v/>
      </c>
      <c r="H177" s="15" t="str">
        <f ca="1">IF(A177&lt;&gt;"",IF(H177&lt;&gt;"",H177,NOW()),"")</f>
        <v/>
      </c>
      <c r="I177" s="1"/>
    </row>
    <row r="178" spans="1:9" ht="36" customHeight="1">
      <c r="A178" s="17"/>
      <c r="B178" s="13" t="str">
        <f>IFERROR("@" &amp; MID(A178, SEARCH("{", A178) + 1, SEARCH(",", A178) - SEARCH("{", A178) - 1), "")</f>
        <v/>
      </c>
      <c r="C178" s="10" t="str">
        <f>"[" &amp; B178 &amp; "]"</f>
        <v>[]</v>
      </c>
      <c r="D178" s="11" t="str">
        <f>IFERROR(MID(A178,SEARCH("year = {",A178)+8,4), "")</f>
        <v/>
      </c>
      <c r="E178" s="11" t="str">
        <f>IFERROR(MID(A178, SEARCH("author = {", A178) + 10, SEARCH("}", A178, SEARCH("author = {", A178)) - SEARCH("author = {", A178) - 10), "")</f>
        <v/>
      </c>
      <c r="F178" s="12" t="str">
        <f>IFERROR(IF(ISERROR(FIND("title =",A178)),"",MID(A178,FIND("title =",A178)+9,FIND("},",A178,FIND("title =",A178))-FIND("title =",A178)-9)),"")</f>
        <v/>
      </c>
      <c r="G178" s="14" t="str">
        <f>IFERROR("https://doi.org/" &amp; MID(A178, SEARCH("doi = {", A178) + 7, FIND("}", A178, SEARCH("doi = {", A178)) - SEARCH("doi = {", A178) - 7),"")</f>
        <v/>
      </c>
      <c r="H178" s="15" t="str">
        <f ca="1">IF(A178&lt;&gt;"",IF(H178&lt;&gt;"",H178,NOW()),"")</f>
        <v/>
      </c>
      <c r="I178" s="1"/>
    </row>
    <row r="179" spans="1:9" ht="36" customHeight="1">
      <c r="A179" s="17"/>
      <c r="B179" s="13" t="str">
        <f>IFERROR("@" &amp; MID(A179, SEARCH("{", A179) + 1, SEARCH(",", A179) - SEARCH("{", A179) - 1), "")</f>
        <v/>
      </c>
      <c r="C179" s="10" t="str">
        <f>"[" &amp; B179 &amp; "]"</f>
        <v>[]</v>
      </c>
      <c r="D179" s="11" t="str">
        <f>IFERROR(MID(A179,SEARCH("year = {",A179)+8,4), "")</f>
        <v/>
      </c>
      <c r="E179" s="11" t="str">
        <f>IFERROR(MID(A179, SEARCH("author = {", A179) + 10, SEARCH("}", A179, SEARCH("author = {", A179)) - SEARCH("author = {", A179) - 10), "")</f>
        <v/>
      </c>
      <c r="F179" s="12" t="str">
        <f>IFERROR(IF(ISERROR(FIND("title =",A179)),"",MID(A179,FIND("title =",A179)+9,FIND("},",A179,FIND("title =",A179))-FIND("title =",A179)-9)),"")</f>
        <v/>
      </c>
      <c r="G179" s="14" t="str">
        <f>IFERROR("https://doi.org/" &amp; MID(A179, SEARCH("doi = {", A179) + 7, FIND("}", A179, SEARCH("doi = {", A179)) - SEARCH("doi = {", A179) - 7),"")</f>
        <v/>
      </c>
      <c r="H179" s="15" t="str">
        <f ca="1">IF(A179&lt;&gt;"",IF(H179&lt;&gt;"",H179,NOW()),"")</f>
        <v/>
      </c>
      <c r="I179" s="1"/>
    </row>
    <row r="180" spans="1:9" ht="36" customHeight="1">
      <c r="A180" s="17"/>
      <c r="B180" s="13" t="str">
        <f>IFERROR("@" &amp; MID(A180, SEARCH("{", A180) + 1, SEARCH(",", A180) - SEARCH("{", A180) - 1), "")</f>
        <v/>
      </c>
      <c r="C180" s="10" t="str">
        <f>"[" &amp; B180 &amp; "]"</f>
        <v>[]</v>
      </c>
      <c r="D180" s="11" t="str">
        <f>IFERROR(MID(A180,SEARCH("year = {",A180)+8,4), "")</f>
        <v/>
      </c>
      <c r="E180" s="11" t="str">
        <f>IFERROR(MID(A180, SEARCH("author = {", A180) + 10, SEARCH("}", A180, SEARCH("author = {", A180)) - SEARCH("author = {", A180) - 10), "")</f>
        <v/>
      </c>
      <c r="F180" s="12" t="str">
        <f>IFERROR(IF(ISERROR(FIND("title =",A180)),"",MID(A180,FIND("title =",A180)+9,FIND("},",A180,FIND("title =",A180))-FIND("title =",A180)-9)),"")</f>
        <v/>
      </c>
      <c r="G180" s="14" t="str">
        <f>IFERROR("https://doi.org/" &amp; MID(A180, SEARCH("doi = {", A180) + 7, FIND("}", A180, SEARCH("doi = {", A180)) - SEARCH("doi = {", A180) - 7),"")</f>
        <v/>
      </c>
      <c r="H180" s="15" t="str">
        <f ca="1">IF(A180&lt;&gt;"",IF(H180&lt;&gt;"",H180,NOW()),"")</f>
        <v/>
      </c>
      <c r="I180" s="1"/>
    </row>
    <row r="181" spans="1:9" ht="36" customHeight="1">
      <c r="A181" s="17"/>
      <c r="B181" s="13" t="str">
        <f>IFERROR("@" &amp; MID(A181, SEARCH("{", A181) + 1, SEARCH(",", A181) - SEARCH("{", A181) - 1), "")</f>
        <v/>
      </c>
      <c r="C181" s="10" t="str">
        <f>"[" &amp; B181 &amp; "]"</f>
        <v>[]</v>
      </c>
      <c r="D181" s="11" t="str">
        <f>IFERROR(MID(A181,SEARCH("year = {",A181)+8,4), "")</f>
        <v/>
      </c>
      <c r="E181" s="11" t="str">
        <f>IFERROR(MID(A181, SEARCH("author = {", A181) + 10, SEARCH("}", A181, SEARCH("author = {", A181)) - SEARCH("author = {", A181) - 10), "")</f>
        <v/>
      </c>
      <c r="F181" s="12" t="str">
        <f>IFERROR(IF(ISERROR(FIND("title =",A181)),"",MID(A181,FIND("title =",A181)+9,FIND("},",A181,FIND("title =",A181))-FIND("title =",A181)-9)),"")</f>
        <v/>
      </c>
      <c r="G181" s="14" t="str">
        <f>IFERROR("https://doi.org/" &amp; MID(A181, SEARCH("doi = {", A181) + 7, FIND("}", A181, SEARCH("doi = {", A181)) - SEARCH("doi = {", A181) - 7),"")</f>
        <v/>
      </c>
      <c r="H181" s="15" t="str">
        <f ca="1">IF(A181&lt;&gt;"",IF(H181&lt;&gt;"",H181,NOW()),"")</f>
        <v/>
      </c>
      <c r="I181" s="1"/>
    </row>
    <row r="182" spans="1:9" ht="36" customHeight="1">
      <c r="A182" s="17"/>
      <c r="B182" s="13" t="str">
        <f>IFERROR("@" &amp; MID(A182, SEARCH("{", A182) + 1, SEARCH(",", A182) - SEARCH("{", A182) - 1), "")</f>
        <v/>
      </c>
      <c r="C182" s="10" t="str">
        <f>"[" &amp; B182 &amp; "]"</f>
        <v>[]</v>
      </c>
      <c r="D182" s="11" t="str">
        <f>IFERROR(MID(A182,SEARCH("year = {",A182)+8,4), "")</f>
        <v/>
      </c>
      <c r="E182" s="11" t="str">
        <f>IFERROR(MID(A182, SEARCH("author = {", A182) + 10, SEARCH("}", A182, SEARCH("author = {", A182)) - SEARCH("author = {", A182) - 10), "")</f>
        <v/>
      </c>
      <c r="F182" s="12" t="str">
        <f>IFERROR(IF(ISERROR(FIND("title =",A182)),"",MID(A182,FIND("title =",A182)+9,FIND("},",A182,FIND("title =",A182))-FIND("title =",A182)-9)),"")</f>
        <v/>
      </c>
      <c r="G182" s="14" t="str">
        <f>IFERROR("https://doi.org/" &amp; MID(A182, SEARCH("doi = {", A182) + 7, FIND("}", A182, SEARCH("doi = {", A182)) - SEARCH("doi = {", A182) - 7),"")</f>
        <v/>
      </c>
      <c r="H182" s="15" t="str">
        <f ca="1">IF(A182&lt;&gt;"",IF(H182&lt;&gt;"",H182,NOW()),"")</f>
        <v/>
      </c>
      <c r="I182" s="1"/>
    </row>
    <row r="183" spans="1:9" ht="36" customHeight="1">
      <c r="A183" s="17"/>
      <c r="B183" s="13" t="str">
        <f>IFERROR("@" &amp; MID(A183, SEARCH("{", A183) + 1, SEARCH(",", A183) - SEARCH("{", A183) - 1), "")</f>
        <v/>
      </c>
      <c r="C183" s="10" t="str">
        <f>"[" &amp; B183 &amp; "]"</f>
        <v>[]</v>
      </c>
      <c r="D183" s="11" t="str">
        <f>IFERROR(MID(A183,SEARCH("year = {",A183)+8,4), "")</f>
        <v/>
      </c>
      <c r="E183" s="11" t="str">
        <f>IFERROR(MID(A183, SEARCH("author = {", A183) + 10, SEARCH("}", A183, SEARCH("author = {", A183)) - SEARCH("author = {", A183) - 10), "")</f>
        <v/>
      </c>
      <c r="F183" s="12" t="str">
        <f>IFERROR(IF(ISERROR(FIND("title =",A183)),"",MID(A183,FIND("title =",A183)+9,FIND("},",A183,FIND("title =",A183))-FIND("title =",A183)-9)),"")</f>
        <v/>
      </c>
      <c r="G183" s="14" t="str">
        <f>IFERROR("https://doi.org/" &amp; MID(A183, SEARCH("doi = {", A183) + 7, FIND("}", A183, SEARCH("doi = {", A183)) - SEARCH("doi = {", A183) - 7),"")</f>
        <v/>
      </c>
      <c r="H183" s="15" t="str">
        <f ca="1">IF(A183&lt;&gt;"",IF(H183&lt;&gt;"",H183,NOW()),"")</f>
        <v/>
      </c>
      <c r="I183" s="1"/>
    </row>
    <row r="184" spans="1:9" ht="36" customHeight="1">
      <c r="A184" s="17"/>
      <c r="B184" s="13" t="str">
        <f>IFERROR("@" &amp; MID(A184, SEARCH("{", A184) + 1, SEARCH(",", A184) - SEARCH("{", A184) - 1), "")</f>
        <v/>
      </c>
      <c r="C184" s="10" t="str">
        <f>"[" &amp; B184 &amp; "]"</f>
        <v>[]</v>
      </c>
      <c r="D184" s="11" t="str">
        <f>IFERROR(MID(A184,SEARCH("year = {",A184)+8,4), "")</f>
        <v/>
      </c>
      <c r="E184" s="11" t="str">
        <f>IFERROR(MID(A184, SEARCH("author = {", A184) + 10, SEARCH("}", A184, SEARCH("author = {", A184)) - SEARCH("author = {", A184) - 10), "")</f>
        <v/>
      </c>
      <c r="F184" s="12" t="str">
        <f>IFERROR(IF(ISERROR(FIND("title =",A184)),"",MID(A184,FIND("title =",A184)+9,FIND("},",A184,FIND("title =",A184))-FIND("title =",A184)-9)),"")</f>
        <v/>
      </c>
      <c r="G184" s="14" t="str">
        <f>IFERROR("https://doi.org/" &amp; MID(A184, SEARCH("doi = {", A184) + 7, FIND("}", A184, SEARCH("doi = {", A184)) - SEARCH("doi = {", A184) - 7),"")</f>
        <v/>
      </c>
      <c r="H184" s="15" t="str">
        <f ca="1">IF(A184&lt;&gt;"",IF(H184&lt;&gt;"",H184,NOW()),"")</f>
        <v/>
      </c>
      <c r="I184" s="1"/>
    </row>
    <row r="185" spans="1:9" ht="36" customHeight="1">
      <c r="A185" s="17"/>
      <c r="B185" s="13" t="str">
        <f>IFERROR("@" &amp; MID(A185, SEARCH("{", A185) + 1, SEARCH(",", A185) - SEARCH("{", A185) - 1), "")</f>
        <v/>
      </c>
      <c r="C185" s="10" t="str">
        <f>"[" &amp; B185 &amp; "]"</f>
        <v>[]</v>
      </c>
      <c r="D185" s="11" t="str">
        <f>IFERROR(MID(A185,SEARCH("year = {",A185)+8,4), "")</f>
        <v/>
      </c>
      <c r="E185" s="11" t="str">
        <f>IFERROR(MID(A185, SEARCH("author = {", A185) + 10, SEARCH("}", A185, SEARCH("author = {", A185)) - SEARCH("author = {", A185) - 10), "")</f>
        <v/>
      </c>
      <c r="F185" s="12" t="str">
        <f>IFERROR(IF(ISERROR(FIND("title =",A185)),"",MID(A185,FIND("title =",A185)+9,FIND("},",A185,FIND("title =",A185))-FIND("title =",A185)-9)),"")</f>
        <v/>
      </c>
      <c r="G185" s="14" t="str">
        <f>IFERROR("https://doi.org/" &amp; MID(A185, SEARCH("doi = {", A185) + 7, FIND("}", A185, SEARCH("doi = {", A185)) - SEARCH("doi = {", A185) - 7),"")</f>
        <v/>
      </c>
      <c r="H185" s="15" t="str">
        <f ca="1">IF(A185&lt;&gt;"",IF(H185&lt;&gt;"",H185,NOW()),"")</f>
        <v/>
      </c>
      <c r="I185" s="1"/>
    </row>
    <row r="186" spans="1:9" ht="36" customHeight="1">
      <c r="A186" s="17"/>
      <c r="B186" s="13" t="str">
        <f>IFERROR("@" &amp; MID(A186, SEARCH("{", A186) + 1, SEARCH(",", A186) - SEARCH("{", A186) - 1), "")</f>
        <v/>
      </c>
      <c r="C186" s="10" t="str">
        <f>"[" &amp; B186 &amp; "]"</f>
        <v>[]</v>
      </c>
      <c r="D186" s="11" t="str">
        <f>IFERROR(MID(A186,SEARCH("year = {",A186)+8,4), "")</f>
        <v/>
      </c>
      <c r="E186" s="11" t="str">
        <f>IFERROR(MID(A186, SEARCH("author = {", A186) + 10, SEARCH("}", A186, SEARCH("author = {", A186)) - SEARCH("author = {", A186) - 10), "")</f>
        <v/>
      </c>
      <c r="F186" s="12" t="str">
        <f>IFERROR(IF(ISERROR(FIND("title =",A186)),"",MID(A186,FIND("title =",A186)+9,FIND("},",A186,FIND("title =",A186))-FIND("title =",A186)-9)),"")</f>
        <v/>
      </c>
      <c r="G186" s="14" t="str">
        <f>IFERROR("https://doi.org/" &amp; MID(A186, SEARCH("doi = {", A186) + 7, FIND("}", A186, SEARCH("doi = {", A186)) - SEARCH("doi = {", A186) - 7),"")</f>
        <v/>
      </c>
      <c r="H186" s="15" t="str">
        <f ca="1">IF(A186&lt;&gt;"",IF(H186&lt;&gt;"",H186,NOW()),"")</f>
        <v/>
      </c>
      <c r="I186" s="1"/>
    </row>
    <row r="187" spans="1:9" ht="36" customHeight="1">
      <c r="A187" s="17"/>
      <c r="B187" s="13" t="str">
        <f>IFERROR("@" &amp; MID(A187, SEARCH("{", A187) + 1, SEARCH(",", A187) - SEARCH("{", A187) - 1), "")</f>
        <v/>
      </c>
      <c r="C187" s="10" t="str">
        <f>"[" &amp; B187 &amp; "]"</f>
        <v>[]</v>
      </c>
      <c r="D187" s="11" t="str">
        <f>IFERROR(MID(A187,SEARCH("year = {",A187)+8,4), "")</f>
        <v/>
      </c>
      <c r="E187" s="11" t="str">
        <f>IFERROR(MID(A187, SEARCH("author = {", A187) + 10, SEARCH("}", A187, SEARCH("author = {", A187)) - SEARCH("author = {", A187) - 10), "")</f>
        <v/>
      </c>
      <c r="F187" s="12" t="str">
        <f>IFERROR(IF(ISERROR(FIND("title =",A187)),"",MID(A187,FIND("title =",A187)+9,FIND("},",A187,FIND("title =",A187))-FIND("title =",A187)-9)),"")</f>
        <v/>
      </c>
      <c r="G187" s="14" t="str">
        <f>IFERROR("https://doi.org/" &amp; MID(A187, SEARCH("doi = {", A187) + 7, FIND("}", A187, SEARCH("doi = {", A187)) - SEARCH("doi = {", A187) - 7),"")</f>
        <v/>
      </c>
      <c r="H187" s="15" t="str">
        <f ca="1">IF(A187&lt;&gt;"",IF(H187&lt;&gt;"",H187,NOW()),"")</f>
        <v/>
      </c>
      <c r="I187" s="1"/>
    </row>
    <row r="188" spans="1:9" ht="36" customHeight="1">
      <c r="A188" s="17"/>
      <c r="B188" s="13" t="str">
        <f>IFERROR("@" &amp; MID(A188, SEARCH("{", A188) + 1, SEARCH(",", A188) - SEARCH("{", A188) - 1), "")</f>
        <v/>
      </c>
      <c r="C188" s="10" t="str">
        <f>"[" &amp; B188 &amp; "]"</f>
        <v>[]</v>
      </c>
      <c r="D188" s="11" t="str">
        <f>IFERROR(MID(A188,SEARCH("year = {",A188)+8,4), "")</f>
        <v/>
      </c>
      <c r="E188" s="11" t="str">
        <f>IFERROR(MID(A188, SEARCH("author = {", A188) + 10, SEARCH("}", A188, SEARCH("author = {", A188)) - SEARCH("author = {", A188) - 10), "")</f>
        <v/>
      </c>
      <c r="F188" s="12" t="str">
        <f>IFERROR(IF(ISERROR(FIND("title =",A188)),"",MID(A188,FIND("title =",A188)+9,FIND("},",A188,FIND("title =",A188))-FIND("title =",A188)-9)),"")</f>
        <v/>
      </c>
      <c r="G188" s="14" t="str">
        <f>IFERROR("https://doi.org/" &amp; MID(A188, SEARCH("doi = {", A188) + 7, FIND("}", A188, SEARCH("doi = {", A188)) - SEARCH("doi = {", A188) - 7),"")</f>
        <v/>
      </c>
      <c r="H188" s="15" t="str">
        <f ca="1">IF(A188&lt;&gt;"",IF(H188&lt;&gt;"",H188,NOW()),"")</f>
        <v/>
      </c>
      <c r="I188" s="1"/>
    </row>
    <row r="189" spans="1:9" ht="36" customHeight="1">
      <c r="A189" s="17"/>
      <c r="B189" s="13" t="str">
        <f>IFERROR("@" &amp; MID(A189, SEARCH("{", A189) + 1, SEARCH(",", A189) - SEARCH("{", A189) - 1), "")</f>
        <v/>
      </c>
      <c r="C189" s="10" t="str">
        <f>"[" &amp; B189 &amp; "]"</f>
        <v>[]</v>
      </c>
      <c r="D189" s="11" t="str">
        <f>IFERROR(MID(A189,SEARCH("year = {",A189)+8,4), "")</f>
        <v/>
      </c>
      <c r="E189" s="11" t="str">
        <f>IFERROR(MID(A189, SEARCH("author = {", A189) + 10, SEARCH("}", A189, SEARCH("author = {", A189)) - SEARCH("author = {", A189) - 10), "")</f>
        <v/>
      </c>
      <c r="F189" s="12" t="str">
        <f>IFERROR(IF(ISERROR(FIND("title =",A189)),"",MID(A189,FIND("title =",A189)+9,FIND("},",A189,FIND("title =",A189))-FIND("title =",A189)-9)),"")</f>
        <v/>
      </c>
      <c r="G189" s="14" t="str">
        <f>IFERROR("https://doi.org/" &amp; MID(A189, SEARCH("doi = {", A189) + 7, FIND("}", A189, SEARCH("doi = {", A189)) - SEARCH("doi = {", A189) - 7),"")</f>
        <v/>
      </c>
      <c r="H189" s="15" t="str">
        <f ca="1">IF(A189&lt;&gt;"",IF(H189&lt;&gt;"",H189,NOW()),"")</f>
        <v/>
      </c>
      <c r="I189" s="1"/>
    </row>
    <row r="190" spans="1:9" ht="36" customHeight="1">
      <c r="A190" s="17"/>
      <c r="B190" s="13" t="str">
        <f>IFERROR("@" &amp; MID(A190, SEARCH("{", A190) + 1, SEARCH(",", A190) - SEARCH("{", A190) - 1), "")</f>
        <v/>
      </c>
      <c r="C190" s="10" t="str">
        <f>"[" &amp; B190 &amp; "]"</f>
        <v>[]</v>
      </c>
      <c r="D190" s="11" t="str">
        <f>IFERROR(MID(A190,SEARCH("year = {",A190)+8,4), "")</f>
        <v/>
      </c>
      <c r="E190" s="11" t="str">
        <f>IFERROR(MID(A190, SEARCH("author = {", A190) + 10, SEARCH("}", A190, SEARCH("author = {", A190)) - SEARCH("author = {", A190) - 10), "")</f>
        <v/>
      </c>
      <c r="F190" s="12" t="str">
        <f>IFERROR(IF(ISERROR(FIND("title =",A190)),"",MID(A190,FIND("title =",A190)+9,FIND("},",A190,FIND("title =",A190))-FIND("title =",A190)-9)),"")</f>
        <v/>
      </c>
      <c r="G190" s="14" t="str">
        <f>IFERROR("https://doi.org/" &amp; MID(A190, SEARCH("doi = {", A190) + 7, FIND("}", A190, SEARCH("doi = {", A190)) - SEARCH("doi = {", A190) - 7),"")</f>
        <v/>
      </c>
      <c r="H190" s="15" t="str">
        <f ca="1">IF(A190&lt;&gt;"",IF(H190&lt;&gt;"",H190,NOW()),"")</f>
        <v/>
      </c>
      <c r="I190" s="1"/>
    </row>
    <row r="191" spans="1:9" ht="36" customHeight="1">
      <c r="A191" s="17"/>
      <c r="B191" s="13" t="str">
        <f>IFERROR("@" &amp; MID(A191, SEARCH("{", A191) + 1, SEARCH(",", A191) - SEARCH("{", A191) - 1), "")</f>
        <v/>
      </c>
      <c r="C191" s="10" t="str">
        <f>"[" &amp; B191 &amp; "]"</f>
        <v>[]</v>
      </c>
      <c r="D191" s="11" t="str">
        <f>IFERROR(MID(A191,SEARCH("year = {",A191)+8,4), "")</f>
        <v/>
      </c>
      <c r="E191" s="11" t="str">
        <f>IFERROR(MID(A191, SEARCH("author = {", A191) + 10, SEARCH("}", A191, SEARCH("author = {", A191)) - SEARCH("author = {", A191) - 10), "")</f>
        <v/>
      </c>
      <c r="F191" s="12" t="str">
        <f>IFERROR(IF(ISERROR(FIND("title =",A191)),"",MID(A191,FIND("title =",A191)+9,FIND("},",A191,FIND("title =",A191))-FIND("title =",A191)-9)),"")</f>
        <v/>
      </c>
      <c r="G191" s="14" t="str">
        <f>IFERROR("https://doi.org/" &amp; MID(A191, SEARCH("doi = {", A191) + 7, FIND("}", A191, SEARCH("doi = {", A191)) - SEARCH("doi = {", A191) - 7),"")</f>
        <v/>
      </c>
      <c r="H191" s="15" t="str">
        <f ca="1">IF(A191&lt;&gt;"",IF(H191&lt;&gt;"",H191,NOW()),"")</f>
        <v/>
      </c>
      <c r="I191" s="1"/>
    </row>
    <row r="192" spans="1:9" ht="36" customHeight="1">
      <c r="A192" s="17"/>
      <c r="B192" s="13" t="str">
        <f>IFERROR("@" &amp; MID(A192, SEARCH("{", A192) + 1, SEARCH(",", A192) - SEARCH("{", A192) - 1), "")</f>
        <v/>
      </c>
      <c r="C192" s="10" t="str">
        <f>"[" &amp; B192 &amp; "]"</f>
        <v>[]</v>
      </c>
      <c r="D192" s="11" t="str">
        <f>IFERROR(MID(A192,SEARCH("year = {",A192)+8,4), "")</f>
        <v/>
      </c>
      <c r="E192" s="11" t="str">
        <f>IFERROR(MID(A192, SEARCH("author = {", A192) + 10, SEARCH("}", A192, SEARCH("author = {", A192)) - SEARCH("author = {", A192) - 10), "")</f>
        <v/>
      </c>
      <c r="F192" s="12" t="str">
        <f>IFERROR(IF(ISERROR(FIND("title =",A192)),"",MID(A192,FIND("title =",A192)+9,FIND("},",A192,FIND("title =",A192))-FIND("title =",A192)-9)),"")</f>
        <v/>
      </c>
      <c r="G192" s="14" t="str">
        <f>IFERROR("https://doi.org/" &amp; MID(A192, SEARCH("doi = {", A192) + 7, FIND("}", A192, SEARCH("doi = {", A192)) - SEARCH("doi = {", A192) - 7),"")</f>
        <v/>
      </c>
      <c r="H192" s="15" t="str">
        <f ca="1">IF(A192&lt;&gt;"",IF(H192&lt;&gt;"",H192,NOW()),"")</f>
        <v/>
      </c>
      <c r="I192" s="1"/>
    </row>
    <row r="193" spans="1:9" ht="36" customHeight="1">
      <c r="A193" s="17"/>
      <c r="B193" s="13" t="str">
        <f>IFERROR("@" &amp; MID(A193, SEARCH("{", A193) + 1, SEARCH(",", A193) - SEARCH("{", A193) - 1), "")</f>
        <v/>
      </c>
      <c r="C193" s="10" t="str">
        <f>"[" &amp; B193 &amp; "]"</f>
        <v>[]</v>
      </c>
      <c r="D193" s="11" t="str">
        <f>IFERROR(MID(A193,SEARCH("year = {",A193)+8,4), "")</f>
        <v/>
      </c>
      <c r="E193" s="11" t="str">
        <f>IFERROR(MID(A193, SEARCH("author = {", A193) + 10, SEARCH("}", A193, SEARCH("author = {", A193)) - SEARCH("author = {", A193) - 10), "")</f>
        <v/>
      </c>
      <c r="F193" s="12" t="str">
        <f>IFERROR(IF(ISERROR(FIND("title =",A193)),"",MID(A193,FIND("title =",A193)+9,FIND("},",A193,FIND("title =",A193))-FIND("title =",A193)-9)),"")</f>
        <v/>
      </c>
      <c r="G193" s="14" t="str">
        <f>IFERROR("https://doi.org/" &amp; MID(A193, SEARCH("doi = {", A193) + 7, FIND("}", A193, SEARCH("doi = {", A193)) - SEARCH("doi = {", A193) - 7),"")</f>
        <v/>
      </c>
      <c r="H193" s="15" t="str">
        <f ca="1">IF(A193&lt;&gt;"",IF(H193&lt;&gt;"",H193,NOW()),"")</f>
        <v/>
      </c>
      <c r="I193" s="1"/>
    </row>
    <row r="194" spans="1:9" ht="36" customHeight="1">
      <c r="A194" s="17"/>
      <c r="B194" s="13" t="str">
        <f>IFERROR("@" &amp; MID(A194, SEARCH("{", A194) + 1, SEARCH(",", A194) - SEARCH("{", A194) - 1), "")</f>
        <v/>
      </c>
      <c r="C194" s="10" t="str">
        <f>"[" &amp; B194 &amp; "]"</f>
        <v>[]</v>
      </c>
      <c r="D194" s="11" t="str">
        <f>IFERROR(MID(A194,SEARCH("year = {",A194)+8,4), "")</f>
        <v/>
      </c>
      <c r="E194" s="11" t="str">
        <f>IFERROR(MID(A194, SEARCH("author = {", A194) + 10, SEARCH("}", A194, SEARCH("author = {", A194)) - SEARCH("author = {", A194) - 10), "")</f>
        <v/>
      </c>
      <c r="F194" s="12" t="str">
        <f>IFERROR(IF(ISERROR(FIND("title =",A194)),"",MID(A194,FIND("title =",A194)+9,FIND("},",A194,FIND("title =",A194))-FIND("title =",A194)-9)),"")</f>
        <v/>
      </c>
      <c r="G194" s="14" t="str">
        <f>IFERROR("https://doi.org/" &amp; MID(A194, SEARCH("doi = {", A194) + 7, FIND("}", A194, SEARCH("doi = {", A194)) - SEARCH("doi = {", A194) - 7),"")</f>
        <v/>
      </c>
      <c r="H194" s="15" t="str">
        <f ca="1">IF(A194&lt;&gt;"",IF(H194&lt;&gt;"",H194,NOW()),"")</f>
        <v/>
      </c>
      <c r="I194" s="1"/>
    </row>
    <row r="195" spans="1:9" ht="36" customHeight="1">
      <c r="A195" s="17"/>
      <c r="B195" s="13" t="str">
        <f>IFERROR("@" &amp; MID(A195, SEARCH("{", A195) + 1, SEARCH(",", A195) - SEARCH("{", A195) - 1), "")</f>
        <v/>
      </c>
      <c r="C195" s="10" t="str">
        <f>"[" &amp; B195 &amp; "]"</f>
        <v>[]</v>
      </c>
      <c r="D195" s="11" t="str">
        <f>IFERROR(MID(A195,SEARCH("year = {",A195)+8,4), "")</f>
        <v/>
      </c>
      <c r="E195" s="11" t="str">
        <f>IFERROR(MID(A195, SEARCH("author = {", A195) + 10, SEARCH("}", A195, SEARCH("author = {", A195)) - SEARCH("author = {", A195) - 10), "")</f>
        <v/>
      </c>
      <c r="F195" s="12" t="str">
        <f>IFERROR(IF(ISERROR(FIND("title =",A195)),"",MID(A195,FIND("title =",A195)+9,FIND("},",A195,FIND("title =",A195))-FIND("title =",A195)-9)),"")</f>
        <v/>
      </c>
      <c r="G195" s="14" t="str">
        <f>IFERROR("https://doi.org/" &amp; MID(A195, SEARCH("doi = {", A195) + 7, FIND("}", A195, SEARCH("doi = {", A195)) - SEARCH("doi = {", A195) - 7),"")</f>
        <v/>
      </c>
      <c r="H195" s="15" t="str">
        <f ca="1">IF(A195&lt;&gt;"",IF(H195&lt;&gt;"",H195,NOW()),"")</f>
        <v/>
      </c>
      <c r="I195" s="1"/>
    </row>
    <row r="196" spans="1:9" ht="36" customHeight="1">
      <c r="A196" s="17"/>
      <c r="B196" s="13" t="str">
        <f>IFERROR("@" &amp; MID(A196, SEARCH("{", A196) + 1, SEARCH(",", A196) - SEARCH("{", A196) - 1), "")</f>
        <v/>
      </c>
      <c r="C196" s="10" t="str">
        <f>"[" &amp; B196 &amp; "]"</f>
        <v>[]</v>
      </c>
      <c r="D196" s="11" t="str">
        <f>IFERROR(MID(A196,SEARCH("year = {",A196)+8,4), "")</f>
        <v/>
      </c>
      <c r="E196" s="11" t="str">
        <f>IFERROR(MID(A196, SEARCH("author = {", A196) + 10, SEARCH("}", A196, SEARCH("author = {", A196)) - SEARCH("author = {", A196) - 10), "")</f>
        <v/>
      </c>
      <c r="F196" s="12" t="str">
        <f>IFERROR(IF(ISERROR(FIND("title =",A196)),"",MID(A196,FIND("title =",A196)+9,FIND("},",A196,FIND("title =",A196))-FIND("title =",A196)-9)),"")</f>
        <v/>
      </c>
      <c r="G196" s="14" t="str">
        <f>IFERROR("https://doi.org/" &amp; MID(A196, SEARCH("doi = {", A196) + 7, FIND("}", A196, SEARCH("doi = {", A196)) - SEARCH("doi = {", A196) - 7),"")</f>
        <v/>
      </c>
      <c r="H196" s="15" t="str">
        <f ca="1">IF(A196&lt;&gt;"",IF(H196&lt;&gt;"",H196,NOW()),"")</f>
        <v/>
      </c>
      <c r="I196" s="1"/>
    </row>
    <row r="197" spans="1:9" ht="36" customHeight="1">
      <c r="A197" s="17"/>
      <c r="B197" s="13" t="str">
        <f>IFERROR("@" &amp; MID(A197, SEARCH("{", A197) + 1, SEARCH(",", A197) - SEARCH("{", A197) - 1), "")</f>
        <v/>
      </c>
      <c r="C197" s="10" t="str">
        <f>"[" &amp; B197 &amp; "]"</f>
        <v>[]</v>
      </c>
      <c r="D197" s="11" t="str">
        <f>IFERROR(MID(A197,SEARCH("year = {",A197)+8,4), "")</f>
        <v/>
      </c>
      <c r="E197" s="11" t="str">
        <f>IFERROR(MID(A197, SEARCH("author = {", A197) + 10, SEARCH("}", A197, SEARCH("author = {", A197)) - SEARCH("author = {", A197) - 10), "")</f>
        <v/>
      </c>
      <c r="F197" s="12" t="str">
        <f>IFERROR(IF(ISERROR(FIND("title =",A197)),"",MID(A197,FIND("title =",A197)+9,FIND("},",A197,FIND("title =",A197))-FIND("title =",A197)-9)),"")</f>
        <v/>
      </c>
      <c r="G197" s="14" t="str">
        <f>IFERROR("https://doi.org/" &amp; MID(A197, SEARCH("doi = {", A197) + 7, FIND("}", A197, SEARCH("doi = {", A197)) - SEARCH("doi = {", A197) - 7),"")</f>
        <v/>
      </c>
      <c r="H197" s="15" t="str">
        <f ca="1">IF(A197&lt;&gt;"",IF(H197&lt;&gt;"",H197,NOW()),"")</f>
        <v/>
      </c>
      <c r="I197" s="1"/>
    </row>
    <row r="198" spans="1:9" ht="36" customHeight="1">
      <c r="A198" s="17"/>
      <c r="B198" s="13" t="str">
        <f>IFERROR("@" &amp; MID(A198, SEARCH("{", A198) + 1, SEARCH(",", A198) - SEARCH("{", A198) - 1), "")</f>
        <v/>
      </c>
      <c r="C198" s="10" t="str">
        <f>"[" &amp; B198 &amp; "]"</f>
        <v>[]</v>
      </c>
      <c r="D198" s="11" t="str">
        <f>IFERROR(MID(A198,SEARCH("year = {",A198)+8,4), "")</f>
        <v/>
      </c>
      <c r="E198" s="11" t="str">
        <f>IFERROR(MID(A198, SEARCH("author = {", A198) + 10, SEARCH("}", A198, SEARCH("author = {", A198)) - SEARCH("author = {", A198) - 10), "")</f>
        <v/>
      </c>
      <c r="F198" s="12" t="str">
        <f>IFERROR(IF(ISERROR(FIND("title =",A198)),"",MID(A198,FIND("title =",A198)+9,FIND("},",A198,FIND("title =",A198))-FIND("title =",A198)-9)),"")</f>
        <v/>
      </c>
      <c r="G198" s="14" t="str">
        <f>IFERROR("https://doi.org/" &amp; MID(A198, SEARCH("doi = {", A198) + 7, FIND("}", A198, SEARCH("doi = {", A198)) - SEARCH("doi = {", A198) - 7),"")</f>
        <v/>
      </c>
      <c r="H198" s="15" t="str">
        <f ca="1">IF(A198&lt;&gt;"",IF(H198&lt;&gt;"",H198,NOW()),"")</f>
        <v/>
      </c>
      <c r="I198" s="1"/>
    </row>
    <row r="199" spans="1:9" ht="36" customHeight="1">
      <c r="A199" s="17"/>
      <c r="B199" s="13" t="str">
        <f>IFERROR("@" &amp; MID(A199, SEARCH("{", A199) + 1, SEARCH(",", A199) - SEARCH("{", A199) - 1), "")</f>
        <v/>
      </c>
      <c r="C199" s="10" t="str">
        <f>"[" &amp; B199 &amp; "]"</f>
        <v>[]</v>
      </c>
      <c r="D199" s="11" t="str">
        <f>IFERROR(MID(A199,SEARCH("year = {",A199)+8,4), "")</f>
        <v/>
      </c>
      <c r="E199" s="11" t="str">
        <f>IFERROR(MID(A199, SEARCH("author = {", A199) + 10, SEARCH("}", A199, SEARCH("author = {", A199)) - SEARCH("author = {", A199) - 10), "")</f>
        <v/>
      </c>
      <c r="F199" s="12" t="str">
        <f>IFERROR(IF(ISERROR(FIND("title =",A199)),"",MID(A199,FIND("title =",A199)+9,FIND("},",A199,FIND("title =",A199))-FIND("title =",A199)-9)),"")</f>
        <v/>
      </c>
      <c r="G199" s="14" t="str">
        <f>IFERROR("https://doi.org/" &amp; MID(A199, SEARCH("doi = {", A199) + 7, FIND("}", A199, SEARCH("doi = {", A199)) - SEARCH("doi = {", A199) - 7),"")</f>
        <v/>
      </c>
      <c r="H199" s="15" t="str">
        <f ca="1">IF(A199&lt;&gt;"",IF(H199&lt;&gt;"",H199,NOW()),"")</f>
        <v/>
      </c>
      <c r="I199" s="1"/>
    </row>
    <row r="200" spans="1:9" ht="36" customHeight="1">
      <c r="A200" s="17"/>
      <c r="B200" s="13" t="str">
        <f>IFERROR("@" &amp; MID(A200, SEARCH("{", A200) + 1, SEARCH(",", A200) - SEARCH("{", A200) - 1), "")</f>
        <v/>
      </c>
      <c r="C200" s="10" t="str">
        <f>"[" &amp; B200 &amp; "]"</f>
        <v>[]</v>
      </c>
      <c r="D200" s="11" t="str">
        <f>IFERROR(MID(A200,SEARCH("year = {",A200)+8,4), "")</f>
        <v/>
      </c>
      <c r="E200" s="11" t="str">
        <f>IFERROR(MID(A200, SEARCH("author = {", A200) + 10, SEARCH("}", A200, SEARCH("author = {", A200)) - SEARCH("author = {", A200) - 10), "")</f>
        <v/>
      </c>
      <c r="F200" s="12" t="str">
        <f>IFERROR(IF(ISERROR(FIND("title =",A200)),"",MID(A200,FIND("title =",A200)+9,FIND("},",A200,FIND("title =",A200))-FIND("title =",A200)-9)),"")</f>
        <v/>
      </c>
      <c r="G200" s="14" t="str">
        <f>IFERROR("https://doi.org/" &amp; MID(A200, SEARCH("doi = {", A200) + 7, FIND("}", A200, SEARCH("doi = {", A200)) - SEARCH("doi = {", A200) - 7),"")</f>
        <v/>
      </c>
      <c r="H200" s="15" t="str">
        <f ca="1">IF(A200&lt;&gt;"",IF(H200&lt;&gt;"",H200,NOW()),"")</f>
        <v/>
      </c>
      <c r="I200" s="1"/>
    </row>
    <row r="201" spans="1:9" ht="36" customHeight="1">
      <c r="A201" s="17"/>
      <c r="B201" s="13" t="str">
        <f>IFERROR("@" &amp; MID(A201, SEARCH("{", A201) + 1, SEARCH(",", A201) - SEARCH("{", A201) - 1), "")</f>
        <v/>
      </c>
      <c r="C201" s="10" t="str">
        <f>"[" &amp; B201 &amp; "]"</f>
        <v>[]</v>
      </c>
      <c r="D201" s="11" t="str">
        <f>IFERROR(MID(A201,SEARCH("year = {",A201)+8,4), "")</f>
        <v/>
      </c>
      <c r="E201" s="11" t="str">
        <f>IFERROR(MID(A201, SEARCH("author = {", A201) + 10, SEARCH("}", A201, SEARCH("author = {", A201)) - SEARCH("author = {", A201) - 10), "")</f>
        <v/>
      </c>
      <c r="F201" s="12" t="str">
        <f>IFERROR(IF(ISERROR(FIND("title =",A201)),"",MID(A201,FIND("title =",A201)+9,FIND("},",A201,FIND("title =",A201))-FIND("title =",A201)-9)),"")</f>
        <v/>
      </c>
      <c r="G201" s="14" t="str">
        <f>IFERROR("https://doi.org/" &amp; MID(A201, SEARCH("doi = {", A201) + 7, FIND("}", A201, SEARCH("doi = {", A201)) - SEARCH("doi = {", A201) - 7),"")</f>
        <v/>
      </c>
      <c r="H201" s="15" t="str">
        <f ca="1">IF(A201&lt;&gt;"",IF(H201&lt;&gt;"",H201,NOW()),"")</f>
        <v/>
      </c>
      <c r="I201" s="1"/>
    </row>
    <row r="202" spans="1:9" ht="36" customHeight="1">
      <c r="A202" s="17"/>
      <c r="B202" s="13" t="str">
        <f>IFERROR("@" &amp; MID(A202, SEARCH("{", A202) + 1, SEARCH(",", A202) - SEARCH("{", A202) - 1), "")</f>
        <v/>
      </c>
      <c r="C202" s="10" t="str">
        <f>"[" &amp; B202 &amp; "]"</f>
        <v>[]</v>
      </c>
      <c r="D202" s="11" t="str">
        <f>IFERROR(MID(A202,SEARCH("year = {",A202)+8,4), "")</f>
        <v/>
      </c>
      <c r="E202" s="11" t="str">
        <f>IFERROR(MID(A202, SEARCH("author = {", A202) + 10, SEARCH("}", A202, SEARCH("author = {", A202)) - SEARCH("author = {", A202) - 10), "")</f>
        <v/>
      </c>
      <c r="F202" s="12" t="str">
        <f>IFERROR(IF(ISERROR(FIND("title =",A202)),"",MID(A202,FIND("title =",A202)+9,FIND("},",A202,FIND("title =",A202))-FIND("title =",A202)-9)),"")</f>
        <v/>
      </c>
      <c r="G202" s="14" t="str">
        <f>IFERROR("https://doi.org/" &amp; MID(A202, SEARCH("doi = {", A202) + 7, FIND("}", A202, SEARCH("doi = {", A202)) - SEARCH("doi = {", A202) - 7),"")</f>
        <v/>
      </c>
      <c r="H202" s="15" t="str">
        <f ca="1">IF(A202&lt;&gt;"",IF(H202&lt;&gt;"",H202,NOW()),"")</f>
        <v/>
      </c>
      <c r="I202" s="1"/>
    </row>
    <row r="203" spans="1:9" ht="36" customHeight="1">
      <c r="A203" s="17"/>
      <c r="B203" s="13" t="str">
        <f>IFERROR("@" &amp; MID(A203, SEARCH("{", A203) + 1, SEARCH(",", A203) - SEARCH("{", A203) - 1), "")</f>
        <v/>
      </c>
      <c r="C203" s="10" t="str">
        <f>"[" &amp; B203 &amp; "]"</f>
        <v>[]</v>
      </c>
      <c r="D203" s="11" t="str">
        <f>IFERROR(MID(A203,SEARCH("year = {",A203)+8,4), "")</f>
        <v/>
      </c>
      <c r="E203" s="11" t="str">
        <f>IFERROR(MID(A203, SEARCH("author = {", A203) + 10, SEARCH("}", A203, SEARCH("author = {", A203)) - SEARCH("author = {", A203) - 10), "")</f>
        <v/>
      </c>
      <c r="F203" s="12" t="str">
        <f>IFERROR(IF(ISERROR(FIND("title =",A203)),"",MID(A203,FIND("title =",A203)+9,FIND("},",A203,FIND("title =",A203))-FIND("title =",A203)-9)),"")</f>
        <v/>
      </c>
      <c r="G203" s="14" t="str">
        <f>IFERROR("https://doi.org/" &amp; MID(A203, SEARCH("doi = {", A203) + 7, FIND("}", A203, SEARCH("doi = {", A203)) - SEARCH("doi = {", A203) - 7),"")</f>
        <v/>
      </c>
      <c r="H203" s="15" t="str">
        <f ca="1">IF(A203&lt;&gt;"",IF(H203&lt;&gt;"",H203,NOW()),"")</f>
        <v/>
      </c>
      <c r="I203" s="1"/>
    </row>
    <row r="204" spans="1:9" ht="36" customHeight="1">
      <c r="A204" s="17"/>
      <c r="B204" s="13" t="str">
        <f>IFERROR("@" &amp; MID(A204, SEARCH("{", A204) + 1, SEARCH(",", A204) - SEARCH("{", A204) - 1), "")</f>
        <v/>
      </c>
      <c r="C204" s="10" t="str">
        <f>"[" &amp; B204 &amp; "]"</f>
        <v>[]</v>
      </c>
      <c r="D204" s="11" t="str">
        <f>IFERROR(MID(A204,SEARCH("year = {",A204)+8,4), "")</f>
        <v/>
      </c>
      <c r="E204" s="11" t="str">
        <f>IFERROR(MID(A204, SEARCH("author = {", A204) + 10, SEARCH("}", A204, SEARCH("author = {", A204)) - SEARCH("author = {", A204) - 10), "")</f>
        <v/>
      </c>
      <c r="F204" s="12" t="str">
        <f>IFERROR(IF(ISERROR(FIND("title =",A204)),"",MID(A204,FIND("title =",A204)+9,FIND("},",A204,FIND("title =",A204))-FIND("title =",A204)-9)),"")</f>
        <v/>
      </c>
      <c r="G204" s="14" t="str">
        <f>IFERROR("https://doi.org/" &amp; MID(A204, SEARCH("doi = {", A204) + 7, FIND("}", A204, SEARCH("doi = {", A204)) - SEARCH("doi = {", A204) - 7),"")</f>
        <v/>
      </c>
      <c r="H204" s="15" t="str">
        <f ca="1">IF(A204&lt;&gt;"",IF(H204&lt;&gt;"",H204,NOW()),"")</f>
        <v/>
      </c>
      <c r="I204" s="1"/>
    </row>
    <row r="205" spans="1:9" ht="36" customHeight="1">
      <c r="A205" s="17"/>
      <c r="B205" s="13" t="str">
        <f>IFERROR("@" &amp; MID(A205, SEARCH("{", A205) + 1, SEARCH(",", A205) - SEARCH("{", A205) - 1), "")</f>
        <v/>
      </c>
      <c r="C205" s="10" t="str">
        <f>"[" &amp; B205 &amp; "]"</f>
        <v>[]</v>
      </c>
      <c r="D205" s="11" t="str">
        <f>IFERROR(MID(A205,SEARCH("year = {",A205)+8,4), "")</f>
        <v/>
      </c>
      <c r="E205" s="11" t="str">
        <f>IFERROR(MID(A205, SEARCH("author = {", A205) + 10, SEARCH("}", A205, SEARCH("author = {", A205)) - SEARCH("author = {", A205) - 10), "")</f>
        <v/>
      </c>
      <c r="F205" s="12" t="str">
        <f>IFERROR(IF(ISERROR(FIND("title =",A205)),"",MID(A205,FIND("title =",A205)+9,FIND("},",A205,FIND("title =",A205))-FIND("title =",A205)-9)),"")</f>
        <v/>
      </c>
      <c r="G205" s="14" t="str">
        <f>IFERROR("https://doi.org/" &amp; MID(A205, SEARCH("doi = {", A205) + 7, FIND("}", A205, SEARCH("doi = {", A205)) - SEARCH("doi = {", A205) - 7),"")</f>
        <v/>
      </c>
      <c r="H205" s="15" t="str">
        <f ca="1">IF(A205&lt;&gt;"",IF(H205&lt;&gt;"",H205,NOW()),"")</f>
        <v/>
      </c>
      <c r="I205" s="1"/>
    </row>
    <row r="206" spans="1:9" ht="36" customHeight="1">
      <c r="A206" s="17"/>
      <c r="B206" s="13" t="str">
        <f>IFERROR("@" &amp; MID(A206, SEARCH("{", A206) + 1, SEARCH(",", A206) - SEARCH("{", A206) - 1), "")</f>
        <v/>
      </c>
      <c r="C206" s="10" t="str">
        <f>"[" &amp; B206 &amp; "]"</f>
        <v>[]</v>
      </c>
      <c r="D206" s="11" t="str">
        <f>IFERROR(MID(A206,SEARCH("year = {",A206)+8,4), "")</f>
        <v/>
      </c>
      <c r="E206" s="11" t="str">
        <f>IFERROR(MID(A206, SEARCH("author = {", A206) + 10, SEARCH("}", A206, SEARCH("author = {", A206)) - SEARCH("author = {", A206) - 10), "")</f>
        <v/>
      </c>
      <c r="F206" s="12" t="str">
        <f>IFERROR(IF(ISERROR(FIND("title =",A206)),"",MID(A206,FIND("title =",A206)+9,FIND("},",A206,FIND("title =",A206))-FIND("title =",A206)-9)),"")</f>
        <v/>
      </c>
      <c r="G206" s="14" t="str">
        <f>IFERROR("https://doi.org/" &amp; MID(A206, SEARCH("doi = {", A206) + 7, FIND("}", A206, SEARCH("doi = {", A206)) - SEARCH("doi = {", A206) - 7),"")</f>
        <v/>
      </c>
      <c r="H206" s="15" t="str">
        <f ca="1">IF(A206&lt;&gt;"",IF(H206&lt;&gt;"",H206,NOW()),"")</f>
        <v/>
      </c>
      <c r="I206" s="1"/>
    </row>
    <row r="207" spans="1:9" ht="36" customHeight="1">
      <c r="A207" s="17"/>
      <c r="B207" s="13" t="str">
        <f>IFERROR("@" &amp; MID(A207, SEARCH("{", A207) + 1, SEARCH(",", A207) - SEARCH("{", A207) - 1), "")</f>
        <v/>
      </c>
      <c r="C207" s="10" t="str">
        <f>"[" &amp; B207 &amp; "]"</f>
        <v>[]</v>
      </c>
      <c r="D207" s="11" t="str">
        <f>IFERROR(MID(A207,SEARCH("year = {",A207)+8,4), "")</f>
        <v/>
      </c>
      <c r="E207" s="11" t="str">
        <f>IFERROR(MID(A207, SEARCH("author = {", A207) + 10, SEARCH("}", A207, SEARCH("author = {", A207)) - SEARCH("author = {", A207) - 10), "")</f>
        <v/>
      </c>
      <c r="F207" s="12" t="str">
        <f>IFERROR(IF(ISERROR(FIND("title =",A207)),"",MID(A207,FIND("title =",A207)+9,FIND("},",A207,FIND("title =",A207))-FIND("title =",A207)-9)),"")</f>
        <v/>
      </c>
      <c r="G207" s="14" t="str">
        <f>IFERROR("https://doi.org/" &amp; MID(A207, SEARCH("doi = {", A207) + 7, FIND("}", A207, SEARCH("doi = {", A207)) - SEARCH("doi = {", A207) - 7),"")</f>
        <v/>
      </c>
      <c r="H207" s="15" t="str">
        <f ca="1">IF(A207&lt;&gt;"",IF(H207&lt;&gt;"",H207,NOW()),"")</f>
        <v/>
      </c>
      <c r="I207" s="1"/>
    </row>
    <row r="208" spans="1:9" ht="36" customHeight="1">
      <c r="A208" s="17"/>
      <c r="B208" s="13" t="str">
        <f>IFERROR("@" &amp; MID(A208, SEARCH("{", A208) + 1, SEARCH(",", A208) - SEARCH("{", A208) - 1), "")</f>
        <v/>
      </c>
      <c r="C208" s="10" t="str">
        <f>"[" &amp; B208 &amp; "]"</f>
        <v>[]</v>
      </c>
      <c r="D208" s="11" t="str">
        <f>IFERROR(MID(A208,SEARCH("year = {",A208)+8,4), "")</f>
        <v/>
      </c>
      <c r="E208" s="11" t="str">
        <f>IFERROR(MID(A208, SEARCH("author = {", A208) + 10, SEARCH("}", A208, SEARCH("author = {", A208)) - SEARCH("author = {", A208) - 10), "")</f>
        <v/>
      </c>
      <c r="F208" s="12" t="str">
        <f>IFERROR(IF(ISERROR(FIND("title =",A208)),"",MID(A208,FIND("title =",A208)+9,FIND("},",A208,FIND("title =",A208))-FIND("title =",A208)-9)),"")</f>
        <v/>
      </c>
      <c r="G208" s="14" t="str">
        <f>IFERROR("https://doi.org/" &amp; MID(A208, SEARCH("doi = {", A208) + 7, FIND("}", A208, SEARCH("doi = {", A208)) - SEARCH("doi = {", A208) - 7),"")</f>
        <v/>
      </c>
      <c r="H208" s="15" t="str">
        <f ca="1">IF(A208&lt;&gt;"",IF(H208&lt;&gt;"",H208,NOW()),"")</f>
        <v/>
      </c>
      <c r="I208" s="1"/>
    </row>
    <row r="209" spans="1:9" ht="36" customHeight="1">
      <c r="A209" s="17"/>
      <c r="B209" s="13" t="str">
        <f>IFERROR("@" &amp; MID(A209, SEARCH("{", A209) + 1, SEARCH(",", A209) - SEARCH("{", A209) - 1), "")</f>
        <v/>
      </c>
      <c r="C209" s="10" t="str">
        <f>"[" &amp; B209 &amp; "]"</f>
        <v>[]</v>
      </c>
      <c r="D209" s="11" t="str">
        <f>IFERROR(MID(A209,SEARCH("year = {",A209)+8,4), "")</f>
        <v/>
      </c>
      <c r="E209" s="11" t="str">
        <f>IFERROR(MID(A209, SEARCH("author = {", A209) + 10, SEARCH("}", A209, SEARCH("author = {", A209)) - SEARCH("author = {", A209) - 10), "")</f>
        <v/>
      </c>
      <c r="F209" s="12" t="str">
        <f>IFERROR(IF(ISERROR(FIND("title =",A209)),"",MID(A209,FIND("title =",A209)+9,FIND("},",A209,FIND("title =",A209))-FIND("title =",A209)-9)),"")</f>
        <v/>
      </c>
      <c r="G209" s="14" t="str">
        <f>IFERROR("https://doi.org/" &amp; MID(A209, SEARCH("doi = {", A209) + 7, FIND("}", A209, SEARCH("doi = {", A209)) - SEARCH("doi = {", A209) - 7),"")</f>
        <v/>
      </c>
      <c r="H209" s="15" t="str">
        <f ca="1">IF(A209&lt;&gt;"",IF(H209&lt;&gt;"",H209,NOW()),"")</f>
        <v/>
      </c>
      <c r="I209" s="1"/>
    </row>
    <row r="210" spans="1:9" ht="36" customHeight="1">
      <c r="A210" s="17"/>
      <c r="B210" s="13" t="str">
        <f>IFERROR("@" &amp; MID(A210, SEARCH("{", A210) + 1, SEARCH(",", A210) - SEARCH("{", A210) - 1), "")</f>
        <v/>
      </c>
      <c r="C210" s="10" t="str">
        <f>"[" &amp; B210 &amp; "]"</f>
        <v>[]</v>
      </c>
      <c r="D210" s="11" t="str">
        <f>IFERROR(MID(A210,SEARCH("year = {",A210)+8,4), "")</f>
        <v/>
      </c>
      <c r="E210" s="11" t="str">
        <f>IFERROR(MID(A210, SEARCH("author = {", A210) + 10, SEARCH("}", A210, SEARCH("author = {", A210)) - SEARCH("author = {", A210) - 10), "")</f>
        <v/>
      </c>
      <c r="F210" s="12" t="str">
        <f>IFERROR(IF(ISERROR(FIND("title =",A210)),"",MID(A210,FIND("title =",A210)+9,FIND("},",A210,FIND("title =",A210))-FIND("title =",A210)-9)),"")</f>
        <v/>
      </c>
      <c r="G210" s="14" t="str">
        <f>IFERROR("https://doi.org/" &amp; MID(A210, SEARCH("doi = {", A210) + 7, FIND("}", A210, SEARCH("doi = {", A210)) - SEARCH("doi = {", A210) - 7),"")</f>
        <v/>
      </c>
      <c r="H210" s="15" t="str">
        <f ca="1">IF(A210&lt;&gt;"",IF(H210&lt;&gt;"",H210,NOW()),"")</f>
        <v/>
      </c>
      <c r="I210" s="1"/>
    </row>
    <row r="211" spans="1:9" ht="36" customHeight="1">
      <c r="A211" s="17"/>
      <c r="B211" s="13" t="str">
        <f>IFERROR("@" &amp; MID(A211, SEARCH("{", A211) + 1, SEARCH(",", A211) - SEARCH("{", A211) - 1), "")</f>
        <v/>
      </c>
      <c r="C211" s="10" t="str">
        <f>"[" &amp; B211 &amp; "]"</f>
        <v>[]</v>
      </c>
      <c r="D211" s="11" t="str">
        <f>IFERROR(MID(A211,SEARCH("year = {",A211)+8,4), "")</f>
        <v/>
      </c>
      <c r="E211" s="11" t="str">
        <f>IFERROR(MID(A211, SEARCH("author = {", A211) + 10, SEARCH("}", A211, SEARCH("author = {", A211)) - SEARCH("author = {", A211) - 10), "")</f>
        <v/>
      </c>
      <c r="F211" s="12" t="str">
        <f>IFERROR(IF(ISERROR(FIND("title =",A211)),"",MID(A211,FIND("title =",A211)+9,FIND("},",A211,FIND("title =",A211))-FIND("title =",A211)-9)),"")</f>
        <v/>
      </c>
      <c r="G211" s="14" t="str">
        <f>IFERROR("https://doi.org/" &amp; MID(A211, SEARCH("doi = {", A211) + 7, FIND("}", A211, SEARCH("doi = {", A211)) - SEARCH("doi = {", A211) - 7),"")</f>
        <v/>
      </c>
      <c r="H211" s="15" t="str">
        <f ca="1">IF(A211&lt;&gt;"",IF(H211&lt;&gt;"",H211,NOW()),"")</f>
        <v/>
      </c>
      <c r="I211" s="1"/>
    </row>
    <row r="212" spans="1:9" ht="36" customHeight="1">
      <c r="A212" s="17"/>
      <c r="B212" s="13" t="str">
        <f>IFERROR("@" &amp; MID(A212, SEARCH("{", A212) + 1, SEARCH(",", A212) - SEARCH("{", A212) - 1), "")</f>
        <v/>
      </c>
      <c r="C212" s="10" t="str">
        <f>"[" &amp; B212 &amp; "]"</f>
        <v>[]</v>
      </c>
      <c r="D212" s="11" t="str">
        <f>IFERROR(MID(A212,SEARCH("year = {",A212)+8,4), "")</f>
        <v/>
      </c>
      <c r="E212" s="11" t="str">
        <f>IFERROR(MID(A212, SEARCH("author = {", A212) + 10, SEARCH("}", A212, SEARCH("author = {", A212)) - SEARCH("author = {", A212) - 10), "")</f>
        <v/>
      </c>
      <c r="F212" s="12" t="str">
        <f>IFERROR(IF(ISERROR(FIND("title =",A212)),"",MID(A212,FIND("title =",A212)+9,FIND("},",A212,FIND("title =",A212))-FIND("title =",A212)-9)),"")</f>
        <v/>
      </c>
      <c r="G212" s="14" t="str">
        <f>IFERROR("https://doi.org/" &amp; MID(A212, SEARCH("doi = {", A212) + 7, FIND("}", A212, SEARCH("doi = {", A212)) - SEARCH("doi = {", A212) - 7),"")</f>
        <v/>
      </c>
      <c r="H212" s="15" t="str">
        <f ca="1">IF(A212&lt;&gt;"",IF(H212&lt;&gt;"",H212,NOW()),"")</f>
        <v/>
      </c>
      <c r="I212" s="1"/>
    </row>
    <row r="213" spans="1:9" ht="36" customHeight="1">
      <c r="A213" s="17"/>
      <c r="B213" s="13" t="str">
        <f>IFERROR("@" &amp; MID(A213, SEARCH("{", A213) + 1, SEARCH(",", A213) - SEARCH("{", A213) - 1), "")</f>
        <v/>
      </c>
      <c r="C213" s="10" t="str">
        <f>"[" &amp; B213 &amp; "]"</f>
        <v>[]</v>
      </c>
      <c r="D213" s="11" t="str">
        <f>IFERROR(MID(A213,SEARCH("year = {",A213)+8,4), "")</f>
        <v/>
      </c>
      <c r="E213" s="11" t="str">
        <f>IFERROR(MID(A213, SEARCH("author = {", A213) + 10, SEARCH("}", A213, SEARCH("author = {", A213)) - SEARCH("author = {", A213) - 10), "")</f>
        <v/>
      </c>
      <c r="F213" s="12" t="str">
        <f>IFERROR(IF(ISERROR(FIND("title =",A213)),"",MID(A213,FIND("title =",A213)+9,FIND("},",A213,FIND("title =",A213))-FIND("title =",A213)-9)),"")</f>
        <v/>
      </c>
      <c r="G213" s="14" t="str">
        <f>IFERROR("https://doi.org/" &amp; MID(A213, SEARCH("doi = {", A213) + 7, FIND("}", A213, SEARCH("doi = {", A213)) - SEARCH("doi = {", A213) - 7),"")</f>
        <v/>
      </c>
      <c r="H213" s="15" t="str">
        <f ca="1">IF(A213&lt;&gt;"",IF(H213&lt;&gt;"",H213,NOW()),"")</f>
        <v/>
      </c>
      <c r="I213" s="1"/>
    </row>
    <row r="214" spans="1:9" ht="36" customHeight="1">
      <c r="A214" s="17"/>
      <c r="B214" s="13" t="str">
        <f>IFERROR("@" &amp; MID(A214, SEARCH("{", A214) + 1, SEARCH(",", A214) - SEARCH("{", A214) - 1), "")</f>
        <v/>
      </c>
      <c r="C214" s="10" t="str">
        <f>"[" &amp; B214 &amp; "]"</f>
        <v>[]</v>
      </c>
      <c r="D214" s="11" t="str">
        <f>IFERROR(MID(A214,SEARCH("year = {",A214)+8,4), "")</f>
        <v/>
      </c>
      <c r="E214" s="11" t="str">
        <f>IFERROR(MID(A214, SEARCH("author = {", A214) + 10, SEARCH("}", A214, SEARCH("author = {", A214)) - SEARCH("author = {", A214) - 10), "")</f>
        <v/>
      </c>
      <c r="F214" s="12" t="str">
        <f>IFERROR(IF(ISERROR(FIND("title =",A214)),"",MID(A214,FIND("title =",A214)+9,FIND("},",A214,FIND("title =",A214))-FIND("title =",A214)-9)),"")</f>
        <v/>
      </c>
      <c r="G214" s="14" t="str">
        <f>IFERROR("https://doi.org/" &amp; MID(A214, SEARCH("doi = {", A214) + 7, FIND("}", A214, SEARCH("doi = {", A214)) - SEARCH("doi = {", A214) - 7),"")</f>
        <v/>
      </c>
      <c r="H214" s="15" t="str">
        <f ca="1">IF(A214&lt;&gt;"",IF(H214&lt;&gt;"",H214,NOW()),"")</f>
        <v/>
      </c>
      <c r="I214" s="1"/>
    </row>
    <row r="215" spans="1:9" ht="36" customHeight="1">
      <c r="A215" s="17"/>
      <c r="B215" s="13" t="str">
        <f>IFERROR("@" &amp; MID(A215, SEARCH("{", A215) + 1, SEARCH(",", A215) - SEARCH("{", A215) - 1), "")</f>
        <v/>
      </c>
      <c r="C215" s="10" t="str">
        <f>"[" &amp; B215 &amp; "]"</f>
        <v>[]</v>
      </c>
      <c r="D215" s="11" t="str">
        <f>IFERROR(MID(A215,SEARCH("year = {",A215)+8,4), "")</f>
        <v/>
      </c>
      <c r="E215" s="11" t="str">
        <f>IFERROR(MID(A215, SEARCH("author = {", A215) + 10, SEARCH("}", A215, SEARCH("author = {", A215)) - SEARCH("author = {", A215) - 10), "")</f>
        <v/>
      </c>
      <c r="F215" s="12" t="str">
        <f>IFERROR(IF(ISERROR(FIND("title =",A215)),"",MID(A215,FIND("title =",A215)+9,FIND("},",A215,FIND("title =",A215))-FIND("title =",A215)-9)),"")</f>
        <v/>
      </c>
      <c r="G215" s="14" t="str">
        <f>IFERROR("https://doi.org/" &amp; MID(A215, SEARCH("doi = {", A215) + 7, FIND("}", A215, SEARCH("doi = {", A215)) - SEARCH("doi = {", A215) - 7),"")</f>
        <v/>
      </c>
      <c r="H215" s="15" t="str">
        <f ca="1">IF(A215&lt;&gt;"",IF(H215&lt;&gt;"",H215,NOW()),"")</f>
        <v/>
      </c>
      <c r="I215" s="1"/>
    </row>
    <row r="216" spans="1:9" ht="36" customHeight="1">
      <c r="A216" s="17"/>
      <c r="B216" s="13" t="str">
        <f>IFERROR("@" &amp; MID(A216, SEARCH("{", A216) + 1, SEARCH(",", A216) - SEARCH("{", A216) - 1), "")</f>
        <v/>
      </c>
      <c r="C216" s="10" t="str">
        <f>"[" &amp; B216 &amp; "]"</f>
        <v>[]</v>
      </c>
      <c r="D216" s="11" t="str">
        <f>IFERROR(MID(A216,SEARCH("year = {",A216)+8,4), "")</f>
        <v/>
      </c>
      <c r="E216" s="11" t="str">
        <f>IFERROR(MID(A216, SEARCH("author = {", A216) + 10, SEARCH("}", A216, SEARCH("author = {", A216)) - SEARCH("author = {", A216) - 10), "")</f>
        <v/>
      </c>
      <c r="F216" s="12" t="str">
        <f>IFERROR(IF(ISERROR(FIND("title =",A216)),"",MID(A216,FIND("title =",A216)+9,FIND("},",A216,FIND("title =",A216))-FIND("title =",A216)-9)),"")</f>
        <v/>
      </c>
      <c r="G216" s="14" t="str">
        <f>IFERROR("https://doi.org/" &amp; MID(A216, SEARCH("doi = {", A216) + 7, FIND("}", A216, SEARCH("doi = {", A216)) - SEARCH("doi = {", A216) - 7),"")</f>
        <v/>
      </c>
      <c r="H216" s="15" t="str">
        <f ca="1">IF(A216&lt;&gt;"",IF(H216&lt;&gt;"",H216,NOW()),"")</f>
        <v/>
      </c>
      <c r="I216" s="1"/>
    </row>
    <row r="217" spans="1:9" ht="36" customHeight="1">
      <c r="A217" s="17"/>
      <c r="B217" s="13" t="str">
        <f>IFERROR("@" &amp; MID(A217, SEARCH("{", A217) + 1, SEARCH(",", A217) - SEARCH("{", A217) - 1), "")</f>
        <v/>
      </c>
      <c r="C217" s="10" t="str">
        <f>"[" &amp; B217 &amp; "]"</f>
        <v>[]</v>
      </c>
      <c r="D217" s="11" t="str">
        <f>IFERROR(MID(A217,SEARCH("year = {",A217)+8,4), "")</f>
        <v/>
      </c>
      <c r="E217" s="11" t="str">
        <f>IFERROR(MID(A217, SEARCH("author = {", A217) + 10, SEARCH("}", A217, SEARCH("author = {", A217)) - SEARCH("author = {", A217) - 10), "")</f>
        <v/>
      </c>
      <c r="F217" s="12" t="str">
        <f>IFERROR(IF(ISERROR(FIND("title =",A217)),"",MID(A217,FIND("title =",A217)+9,FIND("},",A217,FIND("title =",A217))-FIND("title =",A217)-9)),"")</f>
        <v/>
      </c>
      <c r="G217" s="14" t="str">
        <f>IFERROR("https://doi.org/" &amp; MID(A217, SEARCH("doi = {", A217) + 7, FIND("}", A217, SEARCH("doi = {", A217)) - SEARCH("doi = {", A217) - 7),"")</f>
        <v/>
      </c>
      <c r="H217" s="15" t="str">
        <f ca="1">IF(A217&lt;&gt;"",IF(H217&lt;&gt;"",H217,NOW()),"")</f>
        <v/>
      </c>
      <c r="I217" s="1"/>
    </row>
    <row r="218" spans="1:9" ht="36" customHeight="1">
      <c r="A218" s="17"/>
      <c r="B218" s="13" t="str">
        <f>IFERROR("@" &amp; MID(A218, SEARCH("{", A218) + 1, SEARCH(",", A218) - SEARCH("{", A218) - 1), "")</f>
        <v/>
      </c>
      <c r="C218" s="10" t="str">
        <f>"[" &amp; B218 &amp; "]"</f>
        <v>[]</v>
      </c>
      <c r="D218" s="11" t="str">
        <f>IFERROR(MID(A218,SEARCH("year = {",A218)+8,4), "")</f>
        <v/>
      </c>
      <c r="E218" s="11" t="str">
        <f>IFERROR(MID(A218, SEARCH("author = {", A218) + 10, SEARCH("}", A218, SEARCH("author = {", A218)) - SEARCH("author = {", A218) - 10), "")</f>
        <v/>
      </c>
      <c r="F218" s="12" t="str">
        <f>IFERROR(IF(ISERROR(FIND("title =",A218)),"",MID(A218,FIND("title =",A218)+9,FIND("},",A218,FIND("title =",A218))-FIND("title =",A218)-9)),"")</f>
        <v/>
      </c>
      <c r="G218" s="14" t="str">
        <f>IFERROR("https://doi.org/" &amp; MID(A218, SEARCH("doi = {", A218) + 7, FIND("}", A218, SEARCH("doi = {", A218)) - SEARCH("doi = {", A218) - 7),"")</f>
        <v/>
      </c>
      <c r="H218" s="15" t="str">
        <f ca="1">IF(A218&lt;&gt;"",IF(H218&lt;&gt;"",H218,NOW()),"")</f>
        <v/>
      </c>
      <c r="I218" s="1"/>
    </row>
    <row r="219" spans="1:9" ht="36" customHeight="1">
      <c r="A219" s="17"/>
      <c r="B219" s="13" t="str">
        <f>IFERROR("@" &amp; MID(A219, SEARCH("{", A219) + 1, SEARCH(",", A219) - SEARCH("{", A219) - 1), "")</f>
        <v/>
      </c>
      <c r="C219" s="10" t="str">
        <f>"[" &amp; B219 &amp; "]"</f>
        <v>[]</v>
      </c>
      <c r="D219" s="11" t="str">
        <f>IFERROR(MID(A219,SEARCH("year = {",A219)+8,4), "")</f>
        <v/>
      </c>
      <c r="E219" s="11" t="str">
        <f>IFERROR(MID(A219, SEARCH("author = {", A219) + 10, SEARCH("}", A219, SEARCH("author = {", A219)) - SEARCH("author = {", A219) - 10), "")</f>
        <v/>
      </c>
      <c r="F219" s="12" t="str">
        <f>IFERROR(IF(ISERROR(FIND("title =",A219)),"",MID(A219,FIND("title =",A219)+9,FIND("},",A219,FIND("title =",A219))-FIND("title =",A219)-9)),"")</f>
        <v/>
      </c>
      <c r="G219" s="14" t="str">
        <f>IFERROR("https://doi.org/" &amp; MID(A219, SEARCH("doi = {", A219) + 7, FIND("}", A219, SEARCH("doi = {", A219)) - SEARCH("doi = {", A219) - 7),"")</f>
        <v/>
      </c>
      <c r="H219" s="15" t="str">
        <f ca="1">IF(A219&lt;&gt;"",IF(H219&lt;&gt;"",H219,NOW()),"")</f>
        <v/>
      </c>
      <c r="I219" s="1"/>
    </row>
    <row r="220" spans="1:9" ht="36" customHeight="1">
      <c r="A220" s="17"/>
      <c r="B220" s="13" t="str">
        <f>IFERROR("@" &amp; MID(A220, SEARCH("{", A220) + 1, SEARCH(",", A220) - SEARCH("{", A220) - 1), "")</f>
        <v/>
      </c>
      <c r="C220" s="10" t="str">
        <f>"[" &amp; B220 &amp; "]"</f>
        <v>[]</v>
      </c>
      <c r="D220" s="11" t="str">
        <f>IFERROR(MID(A220,SEARCH("year = {",A220)+8,4), "")</f>
        <v/>
      </c>
      <c r="E220" s="11" t="str">
        <f>IFERROR(MID(A220, SEARCH("author = {", A220) + 10, SEARCH("}", A220, SEARCH("author = {", A220)) - SEARCH("author = {", A220) - 10), "")</f>
        <v/>
      </c>
      <c r="F220" s="12" t="str">
        <f>IFERROR(IF(ISERROR(FIND("title =",A220)),"",MID(A220,FIND("title =",A220)+9,FIND("},",A220,FIND("title =",A220))-FIND("title =",A220)-9)),"")</f>
        <v/>
      </c>
      <c r="G220" s="14" t="str">
        <f>IFERROR("https://doi.org/" &amp; MID(A220, SEARCH("doi = {", A220) + 7, FIND("}", A220, SEARCH("doi = {", A220)) - SEARCH("doi = {", A220) - 7),"")</f>
        <v/>
      </c>
      <c r="H220" s="15" t="str">
        <f ca="1">IF(A220&lt;&gt;"",IF(H220&lt;&gt;"",H220,NOW()),"")</f>
        <v/>
      </c>
      <c r="I220" s="1"/>
    </row>
    <row r="221" spans="1:9" ht="36" customHeight="1">
      <c r="A221" s="17"/>
      <c r="B221" s="13" t="str">
        <f>IFERROR("@" &amp; MID(A221, SEARCH("{", A221) + 1, SEARCH(",", A221) - SEARCH("{", A221) - 1), "")</f>
        <v/>
      </c>
      <c r="C221" s="10" t="str">
        <f>"[" &amp; B221 &amp; "]"</f>
        <v>[]</v>
      </c>
      <c r="D221" s="11" t="str">
        <f>IFERROR(MID(A221,SEARCH("year = {",A221)+8,4), "")</f>
        <v/>
      </c>
      <c r="E221" s="11" t="str">
        <f>IFERROR(MID(A221, SEARCH("author = {", A221) + 10, SEARCH("}", A221, SEARCH("author = {", A221)) - SEARCH("author = {", A221) - 10), "")</f>
        <v/>
      </c>
      <c r="F221" s="12" t="str">
        <f>IFERROR(IF(ISERROR(FIND("title =",A221)),"",MID(A221,FIND("title =",A221)+9,FIND("},",A221,FIND("title =",A221))-FIND("title =",A221)-9)),"")</f>
        <v/>
      </c>
      <c r="G221" s="14" t="str">
        <f>IFERROR("https://doi.org/" &amp; MID(A221, SEARCH("doi = {", A221) + 7, FIND("}", A221, SEARCH("doi = {", A221)) - SEARCH("doi = {", A221) - 7),"")</f>
        <v/>
      </c>
      <c r="H221" s="15" t="str">
        <f ca="1">IF(A221&lt;&gt;"",IF(H221&lt;&gt;"",H221,NOW()),"")</f>
        <v/>
      </c>
      <c r="I221" s="1"/>
    </row>
    <row r="222" spans="1:9" ht="36" customHeight="1">
      <c r="A222" s="17"/>
      <c r="B222" s="13" t="str">
        <f>IFERROR("@" &amp; MID(A222, SEARCH("{", A222) + 1, SEARCH(",", A222) - SEARCH("{", A222) - 1), "")</f>
        <v/>
      </c>
      <c r="C222" s="10" t="str">
        <f>"[" &amp; B222 &amp; "]"</f>
        <v>[]</v>
      </c>
      <c r="D222" s="11" t="str">
        <f>IFERROR(MID(A222,SEARCH("year = {",A222)+8,4), "")</f>
        <v/>
      </c>
      <c r="E222" s="11" t="str">
        <f>IFERROR(MID(A222, SEARCH("author = {", A222) + 10, SEARCH("}", A222, SEARCH("author = {", A222)) - SEARCH("author = {", A222) - 10), "")</f>
        <v/>
      </c>
      <c r="F222" s="12" t="str">
        <f>IFERROR(IF(ISERROR(FIND("title =",A222)),"",MID(A222,FIND("title =",A222)+9,FIND("},",A222,FIND("title =",A222))-FIND("title =",A222)-9)),"")</f>
        <v/>
      </c>
      <c r="G222" s="14" t="str">
        <f>IFERROR("https://doi.org/" &amp; MID(A222, SEARCH("doi = {", A222) + 7, FIND("}", A222, SEARCH("doi = {", A222)) - SEARCH("doi = {", A222) - 7),"")</f>
        <v/>
      </c>
      <c r="H222" s="15" t="str">
        <f ca="1">IF(A222&lt;&gt;"",IF(H222&lt;&gt;"",H222,NOW()),"")</f>
        <v/>
      </c>
      <c r="I222" s="1"/>
    </row>
    <row r="223" spans="1:9" ht="36" customHeight="1">
      <c r="A223" s="17"/>
      <c r="B223" s="13" t="str">
        <f>IFERROR("@" &amp; MID(A223, SEARCH("{", A223) + 1, SEARCH(",", A223) - SEARCH("{", A223) - 1), "")</f>
        <v/>
      </c>
      <c r="C223" s="10" t="str">
        <f>"[" &amp; B223 &amp; "]"</f>
        <v>[]</v>
      </c>
      <c r="D223" s="11" t="str">
        <f>IFERROR(MID(A223,SEARCH("year = {",A223)+8,4), "")</f>
        <v/>
      </c>
      <c r="E223" s="11" t="str">
        <f>IFERROR(MID(A223, SEARCH("author = {", A223) + 10, SEARCH("}", A223, SEARCH("author = {", A223)) - SEARCH("author = {", A223) - 10), "")</f>
        <v/>
      </c>
      <c r="F223" s="12" t="str">
        <f>IFERROR(IF(ISERROR(FIND("title =",A223)),"",MID(A223,FIND("title =",A223)+9,FIND("},",A223,FIND("title =",A223))-FIND("title =",A223)-9)),"")</f>
        <v/>
      </c>
      <c r="G223" s="14" t="str">
        <f>IFERROR("https://doi.org/" &amp; MID(A223, SEARCH("doi = {", A223) + 7, FIND("}", A223, SEARCH("doi = {", A223)) - SEARCH("doi = {", A223) - 7),"")</f>
        <v/>
      </c>
      <c r="H223" s="15" t="str">
        <f ca="1">IF(A223&lt;&gt;"",IF(H223&lt;&gt;"",H223,NOW()),"")</f>
        <v/>
      </c>
      <c r="I223" s="1"/>
    </row>
    <row r="224" spans="1:9" ht="36" customHeight="1">
      <c r="A224" s="17"/>
      <c r="B224" s="13" t="str">
        <f>IFERROR("@" &amp; MID(A224, SEARCH("{", A224) + 1, SEARCH(",", A224) - SEARCH("{", A224) - 1), "")</f>
        <v/>
      </c>
      <c r="C224" s="10" t="str">
        <f>"[" &amp; B224 &amp; "]"</f>
        <v>[]</v>
      </c>
      <c r="D224" s="11" t="str">
        <f>IFERROR(MID(A224,SEARCH("year = {",A224)+8,4), "")</f>
        <v/>
      </c>
      <c r="E224" s="11" t="str">
        <f>IFERROR(MID(A224, SEARCH("author = {", A224) + 10, SEARCH("}", A224, SEARCH("author = {", A224)) - SEARCH("author = {", A224) - 10), "")</f>
        <v/>
      </c>
      <c r="F224" s="12" t="str">
        <f>IFERROR(IF(ISERROR(FIND("title =",A224)),"",MID(A224,FIND("title =",A224)+9,FIND("},",A224,FIND("title =",A224))-FIND("title =",A224)-9)),"")</f>
        <v/>
      </c>
      <c r="G224" s="14" t="str">
        <f>IFERROR("https://doi.org/" &amp; MID(A224, SEARCH("doi = {", A224) + 7, FIND("}", A224, SEARCH("doi = {", A224)) - SEARCH("doi = {", A224) - 7),"")</f>
        <v/>
      </c>
      <c r="H224" s="15" t="str">
        <f ca="1">IF(A224&lt;&gt;"",IF(H224&lt;&gt;"",H224,NOW()),"")</f>
        <v/>
      </c>
      <c r="I224" s="1"/>
    </row>
    <row r="225" spans="1:9" ht="36" customHeight="1">
      <c r="A225" s="17"/>
      <c r="B225" s="13" t="str">
        <f>IFERROR("@" &amp; MID(A225, SEARCH("{", A225) + 1, SEARCH(",", A225) - SEARCH("{", A225) - 1), "")</f>
        <v/>
      </c>
      <c r="C225" s="10" t="str">
        <f>"[" &amp; B225 &amp; "]"</f>
        <v>[]</v>
      </c>
      <c r="D225" s="11" t="str">
        <f>IFERROR(MID(A225,SEARCH("year = {",A225)+8,4), "")</f>
        <v/>
      </c>
      <c r="E225" s="11" t="str">
        <f>IFERROR(MID(A225, SEARCH("author = {", A225) + 10, SEARCH("}", A225, SEARCH("author = {", A225)) - SEARCH("author = {", A225) - 10), "")</f>
        <v/>
      </c>
      <c r="F225" s="12" t="str">
        <f>IFERROR(IF(ISERROR(FIND("title =",A225)),"",MID(A225,FIND("title =",A225)+9,FIND("},",A225,FIND("title =",A225))-FIND("title =",A225)-9)),"")</f>
        <v/>
      </c>
      <c r="G225" s="14" t="str">
        <f>IFERROR("https://doi.org/" &amp; MID(A225, SEARCH("doi = {", A225) + 7, FIND("}", A225, SEARCH("doi = {", A225)) - SEARCH("doi = {", A225) - 7),"")</f>
        <v/>
      </c>
      <c r="H225" s="15" t="str">
        <f ca="1">IF(A225&lt;&gt;"",IF(H225&lt;&gt;"",H225,NOW()),"")</f>
        <v/>
      </c>
      <c r="I225" s="1"/>
    </row>
    <row r="226" spans="1:9" ht="36" customHeight="1">
      <c r="A226" s="17"/>
      <c r="B226" s="13" t="str">
        <f>IFERROR("@" &amp; MID(A226, SEARCH("{", A226) + 1, SEARCH(",", A226) - SEARCH("{", A226) - 1), "")</f>
        <v/>
      </c>
      <c r="C226" s="10" t="str">
        <f>"[" &amp; B226 &amp; "]"</f>
        <v>[]</v>
      </c>
      <c r="D226" s="11" t="str">
        <f>IFERROR(MID(A226,SEARCH("year = {",A226)+8,4), "")</f>
        <v/>
      </c>
      <c r="E226" s="11" t="str">
        <f>IFERROR(MID(A226, SEARCH("author = {", A226) + 10, SEARCH("}", A226, SEARCH("author = {", A226)) - SEARCH("author = {", A226) - 10), "")</f>
        <v/>
      </c>
      <c r="F226" s="12" t="str">
        <f>IFERROR(IF(ISERROR(FIND("title =",A226)),"",MID(A226,FIND("title =",A226)+9,FIND("},",A226,FIND("title =",A226))-FIND("title =",A226)-9)),"")</f>
        <v/>
      </c>
      <c r="G226" s="14" t="str">
        <f>IFERROR("https://doi.org/" &amp; MID(A226, SEARCH("doi = {", A226) + 7, FIND("}", A226, SEARCH("doi = {", A226)) - SEARCH("doi = {", A226) - 7),"")</f>
        <v/>
      </c>
      <c r="H226" s="15" t="str">
        <f ca="1">IF(A226&lt;&gt;"",IF(H226&lt;&gt;"",H226,NOW()),"")</f>
        <v/>
      </c>
      <c r="I226" s="1"/>
    </row>
    <row r="227" spans="1:9" ht="36" customHeight="1">
      <c r="A227" s="17"/>
      <c r="B227" s="13" t="str">
        <f>IFERROR("@" &amp; MID(A227, SEARCH("{", A227) + 1, SEARCH(",", A227) - SEARCH("{", A227) - 1), "")</f>
        <v/>
      </c>
      <c r="C227" s="10" t="str">
        <f>"[" &amp; B227 &amp; "]"</f>
        <v>[]</v>
      </c>
      <c r="D227" s="11" t="str">
        <f>IFERROR(MID(A227,SEARCH("year = {",A227)+8,4), "")</f>
        <v/>
      </c>
      <c r="E227" s="11" t="str">
        <f>IFERROR(MID(A227, SEARCH("author = {", A227) + 10, SEARCH("}", A227, SEARCH("author = {", A227)) - SEARCH("author = {", A227) - 10), "")</f>
        <v/>
      </c>
      <c r="F227" s="12" t="str">
        <f>IFERROR(IF(ISERROR(FIND("title =",A227)),"",MID(A227,FIND("title =",A227)+9,FIND("},",A227,FIND("title =",A227))-FIND("title =",A227)-9)),"")</f>
        <v/>
      </c>
      <c r="G227" s="14" t="str">
        <f>IFERROR("https://doi.org/" &amp; MID(A227, SEARCH("doi = {", A227) + 7, FIND("}", A227, SEARCH("doi = {", A227)) - SEARCH("doi = {", A227) - 7),"")</f>
        <v/>
      </c>
      <c r="H227" s="15" t="str">
        <f ca="1">IF(A227&lt;&gt;"",IF(H227&lt;&gt;"",H227,NOW()),"")</f>
        <v/>
      </c>
      <c r="I227" s="1"/>
    </row>
    <row r="228" spans="1:9" ht="36" customHeight="1">
      <c r="A228" s="17"/>
      <c r="B228" s="13" t="str">
        <f>IFERROR("@" &amp; MID(A228, SEARCH("{", A228) + 1, SEARCH(",", A228) - SEARCH("{", A228) - 1), "")</f>
        <v/>
      </c>
      <c r="C228" s="10" t="str">
        <f>"[" &amp; B228 &amp; "]"</f>
        <v>[]</v>
      </c>
      <c r="D228" s="11" t="str">
        <f>IFERROR(MID(A228,SEARCH("year = {",A228)+8,4), "")</f>
        <v/>
      </c>
      <c r="E228" s="11" t="str">
        <f>IFERROR(MID(A228, SEARCH("author = {", A228) + 10, SEARCH("}", A228, SEARCH("author = {", A228)) - SEARCH("author = {", A228) - 10), "")</f>
        <v/>
      </c>
      <c r="F228" s="12" t="str">
        <f>IFERROR(IF(ISERROR(FIND("title =",A228)),"",MID(A228,FIND("title =",A228)+9,FIND("},",A228,FIND("title =",A228))-FIND("title =",A228)-9)),"")</f>
        <v/>
      </c>
      <c r="G228" s="14" t="str">
        <f>IFERROR("https://doi.org/" &amp; MID(A228, SEARCH("doi = {", A228) + 7, FIND("}", A228, SEARCH("doi = {", A228)) - SEARCH("doi = {", A228) - 7),"")</f>
        <v/>
      </c>
      <c r="H228" s="15" t="str">
        <f ca="1">IF(A228&lt;&gt;"",IF(H228&lt;&gt;"",H228,NOW()),"")</f>
        <v/>
      </c>
      <c r="I228" s="1"/>
    </row>
    <row r="229" spans="1:9" ht="36" customHeight="1">
      <c r="A229" s="17"/>
      <c r="B229" s="13" t="str">
        <f>IFERROR("@" &amp; MID(A229, SEARCH("{", A229) + 1, SEARCH(",", A229) - SEARCH("{", A229) - 1), "")</f>
        <v/>
      </c>
      <c r="C229" s="10" t="str">
        <f>"[" &amp; B229 &amp; "]"</f>
        <v>[]</v>
      </c>
      <c r="D229" s="11" t="str">
        <f>IFERROR(MID(A229,SEARCH("year = {",A229)+8,4), "")</f>
        <v/>
      </c>
      <c r="E229" s="11" t="str">
        <f>IFERROR(MID(A229, SEARCH("author = {", A229) + 10, SEARCH("}", A229, SEARCH("author = {", A229)) - SEARCH("author = {", A229) - 10), "")</f>
        <v/>
      </c>
      <c r="F229" s="12" t="str">
        <f>IFERROR(IF(ISERROR(FIND("title =",A229)),"",MID(A229,FIND("title =",A229)+9,FIND("},",A229,FIND("title =",A229))-FIND("title =",A229)-9)),"")</f>
        <v/>
      </c>
      <c r="G229" s="14" t="str">
        <f>IFERROR("https://doi.org/" &amp; MID(A229, SEARCH("doi = {", A229) + 7, FIND("}", A229, SEARCH("doi = {", A229)) - SEARCH("doi = {", A229) - 7),"")</f>
        <v/>
      </c>
      <c r="H229" s="15" t="str">
        <f ca="1">IF(A229&lt;&gt;"",IF(H229&lt;&gt;"",H229,NOW()),"")</f>
        <v/>
      </c>
      <c r="I229" s="1"/>
    </row>
    <row r="230" spans="1:9" ht="36" customHeight="1">
      <c r="A230" s="17"/>
      <c r="B230" s="13" t="str">
        <f>IFERROR("@" &amp; MID(A230, SEARCH("{", A230) + 1, SEARCH(",", A230) - SEARCH("{", A230) - 1), "")</f>
        <v/>
      </c>
      <c r="C230" s="10" t="str">
        <f>"[" &amp; B230 &amp; "]"</f>
        <v>[]</v>
      </c>
      <c r="D230" s="11" t="str">
        <f>IFERROR(MID(A230,SEARCH("year = {",A230)+8,4), "")</f>
        <v/>
      </c>
      <c r="E230" s="11" t="str">
        <f>IFERROR(MID(A230, SEARCH("author = {", A230) + 10, SEARCH("}", A230, SEARCH("author = {", A230)) - SEARCH("author = {", A230) - 10), "")</f>
        <v/>
      </c>
      <c r="F230" s="12" t="str">
        <f>IFERROR(IF(ISERROR(FIND("title =",A230)),"",MID(A230,FIND("title =",A230)+9,FIND("},",A230,FIND("title =",A230))-FIND("title =",A230)-9)),"")</f>
        <v/>
      </c>
      <c r="G230" s="14" t="str">
        <f>IFERROR("https://doi.org/" &amp; MID(A230, SEARCH("doi = {", A230) + 7, FIND("}", A230, SEARCH("doi = {", A230)) - SEARCH("doi = {", A230) - 7),"")</f>
        <v/>
      </c>
      <c r="H230" s="15" t="str">
        <f ca="1">IF(A230&lt;&gt;"",IF(H230&lt;&gt;"",H230,NOW()),"")</f>
        <v/>
      </c>
      <c r="I230" s="1"/>
    </row>
    <row r="231" spans="1:9" ht="36" customHeight="1">
      <c r="A231" s="17"/>
      <c r="B231" s="13" t="str">
        <f>IFERROR("@" &amp; MID(A231, SEARCH("{", A231) + 1, SEARCH(",", A231) - SEARCH("{", A231) - 1), "")</f>
        <v/>
      </c>
      <c r="C231" s="10" t="str">
        <f>"[" &amp; B231 &amp; "]"</f>
        <v>[]</v>
      </c>
      <c r="D231" s="11" t="str">
        <f>IFERROR(MID(A231,SEARCH("year = {",A231)+8,4), "")</f>
        <v/>
      </c>
      <c r="E231" s="11" t="str">
        <f>IFERROR(MID(A231, SEARCH("author = {", A231) + 10, SEARCH("}", A231, SEARCH("author = {", A231)) - SEARCH("author = {", A231) - 10), "")</f>
        <v/>
      </c>
      <c r="F231" s="12" t="str">
        <f>IFERROR(IF(ISERROR(FIND("title =",A231)),"",MID(A231,FIND("title =",A231)+9,FIND("},",A231,FIND("title =",A231))-FIND("title =",A231)-9)),"")</f>
        <v/>
      </c>
      <c r="G231" s="14" t="str">
        <f>IFERROR("https://doi.org/" &amp; MID(A231, SEARCH("doi = {", A231) + 7, FIND("}", A231, SEARCH("doi = {", A231)) - SEARCH("doi = {", A231) - 7),"")</f>
        <v/>
      </c>
      <c r="H231" s="15" t="str">
        <f ca="1">IF(A231&lt;&gt;"",IF(H231&lt;&gt;"",H231,NOW()),"")</f>
        <v/>
      </c>
      <c r="I231" s="1"/>
    </row>
    <row r="232" spans="1:9" ht="36" customHeight="1">
      <c r="A232" s="17"/>
      <c r="B232" s="13" t="str">
        <f>IFERROR("@" &amp; MID(A232, SEARCH("{", A232) + 1, SEARCH(",", A232) - SEARCH("{", A232) - 1), "")</f>
        <v/>
      </c>
      <c r="C232" s="10" t="str">
        <f>"[" &amp; B232 &amp; "]"</f>
        <v>[]</v>
      </c>
      <c r="D232" s="11" t="str">
        <f>IFERROR(MID(A232,SEARCH("year = {",A232)+8,4), "")</f>
        <v/>
      </c>
      <c r="E232" s="11" t="str">
        <f>IFERROR(MID(A232, SEARCH("author = {", A232) + 10, SEARCH("}", A232, SEARCH("author = {", A232)) - SEARCH("author = {", A232) - 10), "")</f>
        <v/>
      </c>
      <c r="F232" s="12" t="str">
        <f>IFERROR(IF(ISERROR(FIND("title =",A232)),"",MID(A232,FIND("title =",A232)+9,FIND("},",A232,FIND("title =",A232))-FIND("title =",A232)-9)),"")</f>
        <v/>
      </c>
      <c r="G232" s="14" t="str">
        <f>IFERROR("https://doi.org/" &amp; MID(A232, SEARCH("doi = {", A232) + 7, FIND("}", A232, SEARCH("doi = {", A232)) - SEARCH("doi = {", A232) - 7),"")</f>
        <v/>
      </c>
      <c r="H232" s="15" t="str">
        <f ca="1">IF(A232&lt;&gt;"",IF(H232&lt;&gt;"",H232,NOW()),"")</f>
        <v/>
      </c>
      <c r="I232" s="1"/>
    </row>
    <row r="233" spans="1:9" ht="36" customHeight="1">
      <c r="A233" s="17"/>
      <c r="B233" s="13" t="str">
        <f>IFERROR("@" &amp; MID(A233, SEARCH("{", A233) + 1, SEARCH(",", A233) - SEARCH("{", A233) - 1), "")</f>
        <v/>
      </c>
      <c r="C233" s="10" t="str">
        <f>"[" &amp; B233 &amp; "]"</f>
        <v>[]</v>
      </c>
      <c r="D233" s="11" t="str">
        <f>IFERROR(MID(A233,SEARCH("year = {",A233)+8,4), "")</f>
        <v/>
      </c>
      <c r="E233" s="11" t="str">
        <f>IFERROR(MID(A233, SEARCH("author = {", A233) + 10, SEARCH("}", A233, SEARCH("author = {", A233)) - SEARCH("author = {", A233) - 10), "")</f>
        <v/>
      </c>
      <c r="F233" s="12" t="str">
        <f>IFERROR(IF(ISERROR(FIND("title =",A233)),"",MID(A233,FIND("title =",A233)+9,FIND("},",A233,FIND("title =",A233))-FIND("title =",A233)-9)),"")</f>
        <v/>
      </c>
      <c r="G233" s="14" t="str">
        <f>IFERROR("https://doi.org/" &amp; MID(A233, SEARCH("doi = {", A233) + 7, FIND("}", A233, SEARCH("doi = {", A233)) - SEARCH("doi = {", A233) - 7),"")</f>
        <v/>
      </c>
      <c r="H233" s="15" t="str">
        <f ca="1">IF(A233&lt;&gt;"",IF(H233&lt;&gt;"",H233,NOW()),"")</f>
        <v/>
      </c>
      <c r="I233" s="1"/>
    </row>
    <row r="234" spans="1:9" ht="36" customHeight="1">
      <c r="A234" s="17"/>
      <c r="B234" s="13" t="str">
        <f>IFERROR("@" &amp; MID(A234, SEARCH("{", A234) + 1, SEARCH(",", A234) - SEARCH("{", A234) - 1), "")</f>
        <v/>
      </c>
      <c r="C234" s="10" t="str">
        <f>"[" &amp; B234 &amp; "]"</f>
        <v>[]</v>
      </c>
      <c r="D234" s="11" t="str">
        <f>IFERROR(MID(A234,SEARCH("year = {",A234)+8,4), "")</f>
        <v/>
      </c>
      <c r="E234" s="11" t="str">
        <f>IFERROR(MID(A234, SEARCH("author = {", A234) + 10, SEARCH("}", A234, SEARCH("author = {", A234)) - SEARCH("author = {", A234) - 10), "")</f>
        <v/>
      </c>
      <c r="F234" s="12" t="str">
        <f>IFERROR(IF(ISERROR(FIND("title =",A234)),"",MID(A234,FIND("title =",A234)+9,FIND("},",A234,FIND("title =",A234))-FIND("title =",A234)-9)),"")</f>
        <v/>
      </c>
      <c r="G234" s="14" t="str">
        <f>IFERROR("https://doi.org/" &amp; MID(A234, SEARCH("doi = {", A234) + 7, FIND("}", A234, SEARCH("doi = {", A234)) - SEARCH("doi = {", A234) - 7),"")</f>
        <v/>
      </c>
      <c r="H234" s="15" t="str">
        <f ca="1">IF(A234&lt;&gt;"",IF(H234&lt;&gt;"",H234,NOW()),"")</f>
        <v/>
      </c>
      <c r="I234" s="1"/>
    </row>
    <row r="235" spans="1:9" ht="36" customHeight="1">
      <c r="A235" s="17"/>
      <c r="B235" s="13" t="str">
        <f>IFERROR("@" &amp; MID(A235, SEARCH("{", A235) + 1, SEARCH(",", A235) - SEARCH("{", A235) - 1), "")</f>
        <v/>
      </c>
      <c r="C235" s="10" t="str">
        <f>"[" &amp; B235 &amp; "]"</f>
        <v>[]</v>
      </c>
      <c r="D235" s="11" t="str">
        <f>IFERROR(MID(A235,SEARCH("year = {",A235)+8,4), "")</f>
        <v/>
      </c>
      <c r="E235" s="11" t="str">
        <f>IFERROR(MID(A235, SEARCH("author = {", A235) + 10, SEARCH("}", A235, SEARCH("author = {", A235)) - SEARCH("author = {", A235) - 10), "")</f>
        <v/>
      </c>
      <c r="F235" s="12" t="str">
        <f>IFERROR(IF(ISERROR(FIND("title =",A235)),"",MID(A235,FIND("title =",A235)+9,FIND("},",A235,FIND("title =",A235))-FIND("title =",A235)-9)),"")</f>
        <v/>
      </c>
      <c r="G235" s="14" t="str">
        <f>IFERROR("https://doi.org/" &amp; MID(A235, SEARCH("doi = {", A235) + 7, FIND("}", A235, SEARCH("doi = {", A235)) - SEARCH("doi = {", A235) - 7),"")</f>
        <v/>
      </c>
      <c r="H235" s="15" t="str">
        <f ca="1">IF(A235&lt;&gt;"",IF(H235&lt;&gt;"",H235,NOW()),"")</f>
        <v/>
      </c>
      <c r="I235" s="1"/>
    </row>
    <row r="236" spans="1:9" ht="36" customHeight="1">
      <c r="A236" s="17"/>
      <c r="B236" s="13" t="str">
        <f>IFERROR("@" &amp; MID(A236, SEARCH("{", A236) + 1, SEARCH(",", A236) - SEARCH("{", A236) - 1), "")</f>
        <v/>
      </c>
      <c r="C236" s="10" t="str">
        <f>"[" &amp; B236 &amp; "]"</f>
        <v>[]</v>
      </c>
      <c r="D236" s="11" t="str">
        <f>IFERROR(MID(A236,SEARCH("year = {",A236)+8,4), "")</f>
        <v/>
      </c>
      <c r="E236" s="11" t="str">
        <f>IFERROR(MID(A236, SEARCH("author = {", A236) + 10, SEARCH("}", A236, SEARCH("author = {", A236)) - SEARCH("author = {", A236) - 10), "")</f>
        <v/>
      </c>
      <c r="F236" s="12" t="str">
        <f>IFERROR(IF(ISERROR(FIND("title =",A236)),"",MID(A236,FIND("title =",A236)+9,FIND("},",A236,FIND("title =",A236))-FIND("title =",A236)-9)),"")</f>
        <v/>
      </c>
      <c r="G236" s="14" t="str">
        <f>IFERROR("https://doi.org/" &amp; MID(A236, SEARCH("doi = {", A236) + 7, FIND("}", A236, SEARCH("doi = {", A236)) - SEARCH("doi = {", A236) - 7),"")</f>
        <v/>
      </c>
      <c r="H236" s="15" t="str">
        <f ca="1">IF(A236&lt;&gt;"",IF(H236&lt;&gt;"",H236,NOW()),"")</f>
        <v/>
      </c>
      <c r="I236" s="1"/>
    </row>
    <row r="237" spans="1:9" ht="36" customHeight="1">
      <c r="A237" s="17"/>
      <c r="B237" s="13" t="str">
        <f>IFERROR("@" &amp; MID(A237, SEARCH("{", A237) + 1, SEARCH(",", A237) - SEARCH("{", A237) - 1), "")</f>
        <v/>
      </c>
      <c r="C237" s="10" t="str">
        <f>"[" &amp; B237 &amp; "]"</f>
        <v>[]</v>
      </c>
      <c r="D237" s="11" t="str">
        <f>IFERROR(MID(A237,SEARCH("year = {",A237)+8,4), "")</f>
        <v/>
      </c>
      <c r="E237" s="11" t="str">
        <f>IFERROR(MID(A237, SEARCH("author = {", A237) + 10, SEARCH("}", A237, SEARCH("author = {", A237)) - SEARCH("author = {", A237) - 10), "")</f>
        <v/>
      </c>
      <c r="F237" s="12" t="str">
        <f>IFERROR(IF(ISERROR(FIND("title =",A237)),"",MID(A237,FIND("title =",A237)+9,FIND("},",A237,FIND("title =",A237))-FIND("title =",A237)-9)),"")</f>
        <v/>
      </c>
      <c r="G237" s="14" t="str">
        <f>IFERROR("https://doi.org/" &amp; MID(A237, SEARCH("doi = {", A237) + 7, FIND("}", A237, SEARCH("doi = {", A237)) - SEARCH("doi = {", A237) - 7),"")</f>
        <v/>
      </c>
      <c r="H237" s="15" t="str">
        <f ca="1">IF(A237&lt;&gt;"",IF(H237&lt;&gt;"",H237,NOW()),"")</f>
        <v/>
      </c>
      <c r="I237" s="1"/>
    </row>
    <row r="238" spans="1:9" ht="36" customHeight="1">
      <c r="A238" s="17"/>
      <c r="B238" s="13" t="str">
        <f>IFERROR("@" &amp; MID(A238, SEARCH("{", A238) + 1, SEARCH(",", A238) - SEARCH("{", A238) - 1), "")</f>
        <v/>
      </c>
      <c r="C238" s="10" t="str">
        <f>"[" &amp; B238 &amp; "]"</f>
        <v>[]</v>
      </c>
      <c r="D238" s="11" t="str">
        <f>IFERROR(MID(A238,SEARCH("year = {",A238)+8,4), "")</f>
        <v/>
      </c>
      <c r="E238" s="11" t="str">
        <f>IFERROR(MID(A238, SEARCH("author = {", A238) + 10, SEARCH("}", A238, SEARCH("author = {", A238)) - SEARCH("author = {", A238) - 10), "")</f>
        <v/>
      </c>
      <c r="F238" s="12" t="str">
        <f>IFERROR(IF(ISERROR(FIND("title =",A238)),"",MID(A238,FIND("title =",A238)+9,FIND("},",A238,FIND("title =",A238))-FIND("title =",A238)-9)),"")</f>
        <v/>
      </c>
      <c r="G238" s="14" t="str">
        <f>IFERROR("https://doi.org/" &amp; MID(A238, SEARCH("doi = {", A238) + 7, FIND("}", A238, SEARCH("doi = {", A238)) - SEARCH("doi = {", A238) - 7),"")</f>
        <v/>
      </c>
      <c r="H238" s="15" t="str">
        <f ca="1">IF(A238&lt;&gt;"",IF(H238&lt;&gt;"",H238,NOW()),"")</f>
        <v/>
      </c>
      <c r="I238" s="1"/>
    </row>
    <row r="239" spans="1:9" ht="36" customHeight="1">
      <c r="A239" s="17"/>
      <c r="B239" s="13" t="str">
        <f>IFERROR("@" &amp; MID(A239, SEARCH("{", A239) + 1, SEARCH(",", A239) - SEARCH("{", A239) - 1), "")</f>
        <v/>
      </c>
      <c r="C239" s="10" t="str">
        <f>"[" &amp; B239 &amp; "]"</f>
        <v>[]</v>
      </c>
      <c r="D239" s="11" t="str">
        <f>IFERROR(MID(A239,SEARCH("year = {",A239)+8,4), "")</f>
        <v/>
      </c>
      <c r="E239" s="11" t="str">
        <f>IFERROR(MID(A239, SEARCH("author = {", A239) + 10, SEARCH("}", A239, SEARCH("author = {", A239)) - SEARCH("author = {", A239) - 10), "")</f>
        <v/>
      </c>
      <c r="F239" s="12" t="str">
        <f>IFERROR(IF(ISERROR(FIND("title =",A239)),"",MID(A239,FIND("title =",A239)+9,FIND("},",A239,FIND("title =",A239))-FIND("title =",A239)-9)),"")</f>
        <v/>
      </c>
      <c r="G239" s="14" t="str">
        <f>IFERROR("https://doi.org/" &amp; MID(A239, SEARCH("doi = {", A239) + 7, FIND("}", A239, SEARCH("doi = {", A239)) - SEARCH("doi = {", A239) - 7),"")</f>
        <v/>
      </c>
      <c r="H239" s="15" t="str">
        <f ca="1">IF(A239&lt;&gt;"",IF(H239&lt;&gt;"",H239,NOW()),"")</f>
        <v/>
      </c>
      <c r="I239" s="1"/>
    </row>
    <row r="240" spans="1:9" ht="36" customHeight="1">
      <c r="A240" s="17"/>
      <c r="B240" s="13" t="str">
        <f>IFERROR("@" &amp; MID(A240, SEARCH("{", A240) + 1, SEARCH(",", A240) - SEARCH("{", A240) - 1), "")</f>
        <v/>
      </c>
      <c r="C240" s="10" t="str">
        <f>"[" &amp; B240 &amp; "]"</f>
        <v>[]</v>
      </c>
      <c r="D240" s="11" t="str">
        <f>IFERROR(MID(A240,SEARCH("year = {",A240)+8,4), "")</f>
        <v/>
      </c>
      <c r="E240" s="11" t="str">
        <f>IFERROR(MID(A240, SEARCH("author = {", A240) + 10, SEARCH("}", A240, SEARCH("author = {", A240)) - SEARCH("author = {", A240) - 10), "")</f>
        <v/>
      </c>
      <c r="F240" s="12" t="str">
        <f>IFERROR(IF(ISERROR(FIND("title =",A240)),"",MID(A240,FIND("title =",A240)+9,FIND("},",A240,FIND("title =",A240))-FIND("title =",A240)-9)),"")</f>
        <v/>
      </c>
      <c r="G240" s="14" t="str">
        <f>IFERROR("https://doi.org/" &amp; MID(A240, SEARCH("doi = {", A240) + 7, FIND("}", A240, SEARCH("doi = {", A240)) - SEARCH("doi = {", A240) - 7),"")</f>
        <v/>
      </c>
      <c r="H240" s="15" t="str">
        <f ca="1">IF(A240&lt;&gt;"",IF(H240&lt;&gt;"",H240,NOW()),"")</f>
        <v/>
      </c>
      <c r="I240" s="1"/>
    </row>
    <row r="241" spans="1:9" ht="36" customHeight="1">
      <c r="A241" s="17"/>
      <c r="B241" s="13" t="str">
        <f>IFERROR("@" &amp; MID(A241, SEARCH("{", A241) + 1, SEARCH(",", A241) - SEARCH("{", A241) - 1), "")</f>
        <v/>
      </c>
      <c r="C241" s="10" t="str">
        <f>"[" &amp; B241 &amp; "]"</f>
        <v>[]</v>
      </c>
      <c r="D241" s="11" t="str">
        <f>IFERROR(MID(A241,SEARCH("year = {",A241)+8,4), "")</f>
        <v/>
      </c>
      <c r="E241" s="11" t="str">
        <f>IFERROR(MID(A241, SEARCH("author = {", A241) + 10, SEARCH("}", A241, SEARCH("author = {", A241)) - SEARCH("author = {", A241) - 10), "")</f>
        <v/>
      </c>
      <c r="F241" s="12" t="str">
        <f>IFERROR(IF(ISERROR(FIND("title =",A241)),"",MID(A241,FIND("title =",A241)+9,FIND("},",A241,FIND("title =",A241))-FIND("title =",A241)-9)),"")</f>
        <v/>
      </c>
      <c r="G241" s="14" t="str">
        <f>IFERROR("https://doi.org/" &amp; MID(A241, SEARCH("doi = {", A241) + 7, FIND("}", A241, SEARCH("doi = {", A241)) - SEARCH("doi = {", A241) - 7),"")</f>
        <v/>
      </c>
      <c r="H241" s="15" t="str">
        <f ca="1">IF(A241&lt;&gt;"",IF(H241&lt;&gt;"",H241,NOW()),"")</f>
        <v/>
      </c>
      <c r="I241" s="1"/>
    </row>
    <row r="242" spans="1:9" ht="36" customHeight="1">
      <c r="A242" s="17"/>
      <c r="B242" s="13" t="str">
        <f>IFERROR("@" &amp; MID(A242, SEARCH("{", A242) + 1, SEARCH(",", A242) - SEARCH("{", A242) - 1), "")</f>
        <v/>
      </c>
      <c r="C242" s="10" t="str">
        <f>"[" &amp; B242 &amp; "]"</f>
        <v>[]</v>
      </c>
      <c r="D242" s="11" t="str">
        <f>IFERROR(MID(A242,SEARCH("year = {",A242)+8,4), "")</f>
        <v/>
      </c>
      <c r="E242" s="11" t="str">
        <f>IFERROR(MID(A242, SEARCH("author = {", A242) + 10, SEARCH("}", A242, SEARCH("author = {", A242)) - SEARCH("author = {", A242) - 10), "")</f>
        <v/>
      </c>
      <c r="F242" s="12" t="str">
        <f>IFERROR(IF(ISERROR(FIND("title =",A242)),"",MID(A242,FIND("title =",A242)+9,FIND("},",A242,FIND("title =",A242))-FIND("title =",A242)-9)),"")</f>
        <v/>
      </c>
      <c r="G242" s="14" t="str">
        <f>IFERROR("https://doi.org/" &amp; MID(A242, SEARCH("doi = {", A242) + 7, FIND("}", A242, SEARCH("doi = {", A242)) - SEARCH("doi = {", A242) - 7),"")</f>
        <v/>
      </c>
      <c r="H242" s="15" t="str">
        <f ca="1">IF(A242&lt;&gt;"",IF(H242&lt;&gt;"",H242,NOW()),"")</f>
        <v/>
      </c>
      <c r="I242" s="1"/>
    </row>
    <row r="243" spans="1:9" ht="36" customHeight="1">
      <c r="A243" s="17"/>
      <c r="B243" s="13" t="str">
        <f>IFERROR("@" &amp; MID(A243, SEARCH("{", A243) + 1, SEARCH(",", A243) - SEARCH("{", A243) - 1), "")</f>
        <v/>
      </c>
      <c r="C243" s="10" t="str">
        <f>"[" &amp; B243 &amp; "]"</f>
        <v>[]</v>
      </c>
      <c r="D243" s="11" t="str">
        <f>IFERROR(MID(A243,SEARCH("year = {",A243)+8,4), "")</f>
        <v/>
      </c>
      <c r="E243" s="11" t="str">
        <f>IFERROR(MID(A243, SEARCH("author = {", A243) + 10, SEARCH("}", A243, SEARCH("author = {", A243)) - SEARCH("author = {", A243) - 10), "")</f>
        <v/>
      </c>
      <c r="F243" s="12" t="str">
        <f>IFERROR(IF(ISERROR(FIND("title =",A243)),"",MID(A243,FIND("title =",A243)+9,FIND("},",A243,FIND("title =",A243))-FIND("title =",A243)-9)),"")</f>
        <v/>
      </c>
      <c r="G243" s="14" t="str">
        <f>IFERROR("https://doi.org/" &amp; MID(A243, SEARCH("doi = {", A243) + 7, FIND("}", A243, SEARCH("doi = {", A243)) - SEARCH("doi = {", A243) - 7),"")</f>
        <v/>
      </c>
      <c r="H243" s="15" t="str">
        <f ca="1">IF(A243&lt;&gt;"",IF(H243&lt;&gt;"",H243,NOW()),"")</f>
        <v/>
      </c>
      <c r="I243" s="1"/>
    </row>
    <row r="244" spans="1:9" ht="36" customHeight="1">
      <c r="A244" s="17"/>
      <c r="B244" s="13" t="str">
        <f>IFERROR("@" &amp; MID(A244, SEARCH("{", A244) + 1, SEARCH(",", A244) - SEARCH("{", A244) - 1), "")</f>
        <v/>
      </c>
      <c r="C244" s="10" t="str">
        <f>"[" &amp; B244 &amp; "]"</f>
        <v>[]</v>
      </c>
      <c r="D244" s="11" t="str">
        <f>IFERROR(MID(A244,SEARCH("year = {",A244)+8,4), "")</f>
        <v/>
      </c>
      <c r="E244" s="11" t="str">
        <f>IFERROR(MID(A244, SEARCH("author = {", A244) + 10, SEARCH("}", A244, SEARCH("author = {", A244)) - SEARCH("author = {", A244) - 10), "")</f>
        <v/>
      </c>
      <c r="F244" s="12" t="str">
        <f>IFERROR(IF(ISERROR(FIND("title =",A244)),"",MID(A244,FIND("title =",A244)+9,FIND("},",A244,FIND("title =",A244))-FIND("title =",A244)-9)),"")</f>
        <v/>
      </c>
      <c r="G244" s="14" t="str">
        <f>IFERROR("https://doi.org/" &amp; MID(A244, SEARCH("doi = {", A244) + 7, FIND("}", A244, SEARCH("doi = {", A244)) - SEARCH("doi = {", A244) - 7),"")</f>
        <v/>
      </c>
      <c r="H244" s="15" t="str">
        <f ca="1">IF(A244&lt;&gt;"",IF(H244&lt;&gt;"",H244,NOW()),"")</f>
        <v/>
      </c>
      <c r="I244" s="1"/>
    </row>
    <row r="245" spans="1:9" ht="36" customHeight="1">
      <c r="A245" s="17"/>
      <c r="B245" s="13" t="str">
        <f>IFERROR("@" &amp; MID(A245, SEARCH("{", A245) + 1, SEARCH(",", A245) - SEARCH("{", A245) - 1), "")</f>
        <v/>
      </c>
      <c r="C245" s="10" t="str">
        <f>"[" &amp; B245 &amp; "]"</f>
        <v>[]</v>
      </c>
      <c r="D245" s="11" t="str">
        <f>IFERROR(MID(A245,SEARCH("year = {",A245)+8,4), "")</f>
        <v/>
      </c>
      <c r="E245" s="11" t="str">
        <f>IFERROR(MID(A245, SEARCH("author = {", A245) + 10, SEARCH("}", A245, SEARCH("author = {", A245)) - SEARCH("author = {", A245) - 10), "")</f>
        <v/>
      </c>
      <c r="F245" s="12" t="str">
        <f>IFERROR(IF(ISERROR(FIND("title =",A245)),"",MID(A245,FIND("title =",A245)+9,FIND("},",A245,FIND("title =",A245))-FIND("title =",A245)-9)),"")</f>
        <v/>
      </c>
      <c r="G245" s="14" t="str">
        <f>IFERROR("https://doi.org/" &amp; MID(A245, SEARCH("doi = {", A245) + 7, FIND("}", A245, SEARCH("doi = {", A245)) - SEARCH("doi = {", A245) - 7),"")</f>
        <v/>
      </c>
      <c r="H245" s="15" t="str">
        <f ca="1">IF(A245&lt;&gt;"",IF(H245&lt;&gt;"",H245,NOW()),"")</f>
        <v/>
      </c>
      <c r="I245" s="1"/>
    </row>
    <row r="246" spans="1:9" ht="36" customHeight="1">
      <c r="A246" s="17"/>
      <c r="B246" s="13" t="str">
        <f>IFERROR("@" &amp; MID(A246, SEARCH("{", A246) + 1, SEARCH(",", A246) - SEARCH("{", A246) - 1), "")</f>
        <v/>
      </c>
      <c r="C246" s="10" t="str">
        <f>"[" &amp; B246 &amp; "]"</f>
        <v>[]</v>
      </c>
      <c r="D246" s="11" t="str">
        <f>IFERROR(MID(A246,SEARCH("year = {",A246)+8,4), "")</f>
        <v/>
      </c>
      <c r="E246" s="11" t="str">
        <f>IFERROR(MID(A246, SEARCH("author = {", A246) + 10, SEARCH("}", A246, SEARCH("author = {", A246)) - SEARCH("author = {", A246) - 10), "")</f>
        <v/>
      </c>
      <c r="F246" s="12" t="str">
        <f>IFERROR(IF(ISERROR(FIND("title =",A246)),"",MID(A246,FIND("title =",A246)+9,FIND("},",A246,FIND("title =",A246))-FIND("title =",A246)-9)),"")</f>
        <v/>
      </c>
      <c r="G246" s="14" t="str">
        <f>IFERROR("https://doi.org/" &amp; MID(A246, SEARCH("doi = {", A246) + 7, FIND("}", A246, SEARCH("doi = {", A246)) - SEARCH("doi = {", A246) - 7),"")</f>
        <v/>
      </c>
      <c r="H246" s="15" t="str">
        <f ca="1">IF(A246&lt;&gt;"",IF(H246&lt;&gt;"",H246,NOW()),"")</f>
        <v/>
      </c>
      <c r="I246" s="1"/>
    </row>
    <row r="247" spans="1:9" ht="36" customHeight="1">
      <c r="A247" s="17"/>
      <c r="B247" s="13" t="str">
        <f>IFERROR("@" &amp; MID(A247, SEARCH("{", A247) + 1, SEARCH(",", A247) - SEARCH("{", A247) - 1), "")</f>
        <v/>
      </c>
      <c r="C247" s="10" t="str">
        <f>"[" &amp; B247 &amp; "]"</f>
        <v>[]</v>
      </c>
      <c r="D247" s="11" t="str">
        <f>IFERROR(MID(A247,SEARCH("year = {",A247)+8,4), "")</f>
        <v/>
      </c>
      <c r="E247" s="11" t="str">
        <f>IFERROR(MID(A247, SEARCH("author = {", A247) + 10, SEARCH("}", A247, SEARCH("author = {", A247)) - SEARCH("author = {", A247) - 10), "")</f>
        <v/>
      </c>
      <c r="F247" s="12" t="str">
        <f>IFERROR(IF(ISERROR(FIND("title =",A247)),"",MID(A247,FIND("title =",A247)+9,FIND("},",A247,FIND("title =",A247))-FIND("title =",A247)-9)),"")</f>
        <v/>
      </c>
      <c r="G247" s="14" t="str">
        <f>IFERROR("https://doi.org/" &amp; MID(A247, SEARCH("doi = {", A247) + 7, FIND("}", A247, SEARCH("doi = {", A247)) - SEARCH("doi = {", A247) - 7),"")</f>
        <v/>
      </c>
      <c r="H247" s="15" t="str">
        <f ca="1">IF(A247&lt;&gt;"",IF(H247&lt;&gt;"",H247,NOW()),"")</f>
        <v/>
      </c>
      <c r="I247" s="1"/>
    </row>
    <row r="248" spans="1:9" ht="36" customHeight="1">
      <c r="A248" s="17"/>
      <c r="B248" s="13" t="str">
        <f>IFERROR("@" &amp; MID(A248, SEARCH("{", A248) + 1, SEARCH(",", A248) - SEARCH("{", A248) - 1), "")</f>
        <v/>
      </c>
      <c r="C248" s="10" t="str">
        <f>"[" &amp; B248 &amp; "]"</f>
        <v>[]</v>
      </c>
      <c r="D248" s="11" t="str">
        <f>IFERROR(MID(A248,SEARCH("year = {",A248)+8,4), "")</f>
        <v/>
      </c>
      <c r="E248" s="11" t="str">
        <f>IFERROR(MID(A248, SEARCH("author = {", A248) + 10, SEARCH("}", A248, SEARCH("author = {", A248)) - SEARCH("author = {", A248) - 10), "")</f>
        <v/>
      </c>
      <c r="F248" s="12" t="str">
        <f>IFERROR(IF(ISERROR(FIND("title =",A248)),"",MID(A248,FIND("title =",A248)+9,FIND("},",A248,FIND("title =",A248))-FIND("title =",A248)-9)),"")</f>
        <v/>
      </c>
      <c r="G248" s="14" t="str">
        <f>IFERROR("https://doi.org/" &amp; MID(A248, SEARCH("doi = {", A248) + 7, FIND("}", A248, SEARCH("doi = {", A248)) - SEARCH("doi = {", A248) - 7),"")</f>
        <v/>
      </c>
      <c r="H248" s="15" t="str">
        <f ca="1">IF(A248&lt;&gt;"",IF(H248&lt;&gt;"",H248,NOW()),"")</f>
        <v/>
      </c>
      <c r="I248" s="1"/>
    </row>
    <row r="249" spans="1:9" ht="36" customHeight="1">
      <c r="A249" s="17"/>
      <c r="B249" s="13" t="str">
        <f>IFERROR("@" &amp; MID(A249, SEARCH("{", A249) + 1, SEARCH(",", A249) - SEARCH("{", A249) - 1), "")</f>
        <v/>
      </c>
      <c r="C249" s="10" t="str">
        <f>"[" &amp; B249 &amp; "]"</f>
        <v>[]</v>
      </c>
      <c r="D249" s="11" t="str">
        <f>IFERROR(MID(A249,SEARCH("year = {",A249)+8,4), "")</f>
        <v/>
      </c>
      <c r="E249" s="11" t="str">
        <f>IFERROR(MID(A249, SEARCH("author = {", A249) + 10, SEARCH("}", A249, SEARCH("author = {", A249)) - SEARCH("author = {", A249) - 10), "")</f>
        <v/>
      </c>
      <c r="F249" s="12" t="str">
        <f>IFERROR(IF(ISERROR(FIND("title =",A249)),"",MID(A249,FIND("title =",A249)+9,FIND("},",A249,FIND("title =",A249))-FIND("title =",A249)-9)),"")</f>
        <v/>
      </c>
      <c r="G249" s="14" t="str">
        <f>IFERROR("https://doi.org/" &amp; MID(A249, SEARCH("doi = {", A249) + 7, FIND("}", A249, SEARCH("doi = {", A249)) - SEARCH("doi = {", A249) - 7),"")</f>
        <v/>
      </c>
      <c r="H249" s="15" t="str">
        <f ca="1">IF(A249&lt;&gt;"",IF(H249&lt;&gt;"",H249,NOW()),"")</f>
        <v/>
      </c>
      <c r="I249" s="1"/>
    </row>
    <row r="250" spans="1:9" ht="36" customHeight="1">
      <c r="A250" s="17"/>
      <c r="B250" s="13" t="str">
        <f>IFERROR("@" &amp; MID(A250, SEARCH("{", A250) + 1, SEARCH(",", A250) - SEARCH("{", A250) - 1), "")</f>
        <v/>
      </c>
      <c r="C250" s="10" t="str">
        <f>"[" &amp; B250 &amp; "]"</f>
        <v>[]</v>
      </c>
      <c r="D250" s="11" t="str">
        <f>IFERROR(MID(A250,SEARCH("year = {",A250)+8,4), "")</f>
        <v/>
      </c>
      <c r="E250" s="11" t="str">
        <f>IFERROR(MID(A250, SEARCH("author = {", A250) + 10, SEARCH("}", A250, SEARCH("author = {", A250)) - SEARCH("author = {", A250) - 10), "")</f>
        <v/>
      </c>
      <c r="F250" s="12" t="str">
        <f>IFERROR(IF(ISERROR(FIND("title =",A250)),"",MID(A250,FIND("title =",A250)+9,FIND("},",A250,FIND("title =",A250))-FIND("title =",A250)-9)),"")</f>
        <v/>
      </c>
      <c r="G250" s="14" t="str">
        <f>IFERROR("https://doi.org/" &amp; MID(A250, SEARCH("doi = {", A250) + 7, FIND("}", A250, SEARCH("doi = {", A250)) - SEARCH("doi = {", A250) - 7),"")</f>
        <v/>
      </c>
      <c r="H250" s="15" t="str">
        <f ca="1">IF(A250&lt;&gt;"",IF(H250&lt;&gt;"",H250,NOW()),"")</f>
        <v/>
      </c>
      <c r="I250" s="1"/>
    </row>
    <row r="251" spans="1:9" ht="36" customHeight="1">
      <c r="A251" s="17"/>
      <c r="B251" s="13" t="str">
        <f>IFERROR("@" &amp; MID(A251, SEARCH("{", A251) + 1, SEARCH(",", A251) - SEARCH("{", A251) - 1), "")</f>
        <v/>
      </c>
      <c r="C251" s="10" t="str">
        <f>"[" &amp; B251 &amp; "]"</f>
        <v>[]</v>
      </c>
      <c r="D251" s="11" t="str">
        <f>IFERROR(MID(A251,SEARCH("year = {",A251)+8,4), "")</f>
        <v/>
      </c>
      <c r="E251" s="11" t="str">
        <f>IFERROR(MID(A251, SEARCH("author = {", A251) + 10, SEARCH("}", A251, SEARCH("author = {", A251)) - SEARCH("author = {", A251) - 10), "")</f>
        <v/>
      </c>
      <c r="F251" s="12" t="str">
        <f>IFERROR(IF(ISERROR(FIND("title =",A251)),"",MID(A251,FIND("title =",A251)+9,FIND("},",A251,FIND("title =",A251))-FIND("title =",A251)-9)),"")</f>
        <v/>
      </c>
      <c r="G251" s="14" t="str">
        <f>IFERROR("https://doi.org/" &amp; MID(A251, SEARCH("doi = {", A251) + 7, FIND("}", A251, SEARCH("doi = {", A251)) - SEARCH("doi = {", A251) - 7),"")</f>
        <v/>
      </c>
      <c r="H251" s="15" t="str">
        <f ca="1">IF(A251&lt;&gt;"",IF(H251&lt;&gt;"",H251,NOW()),"")</f>
        <v/>
      </c>
      <c r="I251" s="1"/>
    </row>
    <row r="252" spans="1:9" ht="36" customHeight="1">
      <c r="A252" s="17"/>
      <c r="B252" s="13" t="str">
        <f>IFERROR("@" &amp; MID(A252, SEARCH("{", A252) + 1, SEARCH(",", A252) - SEARCH("{", A252) - 1), "")</f>
        <v/>
      </c>
      <c r="C252" s="10" t="str">
        <f>"[" &amp; B252 &amp; "]"</f>
        <v>[]</v>
      </c>
      <c r="D252" s="11" t="str">
        <f>IFERROR(MID(A252,SEARCH("year = {",A252)+8,4), "")</f>
        <v/>
      </c>
      <c r="E252" s="11" t="str">
        <f>IFERROR(MID(A252, SEARCH("author = {", A252) + 10, SEARCH("}", A252, SEARCH("author = {", A252)) - SEARCH("author = {", A252) - 10), "")</f>
        <v/>
      </c>
      <c r="F252" s="12" t="str">
        <f>IFERROR(IF(ISERROR(FIND("title =",A252)),"",MID(A252,FIND("title =",A252)+9,FIND("},",A252,FIND("title =",A252))-FIND("title =",A252)-9)),"")</f>
        <v/>
      </c>
      <c r="G252" s="14" t="str">
        <f>IFERROR("https://doi.org/" &amp; MID(A252, SEARCH("doi = {", A252) + 7, FIND("}", A252, SEARCH("doi = {", A252)) - SEARCH("doi = {", A252) - 7),"")</f>
        <v/>
      </c>
      <c r="H252" s="15" t="str">
        <f ca="1">IF(A252&lt;&gt;"",IF(H252&lt;&gt;"",H252,NOW()),"")</f>
        <v/>
      </c>
      <c r="I252" s="1"/>
    </row>
    <row r="253" spans="1:9" ht="36" customHeight="1">
      <c r="A253" s="17"/>
      <c r="B253" s="13" t="str">
        <f>IFERROR("@" &amp; MID(A253, SEARCH("{", A253) + 1, SEARCH(",", A253) - SEARCH("{", A253) - 1), "")</f>
        <v/>
      </c>
      <c r="C253" s="10" t="str">
        <f>"[" &amp; B253 &amp; "]"</f>
        <v>[]</v>
      </c>
      <c r="D253" s="11" t="str">
        <f>IFERROR(MID(A253,SEARCH("year = {",A253)+8,4), "")</f>
        <v/>
      </c>
      <c r="E253" s="11" t="str">
        <f>IFERROR(MID(A253, SEARCH("author = {", A253) + 10, SEARCH("}", A253, SEARCH("author = {", A253)) - SEARCH("author = {", A253) - 10), "")</f>
        <v/>
      </c>
      <c r="F253" s="12" t="str">
        <f>IFERROR(IF(ISERROR(FIND("title =",A253)),"",MID(A253,FIND("title =",A253)+9,FIND("},",A253,FIND("title =",A253))-FIND("title =",A253)-9)),"")</f>
        <v/>
      </c>
      <c r="G253" s="14" t="str">
        <f>IFERROR("https://doi.org/" &amp; MID(A253, SEARCH("doi = {", A253) + 7, FIND("}", A253, SEARCH("doi = {", A253)) - SEARCH("doi = {", A253) - 7),"")</f>
        <v/>
      </c>
      <c r="H253" s="15" t="str">
        <f ca="1">IF(A253&lt;&gt;"",IF(H253&lt;&gt;"",H253,NOW()),"")</f>
        <v/>
      </c>
      <c r="I253" s="1"/>
    </row>
    <row r="254" spans="1:9" ht="36" customHeight="1">
      <c r="A254" s="17"/>
      <c r="B254" s="13" t="str">
        <f>IFERROR("@" &amp; MID(A254, SEARCH("{", A254) + 1, SEARCH(",", A254) - SEARCH("{", A254) - 1), "")</f>
        <v/>
      </c>
      <c r="C254" s="10" t="str">
        <f>"[" &amp; B254 &amp; "]"</f>
        <v>[]</v>
      </c>
      <c r="D254" s="11" t="str">
        <f>IFERROR(MID(A254,SEARCH("year = {",A254)+8,4), "")</f>
        <v/>
      </c>
      <c r="E254" s="11" t="str">
        <f>IFERROR(MID(A254, SEARCH("author = {", A254) + 10, SEARCH("}", A254, SEARCH("author = {", A254)) - SEARCH("author = {", A254) - 10), "")</f>
        <v/>
      </c>
      <c r="F254" s="12" t="str">
        <f>IFERROR(IF(ISERROR(FIND("title =",A254)),"",MID(A254,FIND("title =",A254)+9,FIND("},",A254,FIND("title =",A254))-FIND("title =",A254)-9)),"")</f>
        <v/>
      </c>
      <c r="G254" s="14" t="str">
        <f>IFERROR("https://doi.org/" &amp; MID(A254, SEARCH("doi = {", A254) + 7, FIND("}", A254, SEARCH("doi = {", A254)) - SEARCH("doi = {", A254) - 7),"")</f>
        <v/>
      </c>
      <c r="H254" s="15" t="str">
        <f ca="1">IF(A254&lt;&gt;"",IF(H254&lt;&gt;"",H254,NOW()),"")</f>
        <v/>
      </c>
      <c r="I254" s="1"/>
    </row>
    <row r="255" spans="1:9" ht="36" customHeight="1">
      <c r="A255" s="17"/>
      <c r="B255" s="13" t="str">
        <f>IFERROR("@" &amp; MID(A255, SEARCH("{", A255) + 1, SEARCH(",", A255) - SEARCH("{", A255) - 1), "")</f>
        <v/>
      </c>
      <c r="C255" s="10" t="str">
        <f>"[" &amp; B255 &amp; "]"</f>
        <v>[]</v>
      </c>
      <c r="D255" s="11" t="str">
        <f>IFERROR(MID(A255,SEARCH("year = {",A255)+8,4), "")</f>
        <v/>
      </c>
      <c r="E255" s="11" t="str">
        <f>IFERROR(MID(A255, SEARCH("author = {", A255) + 10, SEARCH("}", A255, SEARCH("author = {", A255)) - SEARCH("author = {", A255) - 10), "")</f>
        <v/>
      </c>
      <c r="F255" s="12" t="str">
        <f>IFERROR(IF(ISERROR(FIND("title =",A255)),"",MID(A255,FIND("title =",A255)+9,FIND("},",A255,FIND("title =",A255))-FIND("title =",A255)-9)),"")</f>
        <v/>
      </c>
      <c r="G255" s="14" t="str">
        <f>IFERROR("https://doi.org/" &amp; MID(A255, SEARCH("doi = {", A255) + 7, FIND("}", A255, SEARCH("doi = {", A255)) - SEARCH("doi = {", A255) - 7),"")</f>
        <v/>
      </c>
      <c r="H255" s="15" t="str">
        <f ca="1">IF(A255&lt;&gt;"",IF(H255&lt;&gt;"",H255,NOW()),"")</f>
        <v/>
      </c>
      <c r="I255" s="1"/>
    </row>
    <row r="256" spans="1:9" ht="36" customHeight="1">
      <c r="A256" s="17"/>
      <c r="B256" s="13" t="str">
        <f>IFERROR("@" &amp; MID(A256, SEARCH("{", A256) + 1, SEARCH(",", A256) - SEARCH("{", A256) - 1), "")</f>
        <v/>
      </c>
      <c r="C256" s="10" t="str">
        <f>"[" &amp; B256 &amp; "]"</f>
        <v>[]</v>
      </c>
      <c r="D256" s="11" t="str">
        <f>IFERROR(MID(A256,SEARCH("year = {",A256)+8,4), "")</f>
        <v/>
      </c>
      <c r="E256" s="11" t="str">
        <f>IFERROR(MID(A256, SEARCH("author = {", A256) + 10, SEARCH("}", A256, SEARCH("author = {", A256)) - SEARCH("author = {", A256) - 10), "")</f>
        <v/>
      </c>
      <c r="F256" s="12" t="str">
        <f>IFERROR(IF(ISERROR(FIND("title =",A256)),"",MID(A256,FIND("title =",A256)+9,FIND("},",A256,FIND("title =",A256))-FIND("title =",A256)-9)),"")</f>
        <v/>
      </c>
      <c r="G256" s="14" t="str">
        <f>IFERROR("https://doi.org/" &amp; MID(A256, SEARCH("doi = {", A256) + 7, FIND("}", A256, SEARCH("doi = {", A256)) - SEARCH("doi = {", A256) - 7),"")</f>
        <v/>
      </c>
      <c r="H256" s="15" t="str">
        <f ca="1">IF(A256&lt;&gt;"",IF(H256&lt;&gt;"",H256,NOW()),"")</f>
        <v/>
      </c>
      <c r="I256" s="1"/>
    </row>
    <row r="257" spans="1:9" ht="36" customHeight="1">
      <c r="A257" s="17"/>
      <c r="B257" s="13" t="str">
        <f>IFERROR("@" &amp; MID(A257, SEARCH("{", A257) + 1, SEARCH(",", A257) - SEARCH("{", A257) - 1), "")</f>
        <v/>
      </c>
      <c r="C257" s="10" t="str">
        <f>"[" &amp; B257 &amp; "]"</f>
        <v>[]</v>
      </c>
      <c r="D257" s="11" t="str">
        <f>IFERROR(MID(A257,SEARCH("year = {",A257)+8,4), "")</f>
        <v/>
      </c>
      <c r="E257" s="11" t="str">
        <f>IFERROR(MID(A257, SEARCH("author = {", A257) + 10, SEARCH("}", A257, SEARCH("author = {", A257)) - SEARCH("author = {", A257) - 10), "")</f>
        <v/>
      </c>
      <c r="F257" s="12" t="str">
        <f>IFERROR(IF(ISERROR(FIND("title =",A257)),"",MID(A257,FIND("title =",A257)+9,FIND("},",A257,FIND("title =",A257))-FIND("title =",A257)-9)),"")</f>
        <v/>
      </c>
      <c r="G257" s="14" t="str">
        <f>IFERROR("https://doi.org/" &amp; MID(A257, SEARCH("doi = {", A257) + 7, FIND("}", A257, SEARCH("doi = {", A257)) - SEARCH("doi = {", A257) - 7),"")</f>
        <v/>
      </c>
      <c r="H257" s="15" t="str">
        <f ca="1">IF(A257&lt;&gt;"",IF(H257&lt;&gt;"",H257,NOW()),"")</f>
        <v/>
      </c>
      <c r="I257" s="1"/>
    </row>
    <row r="258" spans="1:9" ht="36" customHeight="1">
      <c r="A258" s="17"/>
      <c r="B258" s="13" t="str">
        <f>IFERROR("@" &amp; MID(A258, SEARCH("{", A258) + 1, SEARCH(",", A258) - SEARCH("{", A258) - 1), "")</f>
        <v/>
      </c>
      <c r="C258" s="10" t="str">
        <f>"[" &amp; B258 &amp; "]"</f>
        <v>[]</v>
      </c>
      <c r="D258" s="11" t="str">
        <f>IFERROR(MID(A258,SEARCH("year = {",A258)+8,4), "")</f>
        <v/>
      </c>
      <c r="E258" s="11" t="str">
        <f>IFERROR(MID(A258, SEARCH("author = {", A258) + 10, SEARCH("}", A258, SEARCH("author = {", A258)) - SEARCH("author = {", A258) - 10), "")</f>
        <v/>
      </c>
      <c r="F258" s="12" t="str">
        <f>IFERROR(IF(ISERROR(FIND("title =",A258)),"",MID(A258,FIND("title =",A258)+9,FIND("},",A258,FIND("title =",A258))-FIND("title =",A258)-9)),"")</f>
        <v/>
      </c>
      <c r="G258" s="14" t="str">
        <f>IFERROR("https://doi.org/" &amp; MID(A258, SEARCH("doi = {", A258) + 7, FIND("}", A258, SEARCH("doi = {", A258)) - SEARCH("doi = {", A258) - 7),"")</f>
        <v/>
      </c>
      <c r="H258" s="15" t="str">
        <f ca="1">IF(A258&lt;&gt;"",IF(H258&lt;&gt;"",H258,NOW()),"")</f>
        <v/>
      </c>
      <c r="I258" s="1"/>
    </row>
    <row r="259" spans="1:9" ht="36" customHeight="1">
      <c r="A259" s="17"/>
      <c r="B259" s="13" t="str">
        <f>IFERROR("@" &amp; MID(A259, SEARCH("{", A259) + 1, SEARCH(",", A259) - SEARCH("{", A259) - 1), "")</f>
        <v/>
      </c>
      <c r="C259" s="10" t="str">
        <f>"[" &amp; B259 &amp; "]"</f>
        <v>[]</v>
      </c>
      <c r="D259" s="11" t="str">
        <f>IFERROR(MID(A259,SEARCH("year = {",A259)+8,4), "")</f>
        <v/>
      </c>
      <c r="E259" s="11" t="str">
        <f>IFERROR(MID(A259, SEARCH("author = {", A259) + 10, SEARCH("}", A259, SEARCH("author = {", A259)) - SEARCH("author = {", A259) - 10), "")</f>
        <v/>
      </c>
      <c r="F259" s="12" t="str">
        <f>IFERROR(IF(ISERROR(FIND("title =",A259)),"",MID(A259,FIND("title =",A259)+9,FIND("},",A259,FIND("title =",A259))-FIND("title =",A259)-9)),"")</f>
        <v/>
      </c>
      <c r="G259" s="14" t="str">
        <f>IFERROR("https://doi.org/" &amp; MID(A259, SEARCH("doi = {", A259) + 7, FIND("}", A259, SEARCH("doi = {", A259)) - SEARCH("doi = {", A259) - 7),"")</f>
        <v/>
      </c>
      <c r="H259" s="15" t="str">
        <f ca="1">IF(A259&lt;&gt;"",IF(H259&lt;&gt;"",H259,NOW()),"")</f>
        <v/>
      </c>
      <c r="I259" s="1"/>
    </row>
    <row r="260" spans="1:9" ht="36" customHeight="1">
      <c r="A260" s="17"/>
      <c r="B260" s="13" t="str">
        <f>IFERROR("@" &amp; MID(A260, SEARCH("{", A260) + 1, SEARCH(",", A260) - SEARCH("{", A260) - 1), "")</f>
        <v/>
      </c>
      <c r="C260" s="10" t="str">
        <f>"[" &amp; B260 &amp; "]"</f>
        <v>[]</v>
      </c>
      <c r="D260" s="11" t="str">
        <f>IFERROR(MID(A260,SEARCH("year = {",A260)+8,4), "")</f>
        <v/>
      </c>
      <c r="E260" s="11" t="str">
        <f>IFERROR(MID(A260, SEARCH("author = {", A260) + 10, SEARCH("}", A260, SEARCH("author = {", A260)) - SEARCH("author = {", A260) - 10), "")</f>
        <v/>
      </c>
      <c r="F260" s="12" t="str">
        <f>IFERROR(IF(ISERROR(FIND("title =",A260)),"",MID(A260,FIND("title =",A260)+9,FIND("},",A260,FIND("title =",A260))-FIND("title =",A260)-9)),"")</f>
        <v/>
      </c>
      <c r="G260" s="14" t="str">
        <f>IFERROR("https://doi.org/" &amp; MID(A260, SEARCH("doi = {", A260) + 7, FIND("}", A260, SEARCH("doi = {", A260)) - SEARCH("doi = {", A260) - 7),"")</f>
        <v/>
      </c>
      <c r="H260" s="15" t="str">
        <f ca="1">IF(A260&lt;&gt;"",IF(H260&lt;&gt;"",H260,NOW()),"")</f>
        <v/>
      </c>
      <c r="I260" s="1"/>
    </row>
    <row r="261" spans="1:9" ht="36" customHeight="1">
      <c r="A261" s="17"/>
      <c r="B261" s="13" t="str">
        <f>IFERROR("@" &amp; MID(A261, SEARCH("{", A261) + 1, SEARCH(",", A261) - SEARCH("{", A261) - 1), "")</f>
        <v/>
      </c>
      <c r="C261" s="10" t="str">
        <f>"[" &amp; B261 &amp; "]"</f>
        <v>[]</v>
      </c>
      <c r="D261" s="11" t="str">
        <f>IFERROR(MID(A261,SEARCH("year = {",A261)+8,4), "")</f>
        <v/>
      </c>
      <c r="E261" s="11" t="str">
        <f>IFERROR(MID(A261, SEARCH("author = {", A261) + 10, SEARCH("}", A261, SEARCH("author = {", A261)) - SEARCH("author = {", A261) - 10), "")</f>
        <v/>
      </c>
      <c r="F261" s="12" t="str">
        <f>IFERROR(IF(ISERROR(FIND("title =",A261)),"",MID(A261,FIND("title =",A261)+9,FIND("},",A261,FIND("title =",A261))-FIND("title =",A261)-9)),"")</f>
        <v/>
      </c>
      <c r="G261" s="14" t="str">
        <f>IFERROR("https://doi.org/" &amp; MID(A261, SEARCH("doi = {", A261) + 7, FIND("}", A261, SEARCH("doi = {", A261)) - SEARCH("doi = {", A261) - 7),"")</f>
        <v/>
      </c>
      <c r="H261" s="15" t="str">
        <f ca="1">IF(A261&lt;&gt;"",IF(H261&lt;&gt;"",H261,NOW()),"")</f>
        <v/>
      </c>
      <c r="I261" s="1"/>
    </row>
    <row r="262" spans="1:9" ht="36" customHeight="1">
      <c r="A262" s="17"/>
      <c r="B262" s="13" t="str">
        <f>IFERROR("@" &amp; MID(A262, SEARCH("{", A262) + 1, SEARCH(",", A262) - SEARCH("{", A262) - 1), "")</f>
        <v/>
      </c>
      <c r="C262" s="10" t="str">
        <f>"[" &amp; B262 &amp; "]"</f>
        <v>[]</v>
      </c>
      <c r="D262" s="11" t="str">
        <f>IFERROR(MID(A262,SEARCH("year = {",A262)+8,4), "")</f>
        <v/>
      </c>
      <c r="E262" s="11" t="str">
        <f>IFERROR(MID(A262, SEARCH("author = {", A262) + 10, SEARCH("}", A262, SEARCH("author = {", A262)) - SEARCH("author = {", A262) - 10), "")</f>
        <v/>
      </c>
      <c r="F262" s="12" t="str">
        <f>IFERROR(IF(ISERROR(FIND("title =",A262)),"",MID(A262,FIND("title =",A262)+9,FIND("},",A262,FIND("title =",A262))-FIND("title =",A262)-9)),"")</f>
        <v/>
      </c>
      <c r="G262" s="14" t="str">
        <f>IFERROR("https://doi.org/" &amp; MID(A262, SEARCH("doi = {", A262) + 7, FIND("}", A262, SEARCH("doi = {", A262)) - SEARCH("doi = {", A262) - 7),"")</f>
        <v/>
      </c>
      <c r="H262" s="15" t="str">
        <f ca="1">IF(A262&lt;&gt;"",IF(H262&lt;&gt;"",H262,NOW()),"")</f>
        <v/>
      </c>
      <c r="I262" s="1"/>
    </row>
    <row r="263" spans="1:9" ht="36" customHeight="1">
      <c r="A263" s="17"/>
      <c r="B263" s="13" t="str">
        <f>IFERROR("@" &amp; MID(A263, SEARCH("{", A263) + 1, SEARCH(",", A263) - SEARCH("{", A263) - 1), "")</f>
        <v/>
      </c>
      <c r="C263" s="10" t="str">
        <f>"[" &amp; B263 &amp; "]"</f>
        <v>[]</v>
      </c>
      <c r="D263" s="11" t="str">
        <f>IFERROR(MID(A263,SEARCH("year = {",A263)+8,4), "")</f>
        <v/>
      </c>
      <c r="E263" s="11" t="str">
        <f>IFERROR(MID(A263, SEARCH("author = {", A263) + 10, SEARCH("}", A263, SEARCH("author = {", A263)) - SEARCH("author = {", A263) - 10), "")</f>
        <v/>
      </c>
      <c r="F263" s="12" t="str">
        <f>IFERROR(IF(ISERROR(FIND("title =",A263)),"",MID(A263,FIND("title =",A263)+9,FIND("},",A263,FIND("title =",A263))-FIND("title =",A263)-9)),"")</f>
        <v/>
      </c>
      <c r="G263" s="14" t="str">
        <f>IFERROR("https://doi.org/" &amp; MID(A263, SEARCH("doi = {", A263) + 7, FIND("}", A263, SEARCH("doi = {", A263)) - SEARCH("doi = {", A263) - 7),"")</f>
        <v/>
      </c>
      <c r="H263" s="15" t="str">
        <f ca="1">IF(A263&lt;&gt;"",IF(H263&lt;&gt;"",H263,NOW()),"")</f>
        <v/>
      </c>
      <c r="I263" s="1"/>
    </row>
    <row r="264" spans="1:9" ht="36" customHeight="1">
      <c r="A264" s="17"/>
      <c r="B264" s="13" t="str">
        <f>IFERROR("@" &amp; MID(A264, SEARCH("{", A264) + 1, SEARCH(",", A264) - SEARCH("{", A264) - 1), "")</f>
        <v/>
      </c>
      <c r="C264" s="10" t="str">
        <f>"[" &amp; B264 &amp; "]"</f>
        <v>[]</v>
      </c>
      <c r="D264" s="11" t="str">
        <f>IFERROR(MID(A264,SEARCH("year = {",A264)+8,4), "")</f>
        <v/>
      </c>
      <c r="E264" s="11" t="str">
        <f>IFERROR(MID(A264, SEARCH("author = {", A264) + 10, SEARCH("}", A264, SEARCH("author = {", A264)) - SEARCH("author = {", A264) - 10), "")</f>
        <v/>
      </c>
      <c r="F264" s="12" t="str">
        <f>IFERROR(IF(ISERROR(FIND("title =",A264)),"",MID(A264,FIND("title =",A264)+9,FIND("},",A264,FIND("title =",A264))-FIND("title =",A264)-9)),"")</f>
        <v/>
      </c>
      <c r="G264" s="14" t="str">
        <f>IFERROR("https://doi.org/" &amp; MID(A264, SEARCH("doi = {", A264) + 7, FIND("}", A264, SEARCH("doi = {", A264)) - SEARCH("doi = {", A264) - 7),"")</f>
        <v/>
      </c>
      <c r="H264" s="15" t="str">
        <f ca="1">IF(A264&lt;&gt;"",IF(H264&lt;&gt;"",H264,NOW()),"")</f>
        <v/>
      </c>
      <c r="I264" s="1"/>
    </row>
    <row r="265" spans="1:9" ht="36" customHeight="1">
      <c r="A265" s="17"/>
      <c r="B265" s="13" t="str">
        <f>IFERROR("@" &amp; MID(A265, SEARCH("{", A265) + 1, SEARCH(",", A265) - SEARCH("{", A265) - 1), "")</f>
        <v/>
      </c>
      <c r="C265" s="10" t="str">
        <f>"[" &amp; B265 &amp; "]"</f>
        <v>[]</v>
      </c>
      <c r="D265" s="11" t="str">
        <f>IFERROR(MID(A265,SEARCH("year = {",A265)+8,4), "")</f>
        <v/>
      </c>
      <c r="E265" s="11" t="str">
        <f>IFERROR(MID(A265, SEARCH("author = {", A265) + 10, SEARCH("}", A265, SEARCH("author = {", A265)) - SEARCH("author = {", A265) - 10), "")</f>
        <v/>
      </c>
      <c r="F265" s="12" t="str">
        <f>IFERROR(IF(ISERROR(FIND("title =",A265)),"",MID(A265,FIND("title =",A265)+9,FIND("},",A265,FIND("title =",A265))-FIND("title =",A265)-9)),"")</f>
        <v/>
      </c>
      <c r="G265" s="14" t="str">
        <f>IFERROR("https://doi.org/" &amp; MID(A265, SEARCH("doi = {", A265) + 7, FIND("}", A265, SEARCH("doi = {", A265)) - SEARCH("doi = {", A265) - 7),"")</f>
        <v/>
      </c>
      <c r="H265" s="15" t="str">
        <f ca="1">IF(A265&lt;&gt;"",IF(H265&lt;&gt;"",H265,NOW()),"")</f>
        <v/>
      </c>
      <c r="I265" s="1"/>
    </row>
    <row r="266" spans="1:9" ht="36" customHeight="1">
      <c r="A266" s="17"/>
      <c r="B266" s="13" t="str">
        <f>IFERROR("@" &amp; MID(A266, SEARCH("{", A266) + 1, SEARCH(",", A266) - SEARCH("{", A266) - 1), "")</f>
        <v/>
      </c>
      <c r="C266" s="10" t="str">
        <f>"[" &amp; B266 &amp; "]"</f>
        <v>[]</v>
      </c>
      <c r="D266" s="11" t="str">
        <f>IFERROR(MID(A266,SEARCH("year = {",A266)+8,4), "")</f>
        <v/>
      </c>
      <c r="E266" s="11" t="str">
        <f>IFERROR(MID(A266, SEARCH("author = {", A266) + 10, SEARCH("}", A266, SEARCH("author = {", A266)) - SEARCH("author = {", A266) - 10), "")</f>
        <v/>
      </c>
      <c r="F266" s="12" t="str">
        <f>IFERROR(IF(ISERROR(FIND("title =",A266)),"",MID(A266,FIND("title =",A266)+9,FIND("},",A266,FIND("title =",A266))-FIND("title =",A266)-9)),"")</f>
        <v/>
      </c>
      <c r="G266" s="14" t="str">
        <f>IFERROR("https://doi.org/" &amp; MID(A266, SEARCH("doi = {", A266) + 7, FIND("}", A266, SEARCH("doi = {", A266)) - SEARCH("doi = {", A266) - 7),"")</f>
        <v/>
      </c>
      <c r="H266" s="15" t="str">
        <f ca="1">IF(A266&lt;&gt;"",IF(H266&lt;&gt;"",H266,NOW()),"")</f>
        <v/>
      </c>
      <c r="I266" s="1"/>
    </row>
    <row r="267" spans="1:9" ht="36" customHeight="1">
      <c r="A267" s="17"/>
      <c r="B267" s="13" t="str">
        <f>IFERROR("@" &amp; MID(A267, SEARCH("{", A267) + 1, SEARCH(",", A267) - SEARCH("{", A267) - 1), "")</f>
        <v/>
      </c>
      <c r="C267" s="10" t="str">
        <f>"[" &amp; B267 &amp; "]"</f>
        <v>[]</v>
      </c>
      <c r="D267" s="11" t="str">
        <f>IFERROR(MID(A267,SEARCH("year = {",A267)+8,4), "")</f>
        <v/>
      </c>
      <c r="E267" s="11" t="str">
        <f>IFERROR(MID(A267, SEARCH("author = {", A267) + 10, SEARCH("}", A267, SEARCH("author = {", A267)) - SEARCH("author = {", A267) - 10), "")</f>
        <v/>
      </c>
      <c r="F267" s="12" t="str">
        <f>IFERROR(IF(ISERROR(FIND("title =",A267)),"",MID(A267,FIND("title =",A267)+9,FIND("},",A267,FIND("title =",A267))-FIND("title =",A267)-9)),"")</f>
        <v/>
      </c>
      <c r="G267" s="14" t="str">
        <f>IFERROR("https://doi.org/" &amp; MID(A267, SEARCH("doi = {", A267) + 7, FIND("}", A267, SEARCH("doi = {", A267)) - SEARCH("doi = {", A267) - 7),"")</f>
        <v/>
      </c>
      <c r="H267" s="15" t="str">
        <f ca="1">IF(A267&lt;&gt;"",IF(H267&lt;&gt;"",H267,NOW()),"")</f>
        <v/>
      </c>
      <c r="I267" s="1"/>
    </row>
    <row r="268" spans="1:9" ht="36" customHeight="1">
      <c r="A268" s="17"/>
      <c r="B268" s="13" t="str">
        <f>IFERROR("@" &amp; MID(A268, SEARCH("{", A268) + 1, SEARCH(",", A268) - SEARCH("{", A268) - 1), "")</f>
        <v/>
      </c>
      <c r="C268" s="10" t="str">
        <f>"[" &amp; B268 &amp; "]"</f>
        <v>[]</v>
      </c>
      <c r="D268" s="11" t="str">
        <f>IFERROR(MID(A268,SEARCH("year = {",A268)+8,4), "")</f>
        <v/>
      </c>
      <c r="E268" s="11" t="str">
        <f>IFERROR(MID(A268, SEARCH("author = {", A268) + 10, SEARCH("}", A268, SEARCH("author = {", A268)) - SEARCH("author = {", A268) - 10), "")</f>
        <v/>
      </c>
      <c r="F268" s="12" t="str">
        <f>IFERROR(IF(ISERROR(FIND("title =",A268)),"",MID(A268,FIND("title =",A268)+9,FIND("},",A268,FIND("title =",A268))-FIND("title =",A268)-9)),"")</f>
        <v/>
      </c>
      <c r="G268" s="14" t="str">
        <f>IFERROR("https://doi.org/" &amp; MID(A268, SEARCH("doi = {", A268) + 7, FIND("}", A268, SEARCH("doi = {", A268)) - SEARCH("doi = {", A268) - 7),"")</f>
        <v/>
      </c>
      <c r="H268" s="15" t="str">
        <f ca="1">IF(A268&lt;&gt;"",IF(H268&lt;&gt;"",H268,NOW()),"")</f>
        <v/>
      </c>
      <c r="I268" s="1"/>
    </row>
    <row r="269" spans="1:9" ht="36" customHeight="1">
      <c r="A269" s="17"/>
      <c r="B269" s="13" t="str">
        <f>IFERROR("@" &amp; MID(A269, SEARCH("{", A269) + 1, SEARCH(",", A269) - SEARCH("{", A269) - 1), "")</f>
        <v/>
      </c>
      <c r="C269" s="10" t="str">
        <f>"[" &amp; B269 &amp; "]"</f>
        <v>[]</v>
      </c>
      <c r="D269" s="11" t="str">
        <f>IFERROR(MID(A269,SEARCH("year = {",A269)+8,4), "")</f>
        <v/>
      </c>
      <c r="E269" s="11" t="str">
        <f>IFERROR(MID(A269, SEARCH("author = {", A269) + 10, SEARCH("}", A269, SEARCH("author = {", A269)) - SEARCH("author = {", A269) - 10), "")</f>
        <v/>
      </c>
      <c r="F269" s="12" t="str">
        <f>IFERROR(IF(ISERROR(FIND("title =",A269)),"",MID(A269,FIND("title =",A269)+9,FIND("},",A269,FIND("title =",A269))-FIND("title =",A269)-9)),"")</f>
        <v/>
      </c>
      <c r="G269" s="14" t="str">
        <f>IFERROR("https://doi.org/" &amp; MID(A269, SEARCH("doi = {", A269) + 7, FIND("}", A269, SEARCH("doi = {", A269)) - SEARCH("doi = {", A269) - 7),"")</f>
        <v/>
      </c>
      <c r="H269" s="15" t="str">
        <f ca="1">IF(A269&lt;&gt;"",IF(H269&lt;&gt;"",H269,NOW()),"")</f>
        <v/>
      </c>
      <c r="I269" s="1"/>
    </row>
    <row r="270" spans="1:9" ht="36" customHeight="1">
      <c r="A270" s="17"/>
      <c r="B270" s="13" t="str">
        <f>IFERROR("@" &amp; MID(A270, SEARCH("{", A270) + 1, SEARCH(",", A270) - SEARCH("{", A270) - 1), "")</f>
        <v/>
      </c>
      <c r="C270" s="10" t="str">
        <f>"[" &amp; B270 &amp; "]"</f>
        <v>[]</v>
      </c>
      <c r="D270" s="11" t="str">
        <f>IFERROR(MID(A270,SEARCH("year = {",A270)+8,4), "")</f>
        <v/>
      </c>
      <c r="E270" s="11" t="str">
        <f>IFERROR(MID(A270, SEARCH("author = {", A270) + 10, SEARCH("}", A270, SEARCH("author = {", A270)) - SEARCH("author = {", A270) - 10), "")</f>
        <v/>
      </c>
      <c r="F270" s="12" t="str">
        <f>IFERROR(IF(ISERROR(FIND("title =",A270)),"",MID(A270,FIND("title =",A270)+9,FIND("},",A270,FIND("title =",A270))-FIND("title =",A270)-9)),"")</f>
        <v/>
      </c>
      <c r="G270" s="14" t="str">
        <f>IFERROR("https://doi.org/" &amp; MID(A270, SEARCH("doi = {", A270) + 7, FIND("}", A270, SEARCH("doi = {", A270)) - SEARCH("doi = {", A270) - 7),"")</f>
        <v/>
      </c>
      <c r="H270" s="15" t="str">
        <f ca="1">IF(A270&lt;&gt;"",IF(H270&lt;&gt;"",H270,NOW()),"")</f>
        <v/>
      </c>
      <c r="I270" s="1"/>
    </row>
    <row r="271" spans="1:9" ht="36" customHeight="1">
      <c r="A271" s="17"/>
      <c r="B271" s="13" t="str">
        <f>IFERROR("@" &amp; MID(A271, SEARCH("{", A271) + 1, SEARCH(",", A271) - SEARCH("{", A271) - 1), "")</f>
        <v/>
      </c>
      <c r="C271" s="10" t="str">
        <f>"[" &amp; B271 &amp; "]"</f>
        <v>[]</v>
      </c>
      <c r="D271" s="11" t="str">
        <f>IFERROR(MID(A271,SEARCH("year = {",A271)+8,4), "")</f>
        <v/>
      </c>
      <c r="E271" s="11" t="str">
        <f>IFERROR(MID(A271, SEARCH("author = {", A271) + 10, SEARCH("}", A271, SEARCH("author = {", A271)) - SEARCH("author = {", A271) - 10), "")</f>
        <v/>
      </c>
      <c r="F271" s="12" t="str">
        <f>IFERROR(IF(ISERROR(FIND("title =",A271)),"",MID(A271,FIND("title =",A271)+9,FIND("},",A271,FIND("title =",A271))-FIND("title =",A271)-9)),"")</f>
        <v/>
      </c>
      <c r="G271" s="14" t="str">
        <f>IFERROR("https://doi.org/" &amp; MID(A271, SEARCH("doi = {", A271) + 7, FIND("}", A271, SEARCH("doi = {", A271)) - SEARCH("doi = {", A271) - 7),"")</f>
        <v/>
      </c>
      <c r="H271" s="15" t="str">
        <f ca="1">IF(A271&lt;&gt;"",IF(H271&lt;&gt;"",H271,NOW()),"")</f>
        <v/>
      </c>
      <c r="I271" s="1"/>
    </row>
    <row r="272" spans="1:9" ht="36" customHeight="1">
      <c r="A272" s="17"/>
      <c r="B272" s="13" t="str">
        <f>IFERROR("@" &amp; MID(A272, SEARCH("{", A272) + 1, SEARCH(",", A272) - SEARCH("{", A272) - 1), "")</f>
        <v/>
      </c>
      <c r="C272" s="10" t="str">
        <f>"[" &amp; B272 &amp; "]"</f>
        <v>[]</v>
      </c>
      <c r="D272" s="11" t="str">
        <f>IFERROR(MID(A272,SEARCH("year = {",A272)+8,4), "")</f>
        <v/>
      </c>
      <c r="E272" s="11" t="str">
        <f>IFERROR(MID(A272, SEARCH("author = {", A272) + 10, SEARCH("}", A272, SEARCH("author = {", A272)) - SEARCH("author = {", A272) - 10), "")</f>
        <v/>
      </c>
      <c r="F272" s="12" t="str">
        <f>IFERROR(IF(ISERROR(FIND("title =",A272)),"",MID(A272,FIND("title =",A272)+9,FIND("},",A272,FIND("title =",A272))-FIND("title =",A272)-9)),"")</f>
        <v/>
      </c>
      <c r="G272" s="14" t="str">
        <f>IFERROR("https://doi.org/" &amp; MID(A272, SEARCH("doi = {", A272) + 7, FIND("}", A272, SEARCH("doi = {", A272)) - SEARCH("doi = {", A272) - 7),"")</f>
        <v/>
      </c>
      <c r="H272" s="15" t="str">
        <f ca="1">IF(A272&lt;&gt;"",IF(H272&lt;&gt;"",H272,NOW()),"")</f>
        <v/>
      </c>
      <c r="I272" s="1"/>
    </row>
    <row r="273" spans="1:9" ht="36" customHeight="1">
      <c r="A273" s="17"/>
      <c r="B273" s="13" t="str">
        <f>IFERROR("@" &amp; MID(A273, SEARCH("{", A273) + 1, SEARCH(",", A273) - SEARCH("{", A273) - 1), "")</f>
        <v/>
      </c>
      <c r="C273" s="10" t="str">
        <f>"[" &amp; B273 &amp; "]"</f>
        <v>[]</v>
      </c>
      <c r="D273" s="11" t="str">
        <f>IFERROR(MID(A273,SEARCH("year = {",A273)+8,4), "")</f>
        <v/>
      </c>
      <c r="E273" s="11" t="str">
        <f>IFERROR(MID(A273, SEARCH("author = {", A273) + 10, SEARCH("}", A273, SEARCH("author = {", A273)) - SEARCH("author = {", A273) - 10), "")</f>
        <v/>
      </c>
      <c r="F273" s="12" t="str">
        <f>IFERROR(IF(ISERROR(FIND("title =",A273)),"",MID(A273,FIND("title =",A273)+9,FIND("},",A273,FIND("title =",A273))-FIND("title =",A273)-9)),"")</f>
        <v/>
      </c>
      <c r="G273" s="14" t="str">
        <f>IFERROR("https://doi.org/" &amp; MID(A273, SEARCH("doi = {", A273) + 7, FIND("}", A273, SEARCH("doi = {", A273)) - SEARCH("doi = {", A273) - 7),"")</f>
        <v/>
      </c>
      <c r="H273" s="15" t="str">
        <f ca="1">IF(A273&lt;&gt;"",IF(H273&lt;&gt;"",H273,NOW()),"")</f>
        <v/>
      </c>
      <c r="I273" s="1"/>
    </row>
    <row r="274" spans="1:9" ht="36" customHeight="1">
      <c r="A274" s="17"/>
      <c r="B274" s="13" t="str">
        <f>IFERROR("@" &amp; MID(A274, SEARCH("{", A274) + 1, SEARCH(",", A274) - SEARCH("{", A274) - 1), "")</f>
        <v/>
      </c>
      <c r="C274" s="10" t="str">
        <f>"[" &amp; B274 &amp; "]"</f>
        <v>[]</v>
      </c>
      <c r="D274" s="11" t="str">
        <f>IFERROR(MID(A274,SEARCH("year = {",A274)+8,4), "")</f>
        <v/>
      </c>
      <c r="E274" s="11" t="str">
        <f>IFERROR(MID(A274, SEARCH("author = {", A274) + 10, SEARCH("}", A274, SEARCH("author = {", A274)) - SEARCH("author = {", A274) - 10), "")</f>
        <v/>
      </c>
      <c r="F274" s="12" t="str">
        <f>IFERROR(IF(ISERROR(FIND("title =",A274)),"",MID(A274,FIND("title =",A274)+9,FIND("},",A274,FIND("title =",A274))-FIND("title =",A274)-9)),"")</f>
        <v/>
      </c>
      <c r="G274" s="14" t="str">
        <f>IFERROR("https://doi.org/" &amp; MID(A274, SEARCH("doi = {", A274) + 7, FIND("}", A274, SEARCH("doi = {", A274)) - SEARCH("doi = {", A274) - 7),"")</f>
        <v/>
      </c>
      <c r="H274" s="15" t="str">
        <f ca="1">IF(A274&lt;&gt;"",IF(H274&lt;&gt;"",H274,NOW()),"")</f>
        <v/>
      </c>
      <c r="I274" s="1"/>
    </row>
    <row r="275" spans="1:9" ht="36" customHeight="1">
      <c r="A275" s="17"/>
      <c r="B275" s="13" t="str">
        <f>IFERROR("@" &amp; MID(A275, SEARCH("{", A275) + 1, SEARCH(",", A275) - SEARCH("{", A275) - 1), "")</f>
        <v/>
      </c>
      <c r="C275" s="10" t="str">
        <f>"[" &amp; B275 &amp; "]"</f>
        <v>[]</v>
      </c>
      <c r="D275" s="11" t="str">
        <f>IFERROR(MID(A275,SEARCH("year = {",A275)+8,4), "")</f>
        <v/>
      </c>
      <c r="E275" s="11" t="str">
        <f>IFERROR(MID(A275, SEARCH("author = {", A275) + 10, SEARCH("}", A275, SEARCH("author = {", A275)) - SEARCH("author = {", A275) - 10), "")</f>
        <v/>
      </c>
      <c r="F275" s="12" t="str">
        <f>IFERROR(IF(ISERROR(FIND("title =",A275)),"",MID(A275,FIND("title =",A275)+9,FIND("},",A275,FIND("title =",A275))-FIND("title =",A275)-9)),"")</f>
        <v/>
      </c>
      <c r="G275" s="14" t="str">
        <f>IFERROR("https://doi.org/" &amp; MID(A275, SEARCH("doi = {", A275) + 7, FIND("}", A275, SEARCH("doi = {", A275)) - SEARCH("doi = {", A275) - 7),"")</f>
        <v/>
      </c>
      <c r="H275" s="15" t="str">
        <f ca="1">IF(A275&lt;&gt;"",IF(H275&lt;&gt;"",H275,NOW()),"")</f>
        <v/>
      </c>
      <c r="I275" s="1"/>
    </row>
    <row r="276" spans="1:9" ht="36" customHeight="1">
      <c r="A276" s="17"/>
      <c r="B276" s="13" t="str">
        <f>IFERROR("@" &amp; MID(A276, SEARCH("{", A276) + 1, SEARCH(",", A276) - SEARCH("{", A276) - 1), "")</f>
        <v/>
      </c>
      <c r="C276" s="10" t="str">
        <f>"[" &amp; B276 &amp; "]"</f>
        <v>[]</v>
      </c>
      <c r="D276" s="11" t="str">
        <f>IFERROR(MID(A276,SEARCH("year = {",A276)+8,4), "")</f>
        <v/>
      </c>
      <c r="E276" s="11" t="str">
        <f>IFERROR(MID(A276, SEARCH("author = {", A276) + 10, SEARCH("}", A276, SEARCH("author = {", A276)) - SEARCH("author = {", A276) - 10), "")</f>
        <v/>
      </c>
      <c r="F276" s="12" t="str">
        <f>IFERROR(IF(ISERROR(FIND("title =",A276)),"",MID(A276,FIND("title =",A276)+9,FIND("},",A276,FIND("title =",A276))-FIND("title =",A276)-9)),"")</f>
        <v/>
      </c>
      <c r="G276" s="14" t="str">
        <f>IFERROR("https://doi.org/" &amp; MID(A276, SEARCH("doi = {", A276) + 7, FIND("}", A276, SEARCH("doi = {", A276)) - SEARCH("doi = {", A276) - 7),"")</f>
        <v/>
      </c>
      <c r="H276" s="15" t="str">
        <f ca="1">IF(A276&lt;&gt;"",IF(H276&lt;&gt;"",H276,NOW()),"")</f>
        <v/>
      </c>
      <c r="I276" s="1"/>
    </row>
    <row r="277" spans="1:9" ht="36" customHeight="1">
      <c r="A277" s="17"/>
      <c r="B277" s="13" t="str">
        <f>IFERROR("@" &amp; MID(A277, SEARCH("{", A277) + 1, SEARCH(",", A277) - SEARCH("{", A277) - 1), "")</f>
        <v/>
      </c>
      <c r="C277" s="10" t="str">
        <f>"[" &amp; B277 &amp; "]"</f>
        <v>[]</v>
      </c>
      <c r="D277" s="11" t="str">
        <f>IFERROR(MID(A277,SEARCH("year = {",A277)+8,4), "")</f>
        <v/>
      </c>
      <c r="E277" s="11" t="str">
        <f>IFERROR(MID(A277, SEARCH("author = {", A277) + 10, SEARCH("}", A277, SEARCH("author = {", A277)) - SEARCH("author = {", A277) - 10), "")</f>
        <v/>
      </c>
      <c r="F277" s="12" t="str">
        <f>IFERROR(IF(ISERROR(FIND("title =",A277)),"",MID(A277,FIND("title =",A277)+9,FIND("},",A277,FIND("title =",A277))-FIND("title =",A277)-9)),"")</f>
        <v/>
      </c>
      <c r="G277" s="14" t="str">
        <f>IFERROR("https://doi.org/" &amp; MID(A277, SEARCH("doi = {", A277) + 7, FIND("}", A277, SEARCH("doi = {", A277)) - SEARCH("doi = {", A277) - 7),"")</f>
        <v/>
      </c>
      <c r="H277" s="15" t="str">
        <f ca="1">IF(A277&lt;&gt;"",IF(H277&lt;&gt;"",H277,NOW()),"")</f>
        <v/>
      </c>
      <c r="I277" s="1"/>
    </row>
    <row r="278" spans="1:9" ht="36" customHeight="1">
      <c r="A278" s="17"/>
      <c r="B278" s="13" t="str">
        <f>IFERROR("@" &amp; MID(A278, SEARCH("{", A278) + 1, SEARCH(",", A278) - SEARCH("{", A278) - 1), "")</f>
        <v/>
      </c>
      <c r="C278" s="10" t="str">
        <f>"[" &amp; B278 &amp; "]"</f>
        <v>[]</v>
      </c>
      <c r="D278" s="11" t="str">
        <f>IFERROR(MID(A278,SEARCH("year = {",A278)+8,4), "")</f>
        <v/>
      </c>
      <c r="E278" s="11" t="str">
        <f>IFERROR(MID(A278, SEARCH("author = {", A278) + 10, SEARCH("}", A278, SEARCH("author = {", A278)) - SEARCH("author = {", A278) - 10), "")</f>
        <v/>
      </c>
      <c r="F278" s="12" t="str">
        <f>IFERROR(IF(ISERROR(FIND("title =",A278)),"",MID(A278,FIND("title =",A278)+9,FIND("},",A278,FIND("title =",A278))-FIND("title =",A278)-9)),"")</f>
        <v/>
      </c>
      <c r="G278" s="14" t="str">
        <f>IFERROR("https://doi.org/" &amp; MID(A278, SEARCH("doi = {", A278) + 7, FIND("}", A278, SEARCH("doi = {", A278)) - SEARCH("doi = {", A278) - 7),"")</f>
        <v/>
      </c>
      <c r="H278" s="15" t="str">
        <f ca="1">IF(A278&lt;&gt;"",IF(H278&lt;&gt;"",H278,NOW()),"")</f>
        <v/>
      </c>
      <c r="I278" s="1"/>
    </row>
    <row r="279" spans="1:9" ht="36" customHeight="1">
      <c r="A279" s="17"/>
      <c r="B279" s="13" t="str">
        <f>IFERROR("@" &amp; MID(A279, SEARCH("{", A279) + 1, SEARCH(",", A279) - SEARCH("{", A279) - 1), "")</f>
        <v/>
      </c>
      <c r="C279" s="10" t="str">
        <f>"[" &amp; B279 &amp; "]"</f>
        <v>[]</v>
      </c>
      <c r="D279" s="11" t="str">
        <f>IFERROR(MID(A279,SEARCH("year = {",A279)+8,4), "")</f>
        <v/>
      </c>
      <c r="E279" s="11" t="str">
        <f>IFERROR(MID(A279, SEARCH("author = {", A279) + 10, SEARCH("}", A279, SEARCH("author = {", A279)) - SEARCH("author = {", A279) - 10), "")</f>
        <v/>
      </c>
      <c r="F279" s="12" t="str">
        <f>IFERROR(IF(ISERROR(FIND("title =",A279)),"",MID(A279,FIND("title =",A279)+9,FIND("},",A279,FIND("title =",A279))-FIND("title =",A279)-9)),"")</f>
        <v/>
      </c>
      <c r="G279" s="14" t="str">
        <f>IFERROR("https://doi.org/" &amp; MID(A279, SEARCH("doi = {", A279) + 7, FIND("}", A279, SEARCH("doi = {", A279)) - SEARCH("doi = {", A279) - 7),"")</f>
        <v/>
      </c>
      <c r="H279" s="15" t="str">
        <f ca="1">IF(A279&lt;&gt;"",IF(H279&lt;&gt;"",H279,NOW()),"")</f>
        <v/>
      </c>
      <c r="I279" s="1"/>
    </row>
    <row r="280" spans="1:9" ht="36" customHeight="1">
      <c r="A280" s="17"/>
      <c r="B280" s="13" t="str">
        <f>IFERROR("@" &amp; MID(A280, SEARCH("{", A280) + 1, SEARCH(",", A280) - SEARCH("{", A280) - 1), "")</f>
        <v/>
      </c>
      <c r="C280" s="10" t="str">
        <f>"[" &amp; B280 &amp; "]"</f>
        <v>[]</v>
      </c>
      <c r="D280" s="11" t="str">
        <f>IFERROR(MID(A280,SEARCH("year = {",A280)+8,4), "")</f>
        <v/>
      </c>
      <c r="E280" s="11" t="str">
        <f>IFERROR(MID(A280, SEARCH("author = {", A280) + 10, SEARCH("}", A280, SEARCH("author = {", A280)) - SEARCH("author = {", A280) - 10), "")</f>
        <v/>
      </c>
      <c r="F280" s="12" t="str">
        <f>IFERROR(IF(ISERROR(FIND("title =",A280)),"",MID(A280,FIND("title =",A280)+9,FIND("},",A280,FIND("title =",A280))-FIND("title =",A280)-9)),"")</f>
        <v/>
      </c>
      <c r="G280" s="14" t="str">
        <f>IFERROR("https://doi.org/" &amp; MID(A280, SEARCH("doi = {", A280) + 7, FIND("}", A280, SEARCH("doi = {", A280)) - SEARCH("doi = {", A280) - 7),"")</f>
        <v/>
      </c>
      <c r="H280" s="15" t="str">
        <f ca="1">IF(A280&lt;&gt;"",IF(H280&lt;&gt;"",H280,NOW()),"")</f>
        <v/>
      </c>
      <c r="I280" s="1"/>
    </row>
    <row r="281" spans="1:9" ht="36" customHeight="1">
      <c r="A281" s="17"/>
      <c r="B281" s="13" t="str">
        <f>IFERROR("@" &amp; MID(A281, SEARCH("{", A281) + 1, SEARCH(",", A281) - SEARCH("{", A281) - 1), "")</f>
        <v/>
      </c>
      <c r="C281" s="10" t="str">
        <f>"[" &amp; B281 &amp; "]"</f>
        <v>[]</v>
      </c>
      <c r="D281" s="11" t="str">
        <f>IFERROR(MID(A281,SEARCH("year = {",A281)+8,4), "")</f>
        <v/>
      </c>
      <c r="E281" s="11" t="str">
        <f>IFERROR(MID(A281, SEARCH("author = {", A281) + 10, SEARCH("}", A281, SEARCH("author = {", A281)) - SEARCH("author = {", A281) - 10), "")</f>
        <v/>
      </c>
      <c r="F281" s="12" t="str">
        <f>IFERROR(IF(ISERROR(FIND("title =",A281)),"",MID(A281,FIND("title =",A281)+9,FIND("},",A281,FIND("title =",A281))-FIND("title =",A281)-9)),"")</f>
        <v/>
      </c>
      <c r="G281" s="14" t="str">
        <f>IFERROR("https://doi.org/" &amp; MID(A281, SEARCH("doi = {", A281) + 7, FIND("}", A281, SEARCH("doi = {", A281)) - SEARCH("doi = {", A281) - 7),"")</f>
        <v/>
      </c>
      <c r="H281" s="15" t="str">
        <f ca="1">IF(A281&lt;&gt;"",IF(H281&lt;&gt;"",H281,NOW()),"")</f>
        <v/>
      </c>
      <c r="I281" s="1"/>
    </row>
    <row r="282" spans="1:9" ht="36" customHeight="1">
      <c r="A282" s="17"/>
      <c r="B282" s="13" t="str">
        <f>IFERROR("@" &amp; MID(A282, SEARCH("{", A282) + 1, SEARCH(",", A282) - SEARCH("{", A282) - 1), "")</f>
        <v/>
      </c>
      <c r="C282" s="10" t="str">
        <f>"[" &amp; B282 &amp; "]"</f>
        <v>[]</v>
      </c>
      <c r="D282" s="11" t="str">
        <f>IFERROR(MID(A282,SEARCH("year = {",A282)+8,4), "")</f>
        <v/>
      </c>
      <c r="E282" s="11" t="str">
        <f>IFERROR(MID(A282, SEARCH("author = {", A282) + 10, SEARCH("}", A282, SEARCH("author = {", A282)) - SEARCH("author = {", A282) - 10), "")</f>
        <v/>
      </c>
      <c r="F282" s="12" t="str">
        <f>IFERROR(IF(ISERROR(FIND("title =",A282)),"",MID(A282,FIND("title =",A282)+9,FIND("},",A282,FIND("title =",A282))-FIND("title =",A282)-9)),"")</f>
        <v/>
      </c>
      <c r="G282" s="14" t="str">
        <f>IFERROR("https://doi.org/" &amp; MID(A282, SEARCH("doi = {", A282) + 7, FIND("}", A282, SEARCH("doi = {", A282)) - SEARCH("doi = {", A282) - 7),"")</f>
        <v/>
      </c>
      <c r="H282" s="15" t="str">
        <f ca="1">IF(A282&lt;&gt;"",IF(H282&lt;&gt;"",H282,NOW()),"")</f>
        <v/>
      </c>
      <c r="I282" s="1"/>
    </row>
    <row r="283" spans="1:9" ht="36" customHeight="1">
      <c r="A283" s="17"/>
      <c r="B283" s="13" t="str">
        <f>IFERROR("@" &amp; MID(A283, SEARCH("{", A283) + 1, SEARCH(",", A283) - SEARCH("{", A283) - 1), "")</f>
        <v/>
      </c>
      <c r="C283" s="10" t="str">
        <f>"[" &amp; B283 &amp; "]"</f>
        <v>[]</v>
      </c>
      <c r="D283" s="11" t="str">
        <f>IFERROR(MID(A283,SEARCH("year = {",A283)+8,4), "")</f>
        <v/>
      </c>
      <c r="E283" s="11" t="str">
        <f>IFERROR(MID(A283, SEARCH("author = {", A283) + 10, SEARCH("}", A283, SEARCH("author = {", A283)) - SEARCH("author = {", A283) - 10), "")</f>
        <v/>
      </c>
      <c r="F283" s="12" t="str">
        <f>IFERROR(IF(ISERROR(FIND("title =",A283)),"",MID(A283,FIND("title =",A283)+9,FIND("},",A283,FIND("title =",A283))-FIND("title =",A283)-9)),"")</f>
        <v/>
      </c>
      <c r="G283" s="14" t="str">
        <f>IFERROR("https://doi.org/" &amp; MID(A283, SEARCH("doi = {", A283) + 7, FIND("}", A283, SEARCH("doi = {", A283)) - SEARCH("doi = {", A283) - 7),"")</f>
        <v/>
      </c>
      <c r="H283" s="15" t="str">
        <f ca="1">IF(A283&lt;&gt;"",IF(H283&lt;&gt;"",H283,NOW()),"")</f>
        <v/>
      </c>
      <c r="I283" s="1"/>
    </row>
    <row r="284" spans="1:9" ht="36" customHeight="1">
      <c r="A284" s="17"/>
      <c r="B284" s="13" t="str">
        <f>IFERROR("@" &amp; MID(A284, SEARCH("{", A284) + 1, SEARCH(",", A284) - SEARCH("{", A284) - 1), "")</f>
        <v/>
      </c>
      <c r="C284" s="10" t="str">
        <f>"[" &amp; B284 &amp; "]"</f>
        <v>[]</v>
      </c>
      <c r="D284" s="11" t="str">
        <f>IFERROR(MID(A284,SEARCH("year = {",A284)+8,4), "")</f>
        <v/>
      </c>
      <c r="E284" s="11" t="str">
        <f>IFERROR(MID(A284, SEARCH("author = {", A284) + 10, SEARCH("}", A284, SEARCH("author = {", A284)) - SEARCH("author = {", A284) - 10), "")</f>
        <v/>
      </c>
      <c r="F284" s="12" t="str">
        <f>IFERROR(IF(ISERROR(FIND("title =",A284)),"",MID(A284,FIND("title =",A284)+9,FIND("},",A284,FIND("title =",A284))-FIND("title =",A284)-9)),"")</f>
        <v/>
      </c>
      <c r="G284" s="14" t="str">
        <f>IFERROR("https://doi.org/" &amp; MID(A284, SEARCH("doi = {", A284) + 7, FIND("}", A284, SEARCH("doi = {", A284)) - SEARCH("doi = {", A284) - 7),"")</f>
        <v/>
      </c>
      <c r="H284" s="15" t="str">
        <f ca="1">IF(A284&lt;&gt;"",IF(H284&lt;&gt;"",H284,NOW()),"")</f>
        <v/>
      </c>
      <c r="I284" s="1"/>
    </row>
    <row r="285" spans="1:9" ht="36" customHeight="1">
      <c r="A285" s="17"/>
      <c r="B285" s="13" t="str">
        <f>IFERROR("@" &amp; MID(A285, SEARCH("{", A285) + 1, SEARCH(",", A285) - SEARCH("{", A285) - 1), "")</f>
        <v/>
      </c>
      <c r="C285" s="10" t="str">
        <f>"[" &amp; B285 &amp; "]"</f>
        <v>[]</v>
      </c>
      <c r="D285" s="11" t="str">
        <f>IFERROR(MID(A285,SEARCH("year = {",A285)+8,4), "")</f>
        <v/>
      </c>
      <c r="E285" s="11" t="str">
        <f>IFERROR(MID(A285, SEARCH("author = {", A285) + 10, SEARCH("}", A285, SEARCH("author = {", A285)) - SEARCH("author = {", A285) - 10), "")</f>
        <v/>
      </c>
      <c r="F285" s="12" t="str">
        <f>IFERROR(IF(ISERROR(FIND("title =",A285)),"",MID(A285,FIND("title =",A285)+9,FIND("},",A285,FIND("title =",A285))-FIND("title =",A285)-9)),"")</f>
        <v/>
      </c>
      <c r="G285" s="14" t="str">
        <f>IFERROR("https://doi.org/" &amp; MID(A285, SEARCH("doi = {", A285) + 7, FIND("}", A285, SEARCH("doi = {", A285)) - SEARCH("doi = {", A285) - 7),"")</f>
        <v/>
      </c>
      <c r="H285" s="15" t="str">
        <f ca="1">IF(A285&lt;&gt;"",IF(H285&lt;&gt;"",H285,NOW()),"")</f>
        <v/>
      </c>
      <c r="I285" s="1"/>
    </row>
    <row r="286" spans="1:9" ht="36" customHeight="1">
      <c r="A286" s="17"/>
      <c r="B286" s="13" t="str">
        <f>IFERROR("@" &amp; MID(A286, SEARCH("{", A286) + 1, SEARCH(",", A286) - SEARCH("{", A286) - 1), "")</f>
        <v/>
      </c>
      <c r="C286" s="10" t="str">
        <f>"[" &amp; B286 &amp; "]"</f>
        <v>[]</v>
      </c>
      <c r="D286" s="11" t="str">
        <f>IFERROR(MID(A286,SEARCH("year = {",A286)+8,4), "")</f>
        <v/>
      </c>
      <c r="E286" s="11" t="str">
        <f>IFERROR(MID(A286, SEARCH("author = {", A286) + 10, SEARCH("}", A286, SEARCH("author = {", A286)) - SEARCH("author = {", A286) - 10), "")</f>
        <v/>
      </c>
      <c r="F286" s="12" t="str">
        <f>IFERROR(IF(ISERROR(FIND("title =",A286)),"",MID(A286,FIND("title =",A286)+9,FIND("},",A286,FIND("title =",A286))-FIND("title =",A286)-9)),"")</f>
        <v/>
      </c>
      <c r="G286" s="14" t="str">
        <f>IFERROR("https://doi.org/" &amp; MID(A286, SEARCH("doi = {", A286) + 7, FIND("}", A286, SEARCH("doi = {", A286)) - SEARCH("doi = {", A286) - 7),"")</f>
        <v/>
      </c>
      <c r="H286" s="15" t="str">
        <f ca="1">IF(A286&lt;&gt;"",IF(H286&lt;&gt;"",H286,NOW()),"")</f>
        <v/>
      </c>
      <c r="I286" s="1"/>
    </row>
    <row r="287" spans="1:9" ht="36" customHeight="1">
      <c r="A287" s="17"/>
      <c r="B287" s="13" t="str">
        <f>IFERROR("@" &amp; MID(A287, SEARCH("{", A287) + 1, SEARCH(",", A287) - SEARCH("{", A287) - 1), "")</f>
        <v/>
      </c>
      <c r="C287" s="10" t="str">
        <f>"[" &amp; B287 &amp; "]"</f>
        <v>[]</v>
      </c>
      <c r="D287" s="11" t="str">
        <f>IFERROR(MID(A287,SEARCH("year = {",A287)+8,4), "")</f>
        <v/>
      </c>
      <c r="E287" s="11" t="str">
        <f>IFERROR(MID(A287, SEARCH("author = {", A287) + 10, SEARCH("}", A287, SEARCH("author = {", A287)) - SEARCH("author = {", A287) - 10), "")</f>
        <v/>
      </c>
      <c r="F287" s="12" t="str">
        <f>IFERROR(IF(ISERROR(FIND("title =",A287)),"",MID(A287,FIND("title =",A287)+9,FIND("},",A287,FIND("title =",A287))-FIND("title =",A287)-9)),"")</f>
        <v/>
      </c>
      <c r="G287" s="14" t="str">
        <f>IFERROR("https://doi.org/" &amp; MID(A287, SEARCH("doi = {", A287) + 7, FIND("}", A287, SEARCH("doi = {", A287)) - SEARCH("doi = {", A287) - 7),"")</f>
        <v/>
      </c>
      <c r="H287" s="15" t="str">
        <f ca="1">IF(A287&lt;&gt;"",IF(H287&lt;&gt;"",H287,NOW()),"")</f>
        <v/>
      </c>
      <c r="I287" s="1"/>
    </row>
    <row r="288" spans="1:9" ht="36" customHeight="1">
      <c r="A288" s="17"/>
      <c r="B288" s="13" t="str">
        <f>IFERROR("@" &amp; MID(A288, SEARCH("{", A288) + 1, SEARCH(",", A288) - SEARCH("{", A288) - 1), "")</f>
        <v/>
      </c>
      <c r="C288" s="10" t="str">
        <f>"[" &amp; B288 &amp; "]"</f>
        <v>[]</v>
      </c>
      <c r="D288" s="11" t="str">
        <f>IFERROR(MID(A288,SEARCH("year = {",A288)+8,4), "")</f>
        <v/>
      </c>
      <c r="E288" s="11" t="str">
        <f>IFERROR(MID(A288, SEARCH("author = {", A288) + 10, SEARCH("}", A288, SEARCH("author = {", A288)) - SEARCH("author = {", A288) - 10), "")</f>
        <v/>
      </c>
      <c r="F288" s="12" t="str">
        <f>IFERROR(IF(ISERROR(FIND("title =",A288)),"",MID(A288,FIND("title =",A288)+9,FIND("},",A288,FIND("title =",A288))-FIND("title =",A288)-9)),"")</f>
        <v/>
      </c>
      <c r="G288" s="14" t="str">
        <f>IFERROR("https://doi.org/" &amp; MID(A288, SEARCH("doi = {", A288) + 7, FIND("}", A288, SEARCH("doi = {", A288)) - SEARCH("doi = {", A288) - 7),"")</f>
        <v/>
      </c>
      <c r="H288" s="15" t="str">
        <f ca="1">IF(A288&lt;&gt;"",IF(H288&lt;&gt;"",H288,NOW()),"")</f>
        <v/>
      </c>
      <c r="I288" s="1"/>
    </row>
    <row r="289" spans="1:9" ht="36" customHeight="1">
      <c r="A289" s="17"/>
      <c r="B289" s="13" t="str">
        <f>IFERROR("@" &amp; MID(A289, SEARCH("{", A289) + 1, SEARCH(",", A289) - SEARCH("{", A289) - 1), "")</f>
        <v/>
      </c>
      <c r="C289" s="10" t="str">
        <f>"[" &amp; B289 &amp; "]"</f>
        <v>[]</v>
      </c>
      <c r="D289" s="11" t="str">
        <f>IFERROR(MID(A289,SEARCH("year = {",A289)+8,4), "")</f>
        <v/>
      </c>
      <c r="E289" s="11" t="str">
        <f>IFERROR(MID(A289, SEARCH("author = {", A289) + 10, SEARCH("}", A289, SEARCH("author = {", A289)) - SEARCH("author = {", A289) - 10), "")</f>
        <v/>
      </c>
      <c r="F289" s="12" t="str">
        <f>IFERROR(IF(ISERROR(FIND("title =",A289)),"",MID(A289,FIND("title =",A289)+9,FIND("},",A289,FIND("title =",A289))-FIND("title =",A289)-9)),"")</f>
        <v/>
      </c>
      <c r="G289" s="14" t="str">
        <f>IFERROR("https://doi.org/" &amp; MID(A289, SEARCH("doi = {", A289) + 7, FIND("}", A289, SEARCH("doi = {", A289)) - SEARCH("doi = {", A289) - 7),"")</f>
        <v/>
      </c>
      <c r="H289" s="15" t="str">
        <f ca="1">IF(A289&lt;&gt;"",IF(H289&lt;&gt;"",H289,NOW()),"")</f>
        <v/>
      </c>
      <c r="I289" s="1"/>
    </row>
    <row r="290" spans="1:9" ht="36" customHeight="1">
      <c r="A290" s="17"/>
      <c r="B290" s="13" t="str">
        <f>IFERROR("@" &amp; MID(A290, SEARCH("{", A290) + 1, SEARCH(",", A290) - SEARCH("{", A290) - 1), "")</f>
        <v/>
      </c>
      <c r="C290" s="10" t="str">
        <f>"[" &amp; B290 &amp; "]"</f>
        <v>[]</v>
      </c>
      <c r="D290" s="11" t="str">
        <f>IFERROR(MID(A290,SEARCH("year = {",A290)+8,4), "")</f>
        <v/>
      </c>
      <c r="E290" s="11" t="str">
        <f>IFERROR(MID(A290, SEARCH("author = {", A290) + 10, SEARCH("}", A290, SEARCH("author = {", A290)) - SEARCH("author = {", A290) - 10), "")</f>
        <v/>
      </c>
      <c r="F290" s="12" t="str">
        <f>IFERROR(IF(ISERROR(FIND("title =",A290)),"",MID(A290,FIND("title =",A290)+9,FIND("},",A290,FIND("title =",A290))-FIND("title =",A290)-9)),"")</f>
        <v/>
      </c>
      <c r="G290" s="14" t="str">
        <f>IFERROR("https://doi.org/" &amp; MID(A290, SEARCH("doi = {", A290) + 7, FIND("}", A290, SEARCH("doi = {", A290)) - SEARCH("doi = {", A290) - 7),"")</f>
        <v/>
      </c>
      <c r="H290" s="15" t="str">
        <f ca="1">IF(A290&lt;&gt;"",IF(H290&lt;&gt;"",H290,NOW()),"")</f>
        <v/>
      </c>
      <c r="I290" s="1"/>
    </row>
    <row r="291" spans="1:9" ht="36" customHeight="1">
      <c r="A291" s="17"/>
      <c r="B291" s="13" t="str">
        <f>IFERROR("@" &amp; MID(A291, SEARCH("{", A291) + 1, SEARCH(",", A291) - SEARCH("{", A291) - 1), "")</f>
        <v/>
      </c>
      <c r="C291" s="10" t="str">
        <f>"[" &amp; B291 &amp; "]"</f>
        <v>[]</v>
      </c>
      <c r="D291" s="11" t="str">
        <f>IFERROR(MID(A291,SEARCH("year = {",A291)+8,4), "")</f>
        <v/>
      </c>
      <c r="E291" s="11" t="str">
        <f>IFERROR(MID(A291, SEARCH("author = {", A291) + 10, SEARCH("}", A291, SEARCH("author = {", A291)) - SEARCH("author = {", A291) - 10), "")</f>
        <v/>
      </c>
      <c r="F291" s="12" t="str">
        <f>IFERROR(IF(ISERROR(FIND("title =",A291)),"",MID(A291,FIND("title =",A291)+9,FIND("},",A291,FIND("title =",A291))-FIND("title =",A291)-9)),"")</f>
        <v/>
      </c>
      <c r="G291" s="14" t="str">
        <f>IFERROR("https://doi.org/" &amp; MID(A291, SEARCH("doi = {", A291) + 7, FIND("}", A291, SEARCH("doi = {", A291)) - SEARCH("doi = {", A291) - 7),"")</f>
        <v/>
      </c>
      <c r="H291" s="15" t="str">
        <f ca="1">IF(A291&lt;&gt;"",IF(H291&lt;&gt;"",H291,NOW()),"")</f>
        <v/>
      </c>
      <c r="I291" s="1"/>
    </row>
    <row r="292" spans="1:9" ht="36" customHeight="1">
      <c r="A292" s="17"/>
      <c r="B292" s="13" t="str">
        <f>IFERROR("@" &amp; MID(A292, SEARCH("{", A292) + 1, SEARCH(",", A292) - SEARCH("{", A292) - 1), "")</f>
        <v/>
      </c>
      <c r="C292" s="10" t="str">
        <f>"[" &amp; B292 &amp; "]"</f>
        <v>[]</v>
      </c>
      <c r="D292" s="11" t="str">
        <f>IFERROR(MID(A292,SEARCH("year = {",A292)+8,4), "")</f>
        <v/>
      </c>
      <c r="E292" s="11" t="str">
        <f>IFERROR(MID(A292, SEARCH("author = {", A292) + 10, SEARCH("}", A292, SEARCH("author = {", A292)) - SEARCH("author = {", A292) - 10), "")</f>
        <v/>
      </c>
      <c r="F292" s="12" t="str">
        <f>IFERROR(IF(ISERROR(FIND("title =",A292)),"",MID(A292,FIND("title =",A292)+9,FIND("},",A292,FIND("title =",A292))-FIND("title =",A292)-9)),"")</f>
        <v/>
      </c>
      <c r="G292" s="14" t="str">
        <f>IFERROR("https://doi.org/" &amp; MID(A292, SEARCH("doi = {", A292) + 7, FIND("}", A292, SEARCH("doi = {", A292)) - SEARCH("doi = {", A292) - 7),"")</f>
        <v/>
      </c>
      <c r="H292" s="15" t="str">
        <f ca="1">IF(A292&lt;&gt;"",IF(H292&lt;&gt;"",H292,NOW()),"")</f>
        <v/>
      </c>
      <c r="I292" s="1"/>
    </row>
    <row r="293" spans="1:9" ht="36" customHeight="1">
      <c r="A293" s="17"/>
      <c r="B293" s="13" t="str">
        <f>IFERROR("@" &amp; MID(A293, SEARCH("{", A293) + 1, SEARCH(",", A293) - SEARCH("{", A293) - 1), "")</f>
        <v/>
      </c>
      <c r="C293" s="10" t="str">
        <f>"[" &amp; B293 &amp; "]"</f>
        <v>[]</v>
      </c>
      <c r="D293" s="11" t="str">
        <f>IFERROR(MID(A293,SEARCH("year = {",A293)+8,4), "")</f>
        <v/>
      </c>
      <c r="E293" s="11" t="str">
        <f>IFERROR(MID(A293, SEARCH("author = {", A293) + 10, SEARCH("}", A293, SEARCH("author = {", A293)) - SEARCH("author = {", A293) - 10), "")</f>
        <v/>
      </c>
      <c r="F293" s="12" t="str">
        <f>IFERROR(IF(ISERROR(FIND("title =",A293)),"",MID(A293,FIND("title =",A293)+9,FIND("},",A293,FIND("title =",A293))-FIND("title =",A293)-9)),"")</f>
        <v/>
      </c>
      <c r="G293" s="14" t="str">
        <f>IFERROR("https://doi.org/" &amp; MID(A293, SEARCH("doi = {", A293) + 7, FIND("}", A293, SEARCH("doi = {", A293)) - SEARCH("doi = {", A293) - 7),"")</f>
        <v/>
      </c>
      <c r="H293" s="15" t="str">
        <f ca="1">IF(A293&lt;&gt;"",IF(H293&lt;&gt;"",H293,NOW()),"")</f>
        <v/>
      </c>
      <c r="I293" s="1"/>
    </row>
    <row r="294" spans="1:9" ht="36" customHeight="1">
      <c r="A294" s="17"/>
      <c r="B294" s="13" t="str">
        <f>IFERROR("@" &amp; MID(A294, SEARCH("{", A294) + 1, SEARCH(",", A294) - SEARCH("{", A294) - 1), "")</f>
        <v/>
      </c>
      <c r="C294" s="10" t="str">
        <f>"[" &amp; B294 &amp; "]"</f>
        <v>[]</v>
      </c>
      <c r="D294" s="11" t="str">
        <f>IFERROR(MID(A294,SEARCH("year = {",A294)+8,4), "")</f>
        <v/>
      </c>
      <c r="E294" s="11" t="str">
        <f>IFERROR(MID(A294, SEARCH("author = {", A294) + 10, SEARCH("}", A294, SEARCH("author = {", A294)) - SEARCH("author = {", A294) - 10), "")</f>
        <v/>
      </c>
      <c r="F294" s="12" t="str">
        <f>IFERROR(IF(ISERROR(FIND("title =",A294)),"",MID(A294,FIND("title =",A294)+9,FIND("},",A294,FIND("title =",A294))-FIND("title =",A294)-9)),"")</f>
        <v/>
      </c>
      <c r="G294" s="14" t="str">
        <f>IFERROR("https://doi.org/" &amp; MID(A294, SEARCH("doi = {", A294) + 7, FIND("}", A294, SEARCH("doi = {", A294)) - SEARCH("doi = {", A294) - 7),"")</f>
        <v/>
      </c>
      <c r="H294" s="15" t="str">
        <f ca="1">IF(A294&lt;&gt;"",IF(H294&lt;&gt;"",H294,NOW()),"")</f>
        <v/>
      </c>
      <c r="I294" s="1"/>
    </row>
    <row r="295" spans="1:9" ht="36" customHeight="1">
      <c r="A295" s="17"/>
      <c r="B295" s="13" t="str">
        <f>IFERROR("@" &amp; MID(A295, SEARCH("{", A295) + 1, SEARCH(",", A295) - SEARCH("{", A295) - 1), "")</f>
        <v/>
      </c>
      <c r="C295" s="10" t="str">
        <f>"[" &amp; B295 &amp; "]"</f>
        <v>[]</v>
      </c>
      <c r="D295" s="11" t="str">
        <f>IFERROR(MID(A295,SEARCH("year = {",A295)+8,4), "")</f>
        <v/>
      </c>
      <c r="E295" s="11" t="str">
        <f>IFERROR(MID(A295, SEARCH("author = {", A295) + 10, SEARCH("}", A295, SEARCH("author = {", A295)) - SEARCH("author = {", A295) - 10), "")</f>
        <v/>
      </c>
      <c r="F295" s="12" t="str">
        <f>IFERROR(IF(ISERROR(FIND("title =",A295)),"",MID(A295,FIND("title =",A295)+9,FIND("},",A295,FIND("title =",A295))-FIND("title =",A295)-9)),"")</f>
        <v/>
      </c>
      <c r="G295" s="14" t="str">
        <f>IFERROR("https://doi.org/" &amp; MID(A295, SEARCH("doi = {", A295) + 7, FIND("}", A295, SEARCH("doi = {", A295)) - SEARCH("doi = {", A295) - 7),"")</f>
        <v/>
      </c>
      <c r="H295" s="15" t="str">
        <f ca="1">IF(A295&lt;&gt;"",IF(H295&lt;&gt;"",H295,NOW()),"")</f>
        <v/>
      </c>
      <c r="I295" s="1"/>
    </row>
    <row r="296" spans="1:9" ht="36" customHeight="1">
      <c r="A296" s="17"/>
      <c r="B296" s="13" t="str">
        <f>IFERROR("@" &amp; MID(A296, SEARCH("{", A296) + 1, SEARCH(",", A296) - SEARCH("{", A296) - 1), "")</f>
        <v/>
      </c>
      <c r="C296" s="10" t="str">
        <f>"[" &amp; B296 &amp; "]"</f>
        <v>[]</v>
      </c>
      <c r="D296" s="11" t="str">
        <f>IFERROR(MID(A296,SEARCH("year = {",A296)+8,4), "")</f>
        <v/>
      </c>
      <c r="E296" s="11" t="str">
        <f>IFERROR(MID(A296, SEARCH("author = {", A296) + 10, SEARCH("}", A296, SEARCH("author = {", A296)) - SEARCH("author = {", A296) - 10), "")</f>
        <v/>
      </c>
      <c r="F296" s="12" t="str">
        <f>IFERROR(IF(ISERROR(FIND("title =",A296)),"",MID(A296,FIND("title =",A296)+9,FIND("},",A296,FIND("title =",A296))-FIND("title =",A296)-9)),"")</f>
        <v/>
      </c>
      <c r="G296" s="14" t="str">
        <f>IFERROR("https://doi.org/" &amp; MID(A296, SEARCH("doi = {", A296) + 7, FIND("}", A296, SEARCH("doi = {", A296)) - SEARCH("doi = {", A296) - 7),"")</f>
        <v/>
      </c>
      <c r="H296" s="15" t="str">
        <f ca="1">IF(A296&lt;&gt;"",IF(H296&lt;&gt;"",H296,NOW()),"")</f>
        <v/>
      </c>
      <c r="I296" s="1"/>
    </row>
    <row r="297" spans="1:9" ht="36" customHeight="1">
      <c r="A297" s="17"/>
      <c r="B297" s="13" t="str">
        <f>IFERROR("@" &amp; MID(A297, SEARCH("{", A297) + 1, SEARCH(",", A297) - SEARCH("{", A297) - 1), "")</f>
        <v/>
      </c>
      <c r="C297" s="10" t="str">
        <f>"[" &amp; B297 &amp; "]"</f>
        <v>[]</v>
      </c>
      <c r="D297" s="11" t="str">
        <f>IFERROR(MID(A297,SEARCH("year = {",A297)+8,4), "")</f>
        <v/>
      </c>
      <c r="E297" s="11" t="str">
        <f>IFERROR(MID(A297, SEARCH("author = {", A297) + 10, SEARCH("}", A297, SEARCH("author = {", A297)) - SEARCH("author = {", A297) - 10), "")</f>
        <v/>
      </c>
      <c r="F297" s="12" t="str">
        <f>IFERROR(IF(ISERROR(FIND("title =",A297)),"",MID(A297,FIND("title =",A297)+9,FIND("},",A297,FIND("title =",A297))-FIND("title =",A297)-9)),"")</f>
        <v/>
      </c>
      <c r="G297" s="14" t="str">
        <f>IFERROR("https://doi.org/" &amp; MID(A297, SEARCH("doi = {", A297) + 7, FIND("}", A297, SEARCH("doi = {", A297)) - SEARCH("doi = {", A297) - 7),"")</f>
        <v/>
      </c>
      <c r="H297" s="15" t="str">
        <f ca="1">IF(A297&lt;&gt;"",IF(H297&lt;&gt;"",H297,NOW()),"")</f>
        <v/>
      </c>
      <c r="I297" s="1"/>
    </row>
    <row r="298" spans="1:9" ht="36" customHeight="1">
      <c r="A298" s="17"/>
      <c r="B298" s="13" t="str">
        <f>IFERROR("@" &amp; MID(A298, SEARCH("{", A298) + 1, SEARCH(",", A298) - SEARCH("{", A298) - 1), "")</f>
        <v/>
      </c>
      <c r="C298" s="10" t="str">
        <f>"[" &amp; B298 &amp; "]"</f>
        <v>[]</v>
      </c>
      <c r="D298" s="11" t="str">
        <f>IFERROR(MID(A298,SEARCH("year = {",A298)+8,4), "")</f>
        <v/>
      </c>
      <c r="E298" s="11" t="str">
        <f>IFERROR(MID(A298, SEARCH("author = {", A298) + 10, SEARCH("}", A298, SEARCH("author = {", A298)) - SEARCH("author = {", A298) - 10), "")</f>
        <v/>
      </c>
      <c r="F298" s="12" t="str">
        <f>IFERROR(IF(ISERROR(FIND("title =",A298)),"",MID(A298,FIND("title =",A298)+9,FIND("},",A298,FIND("title =",A298))-FIND("title =",A298)-9)),"")</f>
        <v/>
      </c>
      <c r="G298" s="14" t="str">
        <f>IFERROR("https://doi.org/" &amp; MID(A298, SEARCH("doi = {", A298) + 7, FIND("}", A298, SEARCH("doi = {", A298)) - SEARCH("doi = {", A298) - 7),"")</f>
        <v/>
      </c>
      <c r="H298" s="15" t="str">
        <f ca="1">IF(A298&lt;&gt;"",IF(H298&lt;&gt;"",H298,NOW()),"")</f>
        <v/>
      </c>
      <c r="I298" s="1"/>
    </row>
    <row r="299" spans="1:9" ht="36" customHeight="1">
      <c r="A299" s="17"/>
      <c r="B299" s="13" t="str">
        <f>IFERROR("@" &amp; MID(A299, SEARCH("{", A299) + 1, SEARCH(",", A299) - SEARCH("{", A299) - 1), "")</f>
        <v/>
      </c>
      <c r="C299" s="10" t="str">
        <f>"[" &amp; B299 &amp; "]"</f>
        <v>[]</v>
      </c>
      <c r="D299" s="11" t="str">
        <f>IFERROR(MID(A299,SEARCH("year = {",A299)+8,4), "")</f>
        <v/>
      </c>
      <c r="E299" s="11" t="str">
        <f>IFERROR(MID(A299, SEARCH("author = {", A299) + 10, SEARCH("}", A299, SEARCH("author = {", A299)) - SEARCH("author = {", A299) - 10), "")</f>
        <v/>
      </c>
      <c r="F299" s="12" t="str">
        <f>IFERROR(IF(ISERROR(FIND("title =",A299)),"",MID(A299,FIND("title =",A299)+9,FIND("},",A299,FIND("title =",A299))-FIND("title =",A299)-9)),"")</f>
        <v/>
      </c>
      <c r="G299" s="14" t="str">
        <f>IFERROR("https://doi.org/" &amp; MID(A299, SEARCH("doi = {", A299) + 7, FIND("}", A299, SEARCH("doi = {", A299)) - SEARCH("doi = {", A299) - 7),"")</f>
        <v/>
      </c>
      <c r="H299" s="15" t="str">
        <f ca="1">IF(A299&lt;&gt;"",IF(H299&lt;&gt;"",H299,NOW()),"")</f>
        <v/>
      </c>
      <c r="I299" s="1"/>
    </row>
    <row r="300" spans="1:9" ht="36" customHeight="1">
      <c r="A300" s="17"/>
      <c r="B300" s="13" t="str">
        <f>IFERROR("@" &amp; MID(A300, SEARCH("{", A300) + 1, SEARCH(",", A300) - SEARCH("{", A300) - 1), "")</f>
        <v/>
      </c>
      <c r="C300" s="10" t="str">
        <f>"[" &amp; B300 &amp; "]"</f>
        <v>[]</v>
      </c>
      <c r="D300" s="11" t="str">
        <f>IFERROR(MID(A300,SEARCH("year = {",A300)+8,4), "")</f>
        <v/>
      </c>
      <c r="E300" s="11" t="str">
        <f>IFERROR(MID(A300, SEARCH("author = {", A300) + 10, SEARCH("}", A300, SEARCH("author = {", A300)) - SEARCH("author = {", A300) - 10), "")</f>
        <v/>
      </c>
      <c r="F300" s="12" t="str">
        <f>IFERROR(IF(ISERROR(FIND("title =",A300)),"",MID(A300,FIND("title =",A300)+9,FIND("},",A300,FIND("title =",A300))-FIND("title =",A300)-9)),"")</f>
        <v/>
      </c>
      <c r="G300" s="14" t="str">
        <f>IFERROR("https://doi.org/" &amp; MID(A300, SEARCH("doi = {", A300) + 7, FIND("}", A300, SEARCH("doi = {", A300)) - SEARCH("doi = {", A300) - 7),"")</f>
        <v/>
      </c>
      <c r="H300" s="15" t="str">
        <f ca="1">IF(A300&lt;&gt;"",IF(H300&lt;&gt;"",H300,NOW()),"")</f>
        <v/>
      </c>
      <c r="I300" s="1"/>
    </row>
    <row r="301" spans="1:9" ht="36" customHeight="1">
      <c r="A301" s="17"/>
      <c r="B301" s="13" t="str">
        <f>IFERROR("@" &amp; MID(A301, SEARCH("{", A301) + 1, SEARCH(",", A301) - SEARCH("{", A301) - 1), "")</f>
        <v/>
      </c>
      <c r="C301" s="10" t="str">
        <f>"[" &amp; B301 &amp; "]"</f>
        <v>[]</v>
      </c>
      <c r="D301" s="11" t="str">
        <f>IFERROR(MID(A301,SEARCH("year = {",A301)+8,4), "")</f>
        <v/>
      </c>
      <c r="E301" s="11" t="str">
        <f>IFERROR(MID(A301, SEARCH("author = {", A301) + 10, SEARCH("}", A301, SEARCH("author = {", A301)) - SEARCH("author = {", A301) - 10), "")</f>
        <v/>
      </c>
      <c r="F301" s="12" t="str">
        <f>IFERROR(IF(ISERROR(FIND("title =",A301)),"",MID(A301,FIND("title =",A301)+9,FIND("},",A301,FIND("title =",A301))-FIND("title =",A301)-9)),"")</f>
        <v/>
      </c>
      <c r="G301" s="14" t="str">
        <f>IFERROR("https://doi.org/" &amp; MID(A301, SEARCH("doi = {", A301) + 7, FIND("}", A301, SEARCH("doi = {", A301)) - SEARCH("doi = {", A301) - 7),"")</f>
        <v/>
      </c>
      <c r="H301" s="15" t="str">
        <f ca="1">IF(A301&lt;&gt;"",IF(H301&lt;&gt;"",H301,NOW()),"")</f>
        <v/>
      </c>
      <c r="I301" s="1"/>
    </row>
    <row r="302" spans="1:9" ht="36" customHeight="1">
      <c r="A302" s="17"/>
      <c r="B302" s="13" t="str">
        <f>IFERROR("@" &amp; MID(A302, SEARCH("{", A302) + 1, SEARCH(",", A302) - SEARCH("{", A302) - 1), "")</f>
        <v/>
      </c>
      <c r="C302" s="10" t="str">
        <f>"[" &amp; B302 &amp; "]"</f>
        <v>[]</v>
      </c>
      <c r="D302" s="11" t="str">
        <f>IFERROR(MID(A302,SEARCH("year = {",A302)+8,4), "")</f>
        <v/>
      </c>
      <c r="E302" s="11" t="str">
        <f>IFERROR(MID(A302, SEARCH("author = {", A302) + 10, SEARCH("}", A302, SEARCH("author = {", A302)) - SEARCH("author = {", A302) - 10), "")</f>
        <v/>
      </c>
      <c r="F302" s="12" t="str">
        <f>IFERROR(IF(ISERROR(FIND("title =",A302)),"",MID(A302,FIND("title =",A302)+9,FIND("},",A302,FIND("title =",A302))-FIND("title =",A302)-9)),"")</f>
        <v/>
      </c>
      <c r="G302" s="14" t="str">
        <f>IFERROR("https://doi.org/" &amp; MID(A302, SEARCH("doi = {", A302) + 7, FIND("}", A302, SEARCH("doi = {", A302)) - SEARCH("doi = {", A302) - 7),"")</f>
        <v/>
      </c>
      <c r="H302" s="15" t="str">
        <f ca="1">IF(A302&lt;&gt;"",IF(H302&lt;&gt;"",H302,NOW()),"")</f>
        <v/>
      </c>
      <c r="I302" s="1"/>
    </row>
    <row r="303" spans="1:9" ht="36" customHeight="1">
      <c r="A303" s="17"/>
      <c r="B303" s="13" t="str">
        <f>IFERROR("@" &amp; MID(A303, SEARCH("{", A303) + 1, SEARCH(",", A303) - SEARCH("{", A303) - 1), "")</f>
        <v/>
      </c>
      <c r="C303" s="10" t="str">
        <f>"[" &amp; B303 &amp; "]"</f>
        <v>[]</v>
      </c>
      <c r="D303" s="11" t="str">
        <f>IFERROR(MID(A303,SEARCH("year = {",A303)+8,4), "")</f>
        <v/>
      </c>
      <c r="E303" s="11" t="str">
        <f>IFERROR(MID(A303, SEARCH("author = {", A303) + 10, SEARCH("}", A303, SEARCH("author = {", A303)) - SEARCH("author = {", A303) - 10), "")</f>
        <v/>
      </c>
      <c r="F303" s="12" t="str">
        <f>IFERROR(IF(ISERROR(FIND("title =",A303)),"",MID(A303,FIND("title =",A303)+9,FIND("},",A303,FIND("title =",A303))-FIND("title =",A303)-9)),"")</f>
        <v/>
      </c>
      <c r="G303" s="14" t="str">
        <f>IFERROR("https://doi.org/" &amp; MID(A303, SEARCH("doi = {", A303) + 7, FIND("}", A303, SEARCH("doi = {", A303)) - SEARCH("doi = {", A303) - 7),"")</f>
        <v/>
      </c>
      <c r="H303" s="15" t="str">
        <f ca="1">IF(A303&lt;&gt;"",IF(H303&lt;&gt;"",H303,NOW()),"")</f>
        <v/>
      </c>
      <c r="I303" s="1"/>
    </row>
    <row r="304" spans="1:9" ht="36" customHeight="1">
      <c r="A304" s="17"/>
      <c r="B304" s="13" t="str">
        <f>IFERROR("@" &amp; MID(A304, SEARCH("{", A304) + 1, SEARCH(",", A304) - SEARCH("{", A304) - 1), "")</f>
        <v/>
      </c>
      <c r="C304" s="10" t="str">
        <f>"[" &amp; B304 &amp; "]"</f>
        <v>[]</v>
      </c>
      <c r="D304" s="11" t="str">
        <f>IFERROR(MID(A304,SEARCH("year = {",A304)+8,4), "")</f>
        <v/>
      </c>
      <c r="E304" s="11" t="str">
        <f>IFERROR(MID(A304, SEARCH("author = {", A304) + 10, SEARCH("}", A304, SEARCH("author = {", A304)) - SEARCH("author = {", A304) - 10), "")</f>
        <v/>
      </c>
      <c r="F304" s="12" t="str">
        <f>IFERROR(IF(ISERROR(FIND("title =",A304)),"",MID(A304,FIND("title =",A304)+9,FIND("},",A304,FIND("title =",A304))-FIND("title =",A304)-9)),"")</f>
        <v/>
      </c>
      <c r="G304" s="14" t="str">
        <f>IFERROR("https://doi.org/" &amp; MID(A304, SEARCH("doi = {", A304) + 7, FIND("}", A304, SEARCH("doi = {", A304)) - SEARCH("doi = {", A304) - 7),"")</f>
        <v/>
      </c>
      <c r="H304" s="15" t="str">
        <f ca="1">IF(A304&lt;&gt;"",IF(H304&lt;&gt;"",H304,NOW()),"")</f>
        <v/>
      </c>
      <c r="I304" s="1"/>
    </row>
    <row r="305" spans="1:9" ht="36" customHeight="1">
      <c r="A305" s="17"/>
      <c r="B305" s="13" t="str">
        <f>IFERROR("@" &amp; MID(A305, SEARCH("{", A305) + 1, SEARCH(",", A305) - SEARCH("{", A305) - 1), "")</f>
        <v/>
      </c>
      <c r="C305" s="10" t="str">
        <f>"[" &amp; B305 &amp; "]"</f>
        <v>[]</v>
      </c>
      <c r="D305" s="11" t="str">
        <f>IFERROR(MID(A305,SEARCH("year = {",A305)+8,4), "")</f>
        <v/>
      </c>
      <c r="E305" s="11" t="str">
        <f>IFERROR(MID(A305, SEARCH("author = {", A305) + 10, SEARCH("}", A305, SEARCH("author = {", A305)) - SEARCH("author = {", A305) - 10), "")</f>
        <v/>
      </c>
      <c r="F305" s="12" t="str">
        <f>IFERROR(IF(ISERROR(FIND("title =",A305)),"",MID(A305,FIND("title =",A305)+9,FIND("},",A305,FIND("title =",A305))-FIND("title =",A305)-9)),"")</f>
        <v/>
      </c>
      <c r="G305" s="14" t="str">
        <f>IFERROR("https://doi.org/" &amp; MID(A305, SEARCH("doi = {", A305) + 7, FIND("}", A305, SEARCH("doi = {", A305)) - SEARCH("doi = {", A305) - 7),"")</f>
        <v/>
      </c>
      <c r="H305" s="15" t="str">
        <f ca="1">IF(A305&lt;&gt;"",IF(H305&lt;&gt;"",H305,NOW()),"")</f>
        <v/>
      </c>
      <c r="I305" s="1"/>
    </row>
    <row r="306" spans="1:9" ht="36" customHeight="1">
      <c r="A306" s="17"/>
      <c r="B306" s="13" t="str">
        <f>IFERROR("@" &amp; MID(A306, SEARCH("{", A306) + 1, SEARCH(",", A306) - SEARCH("{", A306) - 1), "")</f>
        <v/>
      </c>
      <c r="C306" s="10" t="str">
        <f>"[" &amp; B306 &amp; "]"</f>
        <v>[]</v>
      </c>
      <c r="D306" s="11" t="str">
        <f>IFERROR(MID(A306,SEARCH("year = {",A306)+8,4), "")</f>
        <v/>
      </c>
      <c r="E306" s="11" t="str">
        <f>IFERROR(MID(A306, SEARCH("author = {", A306) + 10, SEARCH("}", A306, SEARCH("author = {", A306)) - SEARCH("author = {", A306) - 10), "")</f>
        <v/>
      </c>
      <c r="F306" s="12" t="str">
        <f>IFERROR(IF(ISERROR(FIND("title =",A306)),"",MID(A306,FIND("title =",A306)+9,FIND("},",A306,FIND("title =",A306))-FIND("title =",A306)-9)),"")</f>
        <v/>
      </c>
      <c r="G306" s="14" t="str">
        <f>IFERROR("https://doi.org/" &amp; MID(A306, SEARCH("doi = {", A306) + 7, FIND("}", A306, SEARCH("doi = {", A306)) - SEARCH("doi = {", A306) - 7),"")</f>
        <v/>
      </c>
      <c r="H306" s="15" t="str">
        <f ca="1">IF(A306&lt;&gt;"",IF(H306&lt;&gt;"",H306,NOW()),"")</f>
        <v/>
      </c>
      <c r="I306" s="1"/>
    </row>
    <row r="307" spans="1:9" ht="36" customHeight="1">
      <c r="A307" s="17"/>
      <c r="B307" s="13" t="str">
        <f>IFERROR("@" &amp; MID(A307, SEARCH("{", A307) + 1, SEARCH(",", A307) - SEARCH("{", A307) - 1), "")</f>
        <v/>
      </c>
      <c r="C307" s="10" t="str">
        <f>"[" &amp; B307 &amp; "]"</f>
        <v>[]</v>
      </c>
      <c r="D307" s="11" t="str">
        <f>IFERROR(MID(A307,SEARCH("year = {",A307)+8,4), "")</f>
        <v/>
      </c>
      <c r="E307" s="11" t="str">
        <f>IFERROR(MID(A307, SEARCH("author = {", A307) + 10, SEARCH("}", A307, SEARCH("author = {", A307)) - SEARCH("author = {", A307) - 10), "")</f>
        <v/>
      </c>
      <c r="F307" s="12" t="str">
        <f>IFERROR(IF(ISERROR(FIND("title =",A307)),"",MID(A307,FIND("title =",A307)+9,FIND("},",A307,FIND("title =",A307))-FIND("title =",A307)-9)),"")</f>
        <v/>
      </c>
      <c r="G307" s="14" t="str">
        <f>IFERROR("https://doi.org/" &amp; MID(A307, SEARCH("doi = {", A307) + 7, FIND("}", A307, SEARCH("doi = {", A307)) - SEARCH("doi = {", A307) - 7),"")</f>
        <v/>
      </c>
      <c r="H307" s="15" t="str">
        <f ca="1">IF(A307&lt;&gt;"",IF(H307&lt;&gt;"",H307,NOW()),"")</f>
        <v/>
      </c>
      <c r="I307" s="1"/>
    </row>
    <row r="308" spans="1:9" ht="36" customHeight="1">
      <c r="A308" s="17"/>
      <c r="B308" s="13" t="str">
        <f>IFERROR("@" &amp; MID(A308, SEARCH("{", A308) + 1, SEARCH(",", A308) - SEARCH("{", A308) - 1), "")</f>
        <v/>
      </c>
      <c r="C308" s="10" t="str">
        <f>"[" &amp; B308 &amp; "]"</f>
        <v>[]</v>
      </c>
      <c r="D308" s="11" t="str">
        <f>IFERROR(MID(A308,SEARCH("year = {",A308)+8,4), "")</f>
        <v/>
      </c>
      <c r="E308" s="11" t="str">
        <f>IFERROR(MID(A308, SEARCH("author = {", A308) + 10, SEARCH("}", A308, SEARCH("author = {", A308)) - SEARCH("author = {", A308) - 10), "")</f>
        <v/>
      </c>
      <c r="F308" s="12" t="str">
        <f>IFERROR(IF(ISERROR(FIND("title =",A308)),"",MID(A308,FIND("title =",A308)+9,FIND("},",A308,FIND("title =",A308))-FIND("title =",A308)-9)),"")</f>
        <v/>
      </c>
      <c r="G308" s="14" t="str">
        <f>IFERROR("https://doi.org/" &amp; MID(A308, SEARCH("doi = {", A308) + 7, FIND("}", A308, SEARCH("doi = {", A308)) - SEARCH("doi = {", A308) - 7),"")</f>
        <v/>
      </c>
      <c r="H308" s="15" t="str">
        <f ca="1">IF(A308&lt;&gt;"",IF(H308&lt;&gt;"",H308,NOW()),"")</f>
        <v/>
      </c>
      <c r="I308" s="1"/>
    </row>
    <row r="309" spans="1:9" ht="36" customHeight="1">
      <c r="A309" s="17"/>
      <c r="B309" s="13" t="str">
        <f>IFERROR("@" &amp; MID(A309, SEARCH("{", A309) + 1, SEARCH(",", A309) - SEARCH("{", A309) - 1), "")</f>
        <v/>
      </c>
      <c r="C309" s="10" t="str">
        <f>"[" &amp; B309 &amp; "]"</f>
        <v>[]</v>
      </c>
      <c r="D309" s="11" t="str">
        <f>IFERROR(MID(A309,SEARCH("year = {",A309)+8,4), "")</f>
        <v/>
      </c>
      <c r="E309" s="11" t="str">
        <f>IFERROR(MID(A309, SEARCH("author = {", A309) + 10, SEARCH("}", A309, SEARCH("author = {", A309)) - SEARCH("author = {", A309) - 10), "")</f>
        <v/>
      </c>
      <c r="F309" s="12" t="str">
        <f>IFERROR(IF(ISERROR(FIND("title =",A309)),"",MID(A309,FIND("title =",A309)+9,FIND("},",A309,FIND("title =",A309))-FIND("title =",A309)-9)),"")</f>
        <v/>
      </c>
      <c r="G309" s="14" t="str">
        <f>IFERROR("https://doi.org/" &amp; MID(A309, SEARCH("doi = {", A309) + 7, FIND("}", A309, SEARCH("doi = {", A309)) - SEARCH("doi = {", A309) - 7),"")</f>
        <v/>
      </c>
      <c r="H309" s="15" t="str">
        <f ca="1">IF(A309&lt;&gt;"",IF(H309&lt;&gt;"",H309,NOW()),"")</f>
        <v/>
      </c>
      <c r="I309" s="1"/>
    </row>
    <row r="310" spans="1:9" ht="36" customHeight="1">
      <c r="A310" s="17"/>
      <c r="B310" s="13" t="str">
        <f>IFERROR("@" &amp; MID(A310, SEARCH("{", A310) + 1, SEARCH(",", A310) - SEARCH("{", A310) - 1), "")</f>
        <v/>
      </c>
      <c r="C310" s="10" t="str">
        <f>"[" &amp; B310 &amp; "]"</f>
        <v>[]</v>
      </c>
      <c r="D310" s="11" t="str">
        <f>IFERROR(MID(A310,SEARCH("year = {",A310)+8,4), "")</f>
        <v/>
      </c>
      <c r="E310" s="11" t="str">
        <f>IFERROR(MID(A310, SEARCH("author = {", A310) + 10, SEARCH("}", A310, SEARCH("author = {", A310)) - SEARCH("author = {", A310) - 10), "")</f>
        <v/>
      </c>
      <c r="F310" s="12" t="str">
        <f>IFERROR(IF(ISERROR(FIND("title =",A310)),"",MID(A310,FIND("title =",A310)+9,FIND("},",A310,FIND("title =",A310))-FIND("title =",A310)-9)),"")</f>
        <v/>
      </c>
      <c r="G310" s="14" t="str">
        <f>IFERROR("https://doi.org/" &amp; MID(A310, SEARCH("doi = {", A310) + 7, FIND("}", A310, SEARCH("doi = {", A310)) - SEARCH("doi = {", A310) - 7),"")</f>
        <v/>
      </c>
      <c r="H310" s="15" t="str">
        <f ca="1">IF(A310&lt;&gt;"",IF(H310&lt;&gt;"",H310,NOW()),"")</f>
        <v/>
      </c>
      <c r="I310" s="1"/>
    </row>
    <row r="311" spans="1:9" ht="36" customHeight="1">
      <c r="A311" s="17"/>
      <c r="B311" s="13" t="str">
        <f>IFERROR("@" &amp; MID(A311, SEARCH("{", A311) + 1, SEARCH(",", A311) - SEARCH("{", A311) - 1), "")</f>
        <v/>
      </c>
      <c r="C311" s="10" t="str">
        <f>"[" &amp; B311 &amp; "]"</f>
        <v>[]</v>
      </c>
      <c r="D311" s="11" t="str">
        <f>IFERROR(MID(A311,SEARCH("year = {",A311)+8,4), "")</f>
        <v/>
      </c>
      <c r="E311" s="11" t="str">
        <f>IFERROR(MID(A311, SEARCH("author = {", A311) + 10, SEARCH("}", A311, SEARCH("author = {", A311)) - SEARCH("author = {", A311) - 10), "")</f>
        <v/>
      </c>
      <c r="F311" s="12" t="str">
        <f>IFERROR(IF(ISERROR(FIND("title =",A311)),"",MID(A311,FIND("title =",A311)+9,FIND("},",A311,FIND("title =",A311))-FIND("title =",A311)-9)),"")</f>
        <v/>
      </c>
      <c r="G311" s="14" t="str">
        <f>IFERROR("https://doi.org/" &amp; MID(A311, SEARCH("doi = {", A311) + 7, FIND("}", A311, SEARCH("doi = {", A311)) - SEARCH("doi = {", A311) - 7),"")</f>
        <v/>
      </c>
      <c r="H311" s="15" t="str">
        <f ca="1">IF(A311&lt;&gt;"",IF(H311&lt;&gt;"",H311,NOW()),"")</f>
        <v/>
      </c>
      <c r="I311" s="1"/>
    </row>
    <row r="312" spans="1:9" ht="36" customHeight="1">
      <c r="A312" s="17"/>
      <c r="B312" s="13" t="str">
        <f>IFERROR("@" &amp; MID(A312, SEARCH("{", A312) + 1, SEARCH(",", A312) - SEARCH("{", A312) - 1), "")</f>
        <v/>
      </c>
      <c r="C312" s="10" t="str">
        <f>"[" &amp; B312 &amp; "]"</f>
        <v>[]</v>
      </c>
      <c r="D312" s="11" t="str">
        <f>IFERROR(MID(A312,SEARCH("year = {",A312)+8,4), "")</f>
        <v/>
      </c>
      <c r="E312" s="11" t="str">
        <f>IFERROR(MID(A312, SEARCH("author = {", A312) + 10, SEARCH("}", A312, SEARCH("author = {", A312)) - SEARCH("author = {", A312) - 10), "")</f>
        <v/>
      </c>
      <c r="F312" s="12" t="str">
        <f>IFERROR(IF(ISERROR(FIND("title =",A312)),"",MID(A312,FIND("title =",A312)+9,FIND("},",A312,FIND("title =",A312))-FIND("title =",A312)-9)),"")</f>
        <v/>
      </c>
      <c r="G312" s="14" t="str">
        <f>IFERROR("https://doi.org/" &amp; MID(A312, SEARCH("doi = {", A312) + 7, FIND("}", A312, SEARCH("doi = {", A312)) - SEARCH("doi = {", A312) - 7),"")</f>
        <v/>
      </c>
      <c r="H312" s="15" t="str">
        <f ca="1">IF(A312&lt;&gt;"",IF(H312&lt;&gt;"",H312,NOW()),"")</f>
        <v/>
      </c>
      <c r="I312" s="1"/>
    </row>
    <row r="313" spans="1:9" ht="36" customHeight="1">
      <c r="A313" s="17"/>
      <c r="B313" s="13" t="str">
        <f>IFERROR("@" &amp; MID(A313, SEARCH("{", A313) + 1, SEARCH(",", A313) - SEARCH("{", A313) - 1), "")</f>
        <v/>
      </c>
      <c r="C313" s="10" t="str">
        <f>"[" &amp; B313 &amp; "]"</f>
        <v>[]</v>
      </c>
      <c r="D313" s="11" t="str">
        <f>IFERROR(MID(A313,SEARCH("year = {",A313)+8,4), "")</f>
        <v/>
      </c>
      <c r="E313" s="11" t="str">
        <f>IFERROR(MID(A313, SEARCH("author = {", A313) + 10, SEARCH("}", A313, SEARCH("author = {", A313)) - SEARCH("author = {", A313) - 10), "")</f>
        <v/>
      </c>
      <c r="F313" s="12" t="str">
        <f>IFERROR(IF(ISERROR(FIND("title =",A313)),"",MID(A313,FIND("title =",A313)+9,FIND("},",A313,FIND("title =",A313))-FIND("title =",A313)-9)),"")</f>
        <v/>
      </c>
      <c r="G313" s="14" t="str">
        <f>IFERROR("https://doi.org/" &amp; MID(A313, SEARCH("doi = {", A313) + 7, FIND("}", A313, SEARCH("doi = {", A313)) - SEARCH("doi = {", A313) - 7),"")</f>
        <v/>
      </c>
      <c r="H313" s="15" t="str">
        <f ca="1">IF(A313&lt;&gt;"",IF(H313&lt;&gt;"",H313,NOW()),"")</f>
        <v/>
      </c>
      <c r="I313" s="1"/>
    </row>
    <row r="314" spans="1:9" ht="36" customHeight="1">
      <c r="A314" s="17"/>
      <c r="B314" s="13" t="str">
        <f>IFERROR("@" &amp; MID(A314, SEARCH("{", A314) + 1, SEARCH(",", A314) - SEARCH("{", A314) - 1), "")</f>
        <v/>
      </c>
      <c r="C314" s="10" t="str">
        <f>"[" &amp; B314 &amp; "]"</f>
        <v>[]</v>
      </c>
      <c r="D314" s="11" t="str">
        <f>IFERROR(MID(A314,SEARCH("year = {",A314)+8,4), "")</f>
        <v/>
      </c>
      <c r="E314" s="11" t="str">
        <f>IFERROR(MID(A314, SEARCH("author = {", A314) + 10, SEARCH("}", A314, SEARCH("author = {", A314)) - SEARCH("author = {", A314) - 10), "")</f>
        <v/>
      </c>
      <c r="F314" s="12" t="str">
        <f>IFERROR(IF(ISERROR(FIND("title =",A314)),"",MID(A314,FIND("title =",A314)+9,FIND("},",A314,FIND("title =",A314))-FIND("title =",A314)-9)),"")</f>
        <v/>
      </c>
      <c r="G314" s="14" t="str">
        <f>IFERROR("https://doi.org/" &amp; MID(A314, SEARCH("doi = {", A314) + 7, FIND("}", A314, SEARCH("doi = {", A314)) - SEARCH("doi = {", A314) - 7),"")</f>
        <v/>
      </c>
      <c r="H314" s="15" t="str">
        <f ca="1">IF(A314&lt;&gt;"",IF(H314&lt;&gt;"",H314,NOW()),"")</f>
        <v/>
      </c>
      <c r="I314" s="1"/>
    </row>
    <row r="315" spans="1:9" ht="36" customHeight="1">
      <c r="A315" s="17"/>
      <c r="B315" s="13" t="str">
        <f>IFERROR("@" &amp; MID(A315, SEARCH("{", A315) + 1, SEARCH(",", A315) - SEARCH("{", A315) - 1), "")</f>
        <v/>
      </c>
      <c r="C315" s="10" t="str">
        <f>"[" &amp; B315 &amp; "]"</f>
        <v>[]</v>
      </c>
      <c r="D315" s="11" t="str">
        <f>IFERROR(MID(A315,SEARCH("year = {",A315)+8,4), "")</f>
        <v/>
      </c>
      <c r="E315" s="11" t="str">
        <f>IFERROR(MID(A315, SEARCH("author = {", A315) + 10, SEARCH("}", A315, SEARCH("author = {", A315)) - SEARCH("author = {", A315) - 10), "")</f>
        <v/>
      </c>
      <c r="F315" s="12" t="str">
        <f>IFERROR(IF(ISERROR(FIND("title =",A315)),"",MID(A315,FIND("title =",A315)+9,FIND("},",A315,FIND("title =",A315))-FIND("title =",A315)-9)),"")</f>
        <v/>
      </c>
      <c r="G315" s="14" t="str">
        <f>IFERROR("https://doi.org/" &amp; MID(A315, SEARCH("doi = {", A315) + 7, FIND("}", A315, SEARCH("doi = {", A315)) - SEARCH("doi = {", A315) - 7),"")</f>
        <v/>
      </c>
      <c r="H315" s="15" t="str">
        <f ca="1">IF(A315&lt;&gt;"",IF(H315&lt;&gt;"",H315,NOW()),"")</f>
        <v/>
      </c>
      <c r="I315" s="1"/>
    </row>
    <row r="316" spans="1:9" ht="36" customHeight="1">
      <c r="A316" s="17"/>
      <c r="B316" s="13" t="str">
        <f>IFERROR("@" &amp; MID(A316, SEARCH("{", A316) + 1, SEARCH(",", A316) - SEARCH("{", A316) - 1), "")</f>
        <v/>
      </c>
      <c r="C316" s="10" t="str">
        <f>"[" &amp; B316 &amp; "]"</f>
        <v>[]</v>
      </c>
      <c r="D316" s="11" t="str">
        <f>IFERROR(MID(A316,SEARCH("year = {",A316)+8,4), "")</f>
        <v/>
      </c>
      <c r="E316" s="11" t="str">
        <f>IFERROR(MID(A316, SEARCH("author = {", A316) + 10, SEARCH("}", A316, SEARCH("author = {", A316)) - SEARCH("author = {", A316) - 10), "")</f>
        <v/>
      </c>
      <c r="F316" s="12" t="str">
        <f>IFERROR(IF(ISERROR(FIND("title =",A316)),"",MID(A316,FIND("title =",A316)+9,FIND("},",A316,FIND("title =",A316))-FIND("title =",A316)-9)),"")</f>
        <v/>
      </c>
      <c r="G316" s="14" t="str">
        <f>IFERROR("https://doi.org/" &amp; MID(A316, SEARCH("doi = {", A316) + 7, FIND("}", A316, SEARCH("doi = {", A316)) - SEARCH("doi = {", A316) - 7),"")</f>
        <v/>
      </c>
      <c r="H316" s="15" t="str">
        <f ca="1">IF(A316&lt;&gt;"",IF(H316&lt;&gt;"",H316,NOW()),"")</f>
        <v/>
      </c>
      <c r="I316" s="1"/>
    </row>
    <row r="317" spans="1:9" ht="36" customHeight="1">
      <c r="A317" s="17"/>
      <c r="B317" s="13" t="str">
        <f>IFERROR("@" &amp; MID(A317, SEARCH("{", A317) + 1, SEARCH(",", A317) - SEARCH("{", A317) - 1), "")</f>
        <v/>
      </c>
      <c r="C317" s="10" t="str">
        <f>"[" &amp; B317 &amp; "]"</f>
        <v>[]</v>
      </c>
      <c r="D317" s="11" t="str">
        <f>IFERROR(MID(A317,SEARCH("year = {",A317)+8,4), "")</f>
        <v/>
      </c>
      <c r="E317" s="11" t="str">
        <f>IFERROR(MID(A317, SEARCH("author = {", A317) + 10, SEARCH("}", A317, SEARCH("author = {", A317)) - SEARCH("author = {", A317) - 10), "")</f>
        <v/>
      </c>
      <c r="F317" s="12" t="str">
        <f>IFERROR(IF(ISERROR(FIND("title =",A317)),"",MID(A317,FIND("title =",A317)+9,FIND("},",A317,FIND("title =",A317))-FIND("title =",A317)-9)),"")</f>
        <v/>
      </c>
      <c r="G317" s="14" t="str">
        <f>IFERROR("https://doi.org/" &amp; MID(A317, SEARCH("doi = {", A317) + 7, FIND("}", A317, SEARCH("doi = {", A317)) - SEARCH("doi = {", A317) - 7),"")</f>
        <v/>
      </c>
      <c r="H317" s="15" t="str">
        <f ca="1">IF(A317&lt;&gt;"",IF(H317&lt;&gt;"",H317,NOW()),"")</f>
        <v/>
      </c>
      <c r="I317" s="1"/>
    </row>
    <row r="318" spans="1:9" ht="36" customHeight="1">
      <c r="A318" s="17"/>
      <c r="B318" s="13" t="str">
        <f>IFERROR("@" &amp; MID(A318, SEARCH("{", A318) + 1, SEARCH(",", A318) - SEARCH("{", A318) - 1), "")</f>
        <v/>
      </c>
      <c r="C318" s="10" t="str">
        <f>"[" &amp; B318 &amp; "]"</f>
        <v>[]</v>
      </c>
      <c r="D318" s="11" t="str">
        <f>IFERROR(MID(A318,SEARCH("year = {",A318)+8,4), "")</f>
        <v/>
      </c>
      <c r="E318" s="11" t="str">
        <f>IFERROR(MID(A318, SEARCH("author = {", A318) + 10, SEARCH("}", A318, SEARCH("author = {", A318)) - SEARCH("author = {", A318) - 10), "")</f>
        <v/>
      </c>
      <c r="F318" s="12" t="str">
        <f>IFERROR(IF(ISERROR(FIND("title =",A318)),"",MID(A318,FIND("title =",A318)+9,FIND("},",A318,FIND("title =",A318))-FIND("title =",A318)-9)),"")</f>
        <v/>
      </c>
      <c r="G318" s="14" t="str">
        <f>IFERROR("https://doi.org/" &amp; MID(A318, SEARCH("doi = {", A318) + 7, FIND("}", A318, SEARCH("doi = {", A318)) - SEARCH("doi = {", A318) - 7),"")</f>
        <v/>
      </c>
      <c r="H318" s="15" t="str">
        <f ca="1">IF(A318&lt;&gt;"",IF(H318&lt;&gt;"",H318,NOW()),"")</f>
        <v/>
      </c>
      <c r="I318" s="1"/>
    </row>
    <row r="319" spans="1:9" ht="36" customHeight="1">
      <c r="A319" s="17"/>
      <c r="B319" s="13" t="str">
        <f>IFERROR("@" &amp; MID(A319, SEARCH("{", A319) + 1, SEARCH(",", A319) - SEARCH("{", A319) - 1), "")</f>
        <v/>
      </c>
      <c r="C319" s="10" t="str">
        <f>"[" &amp; B319 &amp; "]"</f>
        <v>[]</v>
      </c>
      <c r="D319" s="11" t="str">
        <f>IFERROR(MID(A319,SEARCH("year = {",A319)+8,4), "")</f>
        <v/>
      </c>
      <c r="E319" s="11" t="str">
        <f>IFERROR(MID(A319, SEARCH("author = {", A319) + 10, SEARCH("}", A319, SEARCH("author = {", A319)) - SEARCH("author = {", A319) - 10), "")</f>
        <v/>
      </c>
      <c r="F319" s="12" t="str">
        <f>IFERROR(IF(ISERROR(FIND("title =",A319)),"",MID(A319,FIND("title =",A319)+9,FIND("},",A319,FIND("title =",A319))-FIND("title =",A319)-9)),"")</f>
        <v/>
      </c>
      <c r="G319" s="14" t="str">
        <f>IFERROR("https://doi.org/" &amp; MID(A319, SEARCH("doi = {", A319) + 7, FIND("}", A319, SEARCH("doi = {", A319)) - SEARCH("doi = {", A319) - 7),"")</f>
        <v/>
      </c>
      <c r="H319" s="15" t="str">
        <f ca="1">IF(A319&lt;&gt;"",IF(H319&lt;&gt;"",H319,NOW()),"")</f>
        <v/>
      </c>
      <c r="I319" s="1"/>
    </row>
    <row r="320" spans="1:9" ht="36" customHeight="1">
      <c r="A320" s="17"/>
      <c r="B320" s="13" t="str">
        <f>IFERROR("@" &amp; MID(A320, SEARCH("{", A320) + 1, SEARCH(",", A320) - SEARCH("{", A320) - 1), "")</f>
        <v/>
      </c>
      <c r="C320" s="10" t="str">
        <f>"[" &amp; B320 &amp; "]"</f>
        <v>[]</v>
      </c>
      <c r="D320" s="11" t="str">
        <f>IFERROR(MID(A320,SEARCH("year = {",A320)+8,4), "")</f>
        <v/>
      </c>
      <c r="E320" s="11" t="str">
        <f>IFERROR(MID(A320, SEARCH("author = {", A320) + 10, SEARCH("}", A320, SEARCH("author = {", A320)) - SEARCH("author = {", A320) - 10), "")</f>
        <v/>
      </c>
      <c r="F320" s="12" t="str">
        <f>IFERROR(IF(ISERROR(FIND("title =",A320)),"",MID(A320,FIND("title =",A320)+9,FIND("},",A320,FIND("title =",A320))-FIND("title =",A320)-9)),"")</f>
        <v/>
      </c>
      <c r="G320" s="14" t="str">
        <f>IFERROR("https://doi.org/" &amp; MID(A320, SEARCH("doi = {", A320) + 7, FIND("}", A320, SEARCH("doi = {", A320)) - SEARCH("doi = {", A320) - 7),"")</f>
        <v/>
      </c>
      <c r="H320" s="15" t="str">
        <f ca="1">IF(A320&lt;&gt;"",IF(H320&lt;&gt;"",H320,NOW()),"")</f>
        <v/>
      </c>
      <c r="I320" s="1"/>
    </row>
    <row r="321" spans="1:9" ht="36" customHeight="1">
      <c r="A321" s="17"/>
      <c r="B321" s="13" t="str">
        <f>IFERROR("@" &amp; MID(A321, SEARCH("{", A321) + 1, SEARCH(",", A321) - SEARCH("{", A321) - 1), "")</f>
        <v/>
      </c>
      <c r="C321" s="10" t="str">
        <f>"[" &amp; B321 &amp; "]"</f>
        <v>[]</v>
      </c>
      <c r="D321" s="11" t="str">
        <f>IFERROR(MID(A321,SEARCH("year = {",A321)+8,4), "")</f>
        <v/>
      </c>
      <c r="E321" s="11" t="str">
        <f>IFERROR(MID(A321, SEARCH("author = {", A321) + 10, SEARCH("}", A321, SEARCH("author = {", A321)) - SEARCH("author = {", A321) - 10), "")</f>
        <v/>
      </c>
      <c r="F321" s="12" t="str">
        <f>IFERROR(IF(ISERROR(FIND("title =",A321)),"",MID(A321,FIND("title =",A321)+9,FIND("},",A321,FIND("title =",A321))-FIND("title =",A321)-9)),"")</f>
        <v/>
      </c>
      <c r="G321" s="14" t="str">
        <f>IFERROR("https://doi.org/" &amp; MID(A321, SEARCH("doi = {", A321) + 7, FIND("}", A321, SEARCH("doi = {", A321)) - SEARCH("doi = {", A321) - 7),"")</f>
        <v/>
      </c>
      <c r="H321" s="15" t="str">
        <f ca="1">IF(A321&lt;&gt;"",IF(H321&lt;&gt;"",H321,NOW()),"")</f>
        <v/>
      </c>
      <c r="I321" s="1"/>
    </row>
    <row r="322" spans="1:9" ht="36" customHeight="1">
      <c r="A322" s="17"/>
      <c r="B322" s="13" t="str">
        <f>IFERROR("@" &amp; MID(A322, SEARCH("{", A322) + 1, SEARCH(",", A322) - SEARCH("{", A322) - 1), "")</f>
        <v/>
      </c>
      <c r="C322" s="10" t="str">
        <f>"[" &amp; B322 &amp; "]"</f>
        <v>[]</v>
      </c>
      <c r="D322" s="11" t="str">
        <f>IFERROR(MID(A322,SEARCH("year = {",A322)+8,4), "")</f>
        <v/>
      </c>
      <c r="E322" s="11" t="str">
        <f>IFERROR(MID(A322, SEARCH("author = {", A322) + 10, SEARCH("}", A322, SEARCH("author = {", A322)) - SEARCH("author = {", A322) - 10), "")</f>
        <v/>
      </c>
      <c r="F322" s="12" t="str">
        <f>IFERROR(IF(ISERROR(FIND("title =",A322)),"",MID(A322,FIND("title =",A322)+9,FIND("},",A322,FIND("title =",A322))-FIND("title =",A322)-9)),"")</f>
        <v/>
      </c>
      <c r="G322" s="14" t="str">
        <f>IFERROR("https://doi.org/" &amp; MID(A322, SEARCH("doi = {", A322) + 7, FIND("}", A322, SEARCH("doi = {", A322)) - SEARCH("doi = {", A322) - 7),"")</f>
        <v/>
      </c>
      <c r="H322" s="15" t="str">
        <f ca="1">IF(A322&lt;&gt;"",IF(H322&lt;&gt;"",H322,NOW()),"")</f>
        <v/>
      </c>
      <c r="I322" s="1"/>
    </row>
    <row r="323" spans="1:9" ht="36" customHeight="1">
      <c r="A323" s="17"/>
      <c r="B323" s="13" t="str">
        <f>IFERROR("@" &amp; MID(A323, SEARCH("{", A323) + 1, SEARCH(",", A323) - SEARCH("{", A323) - 1), "")</f>
        <v/>
      </c>
      <c r="C323" s="10" t="str">
        <f>"[" &amp; B323 &amp; "]"</f>
        <v>[]</v>
      </c>
      <c r="D323" s="11" t="str">
        <f>IFERROR(MID(A323,SEARCH("year = {",A323)+8,4), "")</f>
        <v/>
      </c>
      <c r="E323" s="11" t="str">
        <f>IFERROR(MID(A323, SEARCH("author = {", A323) + 10, SEARCH("}", A323, SEARCH("author = {", A323)) - SEARCH("author = {", A323) - 10), "")</f>
        <v/>
      </c>
      <c r="F323" s="12" t="str">
        <f>IFERROR(IF(ISERROR(FIND("title =",A323)),"",MID(A323,FIND("title =",A323)+9,FIND("},",A323,FIND("title =",A323))-FIND("title =",A323)-9)),"")</f>
        <v/>
      </c>
      <c r="G323" s="14" t="str">
        <f>IFERROR("https://doi.org/" &amp; MID(A323, SEARCH("doi = {", A323) + 7, FIND("}", A323, SEARCH("doi = {", A323)) - SEARCH("doi = {", A323) - 7),"")</f>
        <v/>
      </c>
      <c r="H323" s="15" t="str">
        <f ca="1">IF(A323&lt;&gt;"",IF(H323&lt;&gt;"",H323,NOW()),"")</f>
        <v/>
      </c>
      <c r="I323" s="1"/>
    </row>
    <row r="324" spans="1:9" ht="36" customHeight="1">
      <c r="A324" s="17"/>
      <c r="B324" s="13" t="str">
        <f>IFERROR("@" &amp; MID(A324, SEARCH("{", A324) + 1, SEARCH(",", A324) - SEARCH("{", A324) - 1), "")</f>
        <v/>
      </c>
      <c r="C324" s="10" t="str">
        <f>"[" &amp; B324 &amp; "]"</f>
        <v>[]</v>
      </c>
      <c r="D324" s="11" t="str">
        <f>IFERROR(MID(A324,SEARCH("year = {",A324)+8,4), "")</f>
        <v/>
      </c>
      <c r="E324" s="11" t="str">
        <f>IFERROR(MID(A324, SEARCH("author = {", A324) + 10, SEARCH("}", A324, SEARCH("author = {", A324)) - SEARCH("author = {", A324) - 10), "")</f>
        <v/>
      </c>
      <c r="F324" s="12" t="str">
        <f>IFERROR(IF(ISERROR(FIND("title =",A324)),"",MID(A324,FIND("title =",A324)+9,FIND("},",A324,FIND("title =",A324))-FIND("title =",A324)-9)),"")</f>
        <v/>
      </c>
      <c r="G324" s="14" t="str">
        <f>IFERROR("https://doi.org/" &amp; MID(A324, SEARCH("doi = {", A324) + 7, FIND("}", A324, SEARCH("doi = {", A324)) - SEARCH("doi = {", A324) - 7),"")</f>
        <v/>
      </c>
      <c r="H324" s="15" t="str">
        <f ca="1">IF(A324&lt;&gt;"",IF(H324&lt;&gt;"",H324,NOW()),"")</f>
        <v/>
      </c>
      <c r="I324" s="1"/>
    </row>
    <row r="325" spans="1:9" ht="36" customHeight="1">
      <c r="A325" s="17"/>
      <c r="B325" s="13" t="str">
        <f>IFERROR("@" &amp; MID(A325, SEARCH("{", A325) + 1, SEARCH(",", A325) - SEARCH("{", A325) - 1), "")</f>
        <v/>
      </c>
      <c r="C325" s="10" t="str">
        <f>"[" &amp; B325 &amp; "]"</f>
        <v>[]</v>
      </c>
      <c r="D325" s="11" t="str">
        <f>IFERROR(MID(A325,SEARCH("year = {",A325)+8,4), "")</f>
        <v/>
      </c>
      <c r="E325" s="11" t="str">
        <f>IFERROR(MID(A325, SEARCH("author = {", A325) + 10, SEARCH("}", A325, SEARCH("author = {", A325)) - SEARCH("author = {", A325) - 10), "")</f>
        <v/>
      </c>
      <c r="F325" s="12" t="str">
        <f>IFERROR(IF(ISERROR(FIND("title =",A325)),"",MID(A325,FIND("title =",A325)+9,FIND("},",A325,FIND("title =",A325))-FIND("title =",A325)-9)),"")</f>
        <v/>
      </c>
      <c r="G325" s="14" t="str">
        <f>IFERROR("https://doi.org/" &amp; MID(A325, SEARCH("doi = {", A325) + 7, FIND("}", A325, SEARCH("doi = {", A325)) - SEARCH("doi = {", A325) - 7),"")</f>
        <v/>
      </c>
      <c r="H325" s="15" t="str">
        <f ca="1">IF(A325&lt;&gt;"",IF(H325&lt;&gt;"",H325,NOW()),"")</f>
        <v/>
      </c>
      <c r="I325" s="1"/>
    </row>
    <row r="326" spans="1:9" ht="36" customHeight="1">
      <c r="A326" s="17"/>
      <c r="B326" s="13" t="str">
        <f>IFERROR("@" &amp; MID(A326, SEARCH("{", A326) + 1, SEARCH(",", A326) - SEARCH("{", A326) - 1), "")</f>
        <v/>
      </c>
      <c r="C326" s="10" t="str">
        <f>"[" &amp; B326 &amp; "]"</f>
        <v>[]</v>
      </c>
      <c r="D326" s="11" t="str">
        <f>IFERROR(MID(A326,SEARCH("year = {",A326)+8,4), "")</f>
        <v/>
      </c>
      <c r="E326" s="11" t="str">
        <f>IFERROR(MID(A326, SEARCH("author = {", A326) + 10, SEARCH("}", A326, SEARCH("author = {", A326)) - SEARCH("author = {", A326) - 10), "")</f>
        <v/>
      </c>
      <c r="F326" s="12" t="str">
        <f>IFERROR(IF(ISERROR(FIND("title =",A326)),"",MID(A326,FIND("title =",A326)+9,FIND("},",A326,FIND("title =",A326))-FIND("title =",A326)-9)),"")</f>
        <v/>
      </c>
      <c r="G326" s="14" t="str">
        <f>IFERROR("https://doi.org/" &amp; MID(A326, SEARCH("doi = {", A326) + 7, FIND("}", A326, SEARCH("doi = {", A326)) - SEARCH("doi = {", A326) - 7),"")</f>
        <v/>
      </c>
      <c r="H326" s="15" t="str">
        <f ca="1">IF(A326&lt;&gt;"",IF(H326&lt;&gt;"",H326,NOW()),"")</f>
        <v/>
      </c>
      <c r="I326" s="1"/>
    </row>
    <row r="327" spans="1:9" ht="36" customHeight="1">
      <c r="A327" s="17"/>
      <c r="B327" s="13" t="str">
        <f>IFERROR("@" &amp; MID(A327, SEARCH("{", A327) + 1, SEARCH(",", A327) - SEARCH("{", A327) - 1), "")</f>
        <v/>
      </c>
      <c r="C327" s="10" t="str">
        <f>"[" &amp; B327 &amp; "]"</f>
        <v>[]</v>
      </c>
      <c r="D327" s="11" t="str">
        <f>IFERROR(MID(A327,SEARCH("year = {",A327)+8,4), "")</f>
        <v/>
      </c>
      <c r="E327" s="11" t="str">
        <f>IFERROR(MID(A327, SEARCH("author = {", A327) + 10, SEARCH("}", A327, SEARCH("author = {", A327)) - SEARCH("author = {", A327) - 10), "")</f>
        <v/>
      </c>
      <c r="F327" s="12" t="str">
        <f>IFERROR(IF(ISERROR(FIND("title =",A327)),"",MID(A327,FIND("title =",A327)+9,FIND("},",A327,FIND("title =",A327))-FIND("title =",A327)-9)),"")</f>
        <v/>
      </c>
      <c r="G327" s="14" t="str">
        <f>IFERROR("https://doi.org/" &amp; MID(A327, SEARCH("doi = {", A327) + 7, FIND("}", A327, SEARCH("doi = {", A327)) - SEARCH("doi = {", A327) - 7),"")</f>
        <v/>
      </c>
      <c r="H327" s="15" t="str">
        <f ca="1">IF(A327&lt;&gt;"",IF(H327&lt;&gt;"",H327,NOW()),"")</f>
        <v/>
      </c>
      <c r="I327" s="1"/>
    </row>
    <row r="328" spans="1:9" ht="36" customHeight="1">
      <c r="A328" s="17"/>
      <c r="B328" s="13" t="str">
        <f>IFERROR("@" &amp; MID(A328, SEARCH("{", A328) + 1, SEARCH(",", A328) - SEARCH("{", A328) - 1), "")</f>
        <v/>
      </c>
      <c r="C328" s="10" t="str">
        <f>"[" &amp; B328 &amp; "]"</f>
        <v>[]</v>
      </c>
      <c r="D328" s="11" t="str">
        <f>IFERROR(MID(A328,SEARCH("year = {",A328)+8,4), "")</f>
        <v/>
      </c>
      <c r="E328" s="11" t="str">
        <f>IFERROR(MID(A328, SEARCH("author = {", A328) + 10, SEARCH("}", A328, SEARCH("author = {", A328)) - SEARCH("author = {", A328) - 10), "")</f>
        <v/>
      </c>
      <c r="F328" s="12" t="str">
        <f>IFERROR(IF(ISERROR(FIND("title =",A328)),"",MID(A328,FIND("title =",A328)+9,FIND("},",A328,FIND("title =",A328))-FIND("title =",A328)-9)),"")</f>
        <v/>
      </c>
      <c r="G328" s="14" t="str">
        <f>IFERROR("https://doi.org/" &amp; MID(A328, SEARCH("doi = {", A328) + 7, FIND("}", A328, SEARCH("doi = {", A328)) - SEARCH("doi = {", A328) - 7),"")</f>
        <v/>
      </c>
      <c r="H328" s="15" t="str">
        <f ca="1">IF(A328&lt;&gt;"",IF(H328&lt;&gt;"",H328,NOW()),"")</f>
        <v/>
      </c>
      <c r="I328" s="1"/>
    </row>
    <row r="329" spans="1:9" ht="36" customHeight="1">
      <c r="A329" s="17"/>
      <c r="B329" s="13" t="str">
        <f>IFERROR("@" &amp; MID(A329, SEARCH("{", A329) + 1, SEARCH(",", A329) - SEARCH("{", A329) - 1), "")</f>
        <v/>
      </c>
      <c r="C329" s="10" t="str">
        <f>"[" &amp; B329 &amp; "]"</f>
        <v>[]</v>
      </c>
      <c r="D329" s="11" t="str">
        <f>IFERROR(MID(A329,SEARCH("year = {",A329)+8,4), "")</f>
        <v/>
      </c>
      <c r="E329" s="11" t="str">
        <f>IFERROR(MID(A329, SEARCH("author = {", A329) + 10, SEARCH("}", A329, SEARCH("author = {", A329)) - SEARCH("author = {", A329) - 10), "")</f>
        <v/>
      </c>
      <c r="F329" s="12" t="str">
        <f>IFERROR(IF(ISERROR(FIND("title =",A329)),"",MID(A329,FIND("title =",A329)+9,FIND("},",A329,FIND("title =",A329))-FIND("title =",A329)-9)),"")</f>
        <v/>
      </c>
      <c r="G329" s="14" t="str">
        <f>IFERROR("https://doi.org/" &amp; MID(A329, SEARCH("doi = {", A329) + 7, FIND("}", A329, SEARCH("doi = {", A329)) - SEARCH("doi = {", A329) - 7),"")</f>
        <v/>
      </c>
      <c r="H329" s="15" t="str">
        <f ca="1">IF(A329&lt;&gt;"",IF(H329&lt;&gt;"",H329,NOW()),"")</f>
        <v/>
      </c>
      <c r="I329" s="1"/>
    </row>
    <row r="330" spans="1:9" ht="36" customHeight="1">
      <c r="A330" s="17"/>
      <c r="B330" s="13" t="str">
        <f>IFERROR("@" &amp; MID(A330, SEARCH("{", A330) + 1, SEARCH(",", A330) - SEARCH("{", A330) - 1), "")</f>
        <v/>
      </c>
      <c r="C330" s="10" t="str">
        <f>"[" &amp; B330 &amp; "]"</f>
        <v>[]</v>
      </c>
      <c r="D330" s="11" t="str">
        <f>IFERROR(MID(A330,SEARCH("year = {",A330)+8,4), "")</f>
        <v/>
      </c>
      <c r="E330" s="11" t="str">
        <f>IFERROR(MID(A330, SEARCH("author = {", A330) + 10, SEARCH("}", A330, SEARCH("author = {", A330)) - SEARCH("author = {", A330) - 10), "")</f>
        <v/>
      </c>
      <c r="F330" s="12" t="str">
        <f>IFERROR(IF(ISERROR(FIND("title =",A330)),"",MID(A330,FIND("title =",A330)+9,FIND("},",A330,FIND("title =",A330))-FIND("title =",A330)-9)),"")</f>
        <v/>
      </c>
      <c r="G330" s="14" t="str">
        <f>IFERROR("https://doi.org/" &amp; MID(A330, SEARCH("doi = {", A330) + 7, FIND("}", A330, SEARCH("doi = {", A330)) - SEARCH("doi = {", A330) - 7),"")</f>
        <v/>
      </c>
      <c r="H330" s="15" t="str">
        <f ca="1">IF(A330&lt;&gt;"",IF(H330&lt;&gt;"",H330,NOW()),"")</f>
        <v/>
      </c>
      <c r="I330" s="1"/>
    </row>
    <row r="331" spans="1:9" ht="36" customHeight="1">
      <c r="A331" s="17"/>
      <c r="B331" s="13" t="str">
        <f>IFERROR("@" &amp; MID(A331, SEARCH("{", A331) + 1, SEARCH(",", A331) - SEARCH("{", A331) - 1), "")</f>
        <v/>
      </c>
      <c r="C331" s="10" t="str">
        <f>"[" &amp; B331 &amp; "]"</f>
        <v>[]</v>
      </c>
      <c r="D331" s="11" t="str">
        <f>IFERROR(MID(A331,SEARCH("year = {",A331)+8,4), "")</f>
        <v/>
      </c>
      <c r="E331" s="11" t="str">
        <f>IFERROR(MID(A331, SEARCH("author = {", A331) + 10, SEARCH("}", A331, SEARCH("author = {", A331)) - SEARCH("author = {", A331) - 10), "")</f>
        <v/>
      </c>
      <c r="F331" s="12" t="str">
        <f>IFERROR(IF(ISERROR(FIND("title =",A331)),"",MID(A331,FIND("title =",A331)+9,FIND("},",A331,FIND("title =",A331))-FIND("title =",A331)-9)),"")</f>
        <v/>
      </c>
      <c r="G331" s="14" t="str">
        <f>IFERROR("https://doi.org/" &amp; MID(A331, SEARCH("doi = {", A331) + 7, FIND("}", A331, SEARCH("doi = {", A331)) - SEARCH("doi = {", A331) - 7),"")</f>
        <v/>
      </c>
      <c r="H331" s="15" t="str">
        <f ca="1">IF(A331&lt;&gt;"",IF(H331&lt;&gt;"",H331,NOW()),"")</f>
        <v/>
      </c>
      <c r="I331" s="1"/>
    </row>
    <row r="332" spans="1:9" ht="36" customHeight="1">
      <c r="A332" s="17"/>
      <c r="B332" s="13" t="str">
        <f>IFERROR("@" &amp; MID(A332, SEARCH("{", A332) + 1, SEARCH(",", A332) - SEARCH("{", A332) - 1), "")</f>
        <v/>
      </c>
      <c r="C332" s="10" t="str">
        <f>"[" &amp; B332 &amp; "]"</f>
        <v>[]</v>
      </c>
      <c r="D332" s="11" t="str">
        <f>IFERROR(MID(A332,SEARCH("year = {",A332)+8,4), "")</f>
        <v/>
      </c>
      <c r="E332" s="11" t="str">
        <f>IFERROR(MID(A332, SEARCH("author = {", A332) + 10, SEARCH("}", A332, SEARCH("author = {", A332)) - SEARCH("author = {", A332) - 10), "")</f>
        <v/>
      </c>
      <c r="F332" s="12" t="str">
        <f>IFERROR(IF(ISERROR(FIND("title =",A332)),"",MID(A332,FIND("title =",A332)+9,FIND("},",A332,FIND("title =",A332))-FIND("title =",A332)-9)),"")</f>
        <v/>
      </c>
      <c r="G332" s="14" t="str">
        <f>IFERROR("https://doi.org/" &amp; MID(A332, SEARCH("doi = {", A332) + 7, FIND("}", A332, SEARCH("doi = {", A332)) - SEARCH("doi = {", A332) - 7),"")</f>
        <v/>
      </c>
      <c r="H332" s="15" t="str">
        <f ca="1">IF(A332&lt;&gt;"",IF(H332&lt;&gt;"",H332,NOW()),"")</f>
        <v/>
      </c>
      <c r="I332" s="1"/>
    </row>
    <row r="333" spans="1:9" ht="36" customHeight="1">
      <c r="A333" s="17"/>
      <c r="B333" s="13" t="str">
        <f>IFERROR("@" &amp; MID(A333, SEARCH("{", A333) + 1, SEARCH(",", A333) - SEARCH("{", A333) - 1), "")</f>
        <v/>
      </c>
      <c r="C333" s="10" t="str">
        <f>"[" &amp; B333 &amp; "]"</f>
        <v>[]</v>
      </c>
      <c r="D333" s="11" t="str">
        <f>IFERROR(MID(A333,SEARCH("year = {",A333)+8,4), "")</f>
        <v/>
      </c>
      <c r="E333" s="11" t="str">
        <f>IFERROR(MID(A333, SEARCH("author = {", A333) + 10, SEARCH("}", A333, SEARCH("author = {", A333)) - SEARCH("author = {", A333) - 10), "")</f>
        <v/>
      </c>
      <c r="F333" s="12" t="str">
        <f>IFERROR(IF(ISERROR(FIND("title =",A333)),"",MID(A333,FIND("title =",A333)+9,FIND("},",A333,FIND("title =",A333))-FIND("title =",A333)-9)),"")</f>
        <v/>
      </c>
      <c r="G333" s="14" t="str">
        <f>IFERROR("https://doi.org/" &amp; MID(A333, SEARCH("doi = {", A333) + 7, FIND("}", A333, SEARCH("doi = {", A333)) - SEARCH("doi = {", A333) - 7),"")</f>
        <v/>
      </c>
      <c r="H333" s="15" t="str">
        <f ca="1">IF(A333&lt;&gt;"",IF(H333&lt;&gt;"",H333,NOW()),"")</f>
        <v/>
      </c>
      <c r="I333" s="1"/>
    </row>
    <row r="334" spans="1:9" ht="36" customHeight="1">
      <c r="A334" s="17"/>
      <c r="B334" s="13" t="str">
        <f>IFERROR("@" &amp; MID(A334, SEARCH("{", A334) + 1, SEARCH(",", A334) - SEARCH("{", A334) - 1), "")</f>
        <v/>
      </c>
      <c r="C334" s="10" t="str">
        <f>"[" &amp; B334 &amp; "]"</f>
        <v>[]</v>
      </c>
      <c r="D334" s="11" t="str">
        <f>IFERROR(MID(A334,SEARCH("year = {",A334)+8,4), "")</f>
        <v/>
      </c>
      <c r="E334" s="11" t="str">
        <f>IFERROR(MID(A334, SEARCH("author = {", A334) + 10, SEARCH("}", A334, SEARCH("author = {", A334)) - SEARCH("author = {", A334) - 10), "")</f>
        <v/>
      </c>
      <c r="F334" s="12" t="str">
        <f>IFERROR(IF(ISERROR(FIND("title =",A334)),"",MID(A334,FIND("title =",A334)+9,FIND("},",A334,FIND("title =",A334))-FIND("title =",A334)-9)),"")</f>
        <v/>
      </c>
      <c r="G334" s="14" t="str">
        <f>IFERROR("https://doi.org/" &amp; MID(A334, SEARCH("doi = {", A334) + 7, FIND("}", A334, SEARCH("doi = {", A334)) - SEARCH("doi = {", A334) - 7),"")</f>
        <v/>
      </c>
      <c r="H334" s="15" t="str">
        <f ca="1">IF(A334&lt;&gt;"",IF(H334&lt;&gt;"",H334,NOW()),"")</f>
        <v/>
      </c>
      <c r="I334" s="1"/>
    </row>
    <row r="335" spans="1:9" ht="36" customHeight="1">
      <c r="A335" s="17"/>
      <c r="B335" s="13" t="str">
        <f>IFERROR("@" &amp; MID(A335, SEARCH("{", A335) + 1, SEARCH(",", A335) - SEARCH("{", A335) - 1), "")</f>
        <v/>
      </c>
      <c r="C335" s="10" t="str">
        <f>"[" &amp; B335 &amp; "]"</f>
        <v>[]</v>
      </c>
      <c r="D335" s="11" t="str">
        <f>IFERROR(MID(A335,SEARCH("year = {",A335)+8,4), "")</f>
        <v/>
      </c>
      <c r="E335" s="11" t="str">
        <f>IFERROR(MID(A335, SEARCH("author = {", A335) + 10, SEARCH("}", A335, SEARCH("author = {", A335)) - SEARCH("author = {", A335) - 10), "")</f>
        <v/>
      </c>
      <c r="F335" s="12" t="str">
        <f>IFERROR(IF(ISERROR(FIND("title =",A335)),"",MID(A335,FIND("title =",A335)+9,FIND("},",A335,FIND("title =",A335))-FIND("title =",A335)-9)),"")</f>
        <v/>
      </c>
      <c r="G335" s="14" t="str">
        <f>IFERROR("https://doi.org/" &amp; MID(A335, SEARCH("doi = {", A335) + 7, FIND("}", A335, SEARCH("doi = {", A335)) - SEARCH("doi = {", A335) - 7),"")</f>
        <v/>
      </c>
      <c r="H335" s="15" t="str">
        <f ca="1">IF(A335&lt;&gt;"",IF(H335&lt;&gt;"",H335,NOW()),"")</f>
        <v/>
      </c>
      <c r="I335" s="1"/>
    </row>
    <row r="336" spans="1:9" ht="36" customHeight="1">
      <c r="A336" s="17"/>
      <c r="B336" s="13" t="str">
        <f>IFERROR("@" &amp; MID(A336, SEARCH("{", A336) + 1, SEARCH(",", A336) - SEARCH("{", A336) - 1), "")</f>
        <v/>
      </c>
      <c r="C336" s="10" t="str">
        <f>"[" &amp; B336 &amp; "]"</f>
        <v>[]</v>
      </c>
      <c r="D336" s="11" t="str">
        <f>IFERROR(MID(A336,SEARCH("year = {",A336)+8,4), "")</f>
        <v/>
      </c>
      <c r="E336" s="11" t="str">
        <f>IFERROR(MID(A336, SEARCH("author = {", A336) + 10, SEARCH("}", A336, SEARCH("author = {", A336)) - SEARCH("author = {", A336) - 10), "")</f>
        <v/>
      </c>
      <c r="F336" s="12" t="str">
        <f>IFERROR(IF(ISERROR(FIND("title =",A336)),"",MID(A336,FIND("title =",A336)+9,FIND("},",A336,FIND("title =",A336))-FIND("title =",A336)-9)),"")</f>
        <v/>
      </c>
      <c r="G336" s="14" t="str">
        <f>IFERROR("https://doi.org/" &amp; MID(A336, SEARCH("doi = {", A336) + 7, FIND("}", A336, SEARCH("doi = {", A336)) - SEARCH("doi = {", A336) - 7),"")</f>
        <v/>
      </c>
      <c r="H336" s="15" t="str">
        <f ca="1">IF(A336&lt;&gt;"",IF(H336&lt;&gt;"",H336,NOW()),"")</f>
        <v/>
      </c>
      <c r="I336" s="1"/>
    </row>
    <row r="337" spans="1:9" ht="36" customHeight="1">
      <c r="A337" s="17"/>
      <c r="B337" s="13" t="str">
        <f>IFERROR("@" &amp; MID(A337, SEARCH("{", A337) + 1, SEARCH(",", A337) - SEARCH("{", A337) - 1), "")</f>
        <v/>
      </c>
      <c r="C337" s="10" t="str">
        <f>"[" &amp; B337 &amp; "]"</f>
        <v>[]</v>
      </c>
      <c r="D337" s="11" t="str">
        <f>IFERROR(MID(A337,SEARCH("year = {",A337)+8,4), "")</f>
        <v/>
      </c>
      <c r="E337" s="11" t="str">
        <f>IFERROR(MID(A337, SEARCH("author = {", A337) + 10, SEARCH("}", A337, SEARCH("author = {", A337)) - SEARCH("author = {", A337) - 10), "")</f>
        <v/>
      </c>
      <c r="F337" s="12" t="str">
        <f>IFERROR(IF(ISERROR(FIND("title =",A337)),"",MID(A337,FIND("title =",A337)+9,FIND("},",A337,FIND("title =",A337))-FIND("title =",A337)-9)),"")</f>
        <v/>
      </c>
      <c r="G337" s="14" t="str">
        <f>IFERROR("https://doi.org/" &amp; MID(A337, SEARCH("doi = {", A337) + 7, FIND("}", A337, SEARCH("doi = {", A337)) - SEARCH("doi = {", A337) - 7),"")</f>
        <v/>
      </c>
      <c r="H337" s="15" t="str">
        <f ca="1">IF(A337&lt;&gt;"",IF(H337&lt;&gt;"",H337,NOW()),"")</f>
        <v/>
      </c>
      <c r="I337" s="1"/>
    </row>
    <row r="338" spans="1:9" ht="36" customHeight="1">
      <c r="A338" s="17"/>
      <c r="B338" s="13" t="str">
        <f>IFERROR("@" &amp; MID(A338, SEARCH("{", A338) + 1, SEARCH(",", A338) - SEARCH("{", A338) - 1), "")</f>
        <v/>
      </c>
      <c r="C338" s="10" t="str">
        <f>"[" &amp; B338 &amp; "]"</f>
        <v>[]</v>
      </c>
      <c r="D338" s="11" t="str">
        <f>IFERROR(MID(A338,SEARCH("year = {",A338)+8,4), "")</f>
        <v/>
      </c>
      <c r="E338" s="11" t="str">
        <f>IFERROR(MID(A338, SEARCH("author = {", A338) + 10, SEARCH("}", A338, SEARCH("author = {", A338)) - SEARCH("author = {", A338) - 10), "")</f>
        <v/>
      </c>
      <c r="F338" s="12" t="str">
        <f>IFERROR(IF(ISERROR(FIND("title =",A338)),"",MID(A338,FIND("title =",A338)+9,FIND("},",A338,FIND("title =",A338))-FIND("title =",A338)-9)),"")</f>
        <v/>
      </c>
      <c r="G338" s="14" t="str">
        <f>IFERROR("https://doi.org/" &amp; MID(A338, SEARCH("doi = {", A338) + 7, FIND("}", A338, SEARCH("doi = {", A338)) - SEARCH("doi = {", A338) - 7),"")</f>
        <v/>
      </c>
      <c r="H338" s="15" t="str">
        <f ca="1">IF(A338&lt;&gt;"",IF(H338&lt;&gt;"",H338,NOW()),"")</f>
        <v/>
      </c>
      <c r="I338" s="1"/>
    </row>
    <row r="339" spans="1:9" ht="36" customHeight="1">
      <c r="A339" s="17"/>
      <c r="B339" s="13" t="str">
        <f>IFERROR("@" &amp; MID(A339, SEARCH("{", A339) + 1, SEARCH(",", A339) - SEARCH("{", A339) - 1), "")</f>
        <v/>
      </c>
      <c r="C339" s="10" t="str">
        <f>"[" &amp; B339 &amp; "]"</f>
        <v>[]</v>
      </c>
      <c r="D339" s="11" t="str">
        <f>IFERROR(MID(A339,SEARCH("year = {",A339)+8,4), "")</f>
        <v/>
      </c>
      <c r="E339" s="11" t="str">
        <f>IFERROR(MID(A339, SEARCH("author = {", A339) + 10, SEARCH("}", A339, SEARCH("author = {", A339)) - SEARCH("author = {", A339) - 10), "")</f>
        <v/>
      </c>
      <c r="F339" s="12" t="str">
        <f>IFERROR(IF(ISERROR(FIND("title =",A339)),"",MID(A339,FIND("title =",A339)+9,FIND("},",A339,FIND("title =",A339))-FIND("title =",A339)-9)),"")</f>
        <v/>
      </c>
      <c r="G339" s="14" t="str">
        <f>IFERROR("https://doi.org/" &amp; MID(A339, SEARCH("doi = {", A339) + 7, FIND("}", A339, SEARCH("doi = {", A339)) - SEARCH("doi = {", A339) - 7),"")</f>
        <v/>
      </c>
      <c r="H339" s="15" t="str">
        <f ca="1">IF(A339&lt;&gt;"",IF(H339&lt;&gt;"",H339,NOW()),"")</f>
        <v/>
      </c>
      <c r="I339" s="1"/>
    </row>
    <row r="340" spans="1:9" ht="36" customHeight="1">
      <c r="A340" s="17"/>
      <c r="B340" s="13" t="str">
        <f>IFERROR("@" &amp; MID(A340, SEARCH("{", A340) + 1, SEARCH(",", A340) - SEARCH("{", A340) - 1), "")</f>
        <v/>
      </c>
      <c r="C340" s="10" t="str">
        <f>"[" &amp; B340 &amp; "]"</f>
        <v>[]</v>
      </c>
      <c r="D340" s="11" t="str">
        <f>IFERROR(MID(A340,SEARCH("year = {",A340)+8,4), "")</f>
        <v/>
      </c>
      <c r="E340" s="11" t="str">
        <f>IFERROR(MID(A340, SEARCH("author = {", A340) + 10, SEARCH("}", A340, SEARCH("author = {", A340)) - SEARCH("author = {", A340) - 10), "")</f>
        <v/>
      </c>
      <c r="F340" s="12" t="str">
        <f>IFERROR(IF(ISERROR(FIND("title =",A340)),"",MID(A340,FIND("title =",A340)+9,FIND("},",A340,FIND("title =",A340))-FIND("title =",A340)-9)),"")</f>
        <v/>
      </c>
      <c r="G340" s="14" t="str">
        <f>IFERROR("https://doi.org/" &amp; MID(A340, SEARCH("doi = {", A340) + 7, FIND("}", A340, SEARCH("doi = {", A340)) - SEARCH("doi = {", A340) - 7),"")</f>
        <v/>
      </c>
      <c r="H340" s="15" t="str">
        <f ca="1">IF(A340&lt;&gt;"",IF(H340&lt;&gt;"",H340,NOW()),"")</f>
        <v/>
      </c>
      <c r="I340" s="1"/>
    </row>
    <row r="341" spans="1:9" ht="36" customHeight="1">
      <c r="A341" s="17"/>
      <c r="B341" s="13" t="str">
        <f>IFERROR("@" &amp; MID(A341, SEARCH("{", A341) + 1, SEARCH(",", A341) - SEARCH("{", A341) - 1), "")</f>
        <v/>
      </c>
      <c r="C341" s="10" t="str">
        <f>"[" &amp; B341 &amp; "]"</f>
        <v>[]</v>
      </c>
      <c r="D341" s="11" t="str">
        <f>IFERROR(MID(A341,SEARCH("year = {",A341)+8,4), "")</f>
        <v/>
      </c>
      <c r="E341" s="11" t="str">
        <f>IFERROR(MID(A341, SEARCH("author = {", A341) + 10, SEARCH("}", A341, SEARCH("author = {", A341)) - SEARCH("author = {", A341) - 10), "")</f>
        <v/>
      </c>
      <c r="F341" s="12" t="str">
        <f>IFERROR(IF(ISERROR(FIND("title =",A341)),"",MID(A341,FIND("title =",A341)+9,FIND("},",A341,FIND("title =",A341))-FIND("title =",A341)-9)),"")</f>
        <v/>
      </c>
      <c r="G341" s="14" t="str">
        <f>IFERROR("https://doi.org/" &amp; MID(A341, SEARCH("doi = {", A341) + 7, FIND("}", A341, SEARCH("doi = {", A341)) - SEARCH("doi = {", A341) - 7),"")</f>
        <v/>
      </c>
      <c r="H341" s="15" t="str">
        <f ca="1">IF(A341&lt;&gt;"",IF(H341&lt;&gt;"",H341,NOW()),"")</f>
        <v/>
      </c>
      <c r="I341" s="1"/>
    </row>
    <row r="342" spans="1:9" ht="36" customHeight="1">
      <c r="A342" s="17"/>
      <c r="B342" s="13" t="str">
        <f>IFERROR("@" &amp; MID(A342, SEARCH("{", A342) + 1, SEARCH(",", A342) - SEARCH("{", A342) - 1), "")</f>
        <v/>
      </c>
      <c r="C342" s="10" t="str">
        <f>"[" &amp; B342 &amp; "]"</f>
        <v>[]</v>
      </c>
      <c r="D342" s="11" t="str">
        <f>IFERROR(MID(A342,SEARCH("year = {",A342)+8,4), "")</f>
        <v/>
      </c>
      <c r="E342" s="11" t="str">
        <f>IFERROR(MID(A342, SEARCH("author = {", A342) + 10, SEARCH("}", A342, SEARCH("author = {", A342)) - SEARCH("author = {", A342) - 10), "")</f>
        <v/>
      </c>
      <c r="F342" s="12" t="str">
        <f>IFERROR(IF(ISERROR(FIND("title =",A342)),"",MID(A342,FIND("title =",A342)+9,FIND("},",A342,FIND("title =",A342))-FIND("title =",A342)-9)),"")</f>
        <v/>
      </c>
      <c r="G342" s="14" t="str">
        <f>IFERROR("https://doi.org/" &amp; MID(A342, SEARCH("doi = {", A342) + 7, FIND("}", A342, SEARCH("doi = {", A342)) - SEARCH("doi = {", A342) - 7),"")</f>
        <v/>
      </c>
      <c r="H342" s="15" t="str">
        <f ca="1">IF(A342&lt;&gt;"",IF(H342&lt;&gt;"",H342,NOW()),"")</f>
        <v/>
      </c>
      <c r="I342" s="1"/>
    </row>
    <row r="343" spans="1:9" ht="36" customHeight="1">
      <c r="A343" s="17"/>
      <c r="B343" s="13" t="str">
        <f>IFERROR("@" &amp; MID(A343, SEARCH("{", A343) + 1, SEARCH(",", A343) - SEARCH("{", A343) - 1), "")</f>
        <v/>
      </c>
      <c r="C343" s="10" t="str">
        <f>"[" &amp; B343 &amp; "]"</f>
        <v>[]</v>
      </c>
      <c r="D343" s="11" t="str">
        <f>IFERROR(MID(A343,SEARCH("year = {",A343)+8,4), "")</f>
        <v/>
      </c>
      <c r="E343" s="11" t="str">
        <f>IFERROR(MID(A343, SEARCH("author = {", A343) + 10, SEARCH("}", A343, SEARCH("author = {", A343)) - SEARCH("author = {", A343) - 10), "")</f>
        <v/>
      </c>
      <c r="F343" s="12" t="str">
        <f>IFERROR(IF(ISERROR(FIND("title =",A343)),"",MID(A343,FIND("title =",A343)+9,FIND("},",A343,FIND("title =",A343))-FIND("title =",A343)-9)),"")</f>
        <v/>
      </c>
      <c r="G343" s="14" t="str">
        <f>IFERROR("https://doi.org/" &amp; MID(A343, SEARCH("doi = {", A343) + 7, FIND("}", A343, SEARCH("doi = {", A343)) - SEARCH("doi = {", A343) - 7),"")</f>
        <v/>
      </c>
      <c r="H343" s="15" t="str">
        <f ca="1">IF(A343&lt;&gt;"",IF(H343&lt;&gt;"",H343,NOW()),"")</f>
        <v/>
      </c>
      <c r="I343" s="1"/>
    </row>
    <row r="344" spans="1:9" ht="36" customHeight="1">
      <c r="A344" s="17"/>
      <c r="B344" s="13" t="str">
        <f>IFERROR("@" &amp; MID(A344, SEARCH("{", A344) + 1, SEARCH(",", A344) - SEARCH("{", A344) - 1), "")</f>
        <v/>
      </c>
      <c r="C344" s="10" t="str">
        <f>"[" &amp; B344 &amp; "]"</f>
        <v>[]</v>
      </c>
      <c r="D344" s="11" t="str">
        <f>IFERROR(MID(A344,SEARCH("year = {",A344)+8,4), "")</f>
        <v/>
      </c>
      <c r="E344" s="11" t="str">
        <f>IFERROR(MID(A344, SEARCH("author = {", A344) + 10, SEARCH("}", A344, SEARCH("author = {", A344)) - SEARCH("author = {", A344) - 10), "")</f>
        <v/>
      </c>
      <c r="F344" s="12" t="str">
        <f>IFERROR(IF(ISERROR(FIND("title =",A344)),"",MID(A344,FIND("title =",A344)+9,FIND("},",A344,FIND("title =",A344))-FIND("title =",A344)-9)),"")</f>
        <v/>
      </c>
      <c r="G344" s="14" t="str">
        <f>IFERROR("https://doi.org/" &amp; MID(A344, SEARCH("doi = {", A344) + 7, FIND("}", A344, SEARCH("doi = {", A344)) - SEARCH("doi = {", A344) - 7),"")</f>
        <v/>
      </c>
      <c r="H344" s="15" t="str">
        <f ca="1">IF(A344&lt;&gt;"",IF(H344&lt;&gt;"",H344,NOW()),"")</f>
        <v/>
      </c>
      <c r="I344" s="1"/>
    </row>
    <row r="345" spans="1:9" ht="36" customHeight="1">
      <c r="A345" s="17"/>
      <c r="B345" s="13" t="str">
        <f>IFERROR("@" &amp; MID(A345, SEARCH("{", A345) + 1, SEARCH(",", A345) - SEARCH("{", A345) - 1), "")</f>
        <v/>
      </c>
      <c r="C345" s="10" t="str">
        <f>"[" &amp; B345 &amp; "]"</f>
        <v>[]</v>
      </c>
      <c r="D345" s="11" t="str">
        <f>IFERROR(MID(A345,SEARCH("year = {",A345)+8,4), "")</f>
        <v/>
      </c>
      <c r="E345" s="11" t="str">
        <f>IFERROR(MID(A345, SEARCH("author = {", A345) + 10, SEARCH("}", A345, SEARCH("author = {", A345)) - SEARCH("author = {", A345) - 10), "")</f>
        <v/>
      </c>
      <c r="F345" s="12" t="str">
        <f>IFERROR(IF(ISERROR(FIND("title =",A345)),"",MID(A345,FIND("title =",A345)+9,FIND("},",A345,FIND("title =",A345))-FIND("title =",A345)-9)),"")</f>
        <v/>
      </c>
      <c r="G345" s="14" t="str">
        <f>IFERROR("https://doi.org/" &amp; MID(A345, SEARCH("doi = {", A345) + 7, FIND("}", A345, SEARCH("doi = {", A345)) - SEARCH("doi = {", A345) - 7),"")</f>
        <v/>
      </c>
      <c r="H345" s="15" t="str">
        <f ca="1">IF(A345&lt;&gt;"",IF(H345&lt;&gt;"",H345,NOW()),"")</f>
        <v/>
      </c>
      <c r="I345" s="1"/>
    </row>
    <row r="346" spans="1:9" ht="36" customHeight="1">
      <c r="A346" s="17"/>
      <c r="B346" s="13" t="str">
        <f>IFERROR("@" &amp; MID(A346, SEARCH("{", A346) + 1, SEARCH(",", A346) - SEARCH("{", A346) - 1), "")</f>
        <v/>
      </c>
      <c r="C346" s="10" t="str">
        <f>"[" &amp; B346 &amp; "]"</f>
        <v>[]</v>
      </c>
      <c r="D346" s="11" t="str">
        <f>IFERROR(MID(A346,SEARCH("year = {",A346)+8,4), "")</f>
        <v/>
      </c>
      <c r="E346" s="11" t="str">
        <f>IFERROR(MID(A346, SEARCH("author = {", A346) + 10, SEARCH("}", A346, SEARCH("author = {", A346)) - SEARCH("author = {", A346) - 10), "")</f>
        <v/>
      </c>
      <c r="F346" s="12" t="str">
        <f>IFERROR(IF(ISERROR(FIND("title =",A346)),"",MID(A346,FIND("title =",A346)+9,FIND("},",A346,FIND("title =",A346))-FIND("title =",A346)-9)),"")</f>
        <v/>
      </c>
      <c r="G346" s="14" t="str">
        <f>IFERROR("https://doi.org/" &amp; MID(A346, SEARCH("doi = {", A346) + 7, FIND("}", A346, SEARCH("doi = {", A346)) - SEARCH("doi = {", A346) - 7),"")</f>
        <v/>
      </c>
      <c r="H346" s="15" t="str">
        <f ca="1">IF(A346&lt;&gt;"",IF(H346&lt;&gt;"",H346,NOW()),"")</f>
        <v/>
      </c>
      <c r="I346" s="1"/>
    </row>
    <row r="347" spans="1:9" ht="36" customHeight="1">
      <c r="A347" s="17"/>
      <c r="B347" s="13" t="str">
        <f>IFERROR("@" &amp; MID(A347, SEARCH("{", A347) + 1, SEARCH(",", A347) - SEARCH("{", A347) - 1), "")</f>
        <v/>
      </c>
      <c r="C347" s="10" t="str">
        <f>"[" &amp; B347 &amp; "]"</f>
        <v>[]</v>
      </c>
      <c r="D347" s="11" t="str">
        <f>IFERROR(MID(A347,SEARCH("year = {",A347)+8,4), "")</f>
        <v/>
      </c>
      <c r="E347" s="11" t="str">
        <f>IFERROR(MID(A347, SEARCH("author = {", A347) + 10, SEARCH("}", A347, SEARCH("author = {", A347)) - SEARCH("author = {", A347) - 10), "")</f>
        <v/>
      </c>
      <c r="F347" s="12" t="str">
        <f>IFERROR(IF(ISERROR(FIND("title =",A347)),"",MID(A347,FIND("title =",A347)+9,FIND("},",A347,FIND("title =",A347))-FIND("title =",A347)-9)),"")</f>
        <v/>
      </c>
      <c r="G347" s="14" t="str">
        <f>IFERROR("https://doi.org/" &amp; MID(A347, SEARCH("doi = {", A347) + 7, FIND("}", A347, SEARCH("doi = {", A347)) - SEARCH("doi = {", A347) - 7),"")</f>
        <v/>
      </c>
      <c r="H347" s="15" t="str">
        <f ca="1">IF(A347&lt;&gt;"",IF(H347&lt;&gt;"",H347,NOW()),"")</f>
        <v/>
      </c>
      <c r="I347" s="1"/>
    </row>
    <row r="348" spans="1:9" ht="36" customHeight="1">
      <c r="A348" s="17"/>
      <c r="B348" s="13" t="str">
        <f>IFERROR("@" &amp; MID(A348, SEARCH("{", A348) + 1, SEARCH(",", A348) - SEARCH("{", A348) - 1), "")</f>
        <v/>
      </c>
      <c r="C348" s="10" t="str">
        <f>"[" &amp; B348 &amp; "]"</f>
        <v>[]</v>
      </c>
      <c r="D348" s="11" t="str">
        <f>IFERROR(MID(A348,SEARCH("year = {",A348)+8,4), "")</f>
        <v/>
      </c>
      <c r="E348" s="11" t="str">
        <f>IFERROR(MID(A348, SEARCH("author = {", A348) + 10, SEARCH("}", A348, SEARCH("author = {", A348)) - SEARCH("author = {", A348) - 10), "")</f>
        <v/>
      </c>
      <c r="F348" s="12" t="str">
        <f>IFERROR(IF(ISERROR(FIND("title =",A348)),"",MID(A348,FIND("title =",A348)+9,FIND("},",A348,FIND("title =",A348))-FIND("title =",A348)-9)),"")</f>
        <v/>
      </c>
      <c r="G348" s="14" t="str">
        <f>IFERROR("https://doi.org/" &amp; MID(A348, SEARCH("doi = {", A348) + 7, FIND("}", A348, SEARCH("doi = {", A348)) - SEARCH("doi = {", A348) - 7),"")</f>
        <v/>
      </c>
      <c r="H348" s="15" t="str">
        <f ca="1">IF(A348&lt;&gt;"",IF(H348&lt;&gt;"",H348,NOW()),"")</f>
        <v/>
      </c>
      <c r="I348" s="1"/>
    </row>
    <row r="349" spans="1:9" ht="36" customHeight="1">
      <c r="A349" s="17"/>
      <c r="B349" s="13" t="str">
        <f>IFERROR("@" &amp; MID(A349, SEARCH("{", A349) + 1, SEARCH(",", A349) - SEARCH("{", A349) - 1), "")</f>
        <v/>
      </c>
      <c r="C349" s="10" t="str">
        <f>"[" &amp; B349 &amp; "]"</f>
        <v>[]</v>
      </c>
      <c r="D349" s="11" t="str">
        <f>IFERROR(MID(A349,SEARCH("year = {",A349)+8,4), "")</f>
        <v/>
      </c>
      <c r="E349" s="11" t="str">
        <f>IFERROR(MID(A349, SEARCH("author = {", A349) + 10, SEARCH("}", A349, SEARCH("author = {", A349)) - SEARCH("author = {", A349) - 10), "")</f>
        <v/>
      </c>
      <c r="F349" s="12" t="str">
        <f>IFERROR(IF(ISERROR(FIND("title =",A349)),"",MID(A349,FIND("title =",A349)+9,FIND("},",A349,FIND("title =",A349))-FIND("title =",A349)-9)),"")</f>
        <v/>
      </c>
      <c r="G349" s="14" t="str">
        <f>IFERROR("https://doi.org/" &amp; MID(A349, SEARCH("doi = {", A349) + 7, FIND("}", A349, SEARCH("doi = {", A349)) - SEARCH("doi = {", A349) - 7),"")</f>
        <v/>
      </c>
      <c r="H349" s="15" t="str">
        <f ca="1">IF(A349&lt;&gt;"",IF(H349&lt;&gt;"",H349,NOW()),"")</f>
        <v/>
      </c>
      <c r="I349" s="1"/>
    </row>
    <row r="350" spans="1:9" ht="36" customHeight="1">
      <c r="A350" s="17"/>
      <c r="B350" s="13" t="str">
        <f>IFERROR("@" &amp; MID(A350, SEARCH("{", A350) + 1, SEARCH(",", A350) - SEARCH("{", A350) - 1), "")</f>
        <v/>
      </c>
      <c r="C350" s="10" t="str">
        <f>"[" &amp; B350 &amp; "]"</f>
        <v>[]</v>
      </c>
      <c r="D350" s="11" t="str">
        <f>IFERROR(MID(A350,SEARCH("year = {",A350)+8,4), "")</f>
        <v/>
      </c>
      <c r="E350" s="11" t="str">
        <f>IFERROR(MID(A350, SEARCH("author = {", A350) + 10, SEARCH("}", A350, SEARCH("author = {", A350)) - SEARCH("author = {", A350) - 10), "")</f>
        <v/>
      </c>
      <c r="F350" s="12" t="str">
        <f>IFERROR(IF(ISERROR(FIND("title =",A350)),"",MID(A350,FIND("title =",A350)+9,FIND("},",A350,FIND("title =",A350))-FIND("title =",A350)-9)),"")</f>
        <v/>
      </c>
      <c r="G350" s="14" t="str">
        <f>IFERROR("https://doi.org/" &amp; MID(A350, SEARCH("doi = {", A350) + 7, FIND("}", A350, SEARCH("doi = {", A350)) - SEARCH("doi = {", A350) - 7),"")</f>
        <v/>
      </c>
      <c r="H350" s="15" t="str">
        <f ca="1">IF(A350&lt;&gt;"",IF(H350&lt;&gt;"",H350,NOW()),"")</f>
        <v/>
      </c>
      <c r="I350" s="1"/>
    </row>
    <row r="351" spans="1:9" ht="36" customHeight="1">
      <c r="A351" s="17"/>
      <c r="B351" s="13" t="str">
        <f>IFERROR("@" &amp; MID(A351, SEARCH("{", A351) + 1, SEARCH(",", A351) - SEARCH("{", A351) - 1), "")</f>
        <v/>
      </c>
      <c r="C351" s="10" t="str">
        <f>"[" &amp; B351 &amp; "]"</f>
        <v>[]</v>
      </c>
      <c r="D351" s="11" t="str">
        <f>IFERROR(MID(A351,SEARCH("year = {",A351)+8,4), "")</f>
        <v/>
      </c>
      <c r="E351" s="11" t="str">
        <f>IFERROR(MID(A351, SEARCH("author = {", A351) + 10, SEARCH("}", A351, SEARCH("author = {", A351)) - SEARCH("author = {", A351) - 10), "")</f>
        <v/>
      </c>
      <c r="F351" s="12" t="str">
        <f>IFERROR(IF(ISERROR(FIND("title =",A351)),"",MID(A351,FIND("title =",A351)+9,FIND("},",A351,FIND("title =",A351))-FIND("title =",A351)-9)),"")</f>
        <v/>
      </c>
      <c r="G351" s="14" t="str">
        <f>IFERROR("https://doi.org/" &amp; MID(A351, SEARCH("doi = {", A351) + 7, FIND("}", A351, SEARCH("doi = {", A351)) - SEARCH("doi = {", A351) - 7),"")</f>
        <v/>
      </c>
      <c r="H351" s="15" t="str">
        <f ca="1">IF(A351&lt;&gt;"",IF(H351&lt;&gt;"",H351,NOW()),"")</f>
        <v/>
      </c>
      <c r="I351" s="1"/>
    </row>
    <row r="352" spans="1:9" ht="36" customHeight="1">
      <c r="A352" s="17"/>
      <c r="B352" s="13" t="str">
        <f>IFERROR("@" &amp; MID(A352, SEARCH("{", A352) + 1, SEARCH(",", A352) - SEARCH("{", A352) - 1), "")</f>
        <v/>
      </c>
      <c r="C352" s="10" t="str">
        <f>"[" &amp; B352 &amp; "]"</f>
        <v>[]</v>
      </c>
      <c r="D352" s="11" t="str">
        <f>IFERROR(MID(A352,SEARCH("year = {",A352)+8,4), "")</f>
        <v/>
      </c>
      <c r="E352" s="11" t="str">
        <f>IFERROR(MID(A352, SEARCH("author = {", A352) + 10, SEARCH("}", A352, SEARCH("author = {", A352)) - SEARCH("author = {", A352) - 10), "")</f>
        <v/>
      </c>
      <c r="F352" s="12" t="str">
        <f>IFERROR(IF(ISERROR(FIND("title =",A352)),"",MID(A352,FIND("title =",A352)+9,FIND("},",A352,FIND("title =",A352))-FIND("title =",A352)-9)),"")</f>
        <v/>
      </c>
      <c r="G352" s="14" t="str">
        <f>IFERROR("https://doi.org/" &amp; MID(A352, SEARCH("doi = {", A352) + 7, FIND("}", A352, SEARCH("doi = {", A352)) - SEARCH("doi = {", A352) - 7),"")</f>
        <v/>
      </c>
      <c r="H352" s="15" t="str">
        <f ca="1">IF(A352&lt;&gt;"",IF(H352&lt;&gt;"",H352,NOW()),"")</f>
        <v/>
      </c>
      <c r="I352" s="1"/>
    </row>
    <row r="353" spans="1:9" ht="36" customHeight="1">
      <c r="A353" s="17"/>
      <c r="B353" s="13" t="str">
        <f>IFERROR("@" &amp; MID(A353, SEARCH("{", A353) + 1, SEARCH(",", A353) - SEARCH("{", A353) - 1), "")</f>
        <v/>
      </c>
      <c r="C353" s="10" t="str">
        <f>"[" &amp; B353 &amp; "]"</f>
        <v>[]</v>
      </c>
      <c r="D353" s="11" t="str">
        <f>IFERROR(MID(A353,SEARCH("year = {",A353)+8,4), "")</f>
        <v/>
      </c>
      <c r="E353" s="11" t="str">
        <f>IFERROR(MID(A353, SEARCH("author = {", A353) + 10, SEARCH("}", A353, SEARCH("author = {", A353)) - SEARCH("author = {", A353) - 10), "")</f>
        <v/>
      </c>
      <c r="F353" s="12" t="str">
        <f>IFERROR(IF(ISERROR(FIND("title =",A353)),"",MID(A353,FIND("title =",A353)+9,FIND("},",A353,FIND("title =",A353))-FIND("title =",A353)-9)),"")</f>
        <v/>
      </c>
      <c r="G353" s="14" t="str">
        <f>IFERROR("https://doi.org/" &amp; MID(A353, SEARCH("doi = {", A353) + 7, FIND("}", A353, SEARCH("doi = {", A353)) - SEARCH("doi = {", A353) - 7),"")</f>
        <v/>
      </c>
      <c r="H353" s="15" t="str">
        <f ca="1">IF(A353&lt;&gt;"",IF(H353&lt;&gt;"",H353,NOW()),"")</f>
        <v/>
      </c>
      <c r="I353" s="1"/>
    </row>
    <row r="354" spans="1:9" ht="36" customHeight="1">
      <c r="A354" s="17"/>
      <c r="B354" s="13" t="str">
        <f>IFERROR("@" &amp; MID(A354, SEARCH("{", A354) + 1, SEARCH(",", A354) - SEARCH("{", A354) - 1), "")</f>
        <v/>
      </c>
      <c r="C354" s="10" t="str">
        <f>"[" &amp; B354 &amp; "]"</f>
        <v>[]</v>
      </c>
      <c r="D354" s="11" t="str">
        <f>IFERROR(MID(A354,SEARCH("year = {",A354)+8,4), "")</f>
        <v/>
      </c>
      <c r="E354" s="11" t="str">
        <f>IFERROR(MID(A354, SEARCH("author = {", A354) + 10, SEARCH("}", A354, SEARCH("author = {", A354)) - SEARCH("author = {", A354) - 10), "")</f>
        <v/>
      </c>
      <c r="F354" s="12" t="str">
        <f>IFERROR(IF(ISERROR(FIND("title =",A354)),"",MID(A354,FIND("title =",A354)+9,FIND("},",A354,FIND("title =",A354))-FIND("title =",A354)-9)),"")</f>
        <v/>
      </c>
      <c r="G354" s="14" t="str">
        <f>IFERROR("https://doi.org/" &amp; MID(A354, SEARCH("doi = {", A354) + 7, FIND("}", A354, SEARCH("doi = {", A354)) - SEARCH("doi = {", A354) - 7),"")</f>
        <v/>
      </c>
      <c r="H354" s="15" t="str">
        <f ca="1">IF(A354&lt;&gt;"",IF(H354&lt;&gt;"",H354,NOW()),"")</f>
        <v/>
      </c>
      <c r="I354" s="1"/>
    </row>
    <row r="355" spans="1:9" ht="36" customHeight="1">
      <c r="A355" s="17"/>
      <c r="B355" s="13" t="str">
        <f>IFERROR("@" &amp; MID(A355, SEARCH("{", A355) + 1, SEARCH(",", A355) - SEARCH("{", A355) - 1), "")</f>
        <v/>
      </c>
      <c r="C355" s="10" t="str">
        <f>"[" &amp; B355 &amp; "]"</f>
        <v>[]</v>
      </c>
      <c r="D355" s="11" t="str">
        <f>IFERROR(MID(A355,SEARCH("year = {",A355)+8,4), "")</f>
        <v/>
      </c>
      <c r="E355" s="11" t="str">
        <f>IFERROR(MID(A355, SEARCH("author = {", A355) + 10, SEARCH("}", A355, SEARCH("author = {", A355)) - SEARCH("author = {", A355) - 10), "")</f>
        <v/>
      </c>
      <c r="F355" s="12" t="str">
        <f>IFERROR(IF(ISERROR(FIND("title =",A355)),"",MID(A355,FIND("title =",A355)+9,FIND("},",A355,FIND("title =",A355))-FIND("title =",A355)-9)),"")</f>
        <v/>
      </c>
      <c r="G355" s="14" t="str">
        <f>IFERROR("https://doi.org/" &amp; MID(A355, SEARCH("doi = {", A355) + 7, FIND("}", A355, SEARCH("doi = {", A355)) - SEARCH("doi = {", A355) - 7),"")</f>
        <v/>
      </c>
      <c r="H355" s="15" t="str">
        <f ca="1">IF(A355&lt;&gt;"",IF(H355&lt;&gt;"",H355,NOW()),"")</f>
        <v/>
      </c>
      <c r="I355" s="1"/>
    </row>
    <row r="356" spans="1:9" ht="36" customHeight="1">
      <c r="A356" s="17"/>
      <c r="B356" s="13" t="str">
        <f>IFERROR("@" &amp; MID(A356, SEARCH("{", A356) + 1, SEARCH(",", A356) - SEARCH("{", A356) - 1), "")</f>
        <v/>
      </c>
      <c r="C356" s="10" t="str">
        <f>"[" &amp; B356 &amp; "]"</f>
        <v>[]</v>
      </c>
      <c r="D356" s="11" t="str">
        <f>IFERROR(MID(A356,SEARCH("year = {",A356)+8,4), "")</f>
        <v/>
      </c>
      <c r="E356" s="11" t="str">
        <f>IFERROR(MID(A356, SEARCH("author = {", A356) + 10, SEARCH("}", A356, SEARCH("author = {", A356)) - SEARCH("author = {", A356) - 10), "")</f>
        <v/>
      </c>
      <c r="F356" s="12" t="str">
        <f>IFERROR(IF(ISERROR(FIND("title =",A356)),"",MID(A356,FIND("title =",A356)+9,FIND("},",A356,FIND("title =",A356))-FIND("title =",A356)-9)),"")</f>
        <v/>
      </c>
      <c r="G356" s="14" t="str">
        <f>IFERROR("https://doi.org/" &amp; MID(A356, SEARCH("doi = {", A356) + 7, FIND("}", A356, SEARCH("doi = {", A356)) - SEARCH("doi = {", A356) - 7),"")</f>
        <v/>
      </c>
      <c r="H356" s="15" t="str">
        <f ca="1">IF(A356&lt;&gt;"",IF(H356&lt;&gt;"",H356,NOW()),"")</f>
        <v/>
      </c>
      <c r="I356" s="1"/>
    </row>
    <row r="357" spans="1:9" ht="36" customHeight="1">
      <c r="A357" s="17"/>
      <c r="B357" s="13" t="str">
        <f>IFERROR("@" &amp; MID(A357, SEARCH("{", A357) + 1, SEARCH(",", A357) - SEARCH("{", A357) - 1), "")</f>
        <v/>
      </c>
      <c r="C357" s="10" t="str">
        <f>"[" &amp; B357 &amp; "]"</f>
        <v>[]</v>
      </c>
      <c r="D357" s="11" t="str">
        <f>IFERROR(MID(A357,SEARCH("year = {",A357)+8,4), "")</f>
        <v/>
      </c>
      <c r="E357" s="11" t="str">
        <f>IFERROR(MID(A357, SEARCH("author = {", A357) + 10, SEARCH("}", A357, SEARCH("author = {", A357)) - SEARCH("author = {", A357) - 10), "")</f>
        <v/>
      </c>
      <c r="F357" s="12" t="str">
        <f>IFERROR(IF(ISERROR(FIND("title =",A357)),"",MID(A357,FIND("title =",A357)+9,FIND("},",A357,FIND("title =",A357))-FIND("title =",A357)-9)),"")</f>
        <v/>
      </c>
      <c r="G357" s="14" t="str">
        <f>IFERROR("https://doi.org/" &amp; MID(A357, SEARCH("doi = {", A357) + 7, FIND("}", A357, SEARCH("doi = {", A357)) - SEARCH("doi = {", A357) - 7),"")</f>
        <v/>
      </c>
      <c r="H357" s="15" t="str">
        <f ca="1">IF(A357&lt;&gt;"",IF(H357&lt;&gt;"",H357,NOW()),"")</f>
        <v/>
      </c>
      <c r="I357" s="1"/>
    </row>
    <row r="358" spans="1:9" ht="36" customHeight="1">
      <c r="A358" s="17"/>
      <c r="B358" s="13" t="str">
        <f>IFERROR("@" &amp; MID(A358, SEARCH("{", A358) + 1, SEARCH(",", A358) - SEARCH("{", A358) - 1), "")</f>
        <v/>
      </c>
      <c r="C358" s="10" t="str">
        <f>"[" &amp; B358 &amp; "]"</f>
        <v>[]</v>
      </c>
      <c r="D358" s="11" t="str">
        <f>IFERROR(MID(A358,SEARCH("year = {",A358)+8,4), "")</f>
        <v/>
      </c>
      <c r="E358" s="11" t="str">
        <f>IFERROR(MID(A358, SEARCH("author = {", A358) + 10, SEARCH("}", A358, SEARCH("author = {", A358)) - SEARCH("author = {", A358) - 10), "")</f>
        <v/>
      </c>
      <c r="F358" s="12" t="str">
        <f>IFERROR(IF(ISERROR(FIND("title =",A358)),"",MID(A358,FIND("title =",A358)+9,FIND("},",A358,FIND("title =",A358))-FIND("title =",A358)-9)),"")</f>
        <v/>
      </c>
      <c r="G358" s="14" t="str">
        <f>IFERROR("https://doi.org/" &amp; MID(A358, SEARCH("doi = {", A358) + 7, FIND("}", A358, SEARCH("doi = {", A358)) - SEARCH("doi = {", A358) - 7),"")</f>
        <v/>
      </c>
      <c r="H358" s="15" t="str">
        <f ca="1">IF(A358&lt;&gt;"",IF(H358&lt;&gt;"",H358,NOW()),"")</f>
        <v/>
      </c>
      <c r="I358" s="1"/>
    </row>
    <row r="359" spans="1:9" ht="36" customHeight="1">
      <c r="A359" s="17"/>
      <c r="B359" s="13" t="str">
        <f>IFERROR("@" &amp; MID(A359, SEARCH("{", A359) + 1, SEARCH(",", A359) - SEARCH("{", A359) - 1), "")</f>
        <v/>
      </c>
      <c r="C359" s="10" t="str">
        <f>"[" &amp; B359 &amp; "]"</f>
        <v>[]</v>
      </c>
      <c r="D359" s="11" t="str">
        <f>IFERROR(MID(A359,SEARCH("year = {",A359)+8,4), "")</f>
        <v/>
      </c>
      <c r="E359" s="11" t="str">
        <f>IFERROR(MID(A359, SEARCH("author = {", A359) + 10, SEARCH("}", A359, SEARCH("author = {", A359)) - SEARCH("author = {", A359) - 10), "")</f>
        <v/>
      </c>
      <c r="F359" s="12" t="str">
        <f>IFERROR(IF(ISERROR(FIND("title =",A359)),"",MID(A359,FIND("title =",A359)+9,FIND("},",A359,FIND("title =",A359))-FIND("title =",A359)-9)),"")</f>
        <v/>
      </c>
      <c r="G359" s="14" t="str">
        <f>IFERROR("https://doi.org/" &amp; MID(A359, SEARCH("doi = {", A359) + 7, FIND("}", A359, SEARCH("doi = {", A359)) - SEARCH("doi = {", A359) - 7),"")</f>
        <v/>
      </c>
      <c r="H359" s="15" t="str">
        <f ca="1">IF(A359&lt;&gt;"",IF(H359&lt;&gt;"",H359,NOW()),"")</f>
        <v/>
      </c>
      <c r="I359" s="1"/>
    </row>
    <row r="360" spans="1:9" ht="36" customHeight="1">
      <c r="A360" s="17"/>
      <c r="B360" s="13" t="str">
        <f>IFERROR("@" &amp; MID(A360, SEARCH("{", A360) + 1, SEARCH(",", A360) - SEARCH("{", A360) - 1), "")</f>
        <v/>
      </c>
      <c r="C360" s="10" t="str">
        <f>"[" &amp; B360 &amp; "]"</f>
        <v>[]</v>
      </c>
      <c r="D360" s="11" t="str">
        <f>IFERROR(MID(A360,SEARCH("year = {",A360)+8,4), "")</f>
        <v/>
      </c>
      <c r="E360" s="11" t="str">
        <f>IFERROR(MID(A360, SEARCH("author = {", A360) + 10, SEARCH("}", A360, SEARCH("author = {", A360)) - SEARCH("author = {", A360) - 10), "")</f>
        <v/>
      </c>
      <c r="F360" s="12" t="str">
        <f>IFERROR(IF(ISERROR(FIND("title =",A360)),"",MID(A360,FIND("title =",A360)+9,FIND("},",A360,FIND("title =",A360))-FIND("title =",A360)-9)),"")</f>
        <v/>
      </c>
      <c r="G360" s="14" t="str">
        <f>IFERROR("https://doi.org/" &amp; MID(A360, SEARCH("doi = {", A360) + 7, FIND("}", A360, SEARCH("doi = {", A360)) - SEARCH("doi = {", A360) - 7),"")</f>
        <v/>
      </c>
      <c r="H360" s="15" t="str">
        <f ca="1">IF(A360&lt;&gt;"",IF(H360&lt;&gt;"",H360,NOW()),"")</f>
        <v/>
      </c>
      <c r="I360" s="1"/>
    </row>
    <row r="361" spans="1:9" ht="36" customHeight="1">
      <c r="A361" s="17"/>
      <c r="B361" s="13" t="str">
        <f>IFERROR("@" &amp; MID(A361, SEARCH("{", A361) + 1, SEARCH(",", A361) - SEARCH("{", A361) - 1), "")</f>
        <v/>
      </c>
      <c r="C361" s="10" t="str">
        <f>"[" &amp; B361 &amp; "]"</f>
        <v>[]</v>
      </c>
      <c r="D361" s="11" t="str">
        <f>IFERROR(MID(A361,SEARCH("year = {",A361)+8,4), "")</f>
        <v/>
      </c>
      <c r="E361" s="11" t="str">
        <f>IFERROR(MID(A361, SEARCH("author = {", A361) + 10, SEARCH("}", A361, SEARCH("author = {", A361)) - SEARCH("author = {", A361) - 10), "")</f>
        <v/>
      </c>
      <c r="F361" s="12" t="str">
        <f>IFERROR(IF(ISERROR(FIND("title =",A361)),"",MID(A361,FIND("title =",A361)+9,FIND("},",A361,FIND("title =",A361))-FIND("title =",A361)-9)),"")</f>
        <v/>
      </c>
      <c r="G361" s="14" t="str">
        <f>IFERROR("https://doi.org/" &amp; MID(A361, SEARCH("doi = {", A361) + 7, FIND("}", A361, SEARCH("doi = {", A361)) - SEARCH("doi = {", A361) - 7),"")</f>
        <v/>
      </c>
      <c r="H361" s="15" t="str">
        <f ca="1">IF(A361&lt;&gt;"",IF(H361&lt;&gt;"",H361,NOW()),"")</f>
        <v/>
      </c>
      <c r="I361" s="1"/>
    </row>
    <row r="362" spans="1:9" ht="36" customHeight="1">
      <c r="A362" s="17"/>
      <c r="B362" s="13" t="str">
        <f>IFERROR("@" &amp; MID(A362, SEARCH("{", A362) + 1, SEARCH(",", A362) - SEARCH("{", A362) - 1), "")</f>
        <v/>
      </c>
      <c r="C362" s="10" t="str">
        <f>"[" &amp; B362 &amp; "]"</f>
        <v>[]</v>
      </c>
      <c r="D362" s="11" t="str">
        <f>IFERROR(MID(A362,SEARCH("year = {",A362)+8,4), "")</f>
        <v/>
      </c>
      <c r="E362" s="11" t="str">
        <f>IFERROR(MID(A362, SEARCH("author = {", A362) + 10, SEARCH("}", A362, SEARCH("author = {", A362)) - SEARCH("author = {", A362) - 10), "")</f>
        <v/>
      </c>
      <c r="F362" s="12" t="str">
        <f>IFERROR(IF(ISERROR(FIND("title =",A362)),"",MID(A362,FIND("title =",A362)+9,FIND("},",A362,FIND("title =",A362))-FIND("title =",A362)-9)),"")</f>
        <v/>
      </c>
      <c r="G362" s="14" t="str">
        <f>IFERROR("https://doi.org/" &amp; MID(A362, SEARCH("doi = {", A362) + 7, FIND("}", A362, SEARCH("doi = {", A362)) - SEARCH("doi = {", A362) - 7),"")</f>
        <v/>
      </c>
      <c r="H362" s="15" t="str">
        <f ca="1">IF(A362&lt;&gt;"",IF(H362&lt;&gt;"",H362,NOW()),"")</f>
        <v/>
      </c>
      <c r="I362" s="1"/>
    </row>
    <row r="363" spans="1:9" ht="36" customHeight="1">
      <c r="A363" s="17"/>
      <c r="B363" s="13" t="str">
        <f>IFERROR("@" &amp; MID(A363, SEARCH("{", A363) + 1, SEARCH(",", A363) - SEARCH("{", A363) - 1), "")</f>
        <v/>
      </c>
      <c r="C363" s="10" t="str">
        <f>"[" &amp; B363 &amp; "]"</f>
        <v>[]</v>
      </c>
      <c r="D363" s="11" t="str">
        <f>IFERROR(MID(A363,SEARCH("year = {",A363)+8,4), "")</f>
        <v/>
      </c>
      <c r="E363" s="11" t="str">
        <f>IFERROR(MID(A363, SEARCH("author = {", A363) + 10, SEARCH("}", A363, SEARCH("author = {", A363)) - SEARCH("author = {", A363) - 10), "")</f>
        <v/>
      </c>
      <c r="F363" s="12" t="str">
        <f>IFERROR(IF(ISERROR(FIND("title =",A363)),"",MID(A363,FIND("title =",A363)+9,FIND("},",A363,FIND("title =",A363))-FIND("title =",A363)-9)),"")</f>
        <v/>
      </c>
      <c r="G363" s="14" t="str">
        <f>IFERROR("https://doi.org/" &amp; MID(A363, SEARCH("doi = {", A363) + 7, FIND("}", A363, SEARCH("doi = {", A363)) - SEARCH("doi = {", A363) - 7),"")</f>
        <v/>
      </c>
      <c r="H363" s="15" t="str">
        <f ca="1">IF(A363&lt;&gt;"",IF(H363&lt;&gt;"",H363,NOW()),"")</f>
        <v/>
      </c>
      <c r="I363" s="1"/>
    </row>
    <row r="364" spans="1:9" ht="36" customHeight="1">
      <c r="A364" s="17"/>
      <c r="B364" s="13" t="str">
        <f>IFERROR("@" &amp; MID(A364, SEARCH("{", A364) + 1, SEARCH(",", A364) - SEARCH("{", A364) - 1), "")</f>
        <v/>
      </c>
      <c r="C364" s="10" t="str">
        <f>"[" &amp; B364 &amp; "]"</f>
        <v>[]</v>
      </c>
      <c r="D364" s="11" t="str">
        <f>IFERROR(MID(A364,SEARCH("year = {",A364)+8,4), "")</f>
        <v/>
      </c>
      <c r="E364" s="11" t="str">
        <f>IFERROR(MID(A364, SEARCH("author = {", A364) + 10, SEARCH("}", A364, SEARCH("author = {", A364)) - SEARCH("author = {", A364) - 10), "")</f>
        <v/>
      </c>
      <c r="F364" s="12" t="str">
        <f>IFERROR(IF(ISERROR(FIND("title =",A364)),"",MID(A364,FIND("title =",A364)+9,FIND("},",A364,FIND("title =",A364))-FIND("title =",A364)-9)),"")</f>
        <v/>
      </c>
      <c r="G364" s="14" t="str">
        <f>IFERROR("https://doi.org/" &amp; MID(A364, SEARCH("doi = {", A364) + 7, FIND("}", A364, SEARCH("doi = {", A364)) - SEARCH("doi = {", A364) - 7),"")</f>
        <v/>
      </c>
      <c r="H364" s="15" t="str">
        <f ca="1">IF(A364&lt;&gt;"",IF(H364&lt;&gt;"",H364,NOW()),"")</f>
        <v/>
      </c>
      <c r="I364" s="1"/>
    </row>
    <row r="365" spans="1:9" ht="36" customHeight="1">
      <c r="A365" s="17"/>
      <c r="B365" s="13" t="str">
        <f>IFERROR("@" &amp; MID(A365, SEARCH("{", A365) + 1, SEARCH(",", A365) - SEARCH("{", A365) - 1), "")</f>
        <v/>
      </c>
      <c r="C365" s="10" t="str">
        <f>"[" &amp; B365 &amp; "]"</f>
        <v>[]</v>
      </c>
      <c r="D365" s="11" t="str">
        <f>IFERROR(MID(A365,SEARCH("year = {",A365)+8,4), "")</f>
        <v/>
      </c>
      <c r="E365" s="11" t="str">
        <f>IFERROR(MID(A365, SEARCH("author = {", A365) + 10, SEARCH("}", A365, SEARCH("author = {", A365)) - SEARCH("author = {", A365) - 10), "")</f>
        <v/>
      </c>
      <c r="F365" s="12" t="str">
        <f>IFERROR(IF(ISERROR(FIND("title =",A365)),"",MID(A365,FIND("title =",A365)+9,FIND("},",A365,FIND("title =",A365))-FIND("title =",A365)-9)),"")</f>
        <v/>
      </c>
      <c r="G365" s="14" t="str">
        <f>IFERROR("https://doi.org/" &amp; MID(A365, SEARCH("doi = {", A365) + 7, FIND("}", A365, SEARCH("doi = {", A365)) - SEARCH("doi = {", A365) - 7),"")</f>
        <v/>
      </c>
      <c r="H365" s="15" t="str">
        <f ca="1">IF(A365&lt;&gt;"",IF(H365&lt;&gt;"",H365,NOW()),"")</f>
        <v/>
      </c>
      <c r="I365" s="1"/>
    </row>
    <row r="366" spans="1:9" ht="36" customHeight="1">
      <c r="A366" s="17"/>
      <c r="B366" s="13" t="str">
        <f>IFERROR("@" &amp; MID(A366, SEARCH("{", A366) + 1, SEARCH(",", A366) - SEARCH("{", A366) - 1), "")</f>
        <v/>
      </c>
      <c r="C366" s="10" t="str">
        <f>"[" &amp; B366 &amp; "]"</f>
        <v>[]</v>
      </c>
      <c r="D366" s="11" t="str">
        <f>IFERROR(MID(A366,SEARCH("year = {",A366)+8,4), "")</f>
        <v/>
      </c>
      <c r="E366" s="11" t="str">
        <f>IFERROR(MID(A366, SEARCH("author = {", A366) + 10, SEARCH("}", A366, SEARCH("author = {", A366)) - SEARCH("author = {", A366) - 10), "")</f>
        <v/>
      </c>
      <c r="F366" s="12" t="str">
        <f>IFERROR(IF(ISERROR(FIND("title =",A366)),"",MID(A366,FIND("title =",A366)+9,FIND("},",A366,FIND("title =",A366))-FIND("title =",A366)-9)),"")</f>
        <v/>
      </c>
      <c r="G366" s="14" t="str">
        <f>IFERROR("https://doi.org/" &amp; MID(A366, SEARCH("doi = {", A366) + 7, FIND("}", A366, SEARCH("doi = {", A366)) - SEARCH("doi = {", A366) - 7),"")</f>
        <v/>
      </c>
      <c r="H366" s="15" t="str">
        <f ca="1">IF(A366&lt;&gt;"",IF(H366&lt;&gt;"",H366,NOW()),"")</f>
        <v/>
      </c>
      <c r="I366" s="1"/>
    </row>
    <row r="367" spans="1:9" ht="36" customHeight="1">
      <c r="A367" s="17"/>
      <c r="B367" s="13" t="str">
        <f>IFERROR("@" &amp; MID(A367, SEARCH("{", A367) + 1, SEARCH(",", A367) - SEARCH("{", A367) - 1), "")</f>
        <v/>
      </c>
      <c r="C367" s="10" t="str">
        <f>"[" &amp; B367 &amp; "]"</f>
        <v>[]</v>
      </c>
      <c r="D367" s="11" t="str">
        <f>IFERROR(MID(A367,SEARCH("year = {",A367)+8,4), "")</f>
        <v/>
      </c>
      <c r="E367" s="11" t="str">
        <f>IFERROR(MID(A367, SEARCH("author = {", A367) + 10, SEARCH("}", A367, SEARCH("author = {", A367)) - SEARCH("author = {", A367) - 10), "")</f>
        <v/>
      </c>
      <c r="F367" s="12" t="str">
        <f>IFERROR(IF(ISERROR(FIND("title =",A367)),"",MID(A367,FIND("title =",A367)+9,FIND("},",A367,FIND("title =",A367))-FIND("title =",A367)-9)),"")</f>
        <v/>
      </c>
      <c r="G367" s="14" t="str">
        <f>IFERROR("https://doi.org/" &amp; MID(A367, SEARCH("doi = {", A367) + 7, FIND("}", A367, SEARCH("doi = {", A367)) - SEARCH("doi = {", A367) - 7),"")</f>
        <v/>
      </c>
      <c r="H367" s="15" t="str">
        <f ca="1">IF(A367&lt;&gt;"",IF(H367&lt;&gt;"",H367,NOW()),"")</f>
        <v/>
      </c>
      <c r="I367" s="1"/>
    </row>
    <row r="368" spans="1:9" ht="36" customHeight="1">
      <c r="A368" s="17"/>
      <c r="B368" s="13" t="str">
        <f>IFERROR("@" &amp; MID(A368, SEARCH("{", A368) + 1, SEARCH(",", A368) - SEARCH("{", A368) - 1), "")</f>
        <v/>
      </c>
      <c r="C368" s="10" t="str">
        <f>"[" &amp; B368 &amp; "]"</f>
        <v>[]</v>
      </c>
      <c r="D368" s="11" t="str">
        <f>IFERROR(MID(A368,SEARCH("year = {",A368)+8,4), "")</f>
        <v/>
      </c>
      <c r="E368" s="11" t="str">
        <f>IFERROR(MID(A368, SEARCH("author = {", A368) + 10, SEARCH("}", A368, SEARCH("author = {", A368)) - SEARCH("author = {", A368) - 10), "")</f>
        <v/>
      </c>
      <c r="F368" s="12" t="str">
        <f>IFERROR(IF(ISERROR(FIND("title =",A368)),"",MID(A368,FIND("title =",A368)+9,FIND("},",A368,FIND("title =",A368))-FIND("title =",A368)-9)),"")</f>
        <v/>
      </c>
      <c r="G368" s="14" t="str">
        <f>IFERROR("https://doi.org/" &amp; MID(A368, SEARCH("doi = {", A368) + 7, FIND("}", A368, SEARCH("doi = {", A368)) - SEARCH("doi = {", A368) - 7),"")</f>
        <v/>
      </c>
      <c r="H368" s="15" t="str">
        <f ca="1">IF(A368&lt;&gt;"",IF(H368&lt;&gt;"",H368,NOW()),"")</f>
        <v/>
      </c>
      <c r="I368" s="1"/>
    </row>
    <row r="369" spans="1:9" ht="36" customHeight="1">
      <c r="A369" s="17"/>
      <c r="B369" s="13" t="str">
        <f>IFERROR("@" &amp; MID(A369, SEARCH("{", A369) + 1, SEARCH(",", A369) - SEARCH("{", A369) - 1), "")</f>
        <v/>
      </c>
      <c r="C369" s="10" t="str">
        <f>"[" &amp; B369 &amp; "]"</f>
        <v>[]</v>
      </c>
      <c r="D369" s="11" t="str">
        <f>IFERROR(MID(A369,SEARCH("year = {",A369)+8,4), "")</f>
        <v/>
      </c>
      <c r="E369" s="11" t="str">
        <f>IFERROR(MID(A369, SEARCH("author = {", A369) + 10, SEARCH("}", A369, SEARCH("author = {", A369)) - SEARCH("author = {", A369) - 10), "")</f>
        <v/>
      </c>
      <c r="F369" s="12" t="str">
        <f>IFERROR(IF(ISERROR(FIND("title =",A369)),"",MID(A369,FIND("title =",A369)+9,FIND("},",A369,FIND("title =",A369))-FIND("title =",A369)-9)),"")</f>
        <v/>
      </c>
      <c r="G369" s="14" t="str">
        <f>IFERROR("https://doi.org/" &amp; MID(A369, SEARCH("doi = {", A369) + 7, FIND("}", A369, SEARCH("doi = {", A369)) - SEARCH("doi = {", A369) - 7),"")</f>
        <v/>
      </c>
      <c r="H369" s="15" t="str">
        <f ca="1">IF(A369&lt;&gt;"",IF(H369&lt;&gt;"",H369,NOW()),"")</f>
        <v/>
      </c>
      <c r="I369" s="1"/>
    </row>
    <row r="370" spans="1:9" ht="36" customHeight="1">
      <c r="A370" s="17"/>
      <c r="B370" s="13" t="str">
        <f>IFERROR("@" &amp; MID(A370, SEARCH("{", A370) + 1, SEARCH(",", A370) - SEARCH("{", A370) - 1), "")</f>
        <v/>
      </c>
      <c r="C370" s="10" t="str">
        <f>"[" &amp; B370 &amp; "]"</f>
        <v>[]</v>
      </c>
      <c r="D370" s="11" t="str">
        <f>IFERROR(MID(A370,SEARCH("year = {",A370)+8,4), "")</f>
        <v/>
      </c>
      <c r="E370" s="11" t="str">
        <f>IFERROR(MID(A370, SEARCH("author = {", A370) + 10, SEARCH("}", A370, SEARCH("author = {", A370)) - SEARCH("author = {", A370) - 10), "")</f>
        <v/>
      </c>
      <c r="F370" s="12" t="str">
        <f>IFERROR(IF(ISERROR(FIND("title =",A370)),"",MID(A370,FIND("title =",A370)+9,FIND("},",A370,FIND("title =",A370))-FIND("title =",A370)-9)),"")</f>
        <v/>
      </c>
      <c r="G370" s="14" t="str">
        <f>IFERROR("https://doi.org/" &amp; MID(A370, SEARCH("doi = {", A370) + 7, FIND("}", A370, SEARCH("doi = {", A370)) - SEARCH("doi = {", A370) - 7),"")</f>
        <v/>
      </c>
      <c r="H370" s="15" t="str">
        <f ca="1">IF(A370&lt;&gt;"",IF(H370&lt;&gt;"",H370,NOW()),"")</f>
        <v/>
      </c>
      <c r="I370" s="1"/>
    </row>
    <row r="371" spans="1:9" ht="36" customHeight="1">
      <c r="A371" s="17"/>
      <c r="B371" s="13" t="str">
        <f>IFERROR("@" &amp; MID(A371, SEARCH("{", A371) + 1, SEARCH(",", A371) - SEARCH("{", A371) - 1), "")</f>
        <v/>
      </c>
      <c r="C371" s="10" t="str">
        <f>"[" &amp; B371 &amp; "]"</f>
        <v>[]</v>
      </c>
      <c r="D371" s="11" t="str">
        <f>IFERROR(MID(A371,SEARCH("year = {",A371)+8,4), "")</f>
        <v/>
      </c>
      <c r="E371" s="11" t="str">
        <f>IFERROR(MID(A371, SEARCH("author = {", A371) + 10, SEARCH("}", A371, SEARCH("author = {", A371)) - SEARCH("author = {", A371) - 10), "")</f>
        <v/>
      </c>
      <c r="F371" s="12" t="str">
        <f>IFERROR(IF(ISERROR(FIND("title =",A371)),"",MID(A371,FIND("title =",A371)+9,FIND("},",A371,FIND("title =",A371))-FIND("title =",A371)-9)),"")</f>
        <v/>
      </c>
      <c r="G371" s="14" t="str">
        <f>IFERROR("https://doi.org/" &amp; MID(A371, SEARCH("doi = {", A371) + 7, FIND("}", A371, SEARCH("doi = {", A371)) - SEARCH("doi = {", A371) - 7),"")</f>
        <v/>
      </c>
      <c r="H371" s="15" t="str">
        <f ca="1">IF(A371&lt;&gt;"",IF(H371&lt;&gt;"",H371,NOW()),"")</f>
        <v/>
      </c>
      <c r="I371" s="1"/>
    </row>
    <row r="372" spans="1:9" ht="36" customHeight="1">
      <c r="A372" s="17"/>
      <c r="B372" s="13" t="str">
        <f>IFERROR("@" &amp; MID(A372, SEARCH("{", A372) + 1, SEARCH(",", A372) - SEARCH("{", A372) - 1), "")</f>
        <v/>
      </c>
      <c r="C372" s="10" t="str">
        <f>"[" &amp; B372 &amp; "]"</f>
        <v>[]</v>
      </c>
      <c r="D372" s="11" t="str">
        <f>IFERROR(MID(A372,SEARCH("year = {",A372)+8,4), "")</f>
        <v/>
      </c>
      <c r="E372" s="11" t="str">
        <f>IFERROR(MID(A372, SEARCH("author = {", A372) + 10, SEARCH("}", A372, SEARCH("author = {", A372)) - SEARCH("author = {", A372) - 10), "")</f>
        <v/>
      </c>
      <c r="F372" s="12" t="str">
        <f>IFERROR(IF(ISERROR(FIND("title =",A372)),"",MID(A372,FIND("title =",A372)+9,FIND("},",A372,FIND("title =",A372))-FIND("title =",A372)-9)),"")</f>
        <v/>
      </c>
      <c r="G372" s="14" t="str">
        <f>IFERROR("https://doi.org/" &amp; MID(A372, SEARCH("doi = {", A372) + 7, FIND("}", A372, SEARCH("doi = {", A372)) - SEARCH("doi = {", A372) - 7),"")</f>
        <v/>
      </c>
      <c r="H372" s="15" t="str">
        <f ca="1">IF(A372&lt;&gt;"",IF(H372&lt;&gt;"",H372,NOW()),"")</f>
        <v/>
      </c>
      <c r="I372" s="1"/>
    </row>
    <row r="373" spans="1:9" ht="36" customHeight="1">
      <c r="A373" s="17"/>
      <c r="B373" s="13" t="str">
        <f>IFERROR("@" &amp; MID(A373, SEARCH("{", A373) + 1, SEARCH(",", A373) - SEARCH("{", A373) - 1), "")</f>
        <v/>
      </c>
      <c r="C373" s="10" t="str">
        <f>"[" &amp; B373 &amp; "]"</f>
        <v>[]</v>
      </c>
      <c r="D373" s="11" t="str">
        <f>IFERROR(MID(A373,SEARCH("year = {",A373)+8,4), "")</f>
        <v/>
      </c>
      <c r="E373" s="11" t="str">
        <f>IFERROR(MID(A373, SEARCH("author = {", A373) + 10, SEARCH("}", A373, SEARCH("author = {", A373)) - SEARCH("author = {", A373) - 10), "")</f>
        <v/>
      </c>
      <c r="F373" s="12" t="str">
        <f>IFERROR(IF(ISERROR(FIND("title =",A373)),"",MID(A373,FIND("title =",A373)+9,FIND("},",A373,FIND("title =",A373))-FIND("title =",A373)-9)),"")</f>
        <v/>
      </c>
      <c r="G373" s="14" t="str">
        <f>IFERROR("https://doi.org/" &amp; MID(A373, SEARCH("doi = {", A373) + 7, FIND("}", A373, SEARCH("doi = {", A373)) - SEARCH("doi = {", A373) - 7),"")</f>
        <v/>
      </c>
      <c r="H373" s="15" t="str">
        <f ca="1">IF(A373&lt;&gt;"",IF(H373&lt;&gt;"",H373,NOW()),"")</f>
        <v/>
      </c>
      <c r="I373" s="1"/>
    </row>
    <row r="374" spans="1:9" ht="36" customHeight="1">
      <c r="A374" s="17"/>
      <c r="B374" s="13" t="str">
        <f>IFERROR("@" &amp; MID(A374, SEARCH("{", A374) + 1, SEARCH(",", A374) - SEARCH("{", A374) - 1), "")</f>
        <v/>
      </c>
      <c r="C374" s="10" t="str">
        <f>"[" &amp; B374 &amp; "]"</f>
        <v>[]</v>
      </c>
      <c r="D374" s="11" t="str">
        <f>IFERROR(MID(A374,SEARCH("year = {",A374)+8,4), "")</f>
        <v/>
      </c>
      <c r="E374" s="11" t="str">
        <f>IFERROR(MID(A374, SEARCH("author = {", A374) + 10, SEARCH("}", A374, SEARCH("author = {", A374)) - SEARCH("author = {", A374) - 10), "")</f>
        <v/>
      </c>
      <c r="F374" s="12" t="str">
        <f>IFERROR(IF(ISERROR(FIND("title =",A374)),"",MID(A374,FIND("title =",A374)+9,FIND("},",A374,FIND("title =",A374))-FIND("title =",A374)-9)),"")</f>
        <v/>
      </c>
      <c r="G374" s="14" t="str">
        <f>IFERROR("https://doi.org/" &amp; MID(A374, SEARCH("doi = {", A374) + 7, FIND("}", A374, SEARCH("doi = {", A374)) - SEARCH("doi = {", A374) - 7),"")</f>
        <v/>
      </c>
      <c r="H374" s="15" t="str">
        <f ca="1">IF(A374&lt;&gt;"",IF(H374&lt;&gt;"",H374,NOW()),"")</f>
        <v/>
      </c>
      <c r="I374" s="1"/>
    </row>
    <row r="375" spans="1:9" ht="36" customHeight="1">
      <c r="A375" s="17"/>
      <c r="B375" s="13" t="str">
        <f>IFERROR("@" &amp; MID(A375, SEARCH("{", A375) + 1, SEARCH(",", A375) - SEARCH("{", A375) - 1), "")</f>
        <v/>
      </c>
      <c r="C375" s="10" t="str">
        <f>"[" &amp; B375 &amp; "]"</f>
        <v>[]</v>
      </c>
      <c r="D375" s="11" t="str">
        <f>IFERROR(MID(A375,SEARCH("year = {",A375)+8,4), "")</f>
        <v/>
      </c>
      <c r="E375" s="11" t="str">
        <f>IFERROR(MID(A375, SEARCH("author = {", A375) + 10, SEARCH("}", A375, SEARCH("author = {", A375)) - SEARCH("author = {", A375) - 10), "")</f>
        <v/>
      </c>
      <c r="F375" s="12" t="str">
        <f>IFERROR(IF(ISERROR(FIND("title =",A375)),"",MID(A375,FIND("title =",A375)+9,FIND("},",A375,FIND("title =",A375))-FIND("title =",A375)-9)),"")</f>
        <v/>
      </c>
      <c r="G375" s="14" t="str">
        <f>IFERROR("https://doi.org/" &amp; MID(A375, SEARCH("doi = {", A375) + 7, FIND("}", A375, SEARCH("doi = {", A375)) - SEARCH("doi = {", A375) - 7),"")</f>
        <v/>
      </c>
      <c r="H375" s="15" t="str">
        <f ca="1">IF(A375&lt;&gt;"",IF(H375&lt;&gt;"",H375,NOW()),"")</f>
        <v/>
      </c>
      <c r="I375" s="1"/>
    </row>
    <row r="376" spans="1:9" ht="36" customHeight="1">
      <c r="A376" s="17"/>
      <c r="B376" s="13" t="str">
        <f>IFERROR("@" &amp; MID(A376, SEARCH("{", A376) + 1, SEARCH(",", A376) - SEARCH("{", A376) - 1), "")</f>
        <v/>
      </c>
      <c r="C376" s="10" t="str">
        <f>"[" &amp; B376 &amp; "]"</f>
        <v>[]</v>
      </c>
      <c r="D376" s="11" t="str">
        <f>IFERROR(MID(A376,SEARCH("year = {",A376)+8,4), "")</f>
        <v/>
      </c>
      <c r="E376" s="11" t="str">
        <f>IFERROR(MID(A376, SEARCH("author = {", A376) + 10, SEARCH("}", A376, SEARCH("author = {", A376)) - SEARCH("author = {", A376) - 10), "")</f>
        <v/>
      </c>
      <c r="F376" s="12" t="str">
        <f>IFERROR(IF(ISERROR(FIND("title =",A376)),"",MID(A376,FIND("title =",A376)+9,FIND("},",A376,FIND("title =",A376))-FIND("title =",A376)-9)),"")</f>
        <v/>
      </c>
      <c r="G376" s="14" t="str">
        <f>IFERROR("https://doi.org/" &amp; MID(A376, SEARCH("doi = {", A376) + 7, FIND("}", A376, SEARCH("doi = {", A376)) - SEARCH("doi = {", A376) - 7),"")</f>
        <v/>
      </c>
      <c r="H376" s="15" t="str">
        <f ca="1">IF(A376&lt;&gt;"",IF(H376&lt;&gt;"",H376,NOW()),"")</f>
        <v/>
      </c>
      <c r="I376" s="1"/>
    </row>
    <row r="377" spans="1:9" ht="36" customHeight="1">
      <c r="A377" s="17"/>
      <c r="B377" s="13" t="str">
        <f>IFERROR("@" &amp; MID(A377, SEARCH("{", A377) + 1, SEARCH(",", A377) - SEARCH("{", A377) - 1), "")</f>
        <v/>
      </c>
      <c r="C377" s="10" t="str">
        <f>"[" &amp; B377 &amp; "]"</f>
        <v>[]</v>
      </c>
      <c r="D377" s="11" t="str">
        <f>IFERROR(MID(A377,SEARCH("year = {",A377)+8,4), "")</f>
        <v/>
      </c>
      <c r="E377" s="11" t="str">
        <f>IFERROR(MID(A377, SEARCH("author = {", A377) + 10, SEARCH("}", A377, SEARCH("author = {", A377)) - SEARCH("author = {", A377) - 10), "")</f>
        <v/>
      </c>
      <c r="F377" s="12" t="str">
        <f>IFERROR(IF(ISERROR(FIND("title =",A377)),"",MID(A377,FIND("title =",A377)+9,FIND("},",A377,FIND("title =",A377))-FIND("title =",A377)-9)),"")</f>
        <v/>
      </c>
      <c r="G377" s="14" t="str">
        <f>IFERROR("https://doi.org/" &amp; MID(A377, SEARCH("doi = {", A377) + 7, FIND("}", A377, SEARCH("doi = {", A377)) - SEARCH("doi = {", A377) - 7),"")</f>
        <v/>
      </c>
      <c r="H377" s="15" t="str">
        <f ca="1">IF(A377&lt;&gt;"",IF(H377&lt;&gt;"",H377,NOW()),"")</f>
        <v/>
      </c>
      <c r="I377" s="1"/>
    </row>
    <row r="378" spans="1:9" ht="36" customHeight="1">
      <c r="A378" s="17"/>
      <c r="B378" s="13" t="str">
        <f>IFERROR("@" &amp; MID(A378, SEARCH("{", A378) + 1, SEARCH(",", A378) - SEARCH("{", A378) - 1), "")</f>
        <v/>
      </c>
      <c r="C378" s="10" t="str">
        <f>"[" &amp; B378 &amp; "]"</f>
        <v>[]</v>
      </c>
      <c r="D378" s="11" t="str">
        <f>IFERROR(MID(A378,SEARCH("year = {",A378)+8,4), "")</f>
        <v/>
      </c>
      <c r="E378" s="11" t="str">
        <f>IFERROR(MID(A378, SEARCH("author = {", A378) + 10, SEARCH("}", A378, SEARCH("author = {", A378)) - SEARCH("author = {", A378) - 10), "")</f>
        <v/>
      </c>
      <c r="F378" s="12" t="str">
        <f>IFERROR(IF(ISERROR(FIND("title =",A378)),"",MID(A378,FIND("title =",A378)+9,FIND("},",A378,FIND("title =",A378))-FIND("title =",A378)-9)),"")</f>
        <v/>
      </c>
      <c r="G378" s="14" t="str">
        <f>IFERROR("https://doi.org/" &amp; MID(A378, SEARCH("doi = {", A378) + 7, FIND("}", A378, SEARCH("doi = {", A378)) - SEARCH("doi = {", A378) - 7),"")</f>
        <v/>
      </c>
      <c r="H378" s="15" t="str">
        <f ca="1">IF(A378&lt;&gt;"",IF(H378&lt;&gt;"",H378,NOW()),"")</f>
        <v/>
      </c>
      <c r="I378" s="1"/>
    </row>
    <row r="379" spans="1:9" ht="36" customHeight="1">
      <c r="A379" s="17"/>
      <c r="B379" s="13" t="str">
        <f>IFERROR("@" &amp; MID(A379, SEARCH("{", A379) + 1, SEARCH(",", A379) - SEARCH("{", A379) - 1), "")</f>
        <v/>
      </c>
      <c r="C379" s="10" t="str">
        <f>"[" &amp; B379 &amp; "]"</f>
        <v>[]</v>
      </c>
      <c r="D379" s="11" t="str">
        <f>IFERROR(MID(A379,SEARCH("year = {",A379)+8,4), "")</f>
        <v/>
      </c>
      <c r="E379" s="11" t="str">
        <f>IFERROR(MID(A379, SEARCH("author = {", A379) + 10, SEARCH("}", A379, SEARCH("author = {", A379)) - SEARCH("author = {", A379) - 10), "")</f>
        <v/>
      </c>
      <c r="F379" s="12" t="str">
        <f>IFERROR(IF(ISERROR(FIND("title =",A379)),"",MID(A379,FIND("title =",A379)+9,FIND("},",A379,FIND("title =",A379))-FIND("title =",A379)-9)),"")</f>
        <v/>
      </c>
      <c r="G379" s="14" t="str">
        <f>IFERROR("https://doi.org/" &amp; MID(A379, SEARCH("doi = {", A379) + 7, FIND("}", A379, SEARCH("doi = {", A379)) - SEARCH("doi = {", A379) - 7),"")</f>
        <v/>
      </c>
      <c r="H379" s="15" t="str">
        <f ca="1">IF(A379&lt;&gt;"",IF(H379&lt;&gt;"",H379,NOW()),"")</f>
        <v/>
      </c>
      <c r="I379" s="1"/>
    </row>
    <row r="380" spans="1:9" ht="36" customHeight="1">
      <c r="A380" s="17"/>
      <c r="B380" s="13" t="str">
        <f>IFERROR("@" &amp; MID(A380, SEARCH("{", A380) + 1, SEARCH(",", A380) - SEARCH("{", A380) - 1), "")</f>
        <v/>
      </c>
      <c r="C380" s="10" t="str">
        <f>"[" &amp; B380 &amp; "]"</f>
        <v>[]</v>
      </c>
      <c r="D380" s="11" t="str">
        <f>IFERROR(MID(A380,SEARCH("year = {",A380)+8,4), "")</f>
        <v/>
      </c>
      <c r="E380" s="11" t="str">
        <f>IFERROR(MID(A380, SEARCH("author = {", A380) + 10, SEARCH("}", A380, SEARCH("author = {", A380)) - SEARCH("author = {", A380) - 10), "")</f>
        <v/>
      </c>
      <c r="F380" s="12" t="str">
        <f>IFERROR(IF(ISERROR(FIND("title =",A380)),"",MID(A380,FIND("title =",A380)+9,FIND("},",A380,FIND("title =",A380))-FIND("title =",A380)-9)),"")</f>
        <v/>
      </c>
      <c r="G380" s="14" t="str">
        <f>IFERROR("https://doi.org/" &amp; MID(A380, SEARCH("doi = {", A380) + 7, FIND("}", A380, SEARCH("doi = {", A380)) - SEARCH("doi = {", A380) - 7),"")</f>
        <v/>
      </c>
      <c r="H380" s="15" t="str">
        <f ca="1">IF(A380&lt;&gt;"",IF(H380&lt;&gt;"",H380,NOW()),"")</f>
        <v/>
      </c>
      <c r="I380" s="1"/>
    </row>
    <row r="381" spans="1:9" ht="36" customHeight="1">
      <c r="A381" s="17"/>
      <c r="B381" s="13" t="str">
        <f>IFERROR("@" &amp; MID(A381, SEARCH("{", A381) + 1, SEARCH(",", A381) - SEARCH("{", A381) - 1), "")</f>
        <v/>
      </c>
      <c r="C381" s="10" t="str">
        <f>"[" &amp; B381 &amp; "]"</f>
        <v>[]</v>
      </c>
      <c r="D381" s="11" t="str">
        <f>IFERROR(MID(A381,SEARCH("year = {",A381)+8,4), "")</f>
        <v/>
      </c>
      <c r="E381" s="11" t="str">
        <f>IFERROR(MID(A381, SEARCH("author = {", A381) + 10, SEARCH("}", A381, SEARCH("author = {", A381)) - SEARCH("author = {", A381) - 10), "")</f>
        <v/>
      </c>
      <c r="F381" s="12" t="str">
        <f>IFERROR(IF(ISERROR(FIND("title =",A381)),"",MID(A381,FIND("title =",A381)+9,FIND("},",A381,FIND("title =",A381))-FIND("title =",A381)-9)),"")</f>
        <v/>
      </c>
      <c r="G381" s="14" t="str">
        <f>IFERROR("https://doi.org/" &amp; MID(A381, SEARCH("doi = {", A381) + 7, FIND("}", A381, SEARCH("doi = {", A381)) - SEARCH("doi = {", A381) - 7),"")</f>
        <v/>
      </c>
      <c r="H381" s="15" t="str">
        <f ca="1">IF(A381&lt;&gt;"",IF(H381&lt;&gt;"",H381,NOW()),"")</f>
        <v/>
      </c>
      <c r="I381" s="1"/>
    </row>
    <row r="382" spans="1:9" ht="36" customHeight="1">
      <c r="A382" s="17"/>
      <c r="B382" s="13" t="str">
        <f>IFERROR("@" &amp; MID(A382, SEARCH("{", A382) + 1, SEARCH(",", A382) - SEARCH("{", A382) - 1), "")</f>
        <v/>
      </c>
      <c r="C382" s="10" t="str">
        <f>"[" &amp; B382 &amp; "]"</f>
        <v>[]</v>
      </c>
      <c r="D382" s="11" t="str">
        <f>IFERROR(MID(A382,SEARCH("year = {",A382)+8,4), "")</f>
        <v/>
      </c>
      <c r="E382" s="11" t="str">
        <f>IFERROR(MID(A382, SEARCH("author = {", A382) + 10, SEARCH("}", A382, SEARCH("author = {", A382)) - SEARCH("author = {", A382) - 10), "")</f>
        <v/>
      </c>
      <c r="F382" s="12" t="str">
        <f>IFERROR(IF(ISERROR(FIND("title =",A382)),"",MID(A382,FIND("title =",A382)+9,FIND("},",A382,FIND("title =",A382))-FIND("title =",A382)-9)),"")</f>
        <v/>
      </c>
      <c r="G382" s="14" t="str">
        <f>IFERROR("https://doi.org/" &amp; MID(A382, SEARCH("doi = {", A382) + 7, FIND("}", A382, SEARCH("doi = {", A382)) - SEARCH("doi = {", A382) - 7),"")</f>
        <v/>
      </c>
      <c r="H382" s="15" t="str">
        <f ca="1">IF(A382&lt;&gt;"",IF(H382&lt;&gt;"",H382,NOW()),"")</f>
        <v/>
      </c>
      <c r="I382" s="1"/>
    </row>
    <row r="383" spans="1:9" ht="36" customHeight="1">
      <c r="A383" s="17"/>
      <c r="B383" s="13" t="str">
        <f>IFERROR("@" &amp; MID(A383, SEARCH("{", A383) + 1, SEARCH(",", A383) - SEARCH("{", A383) - 1), "")</f>
        <v/>
      </c>
      <c r="C383" s="10" t="str">
        <f>"[" &amp; B383 &amp; "]"</f>
        <v>[]</v>
      </c>
      <c r="D383" s="11" t="str">
        <f>IFERROR(MID(A383,SEARCH("year = {",A383)+8,4), "")</f>
        <v/>
      </c>
      <c r="E383" s="11" t="str">
        <f>IFERROR(MID(A383, SEARCH("author = {", A383) + 10, SEARCH("}", A383, SEARCH("author = {", A383)) - SEARCH("author = {", A383) - 10), "")</f>
        <v/>
      </c>
      <c r="F383" s="12" t="str">
        <f>IFERROR(IF(ISERROR(FIND("title =",A383)),"",MID(A383,FIND("title =",A383)+9,FIND("},",A383,FIND("title =",A383))-FIND("title =",A383)-9)),"")</f>
        <v/>
      </c>
      <c r="G383" s="14" t="str">
        <f>IFERROR("https://doi.org/" &amp; MID(A383, SEARCH("doi = {", A383) + 7, FIND("}", A383, SEARCH("doi = {", A383)) - SEARCH("doi = {", A383) - 7),"")</f>
        <v/>
      </c>
      <c r="H383" s="15" t="str">
        <f ca="1">IF(A383&lt;&gt;"",IF(H383&lt;&gt;"",H383,NOW()),"")</f>
        <v/>
      </c>
      <c r="I383" s="1"/>
    </row>
    <row r="384" spans="1:9" ht="36" customHeight="1">
      <c r="A384" s="17"/>
      <c r="B384" s="13" t="str">
        <f>IFERROR("@" &amp; MID(A384, SEARCH("{", A384) + 1, SEARCH(",", A384) - SEARCH("{", A384) - 1), "")</f>
        <v/>
      </c>
      <c r="C384" s="10" t="str">
        <f>"[" &amp; B384 &amp; "]"</f>
        <v>[]</v>
      </c>
      <c r="D384" s="11" t="str">
        <f>IFERROR(MID(A384,SEARCH("year = {",A384)+8,4), "")</f>
        <v/>
      </c>
      <c r="E384" s="11" t="str">
        <f>IFERROR(MID(A384, SEARCH("author = {", A384) + 10, SEARCH("}", A384, SEARCH("author = {", A384)) - SEARCH("author = {", A384) - 10), "")</f>
        <v/>
      </c>
      <c r="F384" s="12" t="str">
        <f>IFERROR(IF(ISERROR(FIND("title =",A384)),"",MID(A384,FIND("title =",A384)+9,FIND("},",A384,FIND("title =",A384))-FIND("title =",A384)-9)),"")</f>
        <v/>
      </c>
      <c r="G384" s="14" t="str">
        <f>IFERROR("https://doi.org/" &amp; MID(A384, SEARCH("doi = {", A384) + 7, FIND("}", A384, SEARCH("doi = {", A384)) - SEARCH("doi = {", A384) - 7),"")</f>
        <v/>
      </c>
      <c r="H384" s="15" t="str">
        <f ca="1">IF(A384&lt;&gt;"",IF(H384&lt;&gt;"",H384,NOW()),"")</f>
        <v/>
      </c>
      <c r="I384" s="1"/>
    </row>
    <row r="385" spans="1:9" ht="36" customHeight="1">
      <c r="A385" s="17"/>
      <c r="B385" s="13" t="str">
        <f>IFERROR("@" &amp; MID(A385, SEARCH("{", A385) + 1, SEARCH(",", A385) - SEARCH("{", A385) - 1), "")</f>
        <v/>
      </c>
      <c r="C385" s="10" t="str">
        <f>"[" &amp; B385 &amp; "]"</f>
        <v>[]</v>
      </c>
      <c r="D385" s="11" t="str">
        <f>IFERROR(MID(A385,SEARCH("year = {",A385)+8,4), "")</f>
        <v/>
      </c>
      <c r="E385" s="11" t="str">
        <f>IFERROR(MID(A385, SEARCH("author = {", A385) + 10, SEARCH("}", A385, SEARCH("author = {", A385)) - SEARCH("author = {", A385) - 10), "")</f>
        <v/>
      </c>
      <c r="F385" s="12" t="str">
        <f>IFERROR(IF(ISERROR(FIND("title =",A385)),"",MID(A385,FIND("title =",A385)+9,FIND("},",A385,FIND("title =",A385))-FIND("title =",A385)-9)),"")</f>
        <v/>
      </c>
      <c r="G385" s="14" t="str">
        <f>IFERROR("https://doi.org/" &amp; MID(A385, SEARCH("doi = {", A385) + 7, FIND("}", A385, SEARCH("doi = {", A385)) - SEARCH("doi = {", A385) - 7),"")</f>
        <v/>
      </c>
      <c r="H385" s="15" t="str">
        <f ca="1">IF(A385&lt;&gt;"",IF(H385&lt;&gt;"",H385,NOW()),"")</f>
        <v/>
      </c>
      <c r="I385" s="1"/>
    </row>
    <row r="386" spans="1:9" ht="36" customHeight="1">
      <c r="A386" s="17"/>
      <c r="B386" s="13" t="str">
        <f>IFERROR("@" &amp; MID(A386, SEARCH("{", A386) + 1, SEARCH(",", A386) - SEARCH("{", A386) - 1), "")</f>
        <v/>
      </c>
      <c r="C386" s="10" t="str">
        <f>"[" &amp; B386 &amp; "]"</f>
        <v>[]</v>
      </c>
      <c r="D386" s="11" t="str">
        <f>IFERROR(MID(A386,SEARCH("year = {",A386)+8,4), "")</f>
        <v/>
      </c>
      <c r="E386" s="11" t="str">
        <f>IFERROR(MID(A386, SEARCH("author = {", A386) + 10, SEARCH("}", A386, SEARCH("author = {", A386)) - SEARCH("author = {", A386) - 10), "")</f>
        <v/>
      </c>
      <c r="F386" s="12" t="str">
        <f>IFERROR(IF(ISERROR(FIND("title =",A386)),"",MID(A386,FIND("title =",A386)+9,FIND("},",A386,FIND("title =",A386))-FIND("title =",A386)-9)),"")</f>
        <v/>
      </c>
      <c r="G386" s="14" t="str">
        <f>IFERROR("https://doi.org/" &amp; MID(A386, SEARCH("doi = {", A386) + 7, FIND("}", A386, SEARCH("doi = {", A386)) - SEARCH("doi = {", A386) - 7),"")</f>
        <v/>
      </c>
      <c r="H386" s="15" t="str">
        <f ca="1">IF(A386&lt;&gt;"",IF(H386&lt;&gt;"",H386,NOW()),"")</f>
        <v/>
      </c>
      <c r="I386" s="1"/>
    </row>
    <row r="387" spans="1:9" ht="36" customHeight="1">
      <c r="A387" s="17"/>
      <c r="B387" s="13" t="str">
        <f>IFERROR("@" &amp; MID(A387, SEARCH("{", A387) + 1, SEARCH(",", A387) - SEARCH("{", A387) - 1), "")</f>
        <v/>
      </c>
      <c r="C387" s="10" t="str">
        <f>"[" &amp; B387 &amp; "]"</f>
        <v>[]</v>
      </c>
      <c r="D387" s="11" t="str">
        <f>IFERROR(MID(A387,SEARCH("year = {",A387)+8,4), "")</f>
        <v/>
      </c>
      <c r="E387" s="11" t="str">
        <f>IFERROR(MID(A387, SEARCH("author = {", A387) + 10, SEARCH("}", A387, SEARCH("author = {", A387)) - SEARCH("author = {", A387) - 10), "")</f>
        <v/>
      </c>
      <c r="F387" s="12" t="str">
        <f>IFERROR(IF(ISERROR(FIND("title =",A387)),"",MID(A387,FIND("title =",A387)+9,FIND("},",A387,FIND("title =",A387))-FIND("title =",A387)-9)),"")</f>
        <v/>
      </c>
      <c r="G387" s="14" t="str">
        <f>IFERROR("https://doi.org/" &amp; MID(A387, SEARCH("doi = {", A387) + 7, FIND("}", A387, SEARCH("doi = {", A387)) - SEARCH("doi = {", A387) - 7),"")</f>
        <v/>
      </c>
      <c r="H387" s="15" t="str">
        <f ca="1">IF(A387&lt;&gt;"",IF(H387&lt;&gt;"",H387,NOW()),"")</f>
        <v/>
      </c>
      <c r="I387" s="1"/>
    </row>
    <row r="388" spans="1:9" ht="36" customHeight="1">
      <c r="A388" s="17"/>
      <c r="B388" s="13" t="str">
        <f>IFERROR("@" &amp; MID(A388, SEARCH("{", A388) + 1, SEARCH(",", A388) - SEARCH("{", A388) - 1), "")</f>
        <v/>
      </c>
      <c r="C388" s="10" t="str">
        <f>"[" &amp; B388 &amp; "]"</f>
        <v>[]</v>
      </c>
      <c r="D388" s="11" t="str">
        <f>IFERROR(MID(A388,SEARCH("year = {",A388)+8,4), "")</f>
        <v/>
      </c>
      <c r="E388" s="11" t="str">
        <f>IFERROR(MID(A388, SEARCH("author = {", A388) + 10, SEARCH("}", A388, SEARCH("author = {", A388)) - SEARCH("author = {", A388) - 10), "")</f>
        <v/>
      </c>
      <c r="F388" s="12" t="str">
        <f>IFERROR(IF(ISERROR(FIND("title =",A388)),"",MID(A388,FIND("title =",A388)+9,FIND("},",A388,FIND("title =",A388))-FIND("title =",A388)-9)),"")</f>
        <v/>
      </c>
      <c r="G388" s="14" t="str">
        <f>IFERROR("https://doi.org/" &amp; MID(A388, SEARCH("doi = {", A388) + 7, FIND("}", A388, SEARCH("doi = {", A388)) - SEARCH("doi = {", A388) - 7),"")</f>
        <v/>
      </c>
      <c r="H388" s="15" t="str">
        <f ca="1">IF(A388&lt;&gt;"",IF(H388&lt;&gt;"",H388,NOW()),"")</f>
        <v/>
      </c>
      <c r="I388" s="1"/>
    </row>
    <row r="389" spans="1:9" ht="36" customHeight="1">
      <c r="A389" s="17"/>
      <c r="B389" s="13" t="str">
        <f>IFERROR("@" &amp; MID(A389, SEARCH("{", A389) + 1, SEARCH(",", A389) - SEARCH("{", A389) - 1), "")</f>
        <v/>
      </c>
      <c r="C389" s="10" t="str">
        <f>"[" &amp; B389 &amp; "]"</f>
        <v>[]</v>
      </c>
      <c r="D389" s="11" t="str">
        <f>IFERROR(MID(A389,SEARCH("year = {",A389)+8,4), "")</f>
        <v/>
      </c>
      <c r="E389" s="11" t="str">
        <f>IFERROR(MID(A389, SEARCH("author = {", A389) + 10, SEARCH("}", A389, SEARCH("author = {", A389)) - SEARCH("author = {", A389) - 10), "")</f>
        <v/>
      </c>
      <c r="F389" s="12" t="str">
        <f>IFERROR(IF(ISERROR(FIND("title =",A389)),"",MID(A389,FIND("title =",A389)+9,FIND("},",A389,FIND("title =",A389))-FIND("title =",A389)-9)),"")</f>
        <v/>
      </c>
      <c r="G389" s="14" t="str">
        <f>IFERROR("https://doi.org/" &amp; MID(A389, SEARCH("doi = {", A389) + 7, FIND("}", A389, SEARCH("doi = {", A389)) - SEARCH("doi = {", A389) - 7),"")</f>
        <v/>
      </c>
      <c r="H389" s="15" t="str">
        <f ca="1">IF(A389&lt;&gt;"",IF(H389&lt;&gt;"",H389,NOW()),"")</f>
        <v/>
      </c>
      <c r="I389" s="1"/>
    </row>
    <row r="390" spans="1:9" ht="36" customHeight="1">
      <c r="A390" s="17"/>
      <c r="B390" s="13" t="str">
        <f>IFERROR("@" &amp; MID(A390, SEARCH("{", A390) + 1, SEARCH(",", A390) - SEARCH("{", A390) - 1), "")</f>
        <v/>
      </c>
      <c r="C390" s="10" t="str">
        <f>"[" &amp; B390 &amp; "]"</f>
        <v>[]</v>
      </c>
      <c r="D390" s="11" t="str">
        <f>IFERROR(MID(A390,SEARCH("year = {",A390)+8,4), "")</f>
        <v/>
      </c>
      <c r="E390" s="11" t="str">
        <f>IFERROR(MID(A390, SEARCH("author = {", A390) + 10, SEARCH("}", A390, SEARCH("author = {", A390)) - SEARCH("author = {", A390) - 10), "")</f>
        <v/>
      </c>
      <c r="F390" s="12" t="str">
        <f>IFERROR(IF(ISERROR(FIND("title =",A390)),"",MID(A390,FIND("title =",A390)+9,FIND("},",A390,FIND("title =",A390))-FIND("title =",A390)-9)),"")</f>
        <v/>
      </c>
      <c r="G390" s="14" t="str">
        <f>IFERROR("https://doi.org/" &amp; MID(A390, SEARCH("doi = {", A390) + 7, FIND("}", A390, SEARCH("doi = {", A390)) - SEARCH("doi = {", A390) - 7),"")</f>
        <v/>
      </c>
      <c r="H390" s="15" t="str">
        <f ca="1">IF(A390&lt;&gt;"",IF(H390&lt;&gt;"",H390,NOW()),"")</f>
        <v/>
      </c>
      <c r="I390" s="1"/>
    </row>
    <row r="391" spans="1:9" ht="36" customHeight="1">
      <c r="A391" s="17"/>
      <c r="B391" s="13" t="str">
        <f>IFERROR("@" &amp; MID(A391, SEARCH("{", A391) + 1, SEARCH(",", A391) - SEARCH("{", A391) - 1), "")</f>
        <v/>
      </c>
      <c r="C391" s="10" t="str">
        <f>"[" &amp; B391 &amp; "]"</f>
        <v>[]</v>
      </c>
      <c r="D391" s="11" t="str">
        <f>IFERROR(MID(A391,SEARCH("year = {",A391)+8,4), "")</f>
        <v/>
      </c>
      <c r="E391" s="11" t="str">
        <f>IFERROR(MID(A391, SEARCH("author = {", A391) + 10, SEARCH("}", A391, SEARCH("author = {", A391)) - SEARCH("author = {", A391) - 10), "")</f>
        <v/>
      </c>
      <c r="F391" s="12" t="str">
        <f>IFERROR(IF(ISERROR(FIND("title =",A391)),"",MID(A391,FIND("title =",A391)+9,FIND("},",A391,FIND("title =",A391))-FIND("title =",A391)-9)),"")</f>
        <v/>
      </c>
      <c r="G391" s="14" t="str">
        <f>IFERROR("https://doi.org/" &amp; MID(A391, SEARCH("doi = {", A391) + 7, FIND("}", A391, SEARCH("doi = {", A391)) - SEARCH("doi = {", A391) - 7),"")</f>
        <v/>
      </c>
      <c r="H391" s="15" t="str">
        <f ca="1">IF(A391&lt;&gt;"",IF(H391&lt;&gt;"",H391,NOW()),"")</f>
        <v/>
      </c>
      <c r="I391" s="1"/>
    </row>
    <row r="392" spans="1:9" ht="36" customHeight="1">
      <c r="A392" s="17"/>
      <c r="B392" s="13" t="str">
        <f>IFERROR("@" &amp; MID(A392, SEARCH("{", A392) + 1, SEARCH(",", A392) - SEARCH("{", A392) - 1), "")</f>
        <v/>
      </c>
      <c r="C392" s="10" t="str">
        <f>"[" &amp; B392 &amp; "]"</f>
        <v>[]</v>
      </c>
      <c r="D392" s="11" t="str">
        <f>IFERROR(MID(A392,SEARCH("year = {",A392)+8,4), "")</f>
        <v/>
      </c>
      <c r="E392" s="11" t="str">
        <f>IFERROR(MID(A392, SEARCH("author = {", A392) + 10, SEARCH("}", A392, SEARCH("author = {", A392)) - SEARCH("author = {", A392) - 10), "")</f>
        <v/>
      </c>
      <c r="F392" s="12" t="str">
        <f>IFERROR(IF(ISERROR(FIND("title =",A392)),"",MID(A392,FIND("title =",A392)+9,FIND("},",A392,FIND("title =",A392))-FIND("title =",A392)-9)),"")</f>
        <v/>
      </c>
      <c r="G392" s="14" t="str">
        <f>IFERROR("https://doi.org/" &amp; MID(A392, SEARCH("doi = {", A392) + 7, FIND("}", A392, SEARCH("doi = {", A392)) - SEARCH("doi = {", A392) - 7),"")</f>
        <v/>
      </c>
      <c r="H392" s="15" t="str">
        <f ca="1">IF(A392&lt;&gt;"",IF(H392&lt;&gt;"",H392,NOW()),"")</f>
        <v/>
      </c>
      <c r="I392" s="1"/>
    </row>
    <row r="393" spans="1:9" ht="36" customHeight="1">
      <c r="A393" s="17"/>
      <c r="B393" s="13" t="str">
        <f>IFERROR("@" &amp; MID(A393, SEARCH("{", A393) + 1, SEARCH(",", A393) - SEARCH("{", A393) - 1), "")</f>
        <v/>
      </c>
      <c r="C393" s="10" t="str">
        <f>"[" &amp; B393 &amp; "]"</f>
        <v>[]</v>
      </c>
      <c r="D393" s="11" t="str">
        <f>IFERROR(MID(A393,SEARCH("year = {",A393)+8,4), "")</f>
        <v/>
      </c>
      <c r="E393" s="11" t="str">
        <f>IFERROR(MID(A393, SEARCH("author = {", A393) + 10, SEARCH("}", A393, SEARCH("author = {", A393)) - SEARCH("author = {", A393) - 10), "")</f>
        <v/>
      </c>
      <c r="F393" s="12" t="str">
        <f>IFERROR(IF(ISERROR(FIND("title =",A393)),"",MID(A393,FIND("title =",A393)+9,FIND("},",A393,FIND("title =",A393))-FIND("title =",A393)-9)),"")</f>
        <v/>
      </c>
      <c r="G393" s="14" t="str">
        <f>IFERROR("https://doi.org/" &amp; MID(A393, SEARCH("doi = {", A393) + 7, FIND("}", A393, SEARCH("doi = {", A393)) - SEARCH("doi = {", A393) - 7),"")</f>
        <v/>
      </c>
      <c r="H393" s="15" t="str">
        <f ca="1">IF(A393&lt;&gt;"",IF(H393&lt;&gt;"",H393,NOW()),"")</f>
        <v/>
      </c>
      <c r="I393" s="1"/>
    </row>
    <row r="394" spans="1:9" ht="36" customHeight="1">
      <c r="A394" s="17"/>
      <c r="B394" s="13" t="str">
        <f>IFERROR("@" &amp; MID(A394, SEARCH("{", A394) + 1, SEARCH(",", A394) - SEARCH("{", A394) - 1), "")</f>
        <v/>
      </c>
      <c r="C394" s="10" t="str">
        <f>"[" &amp; B394 &amp; "]"</f>
        <v>[]</v>
      </c>
      <c r="D394" s="11" t="str">
        <f>IFERROR(MID(A394,SEARCH("year = {",A394)+8,4), "")</f>
        <v/>
      </c>
      <c r="E394" s="11" t="str">
        <f>IFERROR(MID(A394, SEARCH("author = {", A394) + 10, SEARCH("}", A394, SEARCH("author = {", A394)) - SEARCH("author = {", A394) - 10), "")</f>
        <v/>
      </c>
      <c r="F394" s="12" t="str">
        <f>IFERROR(IF(ISERROR(FIND("title =",A394)),"",MID(A394,FIND("title =",A394)+9,FIND("},",A394,FIND("title =",A394))-FIND("title =",A394)-9)),"")</f>
        <v/>
      </c>
      <c r="G394" s="14" t="str">
        <f>IFERROR("https://doi.org/" &amp; MID(A394, SEARCH("doi = {", A394) + 7, FIND("}", A394, SEARCH("doi = {", A394)) - SEARCH("doi = {", A394) - 7),"")</f>
        <v/>
      </c>
      <c r="H394" s="15" t="str">
        <f ca="1">IF(A394&lt;&gt;"",IF(H394&lt;&gt;"",H394,NOW()),"")</f>
        <v/>
      </c>
      <c r="I394" s="1"/>
    </row>
    <row r="395" spans="1:9" ht="36" customHeight="1">
      <c r="A395" s="17"/>
      <c r="B395" s="13" t="str">
        <f>IFERROR("@" &amp; MID(A395, SEARCH("{", A395) + 1, SEARCH(",", A395) - SEARCH("{", A395) - 1), "")</f>
        <v/>
      </c>
      <c r="C395" s="10" t="str">
        <f>"[" &amp; B395 &amp; "]"</f>
        <v>[]</v>
      </c>
      <c r="D395" s="11" t="str">
        <f>IFERROR(MID(A395,SEARCH("year = {",A395)+8,4), "")</f>
        <v/>
      </c>
      <c r="E395" s="11" t="str">
        <f>IFERROR(MID(A395, SEARCH("author = {", A395) + 10, SEARCH("}", A395, SEARCH("author = {", A395)) - SEARCH("author = {", A395) - 10), "")</f>
        <v/>
      </c>
      <c r="F395" s="12" t="str">
        <f>IFERROR(IF(ISERROR(FIND("title =",A395)),"",MID(A395,FIND("title =",A395)+9,FIND("},",A395,FIND("title =",A395))-FIND("title =",A395)-9)),"")</f>
        <v/>
      </c>
      <c r="G395" s="14" t="str">
        <f>IFERROR("https://doi.org/" &amp; MID(A395, SEARCH("doi = {", A395) + 7, FIND("}", A395, SEARCH("doi = {", A395)) - SEARCH("doi = {", A395) - 7),"")</f>
        <v/>
      </c>
      <c r="H395" s="15" t="str">
        <f ca="1">IF(A395&lt;&gt;"",IF(H395&lt;&gt;"",H395,NOW()),"")</f>
        <v/>
      </c>
      <c r="I395" s="1"/>
    </row>
    <row r="396" spans="1:9" ht="36" customHeight="1">
      <c r="A396" s="17"/>
      <c r="B396" s="13" t="str">
        <f>IFERROR("@" &amp; MID(A396, SEARCH("{", A396) + 1, SEARCH(",", A396) - SEARCH("{", A396) - 1), "")</f>
        <v/>
      </c>
      <c r="C396" s="10" t="str">
        <f>"[" &amp; B396 &amp; "]"</f>
        <v>[]</v>
      </c>
      <c r="D396" s="11" t="str">
        <f>IFERROR(MID(A396,SEARCH("year = {",A396)+8,4), "")</f>
        <v/>
      </c>
      <c r="E396" s="11" t="str">
        <f>IFERROR(MID(A396, SEARCH("author = {", A396) + 10, SEARCH("}", A396, SEARCH("author = {", A396)) - SEARCH("author = {", A396) - 10), "")</f>
        <v/>
      </c>
      <c r="F396" s="12" t="str">
        <f>IFERROR(IF(ISERROR(FIND("title =",A396)),"",MID(A396,FIND("title =",A396)+9,FIND("},",A396,FIND("title =",A396))-FIND("title =",A396)-9)),"")</f>
        <v/>
      </c>
      <c r="G396" s="14" t="str">
        <f>IFERROR("https://doi.org/" &amp; MID(A396, SEARCH("doi = {", A396) + 7, FIND("}", A396, SEARCH("doi = {", A396)) - SEARCH("doi = {", A396) - 7),"")</f>
        <v/>
      </c>
      <c r="H396" s="15" t="str">
        <f ca="1">IF(A396&lt;&gt;"",IF(H396&lt;&gt;"",H396,NOW()),"")</f>
        <v/>
      </c>
      <c r="I396" s="1"/>
    </row>
    <row r="397" spans="1:9" ht="36" customHeight="1">
      <c r="A397" s="17"/>
      <c r="B397" s="13" t="str">
        <f>IFERROR("@" &amp; MID(A397, SEARCH("{", A397) + 1, SEARCH(",", A397) - SEARCH("{", A397) - 1), "")</f>
        <v/>
      </c>
      <c r="C397" s="10" t="str">
        <f>"[" &amp; B397 &amp; "]"</f>
        <v>[]</v>
      </c>
      <c r="D397" s="11" t="str">
        <f>IFERROR(MID(A397,SEARCH("year = {",A397)+8,4), "")</f>
        <v/>
      </c>
      <c r="E397" s="11" t="str">
        <f>IFERROR(MID(A397, SEARCH("author = {", A397) + 10, SEARCH("}", A397, SEARCH("author = {", A397)) - SEARCH("author = {", A397) - 10), "")</f>
        <v/>
      </c>
      <c r="F397" s="12" t="str">
        <f>IFERROR(IF(ISERROR(FIND("title =",A397)),"",MID(A397,FIND("title =",A397)+9,FIND("},",A397,FIND("title =",A397))-FIND("title =",A397)-9)),"")</f>
        <v/>
      </c>
      <c r="G397" s="14" t="str">
        <f>IFERROR("https://doi.org/" &amp; MID(A397, SEARCH("doi = {", A397) + 7, FIND("}", A397, SEARCH("doi = {", A397)) - SEARCH("doi = {", A397) - 7),"")</f>
        <v/>
      </c>
      <c r="H397" s="15" t="str">
        <f ca="1">IF(A397&lt;&gt;"",IF(H397&lt;&gt;"",H397,NOW()),"")</f>
        <v/>
      </c>
      <c r="I397" s="1"/>
    </row>
    <row r="398" spans="1:9" ht="36" customHeight="1">
      <c r="A398" s="17"/>
      <c r="B398" s="13" t="str">
        <f>IFERROR("@" &amp; MID(A398, SEARCH("{", A398) + 1, SEARCH(",", A398) - SEARCH("{", A398) - 1), "")</f>
        <v/>
      </c>
      <c r="C398" s="10" t="str">
        <f>"[" &amp; B398 &amp; "]"</f>
        <v>[]</v>
      </c>
      <c r="D398" s="11" t="str">
        <f>IFERROR(MID(A398,SEARCH("year = {",A398)+8,4), "")</f>
        <v/>
      </c>
      <c r="E398" s="11" t="str">
        <f>IFERROR(MID(A398, SEARCH("author = {", A398) + 10, SEARCH("}", A398, SEARCH("author = {", A398)) - SEARCH("author = {", A398) - 10), "")</f>
        <v/>
      </c>
      <c r="F398" s="12" t="str">
        <f>IFERROR(IF(ISERROR(FIND("title =",A398)),"",MID(A398,FIND("title =",A398)+9,FIND("},",A398,FIND("title =",A398))-FIND("title =",A398)-9)),"")</f>
        <v/>
      </c>
      <c r="G398" s="14" t="str">
        <f>IFERROR("https://doi.org/" &amp; MID(A398, SEARCH("doi = {", A398) + 7, FIND("}", A398, SEARCH("doi = {", A398)) - SEARCH("doi = {", A398) - 7),"")</f>
        <v/>
      </c>
      <c r="H398" s="15" t="str">
        <f ca="1">IF(A398&lt;&gt;"",IF(H398&lt;&gt;"",H398,NOW()),"")</f>
        <v/>
      </c>
      <c r="I398" s="1"/>
    </row>
    <row r="399" spans="1:9" ht="36" customHeight="1">
      <c r="A399" s="17"/>
      <c r="B399" s="13" t="str">
        <f>IFERROR("@" &amp; MID(A399, SEARCH("{", A399) + 1, SEARCH(",", A399) - SEARCH("{", A399) - 1), "")</f>
        <v/>
      </c>
      <c r="C399" s="10" t="str">
        <f>"[" &amp; B399 &amp; "]"</f>
        <v>[]</v>
      </c>
      <c r="D399" s="11" t="str">
        <f>IFERROR(MID(A399,SEARCH("year = {",A399)+8,4), "")</f>
        <v/>
      </c>
      <c r="E399" s="11" t="str">
        <f>IFERROR(MID(A399, SEARCH("author = {", A399) + 10, SEARCH("}", A399, SEARCH("author = {", A399)) - SEARCH("author = {", A399) - 10), "")</f>
        <v/>
      </c>
      <c r="F399" s="12" t="str">
        <f>IFERROR(IF(ISERROR(FIND("title =",A399)),"",MID(A399,FIND("title =",A399)+9,FIND("},",A399,FIND("title =",A399))-FIND("title =",A399)-9)),"")</f>
        <v/>
      </c>
      <c r="G399" s="14" t="str">
        <f>IFERROR("https://doi.org/" &amp; MID(A399, SEARCH("doi = {", A399) + 7, FIND("}", A399, SEARCH("doi = {", A399)) - SEARCH("doi = {", A399) - 7),"")</f>
        <v/>
      </c>
      <c r="H399" s="15" t="str">
        <f ca="1">IF(A399&lt;&gt;"",IF(H399&lt;&gt;"",H399,NOW()),"")</f>
        <v/>
      </c>
      <c r="I399" s="1"/>
    </row>
    <row r="400" spans="1:9" ht="36" customHeight="1">
      <c r="A400" s="17"/>
      <c r="B400" s="13" t="str">
        <f>IFERROR("@" &amp; MID(A400, SEARCH("{", A400) + 1, SEARCH(",", A400) - SEARCH("{", A400) - 1), "")</f>
        <v/>
      </c>
      <c r="C400" s="10" t="str">
        <f>"[" &amp; B400 &amp; "]"</f>
        <v>[]</v>
      </c>
      <c r="D400" s="11" t="str">
        <f>IFERROR(MID(A400,SEARCH("year = {",A400)+8,4), "")</f>
        <v/>
      </c>
      <c r="E400" s="11" t="str">
        <f>IFERROR(MID(A400, SEARCH("author = {", A400) + 10, SEARCH("}", A400, SEARCH("author = {", A400)) - SEARCH("author = {", A400) - 10), "")</f>
        <v/>
      </c>
      <c r="F400" s="12" t="str">
        <f>IFERROR(IF(ISERROR(FIND("title =",A400)),"",MID(A400,FIND("title =",A400)+9,FIND("},",A400,FIND("title =",A400))-FIND("title =",A400)-9)),"")</f>
        <v/>
      </c>
      <c r="G400" s="14" t="str">
        <f>IFERROR("https://doi.org/" &amp; MID(A400, SEARCH("doi = {", A400) + 7, FIND("}", A400, SEARCH("doi = {", A400)) - SEARCH("doi = {", A400) - 7),"")</f>
        <v/>
      </c>
      <c r="H400" s="15" t="str">
        <f ca="1">IF(A400&lt;&gt;"",IF(H400&lt;&gt;"",H400,NOW()),"")</f>
        <v/>
      </c>
      <c r="I400" s="1"/>
    </row>
    <row r="401" spans="1:9" ht="36" customHeight="1">
      <c r="A401" s="17"/>
      <c r="B401" s="13" t="str">
        <f>IFERROR("@" &amp; MID(A401, SEARCH("{", A401) + 1, SEARCH(",", A401) - SEARCH("{", A401) - 1), "")</f>
        <v/>
      </c>
      <c r="C401" s="10" t="str">
        <f>"[" &amp; B401 &amp; "]"</f>
        <v>[]</v>
      </c>
      <c r="D401" s="11" t="str">
        <f>IFERROR(MID(A401,SEARCH("year = {",A401)+8,4), "")</f>
        <v/>
      </c>
      <c r="E401" s="11" t="str">
        <f>IFERROR(MID(A401, SEARCH("author = {", A401) + 10, SEARCH("}", A401, SEARCH("author = {", A401)) - SEARCH("author = {", A401) - 10), "")</f>
        <v/>
      </c>
      <c r="F401" s="12" t="str">
        <f>IFERROR(IF(ISERROR(FIND("title =",A401)),"",MID(A401,FIND("title =",A401)+9,FIND("},",A401,FIND("title =",A401))-FIND("title =",A401)-9)),"")</f>
        <v/>
      </c>
      <c r="G401" s="14" t="str">
        <f>IFERROR("https://doi.org/" &amp; MID(A401, SEARCH("doi = {", A401) + 7, FIND("}", A401, SEARCH("doi = {", A401)) - SEARCH("doi = {", A401) - 7),"")</f>
        <v/>
      </c>
      <c r="H401" s="15" t="str">
        <f ca="1">IF(A401&lt;&gt;"",IF(H401&lt;&gt;"",H401,NOW()),"")</f>
        <v/>
      </c>
      <c r="I401" s="1"/>
    </row>
    <row r="402" spans="1:9" ht="36" customHeight="1">
      <c r="A402" s="17"/>
      <c r="B402" s="13" t="str">
        <f>IFERROR("@" &amp; MID(A402, SEARCH("{", A402) + 1, SEARCH(",", A402) - SEARCH("{", A402) - 1), "")</f>
        <v/>
      </c>
      <c r="C402" s="10" t="str">
        <f>"[" &amp; B402 &amp; "]"</f>
        <v>[]</v>
      </c>
      <c r="D402" s="11" t="str">
        <f>IFERROR(MID(A402,SEARCH("year = {",A402)+8,4), "")</f>
        <v/>
      </c>
      <c r="E402" s="11" t="str">
        <f>IFERROR(MID(A402, SEARCH("author = {", A402) + 10, SEARCH("}", A402, SEARCH("author = {", A402)) - SEARCH("author = {", A402) - 10), "")</f>
        <v/>
      </c>
      <c r="F402" s="12" t="str">
        <f>IFERROR(IF(ISERROR(FIND("title =",A402)),"",MID(A402,FIND("title =",A402)+9,FIND("},",A402,FIND("title =",A402))-FIND("title =",A402)-9)),"")</f>
        <v/>
      </c>
      <c r="G402" s="14" t="str">
        <f>IFERROR("https://doi.org/" &amp; MID(A402, SEARCH("doi = {", A402) + 7, FIND("}", A402, SEARCH("doi = {", A402)) - SEARCH("doi = {", A402) - 7),"")</f>
        <v/>
      </c>
      <c r="H402" s="15" t="str">
        <f ca="1">IF(A402&lt;&gt;"",IF(H402&lt;&gt;"",H402,NOW()),"")</f>
        <v/>
      </c>
      <c r="I402" s="1"/>
    </row>
    <row r="403" spans="1:9" ht="36" customHeight="1">
      <c r="A403" s="17"/>
      <c r="B403" s="13" t="str">
        <f>IFERROR("@" &amp; MID(A403, SEARCH("{", A403) + 1, SEARCH(",", A403) - SEARCH("{", A403) - 1), "")</f>
        <v/>
      </c>
      <c r="C403" s="10" t="str">
        <f>"[" &amp; B403 &amp; "]"</f>
        <v>[]</v>
      </c>
      <c r="D403" s="11" t="str">
        <f>IFERROR(MID(A403,SEARCH("year = {",A403)+8,4), "")</f>
        <v/>
      </c>
      <c r="E403" s="11" t="str">
        <f>IFERROR(MID(A403, SEARCH("author = {", A403) + 10, SEARCH("}", A403, SEARCH("author = {", A403)) - SEARCH("author = {", A403) - 10), "")</f>
        <v/>
      </c>
      <c r="F403" s="12" t="str">
        <f>IFERROR(IF(ISERROR(FIND("title =",A403)),"",MID(A403,FIND("title =",A403)+9,FIND("},",A403,FIND("title =",A403))-FIND("title =",A403)-9)),"")</f>
        <v/>
      </c>
      <c r="G403" s="14" t="str">
        <f>IFERROR("https://doi.org/" &amp; MID(A403, SEARCH("doi = {", A403) + 7, FIND("}", A403, SEARCH("doi = {", A403)) - SEARCH("doi = {", A403) - 7),"")</f>
        <v/>
      </c>
      <c r="H403" s="15" t="str">
        <f ca="1">IF(A403&lt;&gt;"",IF(H403&lt;&gt;"",H403,NOW()),"")</f>
        <v/>
      </c>
      <c r="I403" s="1"/>
    </row>
    <row r="404" spans="1:9" ht="36" customHeight="1">
      <c r="A404" s="17"/>
      <c r="B404" s="13" t="str">
        <f>IFERROR("@" &amp; MID(A404, SEARCH("{", A404) + 1, SEARCH(",", A404) - SEARCH("{", A404) - 1), "")</f>
        <v/>
      </c>
      <c r="C404" s="10" t="str">
        <f>"[" &amp; B404 &amp; "]"</f>
        <v>[]</v>
      </c>
      <c r="D404" s="11" t="str">
        <f>IFERROR(MID(A404,SEARCH("year = {",A404)+8,4), "")</f>
        <v/>
      </c>
      <c r="E404" s="11" t="str">
        <f>IFERROR(MID(A404, SEARCH("author = {", A404) + 10, SEARCH("}", A404, SEARCH("author = {", A404)) - SEARCH("author = {", A404) - 10), "")</f>
        <v/>
      </c>
      <c r="F404" s="12" t="str">
        <f>IFERROR(IF(ISERROR(FIND("title =",A404)),"",MID(A404,FIND("title =",A404)+9,FIND("},",A404,FIND("title =",A404))-FIND("title =",A404)-9)),"")</f>
        <v/>
      </c>
      <c r="G404" s="14" t="str">
        <f>IFERROR("https://doi.org/" &amp; MID(A404, SEARCH("doi = {", A404) + 7, FIND("}", A404, SEARCH("doi = {", A404)) - SEARCH("doi = {", A404) - 7),"")</f>
        <v/>
      </c>
      <c r="H404" s="15" t="str">
        <f ca="1">IF(A404&lt;&gt;"",IF(H404&lt;&gt;"",H404,NOW()),"")</f>
        <v/>
      </c>
      <c r="I404" s="1"/>
    </row>
    <row r="405" spans="1:9" ht="36" customHeight="1">
      <c r="A405" s="17"/>
      <c r="B405" s="13" t="str">
        <f>IFERROR("@" &amp; MID(A405, SEARCH("{", A405) + 1, SEARCH(",", A405) - SEARCH("{", A405) - 1), "")</f>
        <v/>
      </c>
      <c r="C405" s="10" t="str">
        <f>"[" &amp; B405 &amp; "]"</f>
        <v>[]</v>
      </c>
      <c r="D405" s="11" t="str">
        <f>IFERROR(MID(A405,SEARCH("year = {",A405)+8,4), "")</f>
        <v/>
      </c>
      <c r="E405" s="11" t="str">
        <f>IFERROR(MID(A405, SEARCH("author = {", A405) + 10, SEARCH("}", A405, SEARCH("author = {", A405)) - SEARCH("author = {", A405) - 10), "")</f>
        <v/>
      </c>
      <c r="F405" s="12" t="str">
        <f>IFERROR(IF(ISERROR(FIND("title =",A405)),"",MID(A405,FIND("title =",A405)+9,FIND("},",A405,FIND("title =",A405))-FIND("title =",A405)-9)),"")</f>
        <v/>
      </c>
      <c r="G405" s="14" t="str">
        <f>IFERROR("https://doi.org/" &amp; MID(A405, SEARCH("doi = {", A405) + 7, FIND("}", A405, SEARCH("doi = {", A405)) - SEARCH("doi = {", A405) - 7),"")</f>
        <v/>
      </c>
      <c r="H405" s="15" t="str">
        <f ca="1">IF(A405&lt;&gt;"",IF(H405&lt;&gt;"",H405,NOW()),"")</f>
        <v/>
      </c>
      <c r="I405" s="1"/>
    </row>
    <row r="406" spans="1:9" ht="36" customHeight="1">
      <c r="A406" s="17"/>
      <c r="B406" s="13" t="str">
        <f>IFERROR("@" &amp; MID(A406, SEARCH("{", A406) + 1, SEARCH(",", A406) - SEARCH("{", A406) - 1), "")</f>
        <v/>
      </c>
      <c r="C406" s="10" t="str">
        <f>"[" &amp; B406 &amp; "]"</f>
        <v>[]</v>
      </c>
      <c r="D406" s="11" t="str">
        <f>IFERROR(MID(A406,SEARCH("year = {",A406)+8,4), "")</f>
        <v/>
      </c>
      <c r="E406" s="11" t="str">
        <f>IFERROR(MID(A406, SEARCH("author = {", A406) + 10, SEARCH("}", A406, SEARCH("author = {", A406)) - SEARCH("author = {", A406) - 10), "")</f>
        <v/>
      </c>
      <c r="F406" s="12" t="str">
        <f>IFERROR(IF(ISERROR(FIND("title =",A406)),"",MID(A406,FIND("title =",A406)+9,FIND("},",A406,FIND("title =",A406))-FIND("title =",A406)-9)),"")</f>
        <v/>
      </c>
      <c r="G406" s="14" t="str">
        <f>IFERROR("https://doi.org/" &amp; MID(A406, SEARCH("doi = {", A406) + 7, FIND("}", A406, SEARCH("doi = {", A406)) - SEARCH("doi = {", A406) - 7),"")</f>
        <v/>
      </c>
      <c r="H406" s="15" t="str">
        <f ca="1">IF(A406&lt;&gt;"",IF(H406&lt;&gt;"",H406,NOW()),"")</f>
        <v/>
      </c>
      <c r="I406" s="1"/>
    </row>
    <row r="407" spans="1:9" ht="36" customHeight="1">
      <c r="A407" s="17"/>
      <c r="B407" s="13" t="str">
        <f>IFERROR("@" &amp; MID(A407, SEARCH("{", A407) + 1, SEARCH(",", A407) - SEARCH("{", A407) - 1), "")</f>
        <v/>
      </c>
      <c r="C407" s="10" t="str">
        <f>"[" &amp; B407 &amp; "]"</f>
        <v>[]</v>
      </c>
      <c r="D407" s="11" t="str">
        <f>IFERROR(MID(A407,SEARCH("year = {",A407)+8,4), "")</f>
        <v/>
      </c>
      <c r="E407" s="11" t="str">
        <f>IFERROR(MID(A407, SEARCH("author = {", A407) + 10, SEARCH("}", A407, SEARCH("author = {", A407)) - SEARCH("author = {", A407) - 10), "")</f>
        <v/>
      </c>
      <c r="F407" s="12" t="str">
        <f>IFERROR(IF(ISERROR(FIND("title =",A407)),"",MID(A407,FIND("title =",A407)+9,FIND("},",A407,FIND("title =",A407))-FIND("title =",A407)-9)),"")</f>
        <v/>
      </c>
      <c r="G407" s="14" t="str">
        <f>IFERROR("https://doi.org/" &amp; MID(A407, SEARCH("doi = {", A407) + 7, FIND("}", A407, SEARCH("doi = {", A407)) - SEARCH("doi = {", A407) - 7),"")</f>
        <v/>
      </c>
      <c r="H407" s="15" t="str">
        <f ca="1">IF(A407&lt;&gt;"",IF(H407&lt;&gt;"",H407,NOW()),"")</f>
        <v/>
      </c>
      <c r="I407" s="1"/>
    </row>
    <row r="408" spans="1:9" ht="36" customHeight="1">
      <c r="A408" s="17"/>
      <c r="B408" s="13" t="str">
        <f>IFERROR("@" &amp; MID(A408, SEARCH("{", A408) + 1, SEARCH(",", A408) - SEARCH("{", A408) - 1), "")</f>
        <v/>
      </c>
      <c r="C408" s="10" t="str">
        <f>"[" &amp; B408 &amp; "]"</f>
        <v>[]</v>
      </c>
      <c r="D408" s="11" t="str">
        <f>IFERROR(MID(A408,SEARCH("year = {",A408)+8,4), "")</f>
        <v/>
      </c>
      <c r="E408" s="11" t="str">
        <f>IFERROR(MID(A408, SEARCH("author = {", A408) + 10, SEARCH("}", A408, SEARCH("author = {", A408)) - SEARCH("author = {", A408) - 10), "")</f>
        <v/>
      </c>
      <c r="F408" s="12" t="str">
        <f>IFERROR(IF(ISERROR(FIND("title =",A408)),"",MID(A408,FIND("title =",A408)+9,FIND("},",A408,FIND("title =",A408))-FIND("title =",A408)-9)),"")</f>
        <v/>
      </c>
      <c r="G408" s="14" t="str">
        <f>IFERROR("https://doi.org/" &amp; MID(A408, SEARCH("doi = {", A408) + 7, FIND("}", A408, SEARCH("doi = {", A408)) - SEARCH("doi = {", A408) - 7),"")</f>
        <v/>
      </c>
      <c r="H408" s="15" t="str">
        <f ca="1">IF(A408&lt;&gt;"",IF(H408&lt;&gt;"",H408,NOW()),"")</f>
        <v/>
      </c>
      <c r="I408" s="1"/>
    </row>
    <row r="409" spans="1:9" ht="36" customHeight="1">
      <c r="A409" s="17"/>
      <c r="B409" s="13" t="str">
        <f>IFERROR("@" &amp; MID(A409, SEARCH("{", A409) + 1, SEARCH(",", A409) - SEARCH("{", A409) - 1), "")</f>
        <v/>
      </c>
      <c r="C409" s="10" t="str">
        <f>"[" &amp; B409 &amp; "]"</f>
        <v>[]</v>
      </c>
      <c r="D409" s="11" t="str">
        <f>IFERROR(MID(A409,SEARCH("year = {",A409)+8,4), "")</f>
        <v/>
      </c>
      <c r="E409" s="11" t="str">
        <f>IFERROR(MID(A409, SEARCH("author = {", A409) + 10, SEARCH("}", A409, SEARCH("author = {", A409)) - SEARCH("author = {", A409) - 10), "")</f>
        <v/>
      </c>
      <c r="F409" s="12" t="str">
        <f>IFERROR(IF(ISERROR(FIND("title =",A409)),"",MID(A409,FIND("title =",A409)+9,FIND("},",A409,FIND("title =",A409))-FIND("title =",A409)-9)),"")</f>
        <v/>
      </c>
      <c r="G409" s="14" t="str">
        <f>IFERROR("https://doi.org/" &amp; MID(A409, SEARCH("doi = {", A409) + 7, FIND("}", A409, SEARCH("doi = {", A409)) - SEARCH("doi = {", A409) - 7),"")</f>
        <v/>
      </c>
      <c r="H409" s="15" t="str">
        <f ca="1">IF(A409&lt;&gt;"",IF(H409&lt;&gt;"",H409,NOW()),"")</f>
        <v/>
      </c>
      <c r="I409" s="1"/>
    </row>
    <row r="410" spans="1:9" ht="36" customHeight="1">
      <c r="A410" s="17"/>
      <c r="B410" s="13" t="str">
        <f>IFERROR("@" &amp; MID(A410, SEARCH("{", A410) + 1, SEARCH(",", A410) - SEARCH("{", A410) - 1), "")</f>
        <v/>
      </c>
      <c r="C410" s="10" t="str">
        <f>"[" &amp; B410 &amp; "]"</f>
        <v>[]</v>
      </c>
      <c r="D410" s="11" t="str">
        <f>IFERROR(MID(A410,SEARCH("year = {",A410)+8,4), "")</f>
        <v/>
      </c>
      <c r="E410" s="11" t="str">
        <f>IFERROR(MID(A410, SEARCH("author = {", A410) + 10, SEARCH("}", A410, SEARCH("author = {", A410)) - SEARCH("author = {", A410) - 10), "")</f>
        <v/>
      </c>
      <c r="F410" s="12" t="str">
        <f>IFERROR(IF(ISERROR(FIND("title =",A410)),"",MID(A410,FIND("title =",A410)+9,FIND("},",A410,FIND("title =",A410))-FIND("title =",A410)-9)),"")</f>
        <v/>
      </c>
      <c r="G410" s="14" t="str">
        <f>IFERROR("https://doi.org/" &amp; MID(A410, SEARCH("doi = {", A410) + 7, FIND("}", A410, SEARCH("doi = {", A410)) - SEARCH("doi = {", A410) - 7),"")</f>
        <v/>
      </c>
      <c r="H410" s="15" t="str">
        <f ca="1">IF(A410&lt;&gt;"",IF(H410&lt;&gt;"",H410,NOW()),"")</f>
        <v/>
      </c>
      <c r="I410" s="1"/>
    </row>
    <row r="411" spans="1:9" ht="36" customHeight="1">
      <c r="A411" s="17"/>
      <c r="B411" s="13" t="str">
        <f>IFERROR("@" &amp; MID(A411, SEARCH("{", A411) + 1, SEARCH(",", A411) - SEARCH("{", A411) - 1), "")</f>
        <v/>
      </c>
      <c r="C411" s="10" t="str">
        <f>"[" &amp; B411 &amp; "]"</f>
        <v>[]</v>
      </c>
      <c r="D411" s="11" t="str">
        <f>IFERROR(MID(A411,SEARCH("year = {",A411)+8,4), "")</f>
        <v/>
      </c>
      <c r="E411" s="11" t="str">
        <f>IFERROR(MID(A411, SEARCH("author = {", A411) + 10, SEARCH("}", A411, SEARCH("author = {", A411)) - SEARCH("author = {", A411) - 10), "")</f>
        <v/>
      </c>
      <c r="F411" s="12" t="str">
        <f>IFERROR(IF(ISERROR(FIND("title =",A411)),"",MID(A411,FIND("title =",A411)+9,FIND("},",A411,FIND("title =",A411))-FIND("title =",A411)-9)),"")</f>
        <v/>
      </c>
      <c r="G411" s="14" t="str">
        <f>IFERROR("https://doi.org/" &amp; MID(A411, SEARCH("doi = {", A411) + 7, FIND("}", A411, SEARCH("doi = {", A411)) - SEARCH("doi = {", A411) - 7),"")</f>
        <v/>
      </c>
      <c r="H411" s="15" t="str">
        <f ca="1">IF(A411&lt;&gt;"",IF(H411&lt;&gt;"",H411,NOW()),"")</f>
        <v/>
      </c>
      <c r="I411" s="1"/>
    </row>
    <row r="412" spans="1:9" ht="36" customHeight="1">
      <c r="A412" s="17"/>
      <c r="B412" s="13" t="str">
        <f>IFERROR("@" &amp; MID(A412, SEARCH("{", A412) + 1, SEARCH(",", A412) - SEARCH("{", A412) - 1), "")</f>
        <v/>
      </c>
      <c r="C412" s="10" t="str">
        <f>"[" &amp; B412 &amp; "]"</f>
        <v>[]</v>
      </c>
      <c r="D412" s="11" t="str">
        <f>IFERROR(MID(A412,SEARCH("year = {",A412)+8,4), "")</f>
        <v/>
      </c>
      <c r="E412" s="11" t="str">
        <f>IFERROR(MID(A412, SEARCH("author = {", A412) + 10, SEARCH("}", A412, SEARCH("author = {", A412)) - SEARCH("author = {", A412) - 10), "")</f>
        <v/>
      </c>
      <c r="F412" s="12" t="str">
        <f>IFERROR(IF(ISERROR(FIND("title =",A412)),"",MID(A412,FIND("title =",A412)+9,FIND("},",A412,FIND("title =",A412))-FIND("title =",A412)-9)),"")</f>
        <v/>
      </c>
      <c r="G412" s="14" t="str">
        <f>IFERROR("https://doi.org/" &amp; MID(A412, SEARCH("doi = {", A412) + 7, FIND("}", A412, SEARCH("doi = {", A412)) - SEARCH("doi = {", A412) - 7),"")</f>
        <v/>
      </c>
      <c r="H412" s="15" t="str">
        <f ca="1">IF(A412&lt;&gt;"",IF(H412&lt;&gt;"",H412,NOW()),"")</f>
        <v/>
      </c>
      <c r="I412" s="1"/>
    </row>
    <row r="413" spans="1:9" ht="36" customHeight="1">
      <c r="A413" s="17"/>
      <c r="B413" s="13" t="str">
        <f>IFERROR("@" &amp; MID(A413, SEARCH("{", A413) + 1, SEARCH(",", A413) - SEARCH("{", A413) - 1), "")</f>
        <v/>
      </c>
      <c r="C413" s="10" t="str">
        <f>"[" &amp; B413 &amp; "]"</f>
        <v>[]</v>
      </c>
      <c r="D413" s="11" t="str">
        <f>IFERROR(MID(A413,SEARCH("year = {",A413)+8,4), "")</f>
        <v/>
      </c>
      <c r="E413" s="11" t="str">
        <f>IFERROR(MID(A413, SEARCH("author = {", A413) + 10, SEARCH("}", A413, SEARCH("author = {", A413)) - SEARCH("author = {", A413) - 10), "")</f>
        <v/>
      </c>
      <c r="F413" s="12" t="str">
        <f>IFERROR(IF(ISERROR(FIND("title =",A413)),"",MID(A413,FIND("title =",A413)+9,FIND("},",A413,FIND("title =",A413))-FIND("title =",A413)-9)),"")</f>
        <v/>
      </c>
      <c r="G413" s="14" t="str">
        <f>IFERROR("https://doi.org/" &amp; MID(A413, SEARCH("doi = {", A413) + 7, FIND("}", A413, SEARCH("doi = {", A413)) - SEARCH("doi = {", A413) - 7),"")</f>
        <v/>
      </c>
      <c r="H413" s="15" t="str">
        <f ca="1">IF(A413&lt;&gt;"",IF(H413&lt;&gt;"",H413,NOW()),"")</f>
        <v/>
      </c>
      <c r="I413" s="1"/>
    </row>
    <row r="414" spans="1:9" ht="36" customHeight="1">
      <c r="A414" s="17"/>
      <c r="B414" s="13" t="str">
        <f>IFERROR("@" &amp; MID(A414, SEARCH("{", A414) + 1, SEARCH(",", A414) - SEARCH("{", A414) - 1), "")</f>
        <v/>
      </c>
      <c r="C414" s="10" t="str">
        <f>"[" &amp; B414 &amp; "]"</f>
        <v>[]</v>
      </c>
      <c r="D414" s="11" t="str">
        <f>IFERROR(MID(A414,SEARCH("year = {",A414)+8,4), "")</f>
        <v/>
      </c>
      <c r="E414" s="11" t="str">
        <f>IFERROR(MID(A414, SEARCH("author = {", A414) + 10, SEARCH("}", A414, SEARCH("author = {", A414)) - SEARCH("author = {", A414) - 10), "")</f>
        <v/>
      </c>
      <c r="F414" s="12" t="str">
        <f>IFERROR(IF(ISERROR(FIND("title =",A414)),"",MID(A414,FIND("title =",A414)+9,FIND("},",A414,FIND("title =",A414))-FIND("title =",A414)-9)),"")</f>
        <v/>
      </c>
      <c r="G414" s="14" t="str">
        <f>IFERROR("https://doi.org/" &amp; MID(A414, SEARCH("doi = {", A414) + 7, FIND("}", A414, SEARCH("doi = {", A414)) - SEARCH("doi = {", A414) - 7),"")</f>
        <v/>
      </c>
      <c r="H414" s="15" t="str">
        <f ca="1">IF(A414&lt;&gt;"",IF(H414&lt;&gt;"",H414,NOW()),"")</f>
        <v/>
      </c>
      <c r="I414" s="1"/>
    </row>
    <row r="415" spans="1:9" ht="36" customHeight="1">
      <c r="A415" s="17"/>
      <c r="B415" s="13" t="str">
        <f>IFERROR("@" &amp; MID(A415, SEARCH("{", A415) + 1, SEARCH(",", A415) - SEARCH("{", A415) - 1), "")</f>
        <v/>
      </c>
      <c r="C415" s="10" t="str">
        <f>"[" &amp; B415 &amp; "]"</f>
        <v>[]</v>
      </c>
      <c r="D415" s="11" t="str">
        <f>IFERROR(MID(A415,SEARCH("year = {",A415)+8,4), "")</f>
        <v/>
      </c>
      <c r="E415" s="11" t="str">
        <f>IFERROR(MID(A415, SEARCH("author = {", A415) + 10, SEARCH("}", A415, SEARCH("author = {", A415)) - SEARCH("author = {", A415) - 10), "")</f>
        <v/>
      </c>
      <c r="F415" s="12" t="str">
        <f>IFERROR(IF(ISERROR(FIND("title =",A415)),"",MID(A415,FIND("title =",A415)+9,FIND("},",A415,FIND("title =",A415))-FIND("title =",A415)-9)),"")</f>
        <v/>
      </c>
      <c r="G415" s="14" t="str">
        <f>IFERROR("https://doi.org/" &amp; MID(A415, SEARCH("doi = {", A415) + 7, FIND("}", A415, SEARCH("doi = {", A415)) - SEARCH("doi = {", A415) - 7),"")</f>
        <v/>
      </c>
      <c r="H415" s="15" t="str">
        <f ca="1">IF(A415&lt;&gt;"",IF(H415&lt;&gt;"",H415,NOW()),"")</f>
        <v/>
      </c>
      <c r="I415" s="1"/>
    </row>
    <row r="416" spans="1:9" ht="36" customHeight="1">
      <c r="A416" s="17"/>
      <c r="B416" s="13" t="str">
        <f>IFERROR("@" &amp; MID(A416, SEARCH("{", A416) + 1, SEARCH(",", A416) - SEARCH("{", A416) - 1), "")</f>
        <v/>
      </c>
      <c r="C416" s="10" t="str">
        <f>"[" &amp; B416 &amp; "]"</f>
        <v>[]</v>
      </c>
      <c r="D416" s="11" t="str">
        <f>IFERROR(MID(A416,SEARCH("year = {",A416)+8,4), "")</f>
        <v/>
      </c>
      <c r="E416" s="11" t="str">
        <f>IFERROR(MID(A416, SEARCH("author = {", A416) + 10, SEARCH("}", A416, SEARCH("author = {", A416)) - SEARCH("author = {", A416) - 10), "")</f>
        <v/>
      </c>
      <c r="F416" s="12" t="str">
        <f>IFERROR(IF(ISERROR(FIND("title =",A416)),"",MID(A416,FIND("title =",A416)+9,FIND("},",A416,FIND("title =",A416))-FIND("title =",A416)-9)),"")</f>
        <v/>
      </c>
      <c r="G416" s="14" t="str">
        <f>IFERROR("https://doi.org/" &amp; MID(A416, SEARCH("doi = {", A416) + 7, FIND("}", A416, SEARCH("doi = {", A416)) - SEARCH("doi = {", A416) - 7),"")</f>
        <v/>
      </c>
      <c r="H416" s="15" t="str">
        <f ca="1">IF(A416&lt;&gt;"",IF(H416&lt;&gt;"",H416,NOW()),"")</f>
        <v/>
      </c>
      <c r="I416" s="1"/>
    </row>
    <row r="417" spans="1:9" ht="36" customHeight="1">
      <c r="A417" s="17"/>
      <c r="B417" s="13" t="str">
        <f>IFERROR("@" &amp; MID(A417, SEARCH("{", A417) + 1, SEARCH(",", A417) - SEARCH("{", A417) - 1), "")</f>
        <v/>
      </c>
      <c r="C417" s="10" t="str">
        <f>"[" &amp; B417 &amp; "]"</f>
        <v>[]</v>
      </c>
      <c r="D417" s="11" t="str">
        <f>IFERROR(MID(A417,SEARCH("year = {",A417)+8,4), "")</f>
        <v/>
      </c>
      <c r="E417" s="11" t="str">
        <f>IFERROR(MID(A417, SEARCH("author = {", A417) + 10, SEARCH("}", A417, SEARCH("author = {", A417)) - SEARCH("author = {", A417) - 10), "")</f>
        <v/>
      </c>
      <c r="F417" s="12" t="str">
        <f>IFERROR(IF(ISERROR(FIND("title =",A417)),"",MID(A417,FIND("title =",A417)+9,FIND("},",A417,FIND("title =",A417))-FIND("title =",A417)-9)),"")</f>
        <v/>
      </c>
      <c r="G417" s="14" t="str">
        <f>IFERROR("https://doi.org/" &amp; MID(A417, SEARCH("doi = {", A417) + 7, FIND("}", A417, SEARCH("doi = {", A417)) - SEARCH("doi = {", A417) - 7),"")</f>
        <v/>
      </c>
      <c r="H417" s="15" t="str">
        <f ca="1">IF(A417&lt;&gt;"",IF(H417&lt;&gt;"",H417,NOW()),"")</f>
        <v/>
      </c>
      <c r="I417" s="1"/>
    </row>
    <row r="418" spans="1:9" ht="36" customHeight="1">
      <c r="A418" s="17"/>
      <c r="B418" s="13" t="str">
        <f>IFERROR("@" &amp; MID(A418, SEARCH("{", A418) + 1, SEARCH(",", A418) - SEARCH("{", A418) - 1), "")</f>
        <v/>
      </c>
      <c r="C418" s="10" t="str">
        <f>"[" &amp; B418 &amp; "]"</f>
        <v>[]</v>
      </c>
      <c r="D418" s="11" t="str">
        <f>IFERROR(MID(A418,SEARCH("year = {",A418)+8,4), "")</f>
        <v/>
      </c>
      <c r="E418" s="11" t="str">
        <f>IFERROR(MID(A418, SEARCH("author = {", A418) + 10, SEARCH("}", A418, SEARCH("author = {", A418)) - SEARCH("author = {", A418) - 10), "")</f>
        <v/>
      </c>
      <c r="F418" s="12" t="str">
        <f>IFERROR(IF(ISERROR(FIND("title =",A418)),"",MID(A418,FIND("title =",A418)+9,FIND("},",A418,FIND("title =",A418))-FIND("title =",A418)-9)),"")</f>
        <v/>
      </c>
      <c r="G418" s="14" t="str">
        <f>IFERROR("https://doi.org/" &amp; MID(A418, SEARCH("doi = {", A418) + 7, FIND("}", A418, SEARCH("doi = {", A418)) - SEARCH("doi = {", A418) - 7),"")</f>
        <v/>
      </c>
      <c r="H418" s="15" t="str">
        <f ca="1">IF(A418&lt;&gt;"",IF(H418&lt;&gt;"",H418,NOW()),"")</f>
        <v/>
      </c>
      <c r="I418" s="1"/>
    </row>
    <row r="419" spans="1:9" ht="36" customHeight="1">
      <c r="A419" s="17"/>
      <c r="B419" s="13" t="str">
        <f>IFERROR("@" &amp; MID(A419, SEARCH("{", A419) + 1, SEARCH(",", A419) - SEARCH("{", A419) - 1), "")</f>
        <v/>
      </c>
      <c r="C419" s="10" t="str">
        <f>"[" &amp; B419 &amp; "]"</f>
        <v>[]</v>
      </c>
      <c r="D419" s="11" t="str">
        <f>IFERROR(MID(A419,SEARCH("year = {",A419)+8,4), "")</f>
        <v/>
      </c>
      <c r="E419" s="11" t="str">
        <f>IFERROR(MID(A419, SEARCH("author = {", A419) + 10, SEARCH("}", A419, SEARCH("author = {", A419)) - SEARCH("author = {", A419) - 10), "")</f>
        <v/>
      </c>
      <c r="F419" s="12" t="str">
        <f>IFERROR(IF(ISERROR(FIND("title =",A419)),"",MID(A419,FIND("title =",A419)+9,FIND("},",A419,FIND("title =",A419))-FIND("title =",A419)-9)),"")</f>
        <v/>
      </c>
      <c r="G419" s="14" t="str">
        <f>IFERROR("https://doi.org/" &amp; MID(A419, SEARCH("doi = {", A419) + 7, FIND("}", A419, SEARCH("doi = {", A419)) - SEARCH("doi = {", A419) - 7),"")</f>
        <v/>
      </c>
      <c r="H419" s="15" t="str">
        <f ca="1">IF(A419&lt;&gt;"",IF(H419&lt;&gt;"",H419,NOW()),"")</f>
        <v/>
      </c>
      <c r="I419" s="1"/>
    </row>
    <row r="420" spans="1:9" ht="36" customHeight="1">
      <c r="A420" s="17"/>
      <c r="B420" s="13" t="str">
        <f>IFERROR("@" &amp; MID(A420, SEARCH("{", A420) + 1, SEARCH(",", A420) - SEARCH("{", A420) - 1), "")</f>
        <v/>
      </c>
      <c r="C420" s="10" t="str">
        <f>"[" &amp; B420 &amp; "]"</f>
        <v>[]</v>
      </c>
      <c r="D420" s="11" t="str">
        <f>IFERROR(MID(A420,SEARCH("year = {",A420)+8,4), "")</f>
        <v/>
      </c>
      <c r="E420" s="11" t="str">
        <f>IFERROR(MID(A420, SEARCH("author = {", A420) + 10, SEARCH("}", A420, SEARCH("author = {", A420)) - SEARCH("author = {", A420) - 10), "")</f>
        <v/>
      </c>
      <c r="F420" s="12" t="str">
        <f>IFERROR(IF(ISERROR(FIND("title =",A420)),"",MID(A420,FIND("title =",A420)+9,FIND("},",A420,FIND("title =",A420))-FIND("title =",A420)-9)),"")</f>
        <v/>
      </c>
      <c r="G420" s="14" t="str">
        <f>IFERROR("https://doi.org/" &amp; MID(A420, SEARCH("doi = {", A420) + 7, FIND("}", A420, SEARCH("doi = {", A420)) - SEARCH("doi = {", A420) - 7),"")</f>
        <v/>
      </c>
      <c r="H420" s="15" t="str">
        <f ca="1">IF(A420&lt;&gt;"",IF(H420&lt;&gt;"",H420,NOW()),"")</f>
        <v/>
      </c>
      <c r="I420" s="1"/>
    </row>
    <row r="421" spans="1:9" ht="36" customHeight="1">
      <c r="A421" s="17"/>
      <c r="B421" s="13" t="str">
        <f>IFERROR("@" &amp; MID(A421, SEARCH("{", A421) + 1, SEARCH(",", A421) - SEARCH("{", A421) - 1), "")</f>
        <v/>
      </c>
      <c r="C421" s="10" t="str">
        <f>"[" &amp; B421 &amp; "]"</f>
        <v>[]</v>
      </c>
      <c r="D421" s="11" t="str">
        <f>IFERROR(MID(A421,SEARCH("year = {",A421)+8,4), "")</f>
        <v/>
      </c>
      <c r="E421" s="11" t="str">
        <f>IFERROR(MID(A421, SEARCH("author = {", A421) + 10, SEARCH("}", A421, SEARCH("author = {", A421)) - SEARCH("author = {", A421) - 10), "")</f>
        <v/>
      </c>
      <c r="F421" s="12" t="str">
        <f>IFERROR(IF(ISERROR(FIND("title =",A421)),"",MID(A421,FIND("title =",A421)+9,FIND("},",A421,FIND("title =",A421))-FIND("title =",A421)-9)),"")</f>
        <v/>
      </c>
      <c r="G421" s="14" t="str">
        <f>IFERROR("https://doi.org/" &amp; MID(A421, SEARCH("doi = {", A421) + 7, FIND("}", A421, SEARCH("doi = {", A421)) - SEARCH("doi = {", A421) - 7),"")</f>
        <v/>
      </c>
      <c r="H421" s="15" t="str">
        <f ca="1">IF(A421&lt;&gt;"",IF(H421&lt;&gt;"",H421,NOW()),"")</f>
        <v/>
      </c>
      <c r="I421" s="1"/>
    </row>
    <row r="422" spans="1:9" ht="36" customHeight="1">
      <c r="A422" s="17"/>
      <c r="B422" s="13" t="str">
        <f>IFERROR("@" &amp; MID(A422, SEARCH("{", A422) + 1, SEARCH(",", A422) - SEARCH("{", A422) - 1), "")</f>
        <v/>
      </c>
      <c r="C422" s="10" t="str">
        <f>"[" &amp; B422 &amp; "]"</f>
        <v>[]</v>
      </c>
      <c r="D422" s="11" t="str">
        <f>IFERROR(MID(A422,SEARCH("year = {",A422)+8,4), "")</f>
        <v/>
      </c>
      <c r="E422" s="11" t="str">
        <f>IFERROR(MID(A422, SEARCH("author = {", A422) + 10, SEARCH("}", A422, SEARCH("author = {", A422)) - SEARCH("author = {", A422) - 10), "")</f>
        <v/>
      </c>
      <c r="F422" s="12" t="str">
        <f>IFERROR(IF(ISERROR(FIND("title =",A422)),"",MID(A422,FIND("title =",A422)+9,FIND("},",A422,FIND("title =",A422))-FIND("title =",A422)-9)),"")</f>
        <v/>
      </c>
      <c r="G422" s="14" t="str">
        <f>IFERROR("https://doi.org/" &amp; MID(A422, SEARCH("doi = {", A422) + 7, FIND("}", A422, SEARCH("doi = {", A422)) - SEARCH("doi = {", A422) - 7),"")</f>
        <v/>
      </c>
      <c r="H422" s="15" t="str">
        <f ca="1">IF(A422&lt;&gt;"",IF(H422&lt;&gt;"",H422,NOW()),"")</f>
        <v/>
      </c>
      <c r="I422" s="1"/>
    </row>
    <row r="423" spans="1:9" ht="36" customHeight="1">
      <c r="A423" s="17"/>
      <c r="B423" s="13" t="str">
        <f>IFERROR("@" &amp; MID(A423, SEARCH("{", A423) + 1, SEARCH(",", A423) - SEARCH("{", A423) - 1), "")</f>
        <v/>
      </c>
      <c r="C423" s="10" t="str">
        <f>"[" &amp; B423 &amp; "]"</f>
        <v>[]</v>
      </c>
      <c r="D423" s="11" t="str">
        <f>IFERROR(MID(A423,SEARCH("year = {",A423)+8,4), "")</f>
        <v/>
      </c>
      <c r="E423" s="11" t="str">
        <f>IFERROR(MID(A423, SEARCH("author = {", A423) + 10, SEARCH("}", A423, SEARCH("author = {", A423)) - SEARCH("author = {", A423) - 10), "")</f>
        <v/>
      </c>
      <c r="F423" s="12" t="str">
        <f>IFERROR(IF(ISERROR(FIND("title =",A423)),"",MID(A423,FIND("title =",A423)+9,FIND("},",A423,FIND("title =",A423))-FIND("title =",A423)-9)),"")</f>
        <v/>
      </c>
      <c r="G423" s="14" t="str">
        <f>IFERROR("https://doi.org/" &amp; MID(A423, SEARCH("doi = {", A423) + 7, FIND("}", A423, SEARCH("doi = {", A423)) - SEARCH("doi = {", A423) - 7),"")</f>
        <v/>
      </c>
      <c r="H423" s="15" t="str">
        <f ca="1">IF(A423&lt;&gt;"",IF(H423&lt;&gt;"",H423,NOW()),"")</f>
        <v/>
      </c>
      <c r="I423" s="1"/>
    </row>
    <row r="424" spans="1:9" ht="36" customHeight="1">
      <c r="A424" s="17"/>
      <c r="B424" s="13" t="str">
        <f>IFERROR("@" &amp; MID(A424, SEARCH("{", A424) + 1, SEARCH(",", A424) - SEARCH("{", A424) - 1), "")</f>
        <v/>
      </c>
      <c r="C424" s="10" t="str">
        <f>"[" &amp; B424 &amp; "]"</f>
        <v>[]</v>
      </c>
      <c r="D424" s="11" t="str">
        <f>IFERROR(MID(A424,SEARCH("year = {",A424)+8,4), "")</f>
        <v/>
      </c>
      <c r="E424" s="11" t="str">
        <f>IFERROR(MID(A424, SEARCH("author = {", A424) + 10, SEARCH("}", A424, SEARCH("author = {", A424)) - SEARCH("author = {", A424) - 10), "")</f>
        <v/>
      </c>
      <c r="F424" s="12" t="str">
        <f>IFERROR(IF(ISERROR(FIND("title =",A424)),"",MID(A424,FIND("title =",A424)+9,FIND("},",A424,FIND("title =",A424))-FIND("title =",A424)-9)),"")</f>
        <v/>
      </c>
      <c r="G424" s="14" t="str">
        <f>IFERROR("https://doi.org/" &amp; MID(A424, SEARCH("doi = {", A424) + 7, FIND("}", A424, SEARCH("doi = {", A424)) - SEARCH("doi = {", A424) - 7),"")</f>
        <v/>
      </c>
      <c r="H424" s="15" t="str">
        <f ca="1">IF(A424&lt;&gt;"",IF(H424&lt;&gt;"",H424,NOW()),"")</f>
        <v/>
      </c>
      <c r="I424" s="1"/>
    </row>
    <row r="425" spans="1:9" ht="36" customHeight="1">
      <c r="A425" s="17"/>
      <c r="B425" s="13" t="str">
        <f>IFERROR("@" &amp; MID(A425, SEARCH("{", A425) + 1, SEARCH(",", A425) - SEARCH("{", A425) - 1), "")</f>
        <v/>
      </c>
      <c r="C425" s="10" t="str">
        <f>"[" &amp; B425 &amp; "]"</f>
        <v>[]</v>
      </c>
      <c r="D425" s="11" t="str">
        <f>IFERROR(MID(A425,SEARCH("year = {",A425)+8,4), "")</f>
        <v/>
      </c>
      <c r="E425" s="11" t="str">
        <f>IFERROR(MID(A425, SEARCH("author = {", A425) + 10, SEARCH("}", A425, SEARCH("author = {", A425)) - SEARCH("author = {", A425) - 10), "")</f>
        <v/>
      </c>
      <c r="F425" s="12" t="str">
        <f>IFERROR(IF(ISERROR(FIND("title =",A425)),"",MID(A425,FIND("title =",A425)+9,FIND("},",A425,FIND("title =",A425))-FIND("title =",A425)-9)),"")</f>
        <v/>
      </c>
      <c r="G425" s="14" t="str">
        <f>IFERROR("https://doi.org/" &amp; MID(A425, SEARCH("doi = {", A425) + 7, FIND("}", A425, SEARCH("doi = {", A425)) - SEARCH("doi = {", A425) - 7),"")</f>
        <v/>
      </c>
      <c r="H425" s="15" t="str">
        <f ca="1">IF(A425&lt;&gt;"",IF(H425&lt;&gt;"",H425,NOW()),"")</f>
        <v/>
      </c>
      <c r="I425" s="1"/>
    </row>
    <row r="426" spans="1:9" ht="36" customHeight="1">
      <c r="A426" s="17"/>
      <c r="B426" s="13" t="str">
        <f>IFERROR("@" &amp; MID(A426, SEARCH("{", A426) + 1, SEARCH(",", A426) - SEARCH("{", A426) - 1), "")</f>
        <v/>
      </c>
      <c r="C426" s="10" t="str">
        <f>"[" &amp; B426 &amp; "]"</f>
        <v>[]</v>
      </c>
      <c r="D426" s="11" t="str">
        <f>IFERROR(MID(A426,SEARCH("year = {",A426)+8,4), "")</f>
        <v/>
      </c>
      <c r="E426" s="11" t="str">
        <f>IFERROR(MID(A426, SEARCH("author = {", A426) + 10, SEARCH("}", A426, SEARCH("author = {", A426)) - SEARCH("author = {", A426) - 10), "")</f>
        <v/>
      </c>
      <c r="F426" s="12" t="str">
        <f>IFERROR(IF(ISERROR(FIND("title =",A426)),"",MID(A426,FIND("title =",A426)+9,FIND("},",A426,FIND("title =",A426))-FIND("title =",A426)-9)),"")</f>
        <v/>
      </c>
      <c r="G426" s="14" t="str">
        <f>IFERROR("https://doi.org/" &amp; MID(A426, SEARCH("doi = {", A426) + 7, FIND("}", A426, SEARCH("doi = {", A426)) - SEARCH("doi = {", A426) - 7),"")</f>
        <v/>
      </c>
      <c r="H426" s="15" t="str">
        <f ca="1">IF(A426&lt;&gt;"",IF(H426&lt;&gt;"",H426,NOW()),"")</f>
        <v/>
      </c>
      <c r="I426" s="1"/>
    </row>
    <row r="427" spans="1:9" ht="36" customHeight="1">
      <c r="A427" s="17"/>
      <c r="B427" s="13" t="str">
        <f>IFERROR("@" &amp; MID(A427, SEARCH("{", A427) + 1, SEARCH(",", A427) - SEARCH("{", A427) - 1), "")</f>
        <v/>
      </c>
      <c r="C427" s="10" t="str">
        <f>"[" &amp; B427 &amp; "]"</f>
        <v>[]</v>
      </c>
      <c r="D427" s="11" t="str">
        <f>IFERROR(MID(A427,SEARCH("year = {",A427)+8,4), "")</f>
        <v/>
      </c>
      <c r="E427" s="11" t="str">
        <f>IFERROR(MID(A427, SEARCH("author = {", A427) + 10, SEARCH("}", A427, SEARCH("author = {", A427)) - SEARCH("author = {", A427) - 10), "")</f>
        <v/>
      </c>
      <c r="F427" s="12" t="str">
        <f>IFERROR(IF(ISERROR(FIND("title =",A427)),"",MID(A427,FIND("title =",A427)+9,FIND("},",A427,FIND("title =",A427))-FIND("title =",A427)-9)),"")</f>
        <v/>
      </c>
      <c r="G427" s="14" t="str">
        <f>IFERROR("https://doi.org/" &amp; MID(A427, SEARCH("doi = {", A427) + 7, FIND("}", A427, SEARCH("doi = {", A427)) - SEARCH("doi = {", A427) - 7),"")</f>
        <v/>
      </c>
      <c r="H427" s="15" t="str">
        <f ca="1">IF(A427&lt;&gt;"",IF(H427&lt;&gt;"",H427,NOW()),"")</f>
        <v/>
      </c>
      <c r="I427" s="1"/>
    </row>
    <row r="428" spans="1:9" ht="36" customHeight="1">
      <c r="A428" s="17"/>
      <c r="B428" s="13" t="str">
        <f>IFERROR("@" &amp; MID(A428, SEARCH("{", A428) + 1, SEARCH(",", A428) - SEARCH("{", A428) - 1), "")</f>
        <v/>
      </c>
      <c r="C428" s="10" t="str">
        <f>"[" &amp; B428 &amp; "]"</f>
        <v>[]</v>
      </c>
      <c r="D428" s="11" t="str">
        <f>IFERROR(MID(A428,SEARCH("year = {",A428)+8,4), "")</f>
        <v/>
      </c>
      <c r="E428" s="11" t="str">
        <f>IFERROR(MID(A428, SEARCH("author = {", A428) + 10, SEARCH("}", A428, SEARCH("author = {", A428)) - SEARCH("author = {", A428) - 10), "")</f>
        <v/>
      </c>
      <c r="F428" s="12" t="str">
        <f>IFERROR(IF(ISERROR(FIND("title =",A428)),"",MID(A428,FIND("title =",A428)+9,FIND("},",A428,FIND("title =",A428))-FIND("title =",A428)-9)),"")</f>
        <v/>
      </c>
      <c r="G428" s="14" t="str">
        <f>IFERROR("https://doi.org/" &amp; MID(A428, SEARCH("doi = {", A428) + 7, FIND("}", A428, SEARCH("doi = {", A428)) - SEARCH("doi = {", A428) - 7),"")</f>
        <v/>
      </c>
      <c r="H428" s="15" t="str">
        <f ca="1">IF(A428&lt;&gt;"",IF(H428&lt;&gt;"",H428,NOW()),"")</f>
        <v/>
      </c>
      <c r="I428" s="1"/>
    </row>
    <row r="429" spans="1:9" ht="36" customHeight="1">
      <c r="A429" s="17"/>
      <c r="B429" s="13" t="str">
        <f>IFERROR("@" &amp; MID(A429, SEARCH("{", A429) + 1, SEARCH(",", A429) - SEARCH("{", A429) - 1), "")</f>
        <v/>
      </c>
      <c r="C429" s="10" t="str">
        <f>"[" &amp; B429 &amp; "]"</f>
        <v>[]</v>
      </c>
      <c r="D429" s="11" t="str">
        <f>IFERROR(MID(A429,SEARCH("year = {",A429)+8,4), "")</f>
        <v/>
      </c>
      <c r="E429" s="11" t="str">
        <f>IFERROR(MID(A429, SEARCH("author = {", A429) + 10, SEARCH("}", A429, SEARCH("author = {", A429)) - SEARCH("author = {", A429) - 10), "")</f>
        <v/>
      </c>
      <c r="F429" s="12" t="str">
        <f>IFERROR(IF(ISERROR(FIND("title =",A429)),"",MID(A429,FIND("title =",A429)+9,FIND("},",A429,FIND("title =",A429))-FIND("title =",A429)-9)),"")</f>
        <v/>
      </c>
      <c r="G429" s="14" t="str">
        <f>IFERROR("https://doi.org/" &amp; MID(A429, SEARCH("doi = {", A429) + 7, FIND("}", A429, SEARCH("doi = {", A429)) - SEARCH("doi = {", A429) - 7),"")</f>
        <v/>
      </c>
      <c r="H429" s="15" t="str">
        <f ca="1">IF(A429&lt;&gt;"",IF(H429&lt;&gt;"",H429,NOW()),"")</f>
        <v/>
      </c>
      <c r="I429" s="1"/>
    </row>
    <row r="430" spans="1:9" ht="36" customHeight="1">
      <c r="A430" s="17"/>
      <c r="B430" s="13" t="str">
        <f>IFERROR("@" &amp; MID(A430, SEARCH("{", A430) + 1, SEARCH(",", A430) - SEARCH("{", A430) - 1), "")</f>
        <v/>
      </c>
      <c r="C430" s="10" t="str">
        <f>"[" &amp; B430 &amp; "]"</f>
        <v>[]</v>
      </c>
      <c r="D430" s="11" t="str">
        <f>IFERROR(MID(A430,SEARCH("year = {",A430)+8,4), "")</f>
        <v/>
      </c>
      <c r="E430" s="11" t="str">
        <f>IFERROR(MID(A430, SEARCH("author = {", A430) + 10, SEARCH("}", A430, SEARCH("author = {", A430)) - SEARCH("author = {", A430) - 10), "")</f>
        <v/>
      </c>
      <c r="F430" s="12" t="str">
        <f>IFERROR(IF(ISERROR(FIND("title =",A430)),"",MID(A430,FIND("title =",A430)+9,FIND("},",A430,FIND("title =",A430))-FIND("title =",A430)-9)),"")</f>
        <v/>
      </c>
      <c r="G430" s="14" t="str">
        <f>IFERROR("https://doi.org/" &amp; MID(A430, SEARCH("doi = {", A430) + 7, FIND("}", A430, SEARCH("doi = {", A430)) - SEARCH("doi = {", A430) - 7),"")</f>
        <v/>
      </c>
      <c r="H430" s="15" t="str">
        <f ca="1">IF(A430&lt;&gt;"",IF(H430&lt;&gt;"",H430,NOW()),"")</f>
        <v/>
      </c>
      <c r="I430" s="1"/>
    </row>
    <row r="431" spans="1:9" ht="36" customHeight="1">
      <c r="A431" s="17"/>
      <c r="B431" s="13" t="str">
        <f>IFERROR("@" &amp; MID(A431, SEARCH("{", A431) + 1, SEARCH(",", A431) - SEARCH("{", A431) - 1), "")</f>
        <v/>
      </c>
      <c r="C431" s="10" t="str">
        <f>"[" &amp; B431 &amp; "]"</f>
        <v>[]</v>
      </c>
      <c r="D431" s="11" t="str">
        <f>IFERROR(MID(A431,SEARCH("year = {",A431)+8,4), "")</f>
        <v/>
      </c>
      <c r="E431" s="11" t="str">
        <f>IFERROR(MID(A431, SEARCH("author = {", A431) + 10, SEARCH("}", A431, SEARCH("author = {", A431)) - SEARCH("author = {", A431) - 10), "")</f>
        <v/>
      </c>
      <c r="F431" s="12" t="str">
        <f>IFERROR(IF(ISERROR(FIND("title =",A431)),"",MID(A431,FIND("title =",A431)+9,FIND("},",A431,FIND("title =",A431))-FIND("title =",A431)-9)),"")</f>
        <v/>
      </c>
      <c r="G431" s="14" t="str">
        <f>IFERROR("https://doi.org/" &amp; MID(A431, SEARCH("doi = {", A431) + 7, FIND("}", A431, SEARCH("doi = {", A431)) - SEARCH("doi = {", A431) - 7),"")</f>
        <v/>
      </c>
      <c r="H431" s="15" t="str">
        <f ca="1">IF(A431&lt;&gt;"",IF(H431&lt;&gt;"",H431,NOW()),"")</f>
        <v/>
      </c>
      <c r="I431" s="1"/>
    </row>
    <row r="432" spans="1:9" ht="36" customHeight="1">
      <c r="A432" s="17"/>
      <c r="B432" s="13" t="str">
        <f>IFERROR("@" &amp; MID(A432, SEARCH("{", A432) + 1, SEARCH(",", A432) - SEARCH("{", A432) - 1), "")</f>
        <v/>
      </c>
      <c r="C432" s="10" t="str">
        <f>"[" &amp; B432 &amp; "]"</f>
        <v>[]</v>
      </c>
      <c r="D432" s="11" t="str">
        <f>IFERROR(MID(A432,SEARCH("year = {",A432)+8,4), "")</f>
        <v/>
      </c>
      <c r="E432" s="11" t="str">
        <f>IFERROR(MID(A432, SEARCH("author = {", A432) + 10, SEARCH("}", A432, SEARCH("author = {", A432)) - SEARCH("author = {", A432) - 10), "")</f>
        <v/>
      </c>
      <c r="F432" s="12" t="str">
        <f>IFERROR(IF(ISERROR(FIND("title =",A432)),"",MID(A432,FIND("title =",A432)+9,FIND("},",A432,FIND("title =",A432))-FIND("title =",A432)-9)),"")</f>
        <v/>
      </c>
      <c r="G432" s="14" t="str">
        <f>IFERROR("https://doi.org/" &amp; MID(A432, SEARCH("doi = {", A432) + 7, FIND("}", A432, SEARCH("doi = {", A432)) - SEARCH("doi = {", A432) - 7),"")</f>
        <v/>
      </c>
      <c r="H432" s="15" t="str">
        <f ca="1">IF(A432&lt;&gt;"",IF(H432&lt;&gt;"",H432,NOW()),"")</f>
        <v/>
      </c>
      <c r="I432" s="1"/>
    </row>
    <row r="433" spans="1:9" ht="36" customHeight="1">
      <c r="A433" s="17"/>
      <c r="B433" s="13" t="str">
        <f>IFERROR("@" &amp; MID(A433, SEARCH("{", A433) + 1, SEARCH(",", A433) - SEARCH("{", A433) - 1), "")</f>
        <v/>
      </c>
      <c r="C433" s="10" t="str">
        <f>"[" &amp; B433 &amp; "]"</f>
        <v>[]</v>
      </c>
      <c r="D433" s="11" t="str">
        <f>IFERROR(MID(A433,SEARCH("year = {",A433)+8,4), "")</f>
        <v/>
      </c>
      <c r="E433" s="11" t="str">
        <f>IFERROR(MID(A433, SEARCH("author = {", A433) + 10, SEARCH("}", A433, SEARCH("author = {", A433)) - SEARCH("author = {", A433) - 10), "")</f>
        <v/>
      </c>
      <c r="F433" s="12" t="str">
        <f>IFERROR(IF(ISERROR(FIND("title =",A433)),"",MID(A433,FIND("title =",A433)+9,FIND("},",A433,FIND("title =",A433))-FIND("title =",A433)-9)),"")</f>
        <v/>
      </c>
      <c r="G433" s="14" t="str">
        <f>IFERROR("https://doi.org/" &amp; MID(A433, SEARCH("doi = {", A433) + 7, FIND("}", A433, SEARCH("doi = {", A433)) - SEARCH("doi = {", A433) - 7),"")</f>
        <v/>
      </c>
      <c r="H433" s="15" t="str">
        <f ca="1">IF(A433&lt;&gt;"",IF(H433&lt;&gt;"",H433,NOW()),"")</f>
        <v/>
      </c>
      <c r="I433" s="1"/>
    </row>
    <row r="434" spans="1:9" ht="36" customHeight="1">
      <c r="A434" s="17"/>
      <c r="B434" s="13" t="str">
        <f>IFERROR("@" &amp; MID(A434, SEARCH("{", A434) + 1, SEARCH(",", A434) - SEARCH("{", A434) - 1), "")</f>
        <v/>
      </c>
      <c r="C434" s="10" t="str">
        <f>"[" &amp; B434 &amp; "]"</f>
        <v>[]</v>
      </c>
      <c r="D434" s="11" t="str">
        <f>IFERROR(MID(A434,SEARCH("year = {",A434)+8,4), "")</f>
        <v/>
      </c>
      <c r="E434" s="11" t="str">
        <f>IFERROR(MID(A434, SEARCH("author = {", A434) + 10, SEARCH("}", A434, SEARCH("author = {", A434)) - SEARCH("author = {", A434) - 10), "")</f>
        <v/>
      </c>
      <c r="F434" s="12" t="str">
        <f>IFERROR(IF(ISERROR(FIND("title =",A434)),"",MID(A434,FIND("title =",A434)+9,FIND("},",A434,FIND("title =",A434))-FIND("title =",A434)-9)),"")</f>
        <v/>
      </c>
      <c r="G434" s="14" t="str">
        <f>IFERROR("https://doi.org/" &amp; MID(A434, SEARCH("doi = {", A434) + 7, FIND("}", A434, SEARCH("doi = {", A434)) - SEARCH("doi = {", A434) - 7),"")</f>
        <v/>
      </c>
      <c r="H434" s="15" t="str">
        <f ca="1">IF(A434&lt;&gt;"",IF(H434&lt;&gt;"",H434,NOW()),"")</f>
        <v/>
      </c>
      <c r="I434" s="1"/>
    </row>
    <row r="435" spans="1:9" ht="36" customHeight="1">
      <c r="A435" s="17"/>
      <c r="B435" s="13" t="str">
        <f>IFERROR("@" &amp; MID(A435, SEARCH("{", A435) + 1, SEARCH(",", A435) - SEARCH("{", A435) - 1), "")</f>
        <v/>
      </c>
      <c r="C435" s="10" t="str">
        <f>"[" &amp; B435 &amp; "]"</f>
        <v>[]</v>
      </c>
      <c r="D435" s="11" t="str">
        <f>IFERROR(MID(A435,SEARCH("year = {",A435)+8,4), "")</f>
        <v/>
      </c>
      <c r="E435" s="11" t="str">
        <f>IFERROR(MID(A435, SEARCH("author = {", A435) + 10, SEARCH("}", A435, SEARCH("author = {", A435)) - SEARCH("author = {", A435) - 10), "")</f>
        <v/>
      </c>
      <c r="F435" s="12" t="str">
        <f>IFERROR(IF(ISERROR(FIND("title =",A435)),"",MID(A435,FIND("title =",A435)+9,FIND("},",A435,FIND("title =",A435))-FIND("title =",A435)-9)),"")</f>
        <v/>
      </c>
      <c r="G435" s="14" t="str">
        <f>IFERROR("https://doi.org/" &amp; MID(A435, SEARCH("doi = {", A435) + 7, FIND("}", A435, SEARCH("doi = {", A435)) - SEARCH("doi = {", A435) - 7),"")</f>
        <v/>
      </c>
      <c r="H435" s="15" t="str">
        <f ca="1">IF(A435&lt;&gt;"",IF(H435&lt;&gt;"",H435,NOW()),"")</f>
        <v/>
      </c>
      <c r="I435" s="1"/>
    </row>
    <row r="436" spans="1:9" ht="36" customHeight="1">
      <c r="A436" s="17"/>
      <c r="B436" s="13" t="str">
        <f>IFERROR("@" &amp; MID(A436, SEARCH("{", A436) + 1, SEARCH(",", A436) - SEARCH("{", A436) - 1), "")</f>
        <v/>
      </c>
      <c r="C436" s="10" t="str">
        <f>"[" &amp; B436 &amp; "]"</f>
        <v>[]</v>
      </c>
      <c r="D436" s="11" t="str">
        <f>IFERROR(MID(A436,SEARCH("year = {",A436)+8,4), "")</f>
        <v/>
      </c>
      <c r="E436" s="11" t="str">
        <f>IFERROR(MID(A436, SEARCH("author = {", A436) + 10, SEARCH("}", A436, SEARCH("author = {", A436)) - SEARCH("author = {", A436) - 10), "")</f>
        <v/>
      </c>
      <c r="F436" s="12" t="str">
        <f>IFERROR(IF(ISERROR(FIND("title =",A436)),"",MID(A436,FIND("title =",A436)+9,FIND("},",A436,FIND("title =",A436))-FIND("title =",A436)-9)),"")</f>
        <v/>
      </c>
      <c r="G436" s="14" t="str">
        <f>IFERROR("https://doi.org/" &amp; MID(A436, SEARCH("doi = {", A436) + 7, FIND("}", A436, SEARCH("doi = {", A436)) - SEARCH("doi = {", A436) - 7),"")</f>
        <v/>
      </c>
      <c r="H436" s="15" t="str">
        <f ca="1">IF(A436&lt;&gt;"",IF(H436&lt;&gt;"",H436,NOW()),"")</f>
        <v/>
      </c>
      <c r="I436" s="1"/>
    </row>
    <row r="437" spans="1:9" ht="36" customHeight="1">
      <c r="A437" s="17"/>
      <c r="B437" s="13" t="str">
        <f>IFERROR("@" &amp; MID(A437, SEARCH("{", A437) + 1, SEARCH(",", A437) - SEARCH("{", A437) - 1), "")</f>
        <v/>
      </c>
      <c r="C437" s="10" t="str">
        <f>"[" &amp; B437 &amp; "]"</f>
        <v>[]</v>
      </c>
      <c r="D437" s="11" t="str">
        <f>IFERROR(MID(A437,SEARCH("year = {",A437)+8,4), "")</f>
        <v/>
      </c>
      <c r="E437" s="11" t="str">
        <f>IFERROR(MID(A437, SEARCH("author = {", A437) + 10, SEARCH("}", A437, SEARCH("author = {", A437)) - SEARCH("author = {", A437) - 10), "")</f>
        <v/>
      </c>
      <c r="F437" s="12" t="str">
        <f>IFERROR(IF(ISERROR(FIND("title =",A437)),"",MID(A437,FIND("title =",A437)+9,FIND("},",A437,FIND("title =",A437))-FIND("title =",A437)-9)),"")</f>
        <v/>
      </c>
      <c r="G437" s="14" t="str">
        <f>IFERROR("https://doi.org/" &amp; MID(A437, SEARCH("doi = {", A437) + 7, FIND("}", A437, SEARCH("doi = {", A437)) - SEARCH("doi = {", A437) - 7),"")</f>
        <v/>
      </c>
      <c r="H437" s="15" t="str">
        <f ca="1">IF(A437&lt;&gt;"",IF(H437&lt;&gt;"",H437,NOW()),"")</f>
        <v/>
      </c>
      <c r="I437" s="1"/>
    </row>
    <row r="438" spans="1:9" ht="36" customHeight="1">
      <c r="A438" s="17"/>
      <c r="B438" s="13" t="str">
        <f>IFERROR("@" &amp; MID(A438, SEARCH("{", A438) + 1, SEARCH(",", A438) - SEARCH("{", A438) - 1), "")</f>
        <v/>
      </c>
      <c r="C438" s="10" t="str">
        <f>"[" &amp; B438 &amp; "]"</f>
        <v>[]</v>
      </c>
      <c r="D438" s="11" t="str">
        <f>IFERROR(MID(A438,SEARCH("year = {",A438)+8,4), "")</f>
        <v/>
      </c>
      <c r="E438" s="11" t="str">
        <f>IFERROR(MID(A438, SEARCH("author = {", A438) + 10, SEARCH("}", A438, SEARCH("author = {", A438)) - SEARCH("author = {", A438) - 10), "")</f>
        <v/>
      </c>
      <c r="F438" s="12" t="str">
        <f>IFERROR(IF(ISERROR(FIND("title =",A438)),"",MID(A438,FIND("title =",A438)+9,FIND("},",A438,FIND("title =",A438))-FIND("title =",A438)-9)),"")</f>
        <v/>
      </c>
      <c r="G438" s="14" t="str">
        <f>IFERROR("https://doi.org/" &amp; MID(A438, SEARCH("doi = {", A438) + 7, FIND("}", A438, SEARCH("doi = {", A438)) - SEARCH("doi = {", A438) - 7),"")</f>
        <v/>
      </c>
      <c r="H438" s="15" t="str">
        <f ca="1">IF(A438&lt;&gt;"",IF(H438&lt;&gt;"",H438,NOW()),"")</f>
        <v/>
      </c>
      <c r="I438" s="1"/>
    </row>
    <row r="439" spans="1:9" ht="36" customHeight="1">
      <c r="A439" s="17"/>
      <c r="B439" s="13" t="str">
        <f>IFERROR("@" &amp; MID(A439, SEARCH("{", A439) + 1, SEARCH(",", A439) - SEARCH("{", A439) - 1), "")</f>
        <v/>
      </c>
      <c r="C439" s="10" t="str">
        <f>"[" &amp; B439 &amp; "]"</f>
        <v>[]</v>
      </c>
      <c r="D439" s="11" t="str">
        <f>IFERROR(MID(A439,SEARCH("year = {",A439)+8,4), "")</f>
        <v/>
      </c>
      <c r="E439" s="11" t="str">
        <f>IFERROR(MID(A439, SEARCH("author = {", A439) + 10, SEARCH("}", A439, SEARCH("author = {", A439)) - SEARCH("author = {", A439) - 10), "")</f>
        <v/>
      </c>
      <c r="F439" s="12" t="str">
        <f>IFERROR(IF(ISERROR(FIND("title =",A439)),"",MID(A439,FIND("title =",A439)+9,FIND("},",A439,FIND("title =",A439))-FIND("title =",A439)-9)),"")</f>
        <v/>
      </c>
      <c r="G439" s="14" t="str">
        <f>IFERROR("https://doi.org/" &amp; MID(A439, SEARCH("doi = {", A439) + 7, FIND("}", A439, SEARCH("doi = {", A439)) - SEARCH("doi = {", A439) - 7),"")</f>
        <v/>
      </c>
      <c r="H439" s="15" t="str">
        <f ca="1">IF(A439&lt;&gt;"",IF(H439&lt;&gt;"",H439,NOW()),"")</f>
        <v/>
      </c>
      <c r="I439" s="1"/>
    </row>
    <row r="440" spans="1:9" ht="36" customHeight="1">
      <c r="A440" s="17"/>
      <c r="B440" s="13" t="str">
        <f>IFERROR("@" &amp; MID(A440, SEARCH("{", A440) + 1, SEARCH(",", A440) - SEARCH("{", A440) - 1), "")</f>
        <v/>
      </c>
      <c r="C440" s="10" t="str">
        <f>"[" &amp; B440 &amp; "]"</f>
        <v>[]</v>
      </c>
      <c r="D440" s="11" t="str">
        <f>IFERROR(MID(A440,SEARCH("year = {",A440)+8,4), "")</f>
        <v/>
      </c>
      <c r="E440" s="11" t="str">
        <f>IFERROR(MID(A440, SEARCH("author = {", A440) + 10, SEARCH("}", A440, SEARCH("author = {", A440)) - SEARCH("author = {", A440) - 10), "")</f>
        <v/>
      </c>
      <c r="F440" s="12" t="str">
        <f>IFERROR(IF(ISERROR(FIND("title =",A440)),"",MID(A440,FIND("title =",A440)+9,FIND("},",A440,FIND("title =",A440))-FIND("title =",A440)-9)),"")</f>
        <v/>
      </c>
      <c r="G440" s="14" t="str">
        <f>IFERROR("https://doi.org/" &amp; MID(A440, SEARCH("doi = {", A440) + 7, FIND("}", A440, SEARCH("doi = {", A440)) - SEARCH("doi = {", A440) - 7),"")</f>
        <v/>
      </c>
      <c r="H440" s="15" t="str">
        <f ca="1">IF(A440&lt;&gt;"",IF(H440&lt;&gt;"",H440,NOW()),"")</f>
        <v/>
      </c>
      <c r="I440" s="1"/>
    </row>
    <row r="441" spans="1:9" ht="36" customHeight="1">
      <c r="A441" s="17"/>
      <c r="B441" s="13" t="str">
        <f>IFERROR("@" &amp; MID(A441, SEARCH("{", A441) + 1, SEARCH(",", A441) - SEARCH("{", A441) - 1), "")</f>
        <v/>
      </c>
      <c r="C441" s="10" t="str">
        <f>"[" &amp; B441 &amp; "]"</f>
        <v>[]</v>
      </c>
      <c r="D441" s="11" t="str">
        <f>IFERROR(MID(A441,SEARCH("year = {",A441)+8,4), "")</f>
        <v/>
      </c>
      <c r="E441" s="11" t="str">
        <f>IFERROR(MID(A441, SEARCH("author = {", A441) + 10, SEARCH("}", A441, SEARCH("author = {", A441)) - SEARCH("author = {", A441) - 10), "")</f>
        <v/>
      </c>
      <c r="F441" s="12" t="str">
        <f>IFERROR(IF(ISERROR(FIND("title =",A441)),"",MID(A441,FIND("title =",A441)+9,FIND("},",A441,FIND("title =",A441))-FIND("title =",A441)-9)),"")</f>
        <v/>
      </c>
      <c r="G441" s="14" t="str">
        <f>IFERROR("https://doi.org/" &amp; MID(A441, SEARCH("doi = {", A441) + 7, FIND("}", A441, SEARCH("doi = {", A441)) - SEARCH("doi = {", A441) - 7),"")</f>
        <v/>
      </c>
      <c r="H441" s="15" t="str">
        <f ca="1">IF(A441&lt;&gt;"",IF(H441&lt;&gt;"",H441,NOW()),"")</f>
        <v/>
      </c>
      <c r="I441" s="1"/>
    </row>
    <row r="442" spans="1:9" ht="36" customHeight="1">
      <c r="A442" s="17"/>
      <c r="B442" s="13" t="str">
        <f>IFERROR("@" &amp; MID(A442, SEARCH("{", A442) + 1, SEARCH(",", A442) - SEARCH("{", A442) - 1), "")</f>
        <v/>
      </c>
      <c r="C442" s="10" t="str">
        <f>"[" &amp; B442 &amp; "]"</f>
        <v>[]</v>
      </c>
      <c r="D442" s="11" t="str">
        <f>IFERROR(MID(A442,SEARCH("year = {",A442)+8,4), "")</f>
        <v/>
      </c>
      <c r="E442" s="11" t="str">
        <f>IFERROR(MID(A442, SEARCH("author = {", A442) + 10, SEARCH("}", A442, SEARCH("author = {", A442)) - SEARCH("author = {", A442) - 10), "")</f>
        <v/>
      </c>
      <c r="F442" s="12" t="str">
        <f>IFERROR(IF(ISERROR(FIND("title =",A442)),"",MID(A442,FIND("title =",A442)+9,FIND("},",A442,FIND("title =",A442))-FIND("title =",A442)-9)),"")</f>
        <v/>
      </c>
      <c r="G442" s="14" t="str">
        <f>IFERROR("https://doi.org/" &amp; MID(A442, SEARCH("doi = {", A442) + 7, FIND("}", A442, SEARCH("doi = {", A442)) - SEARCH("doi = {", A442) - 7),"")</f>
        <v/>
      </c>
      <c r="H442" s="15" t="str">
        <f ca="1">IF(A442&lt;&gt;"",IF(H442&lt;&gt;"",H442,NOW()),"")</f>
        <v/>
      </c>
      <c r="I442" s="1"/>
    </row>
    <row r="443" spans="1:9" ht="36" customHeight="1">
      <c r="A443" s="17"/>
      <c r="B443" s="13" t="str">
        <f>IFERROR("@" &amp; MID(A443, SEARCH("{", A443) + 1, SEARCH(",", A443) - SEARCH("{", A443) - 1), "")</f>
        <v/>
      </c>
      <c r="C443" s="10" t="str">
        <f>"[" &amp; B443 &amp; "]"</f>
        <v>[]</v>
      </c>
      <c r="D443" s="11" t="str">
        <f>IFERROR(MID(A443,SEARCH("year = {",A443)+8,4), "")</f>
        <v/>
      </c>
      <c r="E443" s="11" t="str">
        <f>IFERROR(MID(A443, SEARCH("author = {", A443) + 10, SEARCH("}", A443, SEARCH("author = {", A443)) - SEARCH("author = {", A443) - 10), "")</f>
        <v/>
      </c>
      <c r="F443" s="12" t="str">
        <f>IFERROR(IF(ISERROR(FIND("title =",A443)),"",MID(A443,FIND("title =",A443)+9,FIND("},",A443,FIND("title =",A443))-FIND("title =",A443)-9)),"")</f>
        <v/>
      </c>
      <c r="G443" s="14" t="str">
        <f>IFERROR("https://doi.org/" &amp; MID(A443, SEARCH("doi = {", A443) + 7, FIND("}", A443, SEARCH("doi = {", A443)) - SEARCH("doi = {", A443) - 7),"")</f>
        <v/>
      </c>
      <c r="H443" s="15" t="str">
        <f ca="1">IF(A443&lt;&gt;"",IF(H443&lt;&gt;"",H443,NOW()),"")</f>
        <v/>
      </c>
      <c r="I443" s="1"/>
    </row>
    <row r="444" spans="1:9" ht="36" customHeight="1">
      <c r="A444" s="17"/>
      <c r="B444" s="13" t="str">
        <f>IFERROR("@" &amp; MID(A444, SEARCH("{", A444) + 1, SEARCH(",", A444) - SEARCH("{", A444) - 1), "")</f>
        <v/>
      </c>
      <c r="C444" s="10" t="str">
        <f>"[" &amp; B444 &amp; "]"</f>
        <v>[]</v>
      </c>
      <c r="D444" s="11" t="str">
        <f>IFERROR(MID(A444,SEARCH("year = {",A444)+8,4), "")</f>
        <v/>
      </c>
      <c r="E444" s="11" t="str">
        <f>IFERROR(MID(A444, SEARCH("author = {", A444) + 10, SEARCH("}", A444, SEARCH("author = {", A444)) - SEARCH("author = {", A444) - 10), "")</f>
        <v/>
      </c>
      <c r="F444" s="12" t="str">
        <f>IFERROR(IF(ISERROR(FIND("title =",A444)),"",MID(A444,FIND("title =",A444)+9,FIND("},",A444,FIND("title =",A444))-FIND("title =",A444)-9)),"")</f>
        <v/>
      </c>
      <c r="G444" s="14" t="str">
        <f>IFERROR("https://doi.org/" &amp; MID(A444, SEARCH("doi = {", A444) + 7, FIND("}", A444, SEARCH("doi = {", A444)) - SEARCH("doi = {", A444) - 7),"")</f>
        <v/>
      </c>
      <c r="H444" s="15" t="str">
        <f ca="1">IF(A444&lt;&gt;"",IF(H444&lt;&gt;"",H444,NOW()),"")</f>
        <v/>
      </c>
      <c r="I444" s="1"/>
    </row>
    <row r="445" spans="1:9" ht="36" customHeight="1">
      <c r="A445" s="17"/>
      <c r="B445" s="13" t="str">
        <f>IFERROR("@" &amp; MID(A445, SEARCH("{", A445) + 1, SEARCH(",", A445) - SEARCH("{", A445) - 1), "")</f>
        <v/>
      </c>
      <c r="C445" s="10" t="str">
        <f>"[" &amp; B445 &amp; "]"</f>
        <v>[]</v>
      </c>
      <c r="D445" s="11" t="str">
        <f>IFERROR(MID(A445,SEARCH("year = {",A445)+8,4), "")</f>
        <v/>
      </c>
      <c r="E445" s="11" t="str">
        <f>IFERROR(MID(A445, SEARCH("author = {", A445) + 10, SEARCH("}", A445, SEARCH("author = {", A445)) - SEARCH("author = {", A445) - 10), "")</f>
        <v/>
      </c>
      <c r="F445" s="12" t="str">
        <f>IFERROR(IF(ISERROR(FIND("title =",A445)),"",MID(A445,FIND("title =",A445)+9,FIND("},",A445,FIND("title =",A445))-FIND("title =",A445)-9)),"")</f>
        <v/>
      </c>
      <c r="G445" s="14" t="str">
        <f>IFERROR("https://doi.org/" &amp; MID(A445, SEARCH("doi = {", A445) + 7, FIND("}", A445, SEARCH("doi = {", A445)) - SEARCH("doi = {", A445) - 7),"")</f>
        <v/>
      </c>
      <c r="H445" s="15" t="str">
        <f ca="1">IF(A445&lt;&gt;"",IF(H445&lt;&gt;"",H445,NOW()),"")</f>
        <v/>
      </c>
      <c r="I445" s="1"/>
    </row>
    <row r="446" spans="1:9" ht="36" customHeight="1">
      <c r="A446" s="17"/>
      <c r="B446" s="13" t="str">
        <f>IFERROR("@" &amp; MID(A446, SEARCH("{", A446) + 1, SEARCH(",", A446) - SEARCH("{", A446) - 1), "")</f>
        <v/>
      </c>
      <c r="C446" s="10" t="str">
        <f>"[" &amp; B446 &amp; "]"</f>
        <v>[]</v>
      </c>
      <c r="D446" s="11" t="str">
        <f>IFERROR(MID(A446,SEARCH("year = {",A446)+8,4), "")</f>
        <v/>
      </c>
      <c r="E446" s="11" t="str">
        <f>IFERROR(MID(A446, SEARCH("author = {", A446) + 10, SEARCH("}", A446, SEARCH("author = {", A446)) - SEARCH("author = {", A446) - 10), "")</f>
        <v/>
      </c>
      <c r="F446" s="12" t="str">
        <f>IFERROR(IF(ISERROR(FIND("title =",A446)),"",MID(A446,FIND("title =",A446)+9,FIND("},",A446,FIND("title =",A446))-FIND("title =",A446)-9)),"")</f>
        <v/>
      </c>
      <c r="G446" s="14" t="str">
        <f>IFERROR("https://doi.org/" &amp; MID(A446, SEARCH("doi = {", A446) + 7, FIND("}", A446, SEARCH("doi = {", A446)) - SEARCH("doi = {", A446) - 7),"")</f>
        <v/>
      </c>
      <c r="H446" s="15" t="str">
        <f ca="1">IF(A446&lt;&gt;"",IF(H446&lt;&gt;"",H446,NOW()),"")</f>
        <v/>
      </c>
      <c r="I446" s="1"/>
    </row>
    <row r="447" spans="1:9" ht="36" customHeight="1">
      <c r="A447" s="17"/>
      <c r="B447" s="13" t="str">
        <f>IFERROR("@" &amp; MID(A447, SEARCH("{", A447) + 1, SEARCH(",", A447) - SEARCH("{", A447) - 1), "")</f>
        <v/>
      </c>
      <c r="C447" s="10" t="str">
        <f>"[" &amp; B447 &amp; "]"</f>
        <v>[]</v>
      </c>
      <c r="D447" s="11" t="str">
        <f>IFERROR(MID(A447,SEARCH("year = {",A447)+8,4), "")</f>
        <v/>
      </c>
      <c r="E447" s="11" t="str">
        <f>IFERROR(MID(A447, SEARCH("author = {", A447) + 10, SEARCH("}", A447, SEARCH("author = {", A447)) - SEARCH("author = {", A447) - 10), "")</f>
        <v/>
      </c>
      <c r="F447" s="12" t="str">
        <f>IFERROR(IF(ISERROR(FIND("title =",A447)),"",MID(A447,FIND("title =",A447)+9,FIND("},",A447,FIND("title =",A447))-FIND("title =",A447)-9)),"")</f>
        <v/>
      </c>
      <c r="G447" s="14" t="str">
        <f>IFERROR("https://doi.org/" &amp; MID(A447, SEARCH("doi = {", A447) + 7, FIND("}", A447, SEARCH("doi = {", A447)) - SEARCH("doi = {", A447) - 7),"")</f>
        <v/>
      </c>
      <c r="H447" s="15" t="str">
        <f ca="1">IF(A447&lt;&gt;"",IF(H447&lt;&gt;"",H447,NOW()),"")</f>
        <v/>
      </c>
      <c r="I447" s="1"/>
    </row>
    <row r="448" spans="1:9" ht="36" customHeight="1">
      <c r="A448" s="17"/>
      <c r="B448" s="13" t="str">
        <f>IFERROR("@" &amp; MID(A448, SEARCH("{", A448) + 1, SEARCH(",", A448) - SEARCH("{", A448) - 1), "")</f>
        <v/>
      </c>
      <c r="C448" s="10" t="str">
        <f>"[" &amp; B448 &amp; "]"</f>
        <v>[]</v>
      </c>
      <c r="D448" s="11" t="str">
        <f>IFERROR(MID(A448,SEARCH("year = {",A448)+8,4), "")</f>
        <v/>
      </c>
      <c r="E448" s="11" t="str">
        <f>IFERROR(MID(A448, SEARCH("author = {", A448) + 10, SEARCH("}", A448, SEARCH("author = {", A448)) - SEARCH("author = {", A448) - 10), "")</f>
        <v/>
      </c>
      <c r="F448" s="12" t="str">
        <f>IFERROR(IF(ISERROR(FIND("title =",A448)),"",MID(A448,FIND("title =",A448)+9,FIND("},",A448,FIND("title =",A448))-FIND("title =",A448)-9)),"")</f>
        <v/>
      </c>
      <c r="G448" s="14" t="str">
        <f>IFERROR("https://doi.org/" &amp; MID(A448, SEARCH("doi = {", A448) + 7, FIND("}", A448, SEARCH("doi = {", A448)) - SEARCH("doi = {", A448) - 7),"")</f>
        <v/>
      </c>
      <c r="H448" s="15" t="str">
        <f ca="1">IF(A448&lt;&gt;"",IF(H448&lt;&gt;"",H448,NOW()),"")</f>
        <v/>
      </c>
      <c r="I448" s="1"/>
    </row>
    <row r="449" spans="1:9" ht="36" customHeight="1">
      <c r="A449" s="17"/>
      <c r="B449" s="13" t="str">
        <f>IFERROR("@" &amp; MID(A449, SEARCH("{", A449) + 1, SEARCH(",", A449) - SEARCH("{", A449) - 1), "")</f>
        <v/>
      </c>
      <c r="C449" s="10" t="str">
        <f>"[" &amp; B449 &amp; "]"</f>
        <v>[]</v>
      </c>
      <c r="D449" s="11" t="str">
        <f>IFERROR(MID(A449,SEARCH("year = {",A449)+8,4), "")</f>
        <v/>
      </c>
      <c r="E449" s="11" t="str">
        <f>IFERROR(MID(A449, SEARCH("author = {", A449) + 10, SEARCH("}", A449, SEARCH("author = {", A449)) - SEARCH("author = {", A449) - 10), "")</f>
        <v/>
      </c>
      <c r="F449" s="12" t="str">
        <f>IFERROR(IF(ISERROR(FIND("title =",A449)),"",MID(A449,FIND("title =",A449)+9,FIND("},",A449,FIND("title =",A449))-FIND("title =",A449)-9)),"")</f>
        <v/>
      </c>
      <c r="G449" s="14" t="str">
        <f>IFERROR("https://doi.org/" &amp; MID(A449, SEARCH("doi = {", A449) + 7, FIND("}", A449, SEARCH("doi = {", A449)) - SEARCH("doi = {", A449) - 7),"")</f>
        <v/>
      </c>
      <c r="H449" s="15" t="str">
        <f ca="1">IF(A449&lt;&gt;"",IF(H449&lt;&gt;"",H449,NOW()),"")</f>
        <v/>
      </c>
      <c r="I449" s="1"/>
    </row>
    <row r="450" spans="1:9" ht="36" customHeight="1">
      <c r="A450" s="17"/>
      <c r="B450" s="13" t="str">
        <f>IFERROR("@" &amp; MID(A450, SEARCH("{", A450) + 1, SEARCH(",", A450) - SEARCH("{", A450) - 1), "")</f>
        <v/>
      </c>
      <c r="C450" s="10" t="str">
        <f>"[" &amp; B450 &amp; "]"</f>
        <v>[]</v>
      </c>
      <c r="D450" s="11" t="str">
        <f>IFERROR(MID(A450,SEARCH("year = {",A450)+8,4), "")</f>
        <v/>
      </c>
      <c r="E450" s="11" t="str">
        <f>IFERROR(MID(A450, SEARCH("author = {", A450) + 10, SEARCH("}", A450, SEARCH("author = {", A450)) - SEARCH("author = {", A450) - 10), "")</f>
        <v/>
      </c>
      <c r="F450" s="12" t="str">
        <f>IFERROR(IF(ISERROR(FIND("title =",A450)),"",MID(A450,FIND("title =",A450)+9,FIND("},",A450,FIND("title =",A450))-FIND("title =",A450)-9)),"")</f>
        <v/>
      </c>
      <c r="G450" s="14" t="str">
        <f>IFERROR("https://doi.org/" &amp; MID(A450, SEARCH("doi = {", A450) + 7, FIND("}", A450, SEARCH("doi = {", A450)) - SEARCH("doi = {", A450) - 7),"")</f>
        <v/>
      </c>
      <c r="H450" s="15" t="str">
        <f ca="1">IF(A450&lt;&gt;"",IF(H450&lt;&gt;"",H450,NOW()),"")</f>
        <v/>
      </c>
      <c r="I450" s="1"/>
    </row>
    <row r="451" spans="1:9" ht="36" customHeight="1">
      <c r="A451" s="17"/>
      <c r="B451" s="13" t="str">
        <f>IFERROR("@" &amp; MID(A451, SEARCH("{", A451) + 1, SEARCH(",", A451) - SEARCH("{", A451) - 1), "")</f>
        <v/>
      </c>
      <c r="C451" s="10" t="str">
        <f>"[" &amp; B451 &amp; "]"</f>
        <v>[]</v>
      </c>
      <c r="D451" s="11" t="str">
        <f>IFERROR(MID(A451,SEARCH("year = {",A451)+8,4), "")</f>
        <v/>
      </c>
      <c r="E451" s="11" t="str">
        <f>IFERROR(MID(A451, SEARCH("author = {", A451) + 10, SEARCH("}", A451, SEARCH("author = {", A451)) - SEARCH("author = {", A451) - 10), "")</f>
        <v/>
      </c>
      <c r="F451" s="12" t="str">
        <f>IFERROR(IF(ISERROR(FIND("title =",A451)),"",MID(A451,FIND("title =",A451)+9,FIND("},",A451,FIND("title =",A451))-FIND("title =",A451)-9)),"")</f>
        <v/>
      </c>
      <c r="G451" s="14" t="str">
        <f>IFERROR("https://doi.org/" &amp; MID(A451, SEARCH("doi = {", A451) + 7, FIND("}", A451, SEARCH("doi = {", A451)) - SEARCH("doi = {", A451) - 7),"")</f>
        <v/>
      </c>
      <c r="H451" s="15" t="str">
        <f ca="1">IF(A451&lt;&gt;"",IF(H451&lt;&gt;"",H451,NOW()),"")</f>
        <v/>
      </c>
      <c r="I451" s="1"/>
    </row>
    <row r="452" spans="1:9" ht="36" customHeight="1">
      <c r="A452" s="17"/>
      <c r="B452" s="13" t="str">
        <f>IFERROR("@" &amp; MID(A452, SEARCH("{", A452) + 1, SEARCH(",", A452) - SEARCH("{", A452) - 1), "")</f>
        <v/>
      </c>
      <c r="C452" s="10" t="str">
        <f>"[" &amp; B452 &amp; "]"</f>
        <v>[]</v>
      </c>
      <c r="D452" s="11" t="str">
        <f>IFERROR(MID(A452,SEARCH("year = {",A452)+8,4), "")</f>
        <v/>
      </c>
      <c r="E452" s="11" t="str">
        <f>IFERROR(MID(A452, SEARCH("author = {", A452) + 10, SEARCH("}", A452, SEARCH("author = {", A452)) - SEARCH("author = {", A452) - 10), "")</f>
        <v/>
      </c>
      <c r="F452" s="12" t="str">
        <f>IFERROR(IF(ISERROR(FIND("title =",A452)),"",MID(A452,FIND("title =",A452)+9,FIND("},",A452,FIND("title =",A452))-FIND("title =",A452)-9)),"")</f>
        <v/>
      </c>
      <c r="G452" s="14" t="str">
        <f>IFERROR("https://doi.org/" &amp; MID(A452, SEARCH("doi = {", A452) + 7, FIND("}", A452, SEARCH("doi = {", A452)) - SEARCH("doi = {", A452) - 7),"")</f>
        <v/>
      </c>
      <c r="H452" s="15" t="str">
        <f ca="1">IF(A452&lt;&gt;"",IF(H452&lt;&gt;"",H452,NOW()),"")</f>
        <v/>
      </c>
      <c r="I452" s="1"/>
    </row>
    <row r="453" spans="1:9" ht="36" customHeight="1">
      <c r="A453" s="17"/>
      <c r="B453" s="13" t="str">
        <f>IFERROR("@" &amp; MID(A453, SEARCH("{", A453) + 1, SEARCH(",", A453) - SEARCH("{", A453) - 1), "")</f>
        <v/>
      </c>
      <c r="C453" s="10" t="str">
        <f>"[" &amp; B453 &amp; "]"</f>
        <v>[]</v>
      </c>
      <c r="D453" s="11" t="str">
        <f>IFERROR(MID(A453,SEARCH("year = {",A453)+8,4), "")</f>
        <v/>
      </c>
      <c r="E453" s="11" t="str">
        <f>IFERROR(MID(A453, SEARCH("author = {", A453) + 10, SEARCH("}", A453, SEARCH("author = {", A453)) - SEARCH("author = {", A453) - 10), "")</f>
        <v/>
      </c>
      <c r="F453" s="12" t="str">
        <f>IFERROR(IF(ISERROR(FIND("title =",A453)),"",MID(A453,FIND("title =",A453)+9,FIND("},",A453,FIND("title =",A453))-FIND("title =",A453)-9)),"")</f>
        <v/>
      </c>
      <c r="G453" s="14" t="str">
        <f>IFERROR("https://doi.org/" &amp; MID(A453, SEARCH("doi = {", A453) + 7, FIND("}", A453, SEARCH("doi = {", A453)) - SEARCH("doi = {", A453) - 7),"")</f>
        <v/>
      </c>
      <c r="H453" s="15" t="str">
        <f ca="1">IF(A453&lt;&gt;"",IF(H453&lt;&gt;"",H453,NOW()),"")</f>
        <v/>
      </c>
      <c r="I453" s="1"/>
    </row>
    <row r="454" spans="1:9" ht="36" customHeight="1">
      <c r="A454" s="17"/>
      <c r="B454" s="13" t="str">
        <f>IFERROR("@" &amp; MID(A454, SEARCH("{", A454) + 1, SEARCH(",", A454) - SEARCH("{", A454) - 1), "")</f>
        <v/>
      </c>
      <c r="C454" s="10" t="str">
        <f>"[" &amp; B454 &amp; "]"</f>
        <v>[]</v>
      </c>
      <c r="D454" s="11" t="str">
        <f>IFERROR(MID(A454,SEARCH("year = {",A454)+8,4), "")</f>
        <v/>
      </c>
      <c r="E454" s="11" t="str">
        <f>IFERROR(MID(A454, SEARCH("author = {", A454) + 10, SEARCH("}", A454, SEARCH("author = {", A454)) - SEARCH("author = {", A454) - 10), "")</f>
        <v/>
      </c>
      <c r="F454" s="12" t="str">
        <f>IFERROR(IF(ISERROR(FIND("title =",A454)),"",MID(A454,FIND("title =",A454)+9,FIND("},",A454,FIND("title =",A454))-FIND("title =",A454)-9)),"")</f>
        <v/>
      </c>
      <c r="G454" s="14" t="str">
        <f>IFERROR("https://doi.org/" &amp; MID(A454, SEARCH("doi = {", A454) + 7, FIND("}", A454, SEARCH("doi = {", A454)) - SEARCH("doi = {", A454) - 7),"")</f>
        <v/>
      </c>
      <c r="H454" s="15" t="str">
        <f ca="1">IF(A454&lt;&gt;"",IF(H454&lt;&gt;"",H454,NOW()),"")</f>
        <v/>
      </c>
      <c r="I454" s="1"/>
    </row>
    <row r="455" spans="1:9" ht="36" customHeight="1">
      <c r="A455" s="17"/>
      <c r="B455" s="13" t="str">
        <f>IFERROR("@" &amp; MID(A455, SEARCH("{", A455) + 1, SEARCH(",", A455) - SEARCH("{", A455) - 1), "")</f>
        <v/>
      </c>
      <c r="C455" s="10" t="str">
        <f>"[" &amp; B455 &amp; "]"</f>
        <v>[]</v>
      </c>
      <c r="D455" s="11" t="str">
        <f>IFERROR(MID(A455,SEARCH("year = {",A455)+8,4), "")</f>
        <v/>
      </c>
      <c r="E455" s="11" t="str">
        <f>IFERROR(MID(A455, SEARCH("author = {", A455) + 10, SEARCH("}", A455, SEARCH("author = {", A455)) - SEARCH("author = {", A455) - 10), "")</f>
        <v/>
      </c>
      <c r="F455" s="12" t="str">
        <f>IFERROR(IF(ISERROR(FIND("title =",A455)),"",MID(A455,FIND("title =",A455)+9,FIND("},",A455,FIND("title =",A455))-FIND("title =",A455)-9)),"")</f>
        <v/>
      </c>
      <c r="G455" s="14" t="str">
        <f>IFERROR("https://doi.org/" &amp; MID(A455, SEARCH("doi = {", A455) + 7, FIND("}", A455, SEARCH("doi = {", A455)) - SEARCH("doi = {", A455) - 7),"")</f>
        <v/>
      </c>
      <c r="H455" s="15" t="str">
        <f ca="1">IF(A455&lt;&gt;"",IF(H455&lt;&gt;"",H455,NOW()),"")</f>
        <v/>
      </c>
      <c r="I455" s="1"/>
    </row>
    <row r="456" spans="1:9" ht="36" customHeight="1">
      <c r="A456" s="17"/>
      <c r="B456" s="13" t="str">
        <f>IFERROR("@" &amp; MID(A456, SEARCH("{", A456) + 1, SEARCH(",", A456) - SEARCH("{", A456) - 1), "")</f>
        <v/>
      </c>
      <c r="C456" s="10" t="str">
        <f>"[" &amp; B456 &amp; "]"</f>
        <v>[]</v>
      </c>
      <c r="D456" s="11" t="str">
        <f>IFERROR(MID(A456,SEARCH("year = {",A456)+8,4), "")</f>
        <v/>
      </c>
      <c r="E456" s="11" t="str">
        <f>IFERROR(MID(A456, SEARCH("author = {", A456) + 10, SEARCH("}", A456, SEARCH("author = {", A456)) - SEARCH("author = {", A456) - 10), "")</f>
        <v/>
      </c>
      <c r="F456" s="12" t="str">
        <f>IFERROR(IF(ISERROR(FIND("title =",A456)),"",MID(A456,FIND("title =",A456)+9,FIND("},",A456,FIND("title =",A456))-FIND("title =",A456)-9)),"")</f>
        <v/>
      </c>
      <c r="G456" s="14" t="str">
        <f>IFERROR("https://doi.org/" &amp; MID(A456, SEARCH("doi = {", A456) + 7, FIND("}", A456, SEARCH("doi = {", A456)) - SEARCH("doi = {", A456) - 7),"")</f>
        <v/>
      </c>
      <c r="H456" s="15" t="str">
        <f ca="1">IF(A456&lt;&gt;"",IF(H456&lt;&gt;"",H456,NOW()),"")</f>
        <v/>
      </c>
      <c r="I456" s="1"/>
    </row>
    <row r="457" spans="1:9" ht="36" customHeight="1">
      <c r="A457" s="17"/>
      <c r="B457" s="13" t="str">
        <f>IFERROR("@" &amp; MID(A457, SEARCH("{", A457) + 1, SEARCH(",", A457) - SEARCH("{", A457) - 1), "")</f>
        <v/>
      </c>
      <c r="C457" s="10" t="str">
        <f>"[" &amp; B457 &amp; "]"</f>
        <v>[]</v>
      </c>
      <c r="D457" s="11" t="str">
        <f>IFERROR(MID(A457,SEARCH("year = {",A457)+8,4), "")</f>
        <v/>
      </c>
      <c r="E457" s="11" t="str">
        <f>IFERROR(MID(A457, SEARCH("author = {", A457) + 10, SEARCH("}", A457, SEARCH("author = {", A457)) - SEARCH("author = {", A457) - 10), "")</f>
        <v/>
      </c>
      <c r="F457" s="12" t="str">
        <f>IFERROR(IF(ISERROR(FIND("title =",A457)),"",MID(A457,FIND("title =",A457)+9,FIND("},",A457,FIND("title =",A457))-FIND("title =",A457)-9)),"")</f>
        <v/>
      </c>
      <c r="G457" s="14" t="str">
        <f>IFERROR("https://doi.org/" &amp; MID(A457, SEARCH("doi = {", A457) + 7, FIND("}", A457, SEARCH("doi = {", A457)) - SEARCH("doi = {", A457) - 7),"")</f>
        <v/>
      </c>
      <c r="H457" s="15" t="str">
        <f ca="1">IF(A457&lt;&gt;"",IF(H457&lt;&gt;"",H457,NOW()),"")</f>
        <v/>
      </c>
      <c r="I457" s="1"/>
    </row>
    <row r="458" spans="1:9" ht="36" customHeight="1">
      <c r="A458" s="17"/>
      <c r="B458" s="13" t="str">
        <f>IFERROR("@" &amp; MID(A458, SEARCH("{", A458) + 1, SEARCH(",", A458) - SEARCH("{", A458) - 1), "")</f>
        <v/>
      </c>
      <c r="C458" s="10" t="str">
        <f>"[" &amp; B458 &amp; "]"</f>
        <v>[]</v>
      </c>
      <c r="D458" s="11" t="str">
        <f>IFERROR(MID(A458,SEARCH("year = {",A458)+8,4), "")</f>
        <v/>
      </c>
      <c r="E458" s="11" t="str">
        <f>IFERROR(MID(A458, SEARCH("author = {", A458) + 10, SEARCH("}", A458, SEARCH("author = {", A458)) - SEARCH("author = {", A458) - 10), "")</f>
        <v/>
      </c>
      <c r="F458" s="12" t="str">
        <f>IFERROR(IF(ISERROR(FIND("title =",A458)),"",MID(A458,FIND("title =",A458)+9,FIND("},",A458,FIND("title =",A458))-FIND("title =",A458)-9)),"")</f>
        <v/>
      </c>
      <c r="G458" s="14" t="str">
        <f>IFERROR("https://doi.org/" &amp; MID(A458, SEARCH("doi = {", A458) + 7, FIND("}", A458, SEARCH("doi = {", A458)) - SEARCH("doi = {", A458) - 7),"")</f>
        <v/>
      </c>
      <c r="H458" s="15" t="str">
        <f ca="1">IF(A458&lt;&gt;"",IF(H458&lt;&gt;"",H458,NOW()),"")</f>
        <v/>
      </c>
      <c r="I458" s="1"/>
    </row>
    <row r="459" spans="1:9" ht="36" customHeight="1">
      <c r="A459" s="17"/>
      <c r="B459" s="13" t="str">
        <f>IFERROR("@" &amp; MID(A459, SEARCH("{", A459) + 1, SEARCH(",", A459) - SEARCH("{", A459) - 1), "")</f>
        <v/>
      </c>
      <c r="C459" s="10" t="str">
        <f>"[" &amp; B459 &amp; "]"</f>
        <v>[]</v>
      </c>
      <c r="D459" s="11" t="str">
        <f>IFERROR(MID(A459,SEARCH("year = {",A459)+8,4), "")</f>
        <v/>
      </c>
      <c r="E459" s="11" t="str">
        <f>IFERROR(MID(A459, SEARCH("author = {", A459) + 10, SEARCH("}", A459, SEARCH("author = {", A459)) - SEARCH("author = {", A459) - 10), "")</f>
        <v/>
      </c>
      <c r="F459" s="12" t="str">
        <f>IFERROR(IF(ISERROR(FIND("title =",A459)),"",MID(A459,FIND("title =",A459)+9,FIND("},",A459,FIND("title =",A459))-FIND("title =",A459)-9)),"")</f>
        <v/>
      </c>
      <c r="G459" s="14" t="str">
        <f>IFERROR("https://doi.org/" &amp; MID(A459, SEARCH("doi = {", A459) + 7, FIND("}", A459, SEARCH("doi = {", A459)) - SEARCH("doi = {", A459) - 7),"")</f>
        <v/>
      </c>
      <c r="H459" s="15" t="str">
        <f ca="1">IF(A459&lt;&gt;"",IF(H459&lt;&gt;"",H459,NOW()),"")</f>
        <v/>
      </c>
      <c r="I459" s="1"/>
    </row>
    <row r="460" spans="1:9" ht="36" customHeight="1">
      <c r="A460" s="17"/>
      <c r="B460" s="13" t="str">
        <f>IFERROR("@" &amp; MID(A460, SEARCH("{", A460) + 1, SEARCH(",", A460) - SEARCH("{", A460) - 1), "")</f>
        <v/>
      </c>
      <c r="C460" s="10" t="str">
        <f>"[" &amp; B460 &amp; "]"</f>
        <v>[]</v>
      </c>
      <c r="D460" s="11" t="str">
        <f>IFERROR(MID(A460,SEARCH("year = {",A460)+8,4), "")</f>
        <v/>
      </c>
      <c r="E460" s="11" t="str">
        <f>IFERROR(MID(A460, SEARCH("author = {", A460) + 10, SEARCH("}", A460, SEARCH("author = {", A460)) - SEARCH("author = {", A460) - 10), "")</f>
        <v/>
      </c>
      <c r="F460" s="12" t="str">
        <f>IFERROR(IF(ISERROR(FIND("title =",A460)),"",MID(A460,FIND("title =",A460)+9,FIND("},",A460,FIND("title =",A460))-FIND("title =",A460)-9)),"")</f>
        <v/>
      </c>
      <c r="G460" s="14" t="str">
        <f>IFERROR("https://doi.org/" &amp; MID(A460, SEARCH("doi = {", A460) + 7, FIND("}", A460, SEARCH("doi = {", A460)) - SEARCH("doi = {", A460) - 7),"")</f>
        <v/>
      </c>
      <c r="H460" s="15" t="str">
        <f ca="1">IF(A460&lt;&gt;"",IF(H460&lt;&gt;"",H460,NOW()),"")</f>
        <v/>
      </c>
      <c r="I460" s="1"/>
    </row>
    <row r="461" spans="1:9" ht="36" customHeight="1">
      <c r="A461" s="17"/>
      <c r="B461" s="13" t="str">
        <f>IFERROR("@" &amp; MID(A461, SEARCH("{", A461) + 1, SEARCH(",", A461) - SEARCH("{", A461) - 1), "")</f>
        <v/>
      </c>
      <c r="C461" s="10" t="str">
        <f>"[" &amp; B461 &amp; "]"</f>
        <v>[]</v>
      </c>
      <c r="D461" s="11" t="str">
        <f>IFERROR(MID(A461,SEARCH("year = {",A461)+8,4), "")</f>
        <v/>
      </c>
      <c r="E461" s="11" t="str">
        <f>IFERROR(MID(A461, SEARCH("author = {", A461) + 10, SEARCH("}", A461, SEARCH("author = {", A461)) - SEARCH("author = {", A461) - 10), "")</f>
        <v/>
      </c>
      <c r="F461" s="12" t="str">
        <f>IFERROR(IF(ISERROR(FIND("title =",A461)),"",MID(A461,FIND("title =",A461)+9,FIND("},",A461,FIND("title =",A461))-FIND("title =",A461)-9)),"")</f>
        <v/>
      </c>
      <c r="G461" s="14" t="str">
        <f>IFERROR("https://doi.org/" &amp; MID(A461, SEARCH("doi = {", A461) + 7, FIND("}", A461, SEARCH("doi = {", A461)) - SEARCH("doi = {", A461) - 7),"")</f>
        <v/>
      </c>
      <c r="H461" s="15" t="str">
        <f ca="1">IF(A461&lt;&gt;"",IF(H461&lt;&gt;"",H461,NOW()),"")</f>
        <v/>
      </c>
      <c r="I461" s="1"/>
    </row>
    <row r="462" spans="1:9" ht="36" customHeight="1">
      <c r="A462" s="17"/>
      <c r="B462" s="13" t="str">
        <f>IFERROR("@" &amp; MID(A462, SEARCH("{", A462) + 1, SEARCH(",", A462) - SEARCH("{", A462) - 1), "")</f>
        <v/>
      </c>
      <c r="C462" s="10" t="str">
        <f>"[" &amp; B462 &amp; "]"</f>
        <v>[]</v>
      </c>
      <c r="D462" s="11" t="str">
        <f>IFERROR(MID(A462,SEARCH("year = {",A462)+8,4), "")</f>
        <v/>
      </c>
      <c r="E462" s="11" t="str">
        <f>IFERROR(MID(A462, SEARCH("author = {", A462) + 10, SEARCH("}", A462, SEARCH("author = {", A462)) - SEARCH("author = {", A462) - 10), "")</f>
        <v/>
      </c>
      <c r="F462" s="12" t="str">
        <f>IFERROR(IF(ISERROR(FIND("title =",A462)),"",MID(A462,FIND("title =",A462)+9,FIND("},",A462,FIND("title =",A462))-FIND("title =",A462)-9)),"")</f>
        <v/>
      </c>
      <c r="G462" s="14" t="str">
        <f>IFERROR("https://doi.org/" &amp; MID(A462, SEARCH("doi = {", A462) + 7, FIND("}", A462, SEARCH("doi = {", A462)) - SEARCH("doi = {", A462) - 7),"")</f>
        <v/>
      </c>
      <c r="H462" s="15" t="str">
        <f ca="1">IF(A462&lt;&gt;"",IF(H462&lt;&gt;"",H462,NOW()),"")</f>
        <v/>
      </c>
      <c r="I462" s="1"/>
    </row>
    <row r="463" spans="1:9" ht="36" customHeight="1">
      <c r="A463" s="17"/>
      <c r="B463" s="13" t="str">
        <f>IFERROR("@" &amp; MID(A463, SEARCH("{", A463) + 1, SEARCH(",", A463) - SEARCH("{", A463) - 1), "")</f>
        <v/>
      </c>
      <c r="C463" s="10" t="str">
        <f>"[" &amp; B463 &amp; "]"</f>
        <v>[]</v>
      </c>
      <c r="D463" s="11" t="str">
        <f>IFERROR(MID(A463,SEARCH("year = {",A463)+8,4), "")</f>
        <v/>
      </c>
      <c r="E463" s="11" t="str">
        <f>IFERROR(MID(A463, SEARCH("author = {", A463) + 10, SEARCH("}", A463, SEARCH("author = {", A463)) - SEARCH("author = {", A463) - 10), "")</f>
        <v/>
      </c>
      <c r="F463" s="12" t="str">
        <f>IFERROR(IF(ISERROR(FIND("title =",A463)),"",MID(A463,FIND("title =",A463)+9,FIND("},",A463,FIND("title =",A463))-FIND("title =",A463)-9)),"")</f>
        <v/>
      </c>
      <c r="G463" s="14" t="str">
        <f>IFERROR("https://doi.org/" &amp; MID(A463, SEARCH("doi = {", A463) + 7, FIND("}", A463, SEARCH("doi = {", A463)) - SEARCH("doi = {", A463) - 7),"")</f>
        <v/>
      </c>
      <c r="H463" s="15" t="str">
        <f ca="1">IF(A463&lt;&gt;"",IF(H463&lt;&gt;"",H463,NOW()),"")</f>
        <v/>
      </c>
      <c r="I463" s="1"/>
    </row>
    <row r="464" spans="1:9" ht="36" customHeight="1">
      <c r="A464" s="17"/>
      <c r="B464" s="13" t="str">
        <f>IFERROR("@" &amp; MID(A464, SEARCH("{", A464) + 1, SEARCH(",", A464) - SEARCH("{", A464) - 1), "")</f>
        <v/>
      </c>
      <c r="C464" s="10" t="str">
        <f>"[" &amp; B464 &amp; "]"</f>
        <v>[]</v>
      </c>
      <c r="D464" s="11" t="str">
        <f>IFERROR(MID(A464,SEARCH("year = {",A464)+8,4), "")</f>
        <v/>
      </c>
      <c r="E464" s="11" t="str">
        <f>IFERROR(MID(A464, SEARCH("author = {", A464) + 10, SEARCH("}", A464, SEARCH("author = {", A464)) - SEARCH("author = {", A464) - 10), "")</f>
        <v/>
      </c>
      <c r="F464" s="12" t="str">
        <f>IFERROR(IF(ISERROR(FIND("title =",A464)),"",MID(A464,FIND("title =",A464)+9,FIND("},",A464,FIND("title =",A464))-FIND("title =",A464)-9)),"")</f>
        <v/>
      </c>
      <c r="G464" s="14" t="str">
        <f>IFERROR("https://doi.org/" &amp; MID(A464, SEARCH("doi = {", A464) + 7, FIND("}", A464, SEARCH("doi = {", A464)) - SEARCH("doi = {", A464) - 7),"")</f>
        <v/>
      </c>
      <c r="H464" s="15" t="str">
        <f ca="1">IF(A464&lt;&gt;"",IF(H464&lt;&gt;"",H464,NOW()),"")</f>
        <v/>
      </c>
      <c r="I464" s="1"/>
    </row>
    <row r="465" spans="1:9" ht="36" customHeight="1">
      <c r="A465" s="17"/>
      <c r="B465" s="13" t="str">
        <f>IFERROR("@" &amp; MID(A465, SEARCH("{", A465) + 1, SEARCH(",", A465) - SEARCH("{", A465) - 1), "")</f>
        <v/>
      </c>
      <c r="C465" s="10" t="str">
        <f>"[" &amp; B465 &amp; "]"</f>
        <v>[]</v>
      </c>
      <c r="D465" s="11" t="str">
        <f>IFERROR(MID(A465,SEARCH("year = {",A465)+8,4), "")</f>
        <v/>
      </c>
      <c r="E465" s="11" t="str">
        <f>IFERROR(MID(A465, SEARCH("author = {", A465) + 10, SEARCH("}", A465, SEARCH("author = {", A465)) - SEARCH("author = {", A465) - 10), "")</f>
        <v/>
      </c>
      <c r="F465" s="12" t="str">
        <f>IFERROR(IF(ISERROR(FIND("title =",A465)),"",MID(A465,FIND("title =",A465)+9,FIND("},",A465,FIND("title =",A465))-FIND("title =",A465)-9)),"")</f>
        <v/>
      </c>
      <c r="G465" s="14" t="str">
        <f>IFERROR("https://doi.org/" &amp; MID(A465, SEARCH("doi = {", A465) + 7, FIND("}", A465, SEARCH("doi = {", A465)) - SEARCH("doi = {", A465) - 7),"")</f>
        <v/>
      </c>
      <c r="H465" s="15" t="str">
        <f ca="1">IF(A465&lt;&gt;"",IF(H465&lt;&gt;"",H465,NOW()),"")</f>
        <v/>
      </c>
      <c r="I465" s="1"/>
    </row>
    <row r="466" spans="1:9" ht="36" customHeight="1">
      <c r="A466" s="17"/>
      <c r="B466" s="13" t="str">
        <f>IFERROR("@" &amp; MID(A466, SEARCH("{", A466) + 1, SEARCH(",", A466) - SEARCH("{", A466) - 1), "")</f>
        <v/>
      </c>
      <c r="C466" s="10" t="str">
        <f>"[" &amp; B466 &amp; "]"</f>
        <v>[]</v>
      </c>
      <c r="D466" s="11" t="str">
        <f>IFERROR(MID(A466,SEARCH("year = {",A466)+8,4), "")</f>
        <v/>
      </c>
      <c r="E466" s="11" t="str">
        <f>IFERROR(MID(A466, SEARCH("author = {", A466) + 10, SEARCH("}", A466, SEARCH("author = {", A466)) - SEARCH("author = {", A466) - 10), "")</f>
        <v/>
      </c>
      <c r="F466" s="12" t="str">
        <f>IFERROR(IF(ISERROR(FIND("title =",A466)),"",MID(A466,FIND("title =",A466)+9,FIND("},",A466,FIND("title =",A466))-FIND("title =",A466)-9)),"")</f>
        <v/>
      </c>
      <c r="G466" s="14" t="str">
        <f>IFERROR("https://doi.org/" &amp; MID(A466, SEARCH("doi = {", A466) + 7, FIND("}", A466, SEARCH("doi = {", A466)) - SEARCH("doi = {", A466) - 7),"")</f>
        <v/>
      </c>
      <c r="H466" s="15" t="str">
        <f ca="1">IF(A466&lt;&gt;"",IF(H466&lt;&gt;"",H466,NOW()),"")</f>
        <v/>
      </c>
      <c r="I466" s="1"/>
    </row>
    <row r="467" spans="1:9" ht="36" customHeight="1">
      <c r="A467" s="17"/>
      <c r="B467" s="13" t="str">
        <f>IFERROR("@" &amp; MID(A467, SEARCH("{", A467) + 1, SEARCH(",", A467) - SEARCH("{", A467) - 1), "")</f>
        <v/>
      </c>
      <c r="C467" s="10" t="str">
        <f>"[" &amp; B467 &amp; "]"</f>
        <v>[]</v>
      </c>
      <c r="D467" s="11" t="str">
        <f>IFERROR(MID(A467,SEARCH("year = {",A467)+8,4), "")</f>
        <v/>
      </c>
      <c r="E467" s="11" t="str">
        <f>IFERROR(MID(A467, SEARCH("author = {", A467) + 10, SEARCH("}", A467, SEARCH("author = {", A467)) - SEARCH("author = {", A467) - 10), "")</f>
        <v/>
      </c>
      <c r="F467" s="12" t="str">
        <f>IFERROR(IF(ISERROR(FIND("title =",A467)),"",MID(A467,FIND("title =",A467)+9,FIND("},",A467,FIND("title =",A467))-FIND("title =",A467)-9)),"")</f>
        <v/>
      </c>
      <c r="G467" s="14" t="str">
        <f>IFERROR("https://doi.org/" &amp; MID(A467, SEARCH("doi = {", A467) + 7, FIND("}", A467, SEARCH("doi = {", A467)) - SEARCH("doi = {", A467) - 7),"")</f>
        <v/>
      </c>
      <c r="H467" s="15" t="str">
        <f ca="1">IF(A467&lt;&gt;"",IF(H467&lt;&gt;"",H467,NOW()),"")</f>
        <v/>
      </c>
      <c r="I467" s="1"/>
    </row>
    <row r="468" spans="1:9" ht="36" customHeight="1">
      <c r="A468" s="17"/>
      <c r="B468" s="13" t="str">
        <f>IFERROR("@" &amp; MID(A468, SEARCH("{", A468) + 1, SEARCH(",", A468) - SEARCH("{", A468) - 1), "")</f>
        <v/>
      </c>
      <c r="C468" s="10" t="str">
        <f>"[" &amp; B468 &amp; "]"</f>
        <v>[]</v>
      </c>
      <c r="D468" s="11" t="str">
        <f>IFERROR(MID(A468,SEARCH("year = {",A468)+8,4), "")</f>
        <v/>
      </c>
      <c r="E468" s="11" t="str">
        <f>IFERROR(MID(A468, SEARCH("author = {", A468) + 10, SEARCH("}", A468, SEARCH("author = {", A468)) - SEARCH("author = {", A468) - 10), "")</f>
        <v/>
      </c>
      <c r="F468" s="12" t="str">
        <f>IFERROR(IF(ISERROR(FIND("title =",A468)),"",MID(A468,FIND("title =",A468)+9,FIND("},",A468,FIND("title =",A468))-FIND("title =",A468)-9)),"")</f>
        <v/>
      </c>
      <c r="G468" s="14" t="str">
        <f>IFERROR("https://doi.org/" &amp; MID(A468, SEARCH("doi = {", A468) + 7, FIND("}", A468, SEARCH("doi = {", A468)) - SEARCH("doi = {", A468) - 7),"")</f>
        <v/>
      </c>
      <c r="H468" s="15" t="str">
        <f ca="1">IF(A468&lt;&gt;"",IF(H468&lt;&gt;"",H468,NOW()),"")</f>
        <v/>
      </c>
      <c r="I468" s="1"/>
    </row>
    <row r="469" spans="1:9" ht="36" customHeight="1">
      <c r="A469" s="17"/>
      <c r="B469" s="13" t="str">
        <f>IFERROR("@" &amp; MID(A469, SEARCH("{", A469) + 1, SEARCH(",", A469) - SEARCH("{", A469) - 1), "")</f>
        <v/>
      </c>
      <c r="C469" s="10" t="str">
        <f>"[" &amp; B469 &amp; "]"</f>
        <v>[]</v>
      </c>
      <c r="D469" s="11" t="str">
        <f>IFERROR(MID(A469,SEARCH("year = {",A469)+8,4), "")</f>
        <v/>
      </c>
      <c r="E469" s="11" t="str">
        <f>IFERROR(MID(A469, SEARCH("author = {", A469) + 10, SEARCH("}", A469, SEARCH("author = {", A469)) - SEARCH("author = {", A469) - 10), "")</f>
        <v/>
      </c>
      <c r="F469" s="12" t="str">
        <f>IFERROR(IF(ISERROR(FIND("title =",A469)),"",MID(A469,FIND("title =",A469)+9,FIND("},",A469,FIND("title =",A469))-FIND("title =",A469)-9)),"")</f>
        <v/>
      </c>
      <c r="G469" s="14" t="str">
        <f>IFERROR("https://doi.org/" &amp; MID(A469, SEARCH("doi = {", A469) + 7, FIND("}", A469, SEARCH("doi = {", A469)) - SEARCH("doi = {", A469) - 7),"")</f>
        <v/>
      </c>
      <c r="H469" s="15" t="str">
        <f ca="1">IF(A469&lt;&gt;"",IF(H469&lt;&gt;"",H469,NOW()),"")</f>
        <v/>
      </c>
      <c r="I469" s="1"/>
    </row>
    <row r="470" spans="1:9" ht="36" customHeight="1">
      <c r="A470" s="17"/>
      <c r="B470" s="13" t="str">
        <f>IFERROR("@" &amp; MID(A470, SEARCH("{", A470) + 1, SEARCH(",", A470) - SEARCH("{", A470) - 1), "")</f>
        <v/>
      </c>
      <c r="C470" s="10" t="str">
        <f>"[" &amp; B470 &amp; "]"</f>
        <v>[]</v>
      </c>
      <c r="D470" s="11" t="str">
        <f>IFERROR(MID(A470,SEARCH("year = {",A470)+8,4), "")</f>
        <v/>
      </c>
      <c r="E470" s="11" t="str">
        <f>IFERROR(MID(A470, SEARCH("author = {", A470) + 10, SEARCH("}", A470, SEARCH("author = {", A470)) - SEARCH("author = {", A470) - 10), "")</f>
        <v/>
      </c>
      <c r="F470" s="12" t="str">
        <f>IFERROR(IF(ISERROR(FIND("title =",A470)),"",MID(A470,FIND("title =",A470)+9,FIND("},",A470,FIND("title =",A470))-FIND("title =",A470)-9)),"")</f>
        <v/>
      </c>
      <c r="G470" s="14" t="str">
        <f>IFERROR("https://doi.org/" &amp; MID(A470, SEARCH("doi = {", A470) + 7, FIND("}", A470, SEARCH("doi = {", A470)) - SEARCH("doi = {", A470) - 7),"")</f>
        <v/>
      </c>
      <c r="H470" s="15" t="str">
        <f ca="1">IF(A470&lt;&gt;"",IF(H470&lt;&gt;"",H470,NOW()),"")</f>
        <v/>
      </c>
      <c r="I470" s="1"/>
    </row>
    <row r="471" spans="1:9" ht="36" customHeight="1">
      <c r="A471" s="17"/>
      <c r="B471" s="13" t="str">
        <f>IFERROR("@" &amp; MID(A471, SEARCH("{", A471) + 1, SEARCH(",", A471) - SEARCH("{", A471) - 1), "")</f>
        <v/>
      </c>
      <c r="C471" s="10" t="str">
        <f>"[" &amp; B471 &amp; "]"</f>
        <v>[]</v>
      </c>
      <c r="D471" s="11" t="str">
        <f>IFERROR(MID(A471,SEARCH("year = {",A471)+8,4), "")</f>
        <v/>
      </c>
      <c r="E471" s="11" t="str">
        <f>IFERROR(MID(A471, SEARCH("author = {", A471) + 10, SEARCH("}", A471, SEARCH("author = {", A471)) - SEARCH("author = {", A471) - 10), "")</f>
        <v/>
      </c>
      <c r="F471" s="12" t="str">
        <f>IFERROR(IF(ISERROR(FIND("title =",A471)),"",MID(A471,FIND("title =",A471)+9,FIND("},",A471,FIND("title =",A471))-FIND("title =",A471)-9)),"")</f>
        <v/>
      </c>
      <c r="G471" s="14" t="str">
        <f>IFERROR("https://doi.org/" &amp; MID(A471, SEARCH("doi = {", A471) + 7, FIND("}", A471, SEARCH("doi = {", A471)) - SEARCH("doi = {", A471) - 7),"")</f>
        <v/>
      </c>
      <c r="H471" s="15" t="str">
        <f ca="1">IF(A471&lt;&gt;"",IF(H471&lt;&gt;"",H471,NOW()),"")</f>
        <v/>
      </c>
      <c r="I471" s="1"/>
    </row>
    <row r="472" spans="1:9" ht="36" customHeight="1">
      <c r="A472" s="17"/>
      <c r="B472" s="13" t="str">
        <f>IFERROR("@" &amp; MID(A472, SEARCH("{", A472) + 1, SEARCH(",", A472) - SEARCH("{", A472) - 1), "")</f>
        <v/>
      </c>
      <c r="C472" s="10" t="str">
        <f>"[" &amp; B472 &amp; "]"</f>
        <v>[]</v>
      </c>
      <c r="D472" s="11" t="str">
        <f>IFERROR(MID(A472,SEARCH("year = {",A472)+8,4), "")</f>
        <v/>
      </c>
      <c r="E472" s="11" t="str">
        <f>IFERROR(MID(A472, SEARCH("author = {", A472) + 10, SEARCH("}", A472, SEARCH("author = {", A472)) - SEARCH("author = {", A472) - 10), "")</f>
        <v/>
      </c>
      <c r="F472" s="12" t="str">
        <f>IFERROR(IF(ISERROR(FIND("title =",A472)),"",MID(A472,FIND("title =",A472)+9,FIND("},",A472,FIND("title =",A472))-FIND("title =",A472)-9)),"")</f>
        <v/>
      </c>
      <c r="G472" s="14" t="str">
        <f>IFERROR("https://doi.org/" &amp; MID(A472, SEARCH("doi = {", A472) + 7, FIND("}", A472, SEARCH("doi = {", A472)) - SEARCH("doi = {", A472) - 7),"")</f>
        <v/>
      </c>
      <c r="H472" s="15" t="str">
        <f ca="1">IF(A472&lt;&gt;"",IF(H472&lt;&gt;"",H472,NOW()),"")</f>
        <v/>
      </c>
      <c r="I472" s="1"/>
    </row>
    <row r="473" spans="1:9" ht="36" customHeight="1">
      <c r="A473" s="17"/>
      <c r="B473" s="13" t="str">
        <f>IFERROR("@" &amp; MID(A473, SEARCH("{", A473) + 1, SEARCH(",", A473) - SEARCH("{", A473) - 1), "")</f>
        <v/>
      </c>
      <c r="C473" s="10" t="str">
        <f>"[" &amp; B473 &amp; "]"</f>
        <v>[]</v>
      </c>
      <c r="D473" s="11" t="str">
        <f>IFERROR(MID(A473,SEARCH("year = {",A473)+8,4), "")</f>
        <v/>
      </c>
      <c r="E473" s="11" t="str">
        <f>IFERROR(MID(A473, SEARCH("author = {", A473) + 10, SEARCH("}", A473, SEARCH("author = {", A473)) - SEARCH("author = {", A473) - 10), "")</f>
        <v/>
      </c>
      <c r="F473" s="12" t="str">
        <f>IFERROR(IF(ISERROR(FIND("title =",A473)),"",MID(A473,FIND("title =",A473)+9,FIND("},",A473,FIND("title =",A473))-FIND("title =",A473)-9)),"")</f>
        <v/>
      </c>
      <c r="G473" s="14" t="str">
        <f>IFERROR("https://doi.org/" &amp; MID(A473, SEARCH("doi = {", A473) + 7, FIND("}", A473, SEARCH("doi = {", A473)) - SEARCH("doi = {", A473) - 7),"")</f>
        <v/>
      </c>
      <c r="H473" s="15" t="str">
        <f ca="1">IF(A473&lt;&gt;"",IF(H473&lt;&gt;"",H473,NOW()),"")</f>
        <v/>
      </c>
      <c r="I473" s="1"/>
    </row>
    <row r="474" spans="1:9" ht="36" customHeight="1">
      <c r="A474" s="17"/>
      <c r="B474" s="13" t="str">
        <f>IFERROR("@" &amp; MID(A474, SEARCH("{", A474) + 1, SEARCH(",", A474) - SEARCH("{", A474) - 1), "")</f>
        <v/>
      </c>
      <c r="C474" s="10" t="str">
        <f>"[" &amp; B474 &amp; "]"</f>
        <v>[]</v>
      </c>
      <c r="D474" s="11" t="str">
        <f>IFERROR(MID(A474,SEARCH("year = {",A474)+8,4), "")</f>
        <v/>
      </c>
      <c r="E474" s="11" t="str">
        <f>IFERROR(MID(A474, SEARCH("author = {", A474) + 10, SEARCH("}", A474, SEARCH("author = {", A474)) - SEARCH("author = {", A474) - 10), "")</f>
        <v/>
      </c>
      <c r="F474" s="12" t="str">
        <f>IFERROR(IF(ISERROR(FIND("title =",A474)),"",MID(A474,FIND("title =",A474)+9,FIND("},",A474,FIND("title =",A474))-FIND("title =",A474)-9)),"")</f>
        <v/>
      </c>
      <c r="G474" s="14" t="str">
        <f>IFERROR("https://doi.org/" &amp; MID(A474, SEARCH("doi = {", A474) + 7, FIND("}", A474, SEARCH("doi = {", A474)) - SEARCH("doi = {", A474) - 7),"")</f>
        <v/>
      </c>
      <c r="H474" s="15" t="str">
        <f ca="1">IF(A474&lt;&gt;"",IF(H474&lt;&gt;"",H474,NOW()),"")</f>
        <v/>
      </c>
      <c r="I474" s="1"/>
    </row>
    <row r="475" spans="1:9" ht="36" customHeight="1">
      <c r="A475" s="17"/>
      <c r="B475" s="13" t="str">
        <f>IFERROR("@" &amp; MID(A475, SEARCH("{", A475) + 1, SEARCH(",", A475) - SEARCH("{", A475) - 1), "")</f>
        <v/>
      </c>
      <c r="C475" s="10" t="str">
        <f>"[" &amp; B475 &amp; "]"</f>
        <v>[]</v>
      </c>
      <c r="D475" s="11" t="str">
        <f>IFERROR(MID(A475,SEARCH("year = {",A475)+8,4), "")</f>
        <v/>
      </c>
      <c r="E475" s="11" t="str">
        <f>IFERROR(MID(A475, SEARCH("author = {", A475) + 10, SEARCH("}", A475, SEARCH("author = {", A475)) - SEARCH("author = {", A475) - 10), "")</f>
        <v/>
      </c>
      <c r="F475" s="12" t="str">
        <f>IFERROR(IF(ISERROR(FIND("title =",A475)),"",MID(A475,FIND("title =",A475)+9,FIND("},",A475,FIND("title =",A475))-FIND("title =",A475)-9)),"")</f>
        <v/>
      </c>
      <c r="G475" s="14" t="str">
        <f>IFERROR("https://doi.org/" &amp; MID(A475, SEARCH("doi = {", A475) + 7, FIND("}", A475, SEARCH("doi = {", A475)) - SEARCH("doi = {", A475) - 7),"")</f>
        <v/>
      </c>
      <c r="H475" s="15" t="str">
        <f ca="1">IF(A475&lt;&gt;"",IF(H475&lt;&gt;"",H475,NOW()),"")</f>
        <v/>
      </c>
      <c r="I475" s="1"/>
    </row>
    <row r="476" spans="1:9" ht="36" customHeight="1">
      <c r="A476" s="17"/>
      <c r="B476" s="13" t="str">
        <f>IFERROR("@" &amp; MID(A476, SEARCH("{", A476) + 1, SEARCH(",", A476) - SEARCH("{", A476) - 1), "")</f>
        <v/>
      </c>
      <c r="C476" s="10" t="str">
        <f>"[" &amp; B476 &amp; "]"</f>
        <v>[]</v>
      </c>
      <c r="D476" s="11" t="str">
        <f>IFERROR(MID(A476,SEARCH("year = {",A476)+8,4), "")</f>
        <v/>
      </c>
      <c r="E476" s="11" t="str">
        <f>IFERROR(MID(A476, SEARCH("author = {", A476) + 10, SEARCH("}", A476, SEARCH("author = {", A476)) - SEARCH("author = {", A476) - 10), "")</f>
        <v/>
      </c>
      <c r="F476" s="12" t="str">
        <f>IFERROR(IF(ISERROR(FIND("title =",A476)),"",MID(A476,FIND("title =",A476)+9,FIND("},",A476,FIND("title =",A476))-FIND("title =",A476)-9)),"")</f>
        <v/>
      </c>
      <c r="G476" s="14" t="str">
        <f>IFERROR("https://doi.org/" &amp; MID(A476, SEARCH("doi = {", A476) + 7, FIND("}", A476, SEARCH("doi = {", A476)) - SEARCH("doi = {", A476) - 7),"")</f>
        <v/>
      </c>
      <c r="H476" s="15" t="str">
        <f ca="1">IF(A476&lt;&gt;"",IF(H476&lt;&gt;"",H476,NOW()),"")</f>
        <v/>
      </c>
      <c r="I476" s="1"/>
    </row>
    <row r="477" spans="1:9" ht="36" customHeight="1">
      <c r="A477" s="17"/>
      <c r="B477" s="13" t="str">
        <f>IFERROR("@" &amp; MID(A477, SEARCH("{", A477) + 1, SEARCH(",", A477) - SEARCH("{", A477) - 1), "")</f>
        <v/>
      </c>
      <c r="C477" s="10" t="str">
        <f>"[" &amp; B477 &amp; "]"</f>
        <v>[]</v>
      </c>
      <c r="D477" s="11" t="str">
        <f>IFERROR(MID(A477,SEARCH("year = {",A477)+8,4), "")</f>
        <v/>
      </c>
      <c r="E477" s="11" t="str">
        <f>IFERROR(MID(A477, SEARCH("author = {", A477) + 10, SEARCH("}", A477, SEARCH("author = {", A477)) - SEARCH("author = {", A477) - 10), "")</f>
        <v/>
      </c>
      <c r="F477" s="12" t="str">
        <f>IFERROR(IF(ISERROR(FIND("title =",A477)),"",MID(A477,FIND("title =",A477)+9,FIND("},",A477,FIND("title =",A477))-FIND("title =",A477)-9)),"")</f>
        <v/>
      </c>
      <c r="G477" s="14" t="str">
        <f>IFERROR("https://doi.org/" &amp; MID(A477, SEARCH("doi = {", A477) + 7, FIND("}", A477, SEARCH("doi = {", A477)) - SEARCH("doi = {", A477) - 7),"")</f>
        <v/>
      </c>
      <c r="H477" s="15" t="str">
        <f ca="1">IF(A477&lt;&gt;"",IF(H477&lt;&gt;"",H477,NOW()),"")</f>
        <v/>
      </c>
      <c r="I477" s="1"/>
    </row>
    <row r="478" spans="1:9" ht="36" customHeight="1">
      <c r="A478" s="17"/>
      <c r="B478" s="13" t="str">
        <f>IFERROR("@" &amp; MID(A478, SEARCH("{", A478) + 1, SEARCH(",", A478) - SEARCH("{", A478) - 1), "")</f>
        <v/>
      </c>
      <c r="C478" s="10" t="str">
        <f>"[" &amp; B478 &amp; "]"</f>
        <v>[]</v>
      </c>
      <c r="D478" s="11" t="str">
        <f>IFERROR(MID(A478,SEARCH("year = {",A478)+8,4), "")</f>
        <v/>
      </c>
      <c r="E478" s="11" t="str">
        <f>IFERROR(MID(A478, SEARCH("author = {", A478) + 10, SEARCH("}", A478, SEARCH("author = {", A478)) - SEARCH("author = {", A478) - 10), "")</f>
        <v/>
      </c>
      <c r="F478" s="12" t="str">
        <f>IFERROR(IF(ISERROR(FIND("title =",A478)),"",MID(A478,FIND("title =",A478)+9,FIND("},",A478,FIND("title =",A478))-FIND("title =",A478)-9)),"")</f>
        <v/>
      </c>
      <c r="G478" s="14" t="str">
        <f>IFERROR("https://doi.org/" &amp; MID(A478, SEARCH("doi = {", A478) + 7, FIND("}", A478, SEARCH("doi = {", A478)) - SEARCH("doi = {", A478) - 7),"")</f>
        <v/>
      </c>
      <c r="H478" s="15" t="str">
        <f ca="1">IF(A478&lt;&gt;"",IF(H478&lt;&gt;"",H478,NOW()),"")</f>
        <v/>
      </c>
      <c r="I478" s="1"/>
    </row>
    <row r="479" spans="1:9" ht="36" customHeight="1">
      <c r="A479" s="17"/>
      <c r="B479" s="13" t="str">
        <f>IFERROR("@" &amp; MID(A479, SEARCH("{", A479) + 1, SEARCH(",", A479) - SEARCH("{", A479) - 1), "")</f>
        <v/>
      </c>
      <c r="C479" s="10" t="str">
        <f>"[" &amp; B479 &amp; "]"</f>
        <v>[]</v>
      </c>
      <c r="D479" s="11" t="str">
        <f>IFERROR(MID(A479,SEARCH("year = {",A479)+8,4), "")</f>
        <v/>
      </c>
      <c r="E479" s="11" t="str">
        <f>IFERROR(MID(A479, SEARCH("author = {", A479) + 10, SEARCH("}", A479, SEARCH("author = {", A479)) - SEARCH("author = {", A479) - 10), "")</f>
        <v/>
      </c>
      <c r="F479" s="12" t="str">
        <f>IFERROR(IF(ISERROR(FIND("title =",A479)),"",MID(A479,FIND("title =",A479)+9,FIND("},",A479,FIND("title =",A479))-FIND("title =",A479)-9)),"")</f>
        <v/>
      </c>
      <c r="G479" s="14" t="str">
        <f>IFERROR("https://doi.org/" &amp; MID(A479, SEARCH("doi = {", A479) + 7, FIND("}", A479, SEARCH("doi = {", A479)) - SEARCH("doi = {", A479) - 7),"")</f>
        <v/>
      </c>
      <c r="H479" s="15" t="str">
        <f ca="1">IF(A479&lt;&gt;"",IF(H479&lt;&gt;"",H479,NOW()),"")</f>
        <v/>
      </c>
      <c r="I479" s="1"/>
    </row>
    <row r="480" spans="1:9" ht="36" customHeight="1">
      <c r="A480" s="17"/>
      <c r="B480" s="13" t="str">
        <f>IFERROR("@" &amp; MID(A480, SEARCH("{", A480) + 1, SEARCH(",", A480) - SEARCH("{", A480) - 1), "")</f>
        <v/>
      </c>
      <c r="C480" s="10" t="str">
        <f>"[" &amp; B480 &amp; "]"</f>
        <v>[]</v>
      </c>
      <c r="D480" s="11" t="str">
        <f>IFERROR(MID(A480,SEARCH("year = {",A480)+8,4), "")</f>
        <v/>
      </c>
      <c r="E480" s="11" t="str">
        <f>IFERROR(MID(A480, SEARCH("author = {", A480) + 10, SEARCH("}", A480, SEARCH("author = {", A480)) - SEARCH("author = {", A480) - 10), "")</f>
        <v/>
      </c>
      <c r="F480" s="12" t="str">
        <f>IFERROR(IF(ISERROR(FIND("title =",A480)),"",MID(A480,FIND("title =",A480)+9,FIND("},",A480,FIND("title =",A480))-FIND("title =",A480)-9)),"")</f>
        <v/>
      </c>
      <c r="G480" s="14" t="str">
        <f>IFERROR("https://doi.org/" &amp; MID(A480, SEARCH("doi = {", A480) + 7, FIND("}", A480, SEARCH("doi = {", A480)) - SEARCH("doi = {", A480) - 7),"")</f>
        <v/>
      </c>
      <c r="H480" s="15" t="str">
        <f ca="1">IF(A480&lt;&gt;"",IF(H480&lt;&gt;"",H480,NOW()),"")</f>
        <v/>
      </c>
      <c r="I480" s="1"/>
    </row>
    <row r="481" spans="1:9" ht="36" customHeight="1">
      <c r="A481" s="17"/>
      <c r="B481" s="13" t="str">
        <f>IFERROR("@" &amp; MID(A481, SEARCH("{", A481) + 1, SEARCH(",", A481) - SEARCH("{", A481) - 1), "")</f>
        <v/>
      </c>
      <c r="C481" s="10" t="str">
        <f>"[" &amp; B481 &amp; "]"</f>
        <v>[]</v>
      </c>
      <c r="D481" s="11" t="str">
        <f>IFERROR(MID(A481,SEARCH("year = {",A481)+8,4), "")</f>
        <v/>
      </c>
      <c r="E481" s="11" t="str">
        <f>IFERROR(MID(A481, SEARCH("author = {", A481) + 10, SEARCH("}", A481, SEARCH("author = {", A481)) - SEARCH("author = {", A481) - 10), "")</f>
        <v/>
      </c>
      <c r="F481" s="12" t="str">
        <f>IFERROR(IF(ISERROR(FIND("title =",A481)),"",MID(A481,FIND("title =",A481)+9,FIND("},",A481,FIND("title =",A481))-FIND("title =",A481)-9)),"")</f>
        <v/>
      </c>
      <c r="G481" s="14" t="str">
        <f>IFERROR("https://doi.org/" &amp; MID(A481, SEARCH("doi = {", A481) + 7, FIND("}", A481, SEARCH("doi = {", A481)) - SEARCH("doi = {", A481) - 7),"")</f>
        <v/>
      </c>
      <c r="H481" s="15" t="str">
        <f ca="1">IF(A481&lt;&gt;"",IF(H481&lt;&gt;"",H481,NOW()),"")</f>
        <v/>
      </c>
      <c r="I481" s="1"/>
    </row>
    <row r="482" spans="1:9" ht="36" customHeight="1">
      <c r="A482" s="17"/>
      <c r="B482" s="13" t="str">
        <f>IFERROR("@" &amp; MID(A482, SEARCH("{", A482) + 1, SEARCH(",", A482) - SEARCH("{", A482) - 1), "")</f>
        <v/>
      </c>
      <c r="C482" s="10" t="str">
        <f>"[" &amp; B482 &amp; "]"</f>
        <v>[]</v>
      </c>
      <c r="D482" s="11" t="str">
        <f>IFERROR(MID(A482,SEARCH("year = {",A482)+8,4), "")</f>
        <v/>
      </c>
      <c r="E482" s="11" t="str">
        <f>IFERROR(MID(A482, SEARCH("author = {", A482) + 10, SEARCH("}", A482, SEARCH("author = {", A482)) - SEARCH("author = {", A482) - 10), "")</f>
        <v/>
      </c>
      <c r="F482" s="12" t="str">
        <f>IFERROR(IF(ISERROR(FIND("title =",A482)),"",MID(A482,FIND("title =",A482)+9,FIND("},",A482,FIND("title =",A482))-FIND("title =",A482)-9)),"")</f>
        <v/>
      </c>
      <c r="G482" s="14" t="str">
        <f>IFERROR("https://doi.org/" &amp; MID(A482, SEARCH("doi = {", A482) + 7, FIND("}", A482, SEARCH("doi = {", A482)) - SEARCH("doi = {", A482) - 7),"")</f>
        <v/>
      </c>
      <c r="H482" s="15" t="str">
        <f ca="1">IF(A482&lt;&gt;"",IF(H482&lt;&gt;"",H482,NOW()),"")</f>
        <v/>
      </c>
      <c r="I482" s="1"/>
    </row>
    <row r="483" spans="1:9" ht="36" customHeight="1">
      <c r="A483" s="17"/>
      <c r="B483" s="13" t="str">
        <f>IFERROR("@" &amp; MID(A483, SEARCH("{", A483) + 1, SEARCH(",", A483) - SEARCH("{", A483) - 1), "")</f>
        <v/>
      </c>
      <c r="C483" s="10" t="str">
        <f>"[" &amp; B483 &amp; "]"</f>
        <v>[]</v>
      </c>
      <c r="D483" s="11" t="str">
        <f>IFERROR(MID(A483,SEARCH("year = {",A483)+8,4), "")</f>
        <v/>
      </c>
      <c r="E483" s="11" t="str">
        <f>IFERROR(MID(A483, SEARCH("author = {", A483) + 10, SEARCH("}", A483, SEARCH("author = {", A483)) - SEARCH("author = {", A483) - 10), "")</f>
        <v/>
      </c>
      <c r="F483" s="12" t="str">
        <f>IFERROR(IF(ISERROR(FIND("title =",A483)),"",MID(A483,FIND("title =",A483)+9,FIND("},",A483,FIND("title =",A483))-FIND("title =",A483)-9)),"")</f>
        <v/>
      </c>
      <c r="G483" s="14" t="str">
        <f>IFERROR("https://doi.org/" &amp; MID(A483, SEARCH("doi = {", A483) + 7, FIND("}", A483, SEARCH("doi = {", A483)) - SEARCH("doi = {", A483) - 7),"")</f>
        <v/>
      </c>
      <c r="H483" s="15" t="str">
        <f ca="1">IF(A483&lt;&gt;"",IF(H483&lt;&gt;"",H483,NOW()),"")</f>
        <v/>
      </c>
      <c r="I483" s="1"/>
    </row>
    <row r="484" spans="1:9" ht="36" customHeight="1">
      <c r="A484" s="17"/>
      <c r="B484" s="13" t="str">
        <f>IFERROR("@" &amp; MID(A484, SEARCH("{", A484) + 1, SEARCH(",", A484) - SEARCH("{", A484) - 1), "")</f>
        <v/>
      </c>
      <c r="C484" s="10" t="str">
        <f>"[" &amp; B484 &amp; "]"</f>
        <v>[]</v>
      </c>
      <c r="D484" s="11" t="str">
        <f>IFERROR(MID(A484,SEARCH("year = {",A484)+8,4), "")</f>
        <v/>
      </c>
      <c r="E484" s="11" t="str">
        <f>IFERROR(MID(A484, SEARCH("author = {", A484) + 10, SEARCH("}", A484, SEARCH("author = {", A484)) - SEARCH("author = {", A484) - 10), "")</f>
        <v/>
      </c>
      <c r="F484" s="12" t="str">
        <f>IFERROR(IF(ISERROR(FIND("title =",A484)),"",MID(A484,FIND("title =",A484)+9,FIND("},",A484,FIND("title =",A484))-FIND("title =",A484)-9)),"")</f>
        <v/>
      </c>
      <c r="G484" s="14" t="str">
        <f>IFERROR("https://doi.org/" &amp; MID(A484, SEARCH("doi = {", A484) + 7, FIND("}", A484, SEARCH("doi = {", A484)) - SEARCH("doi = {", A484) - 7),"")</f>
        <v/>
      </c>
      <c r="H484" s="15" t="str">
        <f ca="1">IF(A484&lt;&gt;"",IF(H484&lt;&gt;"",H484,NOW()),"")</f>
        <v/>
      </c>
      <c r="I484" s="1"/>
    </row>
    <row r="485" spans="1:9" ht="36" customHeight="1">
      <c r="A485" s="17"/>
      <c r="B485" s="13" t="str">
        <f>IFERROR("@" &amp; MID(A485, SEARCH("{", A485) + 1, SEARCH(",", A485) - SEARCH("{", A485) - 1), "")</f>
        <v/>
      </c>
      <c r="C485" s="10" t="str">
        <f>"[" &amp; B485 &amp; "]"</f>
        <v>[]</v>
      </c>
      <c r="D485" s="11" t="str">
        <f>IFERROR(MID(A485,SEARCH("year = {",A485)+8,4), "")</f>
        <v/>
      </c>
      <c r="E485" s="11" t="str">
        <f>IFERROR(MID(A485, SEARCH("author = {", A485) + 10, SEARCH("}", A485, SEARCH("author = {", A485)) - SEARCH("author = {", A485) - 10), "")</f>
        <v/>
      </c>
      <c r="F485" s="12" t="str">
        <f>IFERROR(IF(ISERROR(FIND("title =",A485)),"",MID(A485,FIND("title =",A485)+9,FIND("},",A485,FIND("title =",A485))-FIND("title =",A485)-9)),"")</f>
        <v/>
      </c>
      <c r="G485" s="14" t="str">
        <f>IFERROR("https://doi.org/" &amp; MID(A485, SEARCH("doi = {", A485) + 7, FIND("}", A485, SEARCH("doi = {", A485)) - SEARCH("doi = {", A485) - 7),"")</f>
        <v/>
      </c>
      <c r="H485" s="15" t="str">
        <f ca="1">IF(A485&lt;&gt;"",IF(H485&lt;&gt;"",H485,NOW()),"")</f>
        <v/>
      </c>
      <c r="I485" s="1"/>
    </row>
    <row r="486" spans="1:9" ht="36" customHeight="1">
      <c r="A486" s="17"/>
      <c r="B486" s="13" t="str">
        <f>IFERROR("@" &amp; MID(A486, SEARCH("{", A486) + 1, SEARCH(",", A486) - SEARCH("{", A486) - 1), "")</f>
        <v/>
      </c>
      <c r="C486" s="10" t="str">
        <f>"[" &amp; B486 &amp; "]"</f>
        <v>[]</v>
      </c>
      <c r="D486" s="11" t="str">
        <f>IFERROR(MID(A486,SEARCH("year = {",A486)+8,4), "")</f>
        <v/>
      </c>
      <c r="E486" s="11" t="str">
        <f>IFERROR(MID(A486, SEARCH("author = {", A486) + 10, SEARCH("}", A486, SEARCH("author = {", A486)) - SEARCH("author = {", A486) - 10), "")</f>
        <v/>
      </c>
      <c r="F486" s="12" t="str">
        <f>IFERROR(IF(ISERROR(FIND("title =",A486)),"",MID(A486,FIND("title =",A486)+9,FIND("},",A486,FIND("title =",A486))-FIND("title =",A486)-9)),"")</f>
        <v/>
      </c>
      <c r="G486" s="14" t="str">
        <f>IFERROR("https://doi.org/" &amp; MID(A486, SEARCH("doi = {", A486) + 7, FIND("}", A486, SEARCH("doi = {", A486)) - SEARCH("doi = {", A486) - 7),"")</f>
        <v/>
      </c>
      <c r="H486" s="15" t="str">
        <f ca="1">IF(A486&lt;&gt;"",IF(H486&lt;&gt;"",H486,NOW()),"")</f>
        <v/>
      </c>
      <c r="I486" s="1"/>
    </row>
    <row r="487" spans="1:9" ht="36" customHeight="1">
      <c r="A487" s="17"/>
      <c r="B487" s="13" t="str">
        <f>IFERROR("@" &amp; MID(A487, SEARCH("{", A487) + 1, SEARCH(",", A487) - SEARCH("{", A487) - 1), "")</f>
        <v/>
      </c>
      <c r="C487" s="10" t="str">
        <f>"[" &amp; B487 &amp; "]"</f>
        <v>[]</v>
      </c>
      <c r="D487" s="11" t="str">
        <f>IFERROR(MID(A487,SEARCH("year = {",A487)+8,4), "")</f>
        <v/>
      </c>
      <c r="E487" s="11" t="str">
        <f>IFERROR(MID(A487, SEARCH("author = {", A487) + 10, SEARCH("}", A487, SEARCH("author = {", A487)) - SEARCH("author = {", A487) - 10), "")</f>
        <v/>
      </c>
      <c r="F487" s="12" t="str">
        <f>IFERROR(IF(ISERROR(FIND("title =",A487)),"",MID(A487,FIND("title =",A487)+9,FIND("},",A487,FIND("title =",A487))-FIND("title =",A487)-9)),"")</f>
        <v/>
      </c>
      <c r="G487" s="14" t="str">
        <f>IFERROR("https://doi.org/" &amp; MID(A487, SEARCH("doi = {", A487) + 7, FIND("}", A487, SEARCH("doi = {", A487)) - SEARCH("doi = {", A487) - 7),"")</f>
        <v/>
      </c>
      <c r="H487" s="15" t="str">
        <f ca="1">IF(A487&lt;&gt;"",IF(H487&lt;&gt;"",H487,NOW()),"")</f>
        <v/>
      </c>
      <c r="I487" s="1"/>
    </row>
    <row r="488" spans="1:9" ht="36" customHeight="1">
      <c r="A488" s="17"/>
      <c r="B488" s="13" t="str">
        <f>IFERROR("@" &amp; MID(A488, SEARCH("{", A488) + 1, SEARCH(",", A488) - SEARCH("{", A488) - 1), "")</f>
        <v/>
      </c>
      <c r="C488" s="10" t="str">
        <f>"[" &amp; B488 &amp; "]"</f>
        <v>[]</v>
      </c>
      <c r="D488" s="11" t="str">
        <f>IFERROR(MID(A488,SEARCH("year = {",A488)+8,4), "")</f>
        <v/>
      </c>
      <c r="E488" s="11" t="str">
        <f>IFERROR(MID(A488, SEARCH("author = {", A488) + 10, SEARCH("}", A488, SEARCH("author = {", A488)) - SEARCH("author = {", A488) - 10), "")</f>
        <v/>
      </c>
      <c r="F488" s="12" t="str">
        <f>IFERROR(IF(ISERROR(FIND("title =",A488)),"",MID(A488,FIND("title =",A488)+9,FIND("},",A488,FIND("title =",A488))-FIND("title =",A488)-9)),"")</f>
        <v/>
      </c>
      <c r="G488" s="14" t="str">
        <f>IFERROR("https://doi.org/" &amp; MID(A488, SEARCH("doi = {", A488) + 7, FIND("}", A488, SEARCH("doi = {", A488)) - SEARCH("doi = {", A488) - 7),"")</f>
        <v/>
      </c>
      <c r="H488" s="15" t="str">
        <f ca="1">IF(A488&lt;&gt;"",IF(H488&lt;&gt;"",H488,NOW()),"")</f>
        <v/>
      </c>
      <c r="I488" s="1"/>
    </row>
    <row r="489" spans="1:9" ht="36" customHeight="1">
      <c r="A489" s="17"/>
      <c r="B489" s="13" t="str">
        <f>IFERROR("@" &amp; MID(A489, SEARCH("{", A489) + 1, SEARCH(",", A489) - SEARCH("{", A489) - 1), "")</f>
        <v/>
      </c>
      <c r="C489" s="10" t="str">
        <f>"[" &amp; B489 &amp; "]"</f>
        <v>[]</v>
      </c>
      <c r="D489" s="11" t="str">
        <f>IFERROR(MID(A489,SEARCH("year = {",A489)+8,4), "")</f>
        <v/>
      </c>
      <c r="E489" s="11" t="str">
        <f>IFERROR(MID(A489, SEARCH("author = {", A489) + 10, SEARCH("}", A489, SEARCH("author = {", A489)) - SEARCH("author = {", A489) - 10), "")</f>
        <v/>
      </c>
      <c r="F489" s="12" t="str">
        <f>IFERROR(IF(ISERROR(FIND("title =",A489)),"",MID(A489,FIND("title =",A489)+9,FIND("},",A489,FIND("title =",A489))-FIND("title =",A489)-9)),"")</f>
        <v/>
      </c>
      <c r="G489" s="14" t="str">
        <f>IFERROR("https://doi.org/" &amp; MID(A489, SEARCH("doi = {", A489) + 7, FIND("}", A489, SEARCH("doi = {", A489)) - SEARCH("doi = {", A489) - 7),"")</f>
        <v/>
      </c>
      <c r="H489" s="15" t="str">
        <f ca="1">IF(A489&lt;&gt;"",IF(H489&lt;&gt;"",H489,NOW()),"")</f>
        <v/>
      </c>
      <c r="I489" s="1"/>
    </row>
    <row r="490" spans="1:9" ht="36" customHeight="1">
      <c r="A490" s="17"/>
      <c r="B490" s="13" t="str">
        <f>IFERROR("@" &amp; MID(A490, SEARCH("{", A490) + 1, SEARCH(",", A490) - SEARCH("{", A490) - 1), "")</f>
        <v/>
      </c>
      <c r="C490" s="10" t="str">
        <f>"[" &amp; B490 &amp; "]"</f>
        <v>[]</v>
      </c>
      <c r="D490" s="11" t="str">
        <f>IFERROR(MID(A490,SEARCH("year = {",A490)+8,4), "")</f>
        <v/>
      </c>
      <c r="E490" s="11" t="str">
        <f>IFERROR(MID(A490, SEARCH("author = {", A490) + 10, SEARCH("}", A490, SEARCH("author = {", A490)) - SEARCH("author = {", A490) - 10), "")</f>
        <v/>
      </c>
      <c r="F490" s="12" t="str">
        <f>IFERROR(IF(ISERROR(FIND("title =",A490)),"",MID(A490,FIND("title =",A490)+9,FIND("},",A490,FIND("title =",A490))-FIND("title =",A490)-9)),"")</f>
        <v/>
      </c>
      <c r="G490" s="14" t="str">
        <f>IFERROR("https://doi.org/" &amp; MID(A490, SEARCH("doi = {", A490) + 7, FIND("}", A490, SEARCH("doi = {", A490)) - SEARCH("doi = {", A490) - 7),"")</f>
        <v/>
      </c>
      <c r="H490" s="15" t="str">
        <f ca="1">IF(A490&lt;&gt;"",IF(H490&lt;&gt;"",H490,NOW()),"")</f>
        <v/>
      </c>
      <c r="I490" s="1"/>
    </row>
    <row r="491" spans="1:9" ht="36" customHeight="1">
      <c r="A491" s="17"/>
      <c r="B491" s="13" t="str">
        <f>IFERROR("@" &amp; MID(A491, SEARCH("{", A491) + 1, SEARCH(",", A491) - SEARCH("{", A491) - 1), "")</f>
        <v/>
      </c>
      <c r="C491" s="10" t="str">
        <f>"[" &amp; B491 &amp; "]"</f>
        <v>[]</v>
      </c>
      <c r="D491" s="11" t="str">
        <f>IFERROR(MID(A491,SEARCH("year = {",A491)+8,4), "")</f>
        <v/>
      </c>
      <c r="E491" s="11" t="str">
        <f>IFERROR(MID(A491, SEARCH("author = {", A491) + 10, SEARCH("}", A491, SEARCH("author = {", A491)) - SEARCH("author = {", A491) - 10), "")</f>
        <v/>
      </c>
      <c r="F491" s="12" t="str">
        <f>IFERROR(IF(ISERROR(FIND("title =",A491)),"",MID(A491,FIND("title =",A491)+9,FIND("},",A491,FIND("title =",A491))-FIND("title =",A491)-9)),"")</f>
        <v/>
      </c>
      <c r="G491" s="14" t="str">
        <f>IFERROR("https://doi.org/" &amp; MID(A491, SEARCH("doi = {", A491) + 7, FIND("}", A491, SEARCH("doi = {", A491)) - SEARCH("doi = {", A491) - 7),"")</f>
        <v/>
      </c>
      <c r="H491" s="15" t="str">
        <f ca="1">IF(A491&lt;&gt;"",IF(H491&lt;&gt;"",H491,NOW()),"")</f>
        <v/>
      </c>
      <c r="I491" s="1"/>
    </row>
    <row r="492" spans="1:9" ht="36" customHeight="1">
      <c r="A492" s="17"/>
      <c r="B492" s="13" t="str">
        <f>IFERROR("@" &amp; MID(A492, SEARCH("{", A492) + 1, SEARCH(",", A492) - SEARCH("{", A492) - 1), "")</f>
        <v/>
      </c>
      <c r="C492" s="10" t="str">
        <f>"[" &amp; B492 &amp; "]"</f>
        <v>[]</v>
      </c>
      <c r="D492" s="11" t="str">
        <f>IFERROR(MID(A492,SEARCH("year = {",A492)+8,4), "")</f>
        <v/>
      </c>
      <c r="E492" s="11" t="str">
        <f>IFERROR(MID(A492, SEARCH("author = {", A492) + 10, SEARCH("}", A492, SEARCH("author = {", A492)) - SEARCH("author = {", A492) - 10), "")</f>
        <v/>
      </c>
      <c r="F492" s="12" t="str">
        <f>IFERROR(IF(ISERROR(FIND("title =",A492)),"",MID(A492,FIND("title =",A492)+9,FIND("},",A492,FIND("title =",A492))-FIND("title =",A492)-9)),"")</f>
        <v/>
      </c>
      <c r="G492" s="14" t="str">
        <f>IFERROR("https://doi.org/" &amp; MID(A492, SEARCH("doi = {", A492) + 7, FIND("}", A492, SEARCH("doi = {", A492)) - SEARCH("doi = {", A492) - 7),"")</f>
        <v/>
      </c>
      <c r="H492" s="15" t="str">
        <f ca="1">IF(A492&lt;&gt;"",IF(H492&lt;&gt;"",H492,NOW()),"")</f>
        <v/>
      </c>
      <c r="I492" s="1"/>
    </row>
    <row r="493" spans="1:9" ht="36" customHeight="1">
      <c r="A493" s="17"/>
      <c r="B493" s="13" t="str">
        <f>IFERROR("@" &amp; MID(A493, SEARCH("{", A493) + 1, SEARCH(",", A493) - SEARCH("{", A493) - 1), "")</f>
        <v/>
      </c>
      <c r="C493" s="10" t="str">
        <f>"[" &amp; B493 &amp; "]"</f>
        <v>[]</v>
      </c>
      <c r="D493" s="11" t="str">
        <f>IFERROR(MID(A493,SEARCH("year = {",A493)+8,4), "")</f>
        <v/>
      </c>
      <c r="E493" s="11" t="str">
        <f>IFERROR(MID(A493, SEARCH("author = {", A493) + 10, SEARCH("}", A493, SEARCH("author = {", A493)) - SEARCH("author = {", A493) - 10), "")</f>
        <v/>
      </c>
      <c r="F493" s="12" t="str">
        <f>IFERROR(IF(ISERROR(FIND("title =",A493)),"",MID(A493,FIND("title =",A493)+9,FIND("},",A493,FIND("title =",A493))-FIND("title =",A493)-9)),"")</f>
        <v/>
      </c>
      <c r="G493" s="14" t="str">
        <f>IFERROR("https://doi.org/" &amp; MID(A493, SEARCH("doi = {", A493) + 7, FIND("}", A493, SEARCH("doi = {", A493)) - SEARCH("doi = {", A493) - 7),"")</f>
        <v/>
      </c>
      <c r="H493" s="15" t="str">
        <f ca="1">IF(A493&lt;&gt;"",IF(H493&lt;&gt;"",H493,NOW()),"")</f>
        <v/>
      </c>
      <c r="I493" s="1"/>
    </row>
    <row r="494" spans="1:9" ht="36" customHeight="1">
      <c r="A494" s="17"/>
      <c r="B494" s="13" t="str">
        <f>IFERROR("@" &amp; MID(A494, SEARCH("{", A494) + 1, SEARCH(",", A494) - SEARCH("{", A494) - 1), "")</f>
        <v/>
      </c>
      <c r="C494" s="10" t="str">
        <f>"[" &amp; B494 &amp; "]"</f>
        <v>[]</v>
      </c>
      <c r="D494" s="11" t="str">
        <f>IFERROR(MID(A494,SEARCH("year = {",A494)+8,4), "")</f>
        <v/>
      </c>
      <c r="E494" s="11" t="str">
        <f>IFERROR(MID(A494, SEARCH("author = {", A494) + 10, SEARCH("}", A494, SEARCH("author = {", A494)) - SEARCH("author = {", A494) - 10), "")</f>
        <v/>
      </c>
      <c r="F494" s="12" t="str">
        <f>IFERROR(IF(ISERROR(FIND("title =",A494)),"",MID(A494,FIND("title =",A494)+9,FIND("},",A494,FIND("title =",A494))-FIND("title =",A494)-9)),"")</f>
        <v/>
      </c>
      <c r="G494" s="14" t="str">
        <f>IFERROR("https://doi.org/" &amp; MID(A494, SEARCH("doi = {", A494) + 7, FIND("}", A494, SEARCH("doi = {", A494)) - SEARCH("doi = {", A494) - 7),"")</f>
        <v/>
      </c>
      <c r="H494" s="15" t="str">
        <f ca="1">IF(A494&lt;&gt;"",IF(H494&lt;&gt;"",H494,NOW()),"")</f>
        <v/>
      </c>
      <c r="I494" s="1"/>
    </row>
    <row r="495" spans="1:9" ht="36" customHeight="1">
      <c r="A495" s="17"/>
      <c r="B495" s="13" t="str">
        <f>IFERROR("@" &amp; MID(A495, SEARCH("{", A495) + 1, SEARCH(",", A495) - SEARCH("{", A495) - 1), "")</f>
        <v/>
      </c>
      <c r="C495" s="10" t="str">
        <f>"[" &amp; B495 &amp; "]"</f>
        <v>[]</v>
      </c>
      <c r="D495" s="11" t="str">
        <f>IFERROR(MID(A495,SEARCH("year = {",A495)+8,4), "")</f>
        <v/>
      </c>
      <c r="E495" s="11" t="str">
        <f>IFERROR(MID(A495, SEARCH("author = {", A495) + 10, SEARCH("}", A495, SEARCH("author = {", A495)) - SEARCH("author = {", A495) - 10), "")</f>
        <v/>
      </c>
      <c r="F495" s="12" t="str">
        <f>IFERROR(IF(ISERROR(FIND("title =",A495)),"",MID(A495,FIND("title =",A495)+9,FIND("},",A495,FIND("title =",A495))-FIND("title =",A495)-9)),"")</f>
        <v/>
      </c>
      <c r="G495" s="14" t="str">
        <f>IFERROR("https://doi.org/" &amp; MID(A495, SEARCH("doi = {", A495) + 7, FIND("}", A495, SEARCH("doi = {", A495)) - SEARCH("doi = {", A495) - 7),"")</f>
        <v/>
      </c>
      <c r="H495" s="15" t="str">
        <f ca="1">IF(A495&lt;&gt;"",IF(H495&lt;&gt;"",H495,NOW()),"")</f>
        <v/>
      </c>
      <c r="I495" s="1"/>
    </row>
    <row r="496" spans="1:9" ht="36" customHeight="1">
      <c r="A496" s="17"/>
      <c r="B496" s="13" t="str">
        <f>IFERROR("@" &amp; MID(A496, SEARCH("{", A496) + 1, SEARCH(",", A496) - SEARCH("{", A496) - 1), "")</f>
        <v/>
      </c>
      <c r="C496" s="10" t="str">
        <f>"[" &amp; B496 &amp; "]"</f>
        <v>[]</v>
      </c>
      <c r="D496" s="11" t="str">
        <f>IFERROR(MID(A496,SEARCH("year = {",A496)+8,4), "")</f>
        <v/>
      </c>
      <c r="E496" s="11" t="str">
        <f>IFERROR(MID(A496, SEARCH("author = {", A496) + 10, SEARCH("}", A496, SEARCH("author = {", A496)) - SEARCH("author = {", A496) - 10), "")</f>
        <v/>
      </c>
      <c r="F496" s="12" t="str">
        <f>IFERROR(IF(ISERROR(FIND("title =",A496)),"",MID(A496,FIND("title =",A496)+9,FIND("},",A496,FIND("title =",A496))-FIND("title =",A496)-9)),"")</f>
        <v/>
      </c>
      <c r="G496" s="14" t="str">
        <f>IFERROR("https://doi.org/" &amp; MID(A496, SEARCH("doi = {", A496) + 7, FIND("}", A496, SEARCH("doi = {", A496)) - SEARCH("doi = {", A496) - 7),"")</f>
        <v/>
      </c>
      <c r="H496" s="15" t="str">
        <f ca="1">IF(A496&lt;&gt;"",IF(H496&lt;&gt;"",H496,NOW()),"")</f>
        <v/>
      </c>
      <c r="I496" s="1"/>
    </row>
    <row r="497" spans="1:9" ht="36" customHeight="1">
      <c r="A497" s="17"/>
      <c r="B497" s="13" t="str">
        <f>IFERROR("@" &amp; MID(A497, SEARCH("{", A497) + 1, SEARCH(",", A497) - SEARCH("{", A497) - 1), "")</f>
        <v/>
      </c>
      <c r="C497" s="10" t="str">
        <f>"[" &amp; B497 &amp; "]"</f>
        <v>[]</v>
      </c>
      <c r="D497" s="11" t="str">
        <f>IFERROR(MID(A497,SEARCH("year = {",A497)+8,4), "")</f>
        <v/>
      </c>
      <c r="E497" s="11" t="str">
        <f>IFERROR(MID(A497, SEARCH("author = {", A497) + 10, SEARCH("}", A497, SEARCH("author = {", A497)) - SEARCH("author = {", A497) - 10), "")</f>
        <v/>
      </c>
      <c r="F497" s="12" t="str">
        <f>IFERROR(IF(ISERROR(FIND("title =",A497)),"",MID(A497,FIND("title =",A497)+9,FIND("},",A497,FIND("title =",A497))-FIND("title =",A497)-9)),"")</f>
        <v/>
      </c>
      <c r="G497" s="14" t="str">
        <f>IFERROR("https://doi.org/" &amp; MID(A497, SEARCH("doi = {", A497) + 7, FIND("}", A497, SEARCH("doi = {", A497)) - SEARCH("doi = {", A497) - 7),"")</f>
        <v/>
      </c>
      <c r="H497" s="15" t="str">
        <f ca="1">IF(A497&lt;&gt;"",IF(H497&lt;&gt;"",H497,NOW()),"")</f>
        <v/>
      </c>
      <c r="I497" s="1"/>
    </row>
    <row r="498" spans="1:9" ht="36" customHeight="1">
      <c r="B498" s="13" t="str">
        <f>IFERROR("@" &amp; MID(A498, SEARCH("{", A498) + 1, SEARCH(",", A498) - SEARCH("{", A498) - 1), "")</f>
        <v/>
      </c>
      <c r="C498" s="10" t="str">
        <f>"[" &amp; B498 &amp; "]"</f>
        <v>[]</v>
      </c>
      <c r="D498" s="11" t="str">
        <f>IFERROR(MID(A498,SEARCH("year = {",A498)+8,4), "")</f>
        <v/>
      </c>
      <c r="E498" s="11" t="str">
        <f>IFERROR(MID(A498, SEARCH("author = {", A498) + 10, SEARCH("}", A498, SEARCH("author = {", A498)) - SEARCH("author = {", A498) - 10), "")</f>
        <v/>
      </c>
      <c r="F498" s="12" t="str">
        <f>IFERROR(MID(A498,SEARCH("title = {",A498)+9,SEARCH("}",A498,SEARCH("title = {",A498))-SEARCH("title = {",A498)-9),"")</f>
        <v/>
      </c>
    </row>
    <row r="499" spans="1:9" ht="36" customHeight="1">
      <c r="B499" s="13" t="str">
        <f>IFERROR("@" &amp; MID(A499, SEARCH("{", A499) + 1, SEARCH(",", A499) - SEARCH("{", A499) - 1), "")</f>
        <v/>
      </c>
      <c r="C499" s="10" t="str">
        <f>"[" &amp; B499 &amp; "]"</f>
        <v>[]</v>
      </c>
      <c r="D499" s="11" t="str">
        <f>IFERROR(MID(A499,SEARCH("year = {",A499)+8,4), "")</f>
        <v/>
      </c>
      <c r="E499" s="11" t="str">
        <f>IFERROR(MID(A499, SEARCH("author = {", A499) + 10, SEARCH("}", A499, SEARCH("author = {", A499)) - SEARCH("author = {", A499) - 10), "")</f>
        <v/>
      </c>
      <c r="F499" s="12" t="str">
        <f>IFERROR(MID(A499,SEARCH("title = {",A499)+9,SEARCH("}",A499,SEARCH("title = {",A499))-SEARCH("title = {",A499)-9),"")</f>
        <v/>
      </c>
    </row>
    <row r="500" spans="1:9" ht="36" customHeight="1">
      <c r="B500" s="13" t="str">
        <f>IFERROR("@" &amp; MID(A500, SEARCH("{", A500) + 1, SEARCH(",", A500) - SEARCH("{", A500) - 1), "")</f>
        <v/>
      </c>
      <c r="C500" s="10" t="str">
        <f>"[" &amp; B500 &amp; "]"</f>
        <v>[]</v>
      </c>
      <c r="D500" s="11" t="str">
        <f>IFERROR(MID(A500,SEARCH("year = {",A500)+8,4), "")</f>
        <v/>
      </c>
      <c r="E500" s="11" t="str">
        <f>IFERROR(MID(A500, SEARCH("author = {", A500) + 10, SEARCH("}", A500, SEARCH("author = {", A500)) - SEARCH("author = {", A500) - 10), "")</f>
        <v/>
      </c>
      <c r="F500" s="12" t="str">
        <f>IFERROR(MID(A500,SEARCH("title = {",A500)+9,SEARCH("}",A500,SEARCH("title = {",A500))-SEARCH("title = {",A500)-9),"")</f>
        <v/>
      </c>
    </row>
    <row r="501" spans="1:9" ht="36" customHeight="1">
      <c r="B501" s="13" t="str">
        <f>IFERROR("@" &amp; MID(A501, SEARCH("{", A501) + 1, SEARCH(",", A501) - SEARCH("{", A501) - 1), "")</f>
        <v/>
      </c>
      <c r="C501" s="10" t="str">
        <f>"[" &amp; B501 &amp; "]"</f>
        <v>[]</v>
      </c>
      <c r="D501" s="11" t="str">
        <f>IFERROR(MID(A501,SEARCH("year = {",A501)+8,4), "")</f>
        <v/>
      </c>
      <c r="E501" s="11" t="str">
        <f>IFERROR(MID(A501, SEARCH("author = {", A501) + 10, SEARCH("}", A501, SEARCH("author = {", A501)) - SEARCH("author = {", A501) - 10), "")</f>
        <v/>
      </c>
      <c r="F501" s="12" t="str">
        <f>IFERROR(MID(A501,SEARCH("title = {",A501)+9,SEARCH("}",A501,SEARCH("title = {",A501))-SEARCH("title = {",A501)-9),"")</f>
        <v/>
      </c>
    </row>
    <row r="502" spans="1:9" ht="36" customHeight="1">
      <c r="B502" s="13" t="str">
        <f>IFERROR("@" &amp; MID(A502, SEARCH("{", A502) + 1, SEARCH(",", A502) - SEARCH("{", A502) - 1), "")</f>
        <v/>
      </c>
      <c r="C502" s="10" t="str">
        <f>"[" &amp; B502 &amp; "]"</f>
        <v>[]</v>
      </c>
      <c r="D502" s="11" t="str">
        <f>IFERROR(MID(A502,SEARCH("year = {",A502)+8,4), "")</f>
        <v/>
      </c>
      <c r="E502" s="11" t="str">
        <f>IFERROR(MID(A502, SEARCH("author = {", A502) + 10, SEARCH("}", A502, SEARCH("author = {", A502)) - SEARCH("author = {", A502) - 10), "")</f>
        <v/>
      </c>
      <c r="F502" s="12" t="str">
        <f>IFERROR(MID(A502,SEARCH("title = {",A502)+9,SEARCH("}",A502,SEARCH("title = {",A502))-SEARCH("title = {",A502)-9),"")</f>
        <v/>
      </c>
    </row>
    <row r="503" spans="1:9" ht="36" customHeight="1">
      <c r="B503" s="13" t="str">
        <f>IFERROR("@" &amp; MID(A503, SEARCH("{", A503) + 1, SEARCH(",", A503) - SEARCH("{", A503) - 1), "")</f>
        <v/>
      </c>
      <c r="C503" s="10" t="str">
        <f>"[" &amp; B503 &amp; "]"</f>
        <v>[]</v>
      </c>
      <c r="D503" s="11" t="str">
        <f>IFERROR(MID(A503,SEARCH("year = {",A503)+8,4), "")</f>
        <v/>
      </c>
      <c r="E503" s="11" t="str">
        <f>IFERROR(MID(A503, SEARCH("author = {", A503) + 10, SEARCH("}", A503, SEARCH("author = {", A503)) - SEARCH("author = {", A503) - 10), "")</f>
        <v/>
      </c>
      <c r="F503" s="12" t="str">
        <f>IFERROR(MID(A503,SEARCH("title = {",A503)+9,SEARCH("}",A503,SEARCH("title = {",A503))-SEARCH("title = {",A503)-9),"")</f>
        <v/>
      </c>
    </row>
    <row r="504" spans="1:9" ht="36" customHeight="1">
      <c r="B504" s="13" t="str">
        <f>IFERROR("@" &amp; MID(A504, SEARCH("{", A504) + 1, SEARCH(",", A504) - SEARCH("{", A504) - 1), "")</f>
        <v/>
      </c>
      <c r="C504" s="10" t="str">
        <f>"[" &amp; B504 &amp; "]"</f>
        <v>[]</v>
      </c>
      <c r="D504" s="11" t="str">
        <f>IFERROR(MID(A504,SEARCH("year = {",A504)+8,4), "")</f>
        <v/>
      </c>
      <c r="E504" s="11" t="str">
        <f>IFERROR(MID(A504, SEARCH("author = {", A504) + 10, SEARCH("}", A504, SEARCH("author = {", A504)) - SEARCH("author = {", A504) - 10), "")</f>
        <v/>
      </c>
      <c r="F504" s="12" t="str">
        <f>IFERROR(MID(A504,SEARCH("title = {",A504)+9,SEARCH("}",A504,SEARCH("title = {",A504))-SEARCH("title = {",A504)-9),"")</f>
        <v/>
      </c>
    </row>
    <row r="505" spans="1:9" ht="36" customHeight="1">
      <c r="B505" s="13" t="str">
        <f>IFERROR("@" &amp; MID(A505, SEARCH("{", A505) + 1, SEARCH(",", A505) - SEARCH("{", A505) - 1), "")</f>
        <v/>
      </c>
      <c r="C505" s="10" t="str">
        <f>"[" &amp; B505 &amp; "]"</f>
        <v>[]</v>
      </c>
      <c r="D505" s="11" t="str">
        <f>IFERROR(MID(A505,SEARCH("year = {",A505)+8,4), "")</f>
        <v/>
      </c>
      <c r="E505" s="11" t="str">
        <f>IFERROR(MID(A505, SEARCH("author = {", A505) + 10, SEARCH("}", A505, SEARCH("author = {", A505)) - SEARCH("author = {", A505) - 10), "")</f>
        <v/>
      </c>
      <c r="F505" s="12" t="str">
        <f>IFERROR(MID(A505,SEARCH("title = {",A505)+9,SEARCH("}",A505,SEARCH("title = {",A505))-SEARCH("title = {",A505)-9),"")</f>
        <v/>
      </c>
    </row>
  </sheetData>
  <sortState xmlns:xlrd2="http://schemas.microsoft.com/office/spreadsheetml/2017/richdata2" ref="A2:R505">
    <sortCondition ref="H2:H505"/>
  </sortState>
  <conditionalFormatting sqref="D1:D1048576">
    <cfRule type="colorScale" priority="1">
      <colorScale>
        <cfvo type="min"/>
        <cfvo type="max"/>
        <color rgb="FFFFEF9C"/>
        <color rgb="FF63BE7B"/>
      </colorScale>
    </cfRule>
  </conditionalFormatting>
  <conditionalFormatting sqref="D2:D505">
    <cfRule type="colorScale" priority="14">
      <colorScale>
        <cfvo type="min"/>
        <cfvo type="max"/>
        <color rgb="FFFFEF9C"/>
        <color rgb="FF63BE7B"/>
      </colorScale>
    </cfRule>
  </conditionalFormatting>
  <hyperlinks>
    <hyperlink ref="J21" r:id="rId1" xr:uid="{8A25D788-B58A-4CF8-B464-1AAAEA0A1B9F}"/>
    <hyperlink ref="J16" r:id="rId2" display="https://ennosgermancourse-my.sharepoint.com/:b:/r/personal/enno_winkler_spb-ew_de/Documents/A%20Fernstudium%20Kursmaterial/Bachelorarbeit/Info/LIT/Exercise%20Slips%20in%20High-Risk%20Situations%20and%20Activity%20Patterns%20in%20Long-Term%20Exercisers.pdf?csf=1&amp;web=1&amp;e=geTkBC" xr:uid="{A7FA5F64-9021-4490-9216-344727A2237F}"/>
    <hyperlink ref="J18" r:id="rId3" display="https://ennosgermancourse-my.sharepoint.com/:b:/r/personal/enno_winkler_spb-ew_de/Documents/A%20Fernstudium%20Kursmaterial/Bachelorarbeit/Info/LIT/British%20Journal%20of%20Addiction%20-%20December%201984%20-%20Marlatt%20-%20Relapse%20Prevention%20Introduction%20and%20Overview%20of%20the%20Model.pdf?csf=1&amp;web=1&amp;e=1bgEat" xr:uid="{22B400D9-B494-40B1-9AD2-B3E9A7CAF00B}"/>
    <hyperlink ref="J23" r:id="rId4" xr:uid="{81071813-5CF9-4DAE-9521-4C626ECFA18D}"/>
    <hyperlink ref="J27" r:id="rId5" xr:uid="{0A9C2473-0409-4305-B3A7-49056702B7C0}"/>
    <hyperlink ref="J30" r:id="rId6" xr:uid="{304BB387-01C5-4638-BBAB-99939BBCD0A3}"/>
    <hyperlink ref="J31" r:id="rId7" xr:uid="{678649AF-5D7E-4ACA-8A7F-E9D34255A849}"/>
    <hyperlink ref="J32" r:id="rId8" xr:uid="{1DFF1E7D-B6CF-46E4-8DDC-8041FD898A3E}"/>
    <hyperlink ref="J33" r:id="rId9" xr:uid="{00B217BF-927C-4C6A-8DC3-DA0FD6972FFD}"/>
    <hyperlink ref="J34" r:id="rId10" xr:uid="{6475CF80-FCA4-4093-BD94-7CDEAE4F05EF}"/>
    <hyperlink ref="J4" r:id="rId11" xr:uid="{A1DC44F4-3410-4EF5-B7AB-3A688E028A13}"/>
  </hyperlinks>
  <pageMargins left="0.7" right="0.7" top="0.78740157499999996" bottom="0.78740157499999996" header="0.3" footer="0.3"/>
  <pageSetup paperSize="9" orientation="portrait" horizontalDpi="300" verticalDpi="300"/>
  <drawing r:id="rId12"/>
  <legacy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05599-410C-4F0E-9C70-E83F4F2911E1}">
  <dimension ref="A1:B2"/>
  <sheetViews>
    <sheetView workbookViewId="0">
      <selection activeCell="AA37" sqref="AA37"/>
    </sheetView>
  </sheetViews>
  <sheetFormatPr defaultRowHeight="15"/>
  <sheetData>
    <row r="1" spans="1:2">
      <c r="A1" t="s">
        <v>93</v>
      </c>
    </row>
    <row r="2" spans="1:2">
      <c r="A2" t="s">
        <v>94</v>
      </c>
      <c r="B2" t="s">
        <v>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1"/>
  <sheetViews>
    <sheetView zoomScaleNormal="100" workbookViewId="0">
      <selection activeCell="A2" sqref="A2:B2"/>
    </sheetView>
  </sheetViews>
  <sheetFormatPr defaultColWidth="11.42578125" defaultRowHeight="15"/>
  <cols>
    <col min="1" max="1" width="88.85546875" customWidth="1"/>
    <col min="2" max="2" width="68.7109375" customWidth="1"/>
    <col min="3" max="3" width="27.140625" customWidth="1"/>
  </cols>
  <sheetData>
    <row r="1" spans="1:3" ht="47.25" customHeight="1">
      <c r="A1" s="31" t="s">
        <v>96</v>
      </c>
      <c r="B1" s="31"/>
    </row>
    <row r="2" spans="1:3" ht="72.75" customHeight="1">
      <c r="A2" s="33" t="s">
        <v>97</v>
      </c>
      <c r="B2" s="34"/>
    </row>
    <row r="3" spans="1:3">
      <c r="A3" s="32" t="s">
        <v>98</v>
      </c>
      <c r="B3" s="32"/>
    </row>
    <row r="4" spans="1:3">
      <c r="A4" s="23" t="s">
        <v>99</v>
      </c>
      <c r="B4" s="24" t="s">
        <v>100</v>
      </c>
    </row>
    <row r="5" spans="1:3" ht="180" customHeight="1">
      <c r="A5" s="25" t="s">
        <v>101</v>
      </c>
      <c r="B5" s="25" t="s">
        <v>102</v>
      </c>
    </row>
    <row r="6" spans="1:3" ht="210" customHeight="1">
      <c r="A6" s="25" t="s">
        <v>103</v>
      </c>
      <c r="B6" s="25" t="s">
        <v>104</v>
      </c>
      <c r="C6" s="24" t="s">
        <v>105</v>
      </c>
    </row>
    <row r="7" spans="1:3" ht="210" customHeight="1">
      <c r="A7" s="25" t="s">
        <v>106</v>
      </c>
      <c r="B7" s="25" t="s">
        <v>107</v>
      </c>
      <c r="C7" s="24" t="s">
        <v>108</v>
      </c>
    </row>
    <row r="8" spans="1:3" ht="150" customHeight="1">
      <c r="A8" s="25" t="s">
        <v>109</v>
      </c>
      <c r="B8" s="25" t="s">
        <v>110</v>
      </c>
      <c r="C8" s="24" t="s">
        <v>111</v>
      </c>
    </row>
    <row r="9" spans="1:3" ht="255" customHeight="1">
      <c r="A9" s="25" t="s">
        <v>112</v>
      </c>
      <c r="B9" s="25" t="s">
        <v>113</v>
      </c>
    </row>
    <row r="10" spans="1:3" ht="255" customHeight="1">
      <c r="A10" s="25" t="s">
        <v>114</v>
      </c>
      <c r="B10" s="25" t="s">
        <v>115</v>
      </c>
      <c r="C10" s="24" t="s">
        <v>116</v>
      </c>
    </row>
    <row r="11" spans="1:3" ht="285" customHeight="1">
      <c r="A11" s="25" t="s">
        <v>117</v>
      </c>
      <c r="B11" s="25" t="s">
        <v>118</v>
      </c>
      <c r="C11" s="24" t="s">
        <v>119</v>
      </c>
    </row>
    <row r="12" spans="1:3" ht="285" customHeight="1">
      <c r="A12" s="25" t="s">
        <v>120</v>
      </c>
      <c r="B12" s="25" t="s">
        <v>121</v>
      </c>
    </row>
    <row r="13" spans="1:3" ht="255" customHeight="1">
      <c r="A13" s="25" t="s">
        <v>122</v>
      </c>
      <c r="B13" s="25" t="s">
        <v>123</v>
      </c>
    </row>
    <row r="14" spans="1:3" ht="165" customHeight="1">
      <c r="A14" s="25" t="s">
        <v>124</v>
      </c>
      <c r="B14" s="25" t="s">
        <v>125</v>
      </c>
    </row>
    <row r="15" spans="1:3" ht="165" customHeight="1">
      <c r="A15" s="25" t="s">
        <v>126</v>
      </c>
      <c r="B15" s="25" t="s">
        <v>127</v>
      </c>
    </row>
    <row r="16" spans="1:3" ht="165" customHeight="1">
      <c r="A16" s="25" t="s">
        <v>128</v>
      </c>
      <c r="B16" s="25" t="s">
        <v>129</v>
      </c>
    </row>
    <row r="17" spans="1:3" ht="225" customHeight="1">
      <c r="A17" s="25" t="s">
        <v>130</v>
      </c>
      <c r="B17" s="25" t="s">
        <v>131</v>
      </c>
    </row>
    <row r="18" spans="1:3" ht="180" customHeight="1">
      <c r="A18" s="25" t="s">
        <v>132</v>
      </c>
      <c r="B18" s="25" t="s">
        <v>133</v>
      </c>
    </row>
    <row r="19" spans="1:3" ht="105" customHeight="1">
      <c r="A19" s="25" t="s">
        <v>134</v>
      </c>
      <c r="C19" s="24" t="s">
        <v>135</v>
      </c>
    </row>
    <row r="20" spans="1:3" ht="120" customHeight="1">
      <c r="A20" s="25" t="s">
        <v>136</v>
      </c>
      <c r="B20" s="25" t="s">
        <v>137</v>
      </c>
    </row>
    <row r="21" spans="1:3" ht="135" customHeight="1">
      <c r="A21" s="25" t="s">
        <v>138</v>
      </c>
    </row>
  </sheetData>
  <mergeCells count="3">
    <mergeCell ref="A1:B1"/>
    <mergeCell ref="A3:B3"/>
    <mergeCell ref="A2:B2"/>
  </mergeCell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Enno Winkler</dc:creator>
  <cp:keywords/>
  <dc:description/>
  <cp:lastModifiedBy>Enno Winkler</cp:lastModifiedBy>
  <cp:revision/>
  <dcterms:created xsi:type="dcterms:W3CDTF">2023-10-16T08:08:06Z</dcterms:created>
  <dcterms:modified xsi:type="dcterms:W3CDTF">2024-10-30T10:52:27Z</dcterms:modified>
  <cp:category/>
  <cp:contentStatus/>
</cp:coreProperties>
</file>