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saunies\Desktop\"/>
    </mc:Choice>
  </mc:AlternateContent>
  <bookViews>
    <workbookView xWindow="0" yWindow="0" windowWidth="21600" windowHeight="9210"/>
  </bookViews>
  <sheets>
    <sheet name="TasksList" sheetId="1" r:id="rId1"/>
  </sheets>
  <definedNames>
    <definedName name="_xlnm._FilterDatabase" localSheetId="0" hidden="1">TasksList!$A$1:$V$1043</definedName>
  </definedNames>
  <calcPr calcId="152511"/>
</workbook>
</file>

<file path=xl/calcChain.xml><?xml version="1.0" encoding="utf-8"?>
<calcChain xmlns="http://schemas.openxmlformats.org/spreadsheetml/2006/main">
  <c r="I55" i="1" l="1"/>
  <c r="I76" i="1"/>
  <c r="I80" i="1"/>
  <c r="I81" i="1"/>
  <c r="I82" i="1"/>
  <c r="I83" i="1"/>
  <c r="I88" i="1"/>
  <c r="I89" i="1"/>
  <c r="I90" i="1"/>
  <c r="I91" i="1"/>
  <c r="I95" i="1"/>
  <c r="I96" i="1"/>
  <c r="I97" i="1"/>
  <c r="I98" i="1"/>
  <c r="I102" i="1"/>
  <c r="I103" i="1"/>
  <c r="I104" i="1"/>
  <c r="I105" i="1"/>
  <c r="I109" i="1"/>
  <c r="I110" i="1"/>
  <c r="I111" i="1"/>
  <c r="I112" i="1"/>
  <c r="I116" i="1"/>
  <c r="I117" i="1"/>
  <c r="I118" i="1"/>
  <c r="I119" i="1"/>
  <c r="I199" i="1"/>
  <c r="I200" i="1"/>
  <c r="I201" i="1"/>
  <c r="I202" i="1"/>
  <c r="I203" i="1"/>
  <c r="I205" i="1"/>
  <c r="I206" i="1"/>
  <c r="I207" i="1"/>
  <c r="I208" i="1"/>
  <c r="I209" i="1"/>
  <c r="I210" i="1"/>
  <c r="I211" i="1"/>
  <c r="I217" i="1"/>
  <c r="I225" i="1"/>
  <c r="I226" i="1"/>
  <c r="I227" i="1"/>
  <c r="I228" i="1"/>
  <c r="I251" i="1"/>
  <c r="I252" i="1"/>
  <c r="I253" i="1"/>
  <c r="I254" i="1"/>
  <c r="I255" i="1"/>
  <c r="I256" i="1"/>
  <c r="I257" i="1"/>
  <c r="I258" i="1"/>
  <c r="I259" i="1"/>
  <c r="I260" i="1"/>
  <c r="I261" i="1"/>
  <c r="I262" i="1"/>
  <c r="I263" i="1"/>
  <c r="I264" i="1"/>
  <c r="I268" i="1"/>
  <c r="I269" i="1"/>
  <c r="I270" i="1"/>
  <c r="I271" i="1"/>
  <c r="I275" i="1"/>
  <c r="I276" i="1"/>
  <c r="I277" i="1"/>
  <c r="I278" i="1"/>
  <c r="I282" i="1"/>
  <c r="I283" i="1"/>
  <c r="I284" i="1"/>
  <c r="I285" i="1"/>
  <c r="I286" i="1"/>
  <c r="I287" i="1"/>
  <c r="I288" i="1"/>
  <c r="I289" i="1"/>
  <c r="I290" i="1"/>
  <c r="I291" i="1"/>
  <c r="I292" i="1"/>
  <c r="I293" i="1"/>
  <c r="I294" i="1"/>
  <c r="I295" i="1"/>
  <c r="I313" i="1"/>
  <c r="I314" i="1"/>
  <c r="I315" i="1"/>
  <c r="I316" i="1"/>
  <c r="I317" i="1"/>
  <c r="I318" i="1"/>
  <c r="I319" i="1"/>
  <c r="I320" i="1"/>
  <c r="I321" i="1"/>
  <c r="I322" i="1"/>
  <c r="I329" i="1"/>
  <c r="I341" i="1"/>
  <c r="I342" i="1"/>
  <c r="I343" i="1"/>
  <c r="I344" i="1"/>
  <c r="I345" i="1"/>
  <c r="I346" i="1"/>
  <c r="I347" i="1"/>
  <c r="I348" i="1"/>
  <c r="I349" i="1"/>
  <c r="I350" i="1"/>
  <c r="I351" i="1"/>
  <c r="I352" i="1"/>
  <c r="I353" i="1"/>
  <c r="I354" i="1"/>
  <c r="I355" i="1"/>
  <c r="I357" i="1"/>
  <c r="I358" i="1"/>
  <c r="I359" i="1"/>
  <c r="I375" i="1"/>
  <c r="I376" i="1"/>
  <c r="I377" i="1"/>
  <c r="I378" i="1"/>
  <c r="I379" i="1"/>
  <c r="I380" i="1"/>
  <c r="I381" i="1"/>
  <c r="I382" i="1"/>
  <c r="I383"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47" i="1"/>
  <c r="I448" i="1"/>
  <c r="I449" i="1"/>
  <c r="I450" i="1"/>
  <c r="I451" i="1"/>
  <c r="I452" i="1"/>
  <c r="I453" i="1"/>
  <c r="I454" i="1"/>
  <c r="I456" i="1"/>
  <c r="I457" i="1"/>
  <c r="I458" i="1"/>
  <c r="I459" i="1"/>
  <c r="I460" i="1"/>
  <c r="I461" i="1"/>
  <c r="I475" i="1"/>
  <c r="I476" i="1"/>
  <c r="I477" i="1"/>
  <c r="I478" i="1"/>
  <c r="I479" i="1"/>
  <c r="I480" i="1"/>
  <c r="I481" i="1"/>
  <c r="I482" i="1"/>
  <c r="I483" i="1"/>
  <c r="I493" i="1"/>
  <c r="I494" i="1"/>
  <c r="I495"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48" i="1"/>
  <c r="I549" i="1"/>
  <c r="I550" i="1"/>
  <c r="I551" i="1"/>
  <c r="I556" i="1"/>
  <c r="I557" i="1"/>
  <c r="I558" i="1"/>
  <c r="I559" i="1"/>
  <c r="I562" i="1"/>
  <c r="I563" i="1"/>
  <c r="I565" i="1"/>
  <c r="I566" i="1"/>
  <c r="I567" i="1"/>
  <c r="I568" i="1"/>
  <c r="I572" i="1"/>
  <c r="I573" i="1"/>
  <c r="I574" i="1"/>
  <c r="I579" i="1"/>
  <c r="I580" i="1"/>
  <c r="I581" i="1"/>
  <c r="I582" i="1"/>
  <c r="I586" i="1"/>
  <c r="I587" i="1"/>
  <c r="I588" i="1"/>
  <c r="I589" i="1"/>
  <c r="I593" i="1"/>
  <c r="I594" i="1"/>
  <c r="I595" i="1"/>
  <c r="I596" i="1"/>
  <c r="I600" i="1"/>
  <c r="I601" i="1"/>
  <c r="I602" i="1"/>
  <c r="I606" i="1"/>
  <c r="I607" i="1"/>
  <c r="I608" i="1"/>
  <c r="I609" i="1"/>
  <c r="I612" i="1"/>
  <c r="I613" i="1"/>
  <c r="I622" i="1"/>
  <c r="I623" i="1"/>
  <c r="I624" i="1"/>
  <c r="I625" i="1"/>
  <c r="I627" i="1"/>
  <c r="I628" i="1"/>
  <c r="I629" i="1"/>
  <c r="I630" i="1"/>
  <c r="I631" i="1"/>
  <c r="I727" i="1"/>
  <c r="I728" i="1"/>
  <c r="I729" i="1"/>
  <c r="I730" i="1"/>
  <c r="I734" i="1"/>
  <c r="I735" i="1"/>
  <c r="I736" i="1"/>
  <c r="I737" i="1"/>
  <c r="I738" i="1"/>
  <c r="I739"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12" i="1"/>
  <c r="I828" i="1"/>
  <c r="I829" i="1"/>
  <c r="I830" i="1"/>
  <c r="I831" i="1"/>
  <c r="I832" i="1"/>
  <c r="I833" i="1"/>
  <c r="I834" i="1"/>
  <c r="I835" i="1"/>
  <c r="I836" i="1"/>
  <c r="I837" i="1"/>
  <c r="I838" i="1"/>
  <c r="I839" i="1"/>
  <c r="I840" i="1"/>
  <c r="I841" i="1"/>
  <c r="I842" i="1"/>
  <c r="I843" i="1"/>
  <c r="I844" i="1"/>
  <c r="I845" i="1"/>
  <c r="I846" i="1"/>
  <c r="I847" i="1"/>
  <c r="I848" i="1"/>
  <c r="I857" i="1"/>
  <c r="I858" i="1"/>
  <c r="I859" i="1"/>
  <c r="I860" i="1"/>
</calcChain>
</file>

<file path=xl/sharedStrings.xml><?xml version="1.0" encoding="utf-8"?>
<sst xmlns="http://schemas.openxmlformats.org/spreadsheetml/2006/main" count="11428" uniqueCount="1103">
  <si>
    <t>ComputerName</t>
  </si>
  <si>
    <t>Connection</t>
  </si>
  <si>
    <t>DateFromLastBootTime</t>
  </si>
  <si>
    <t>HourFromLastBootTime</t>
  </si>
  <si>
    <t>Name</t>
  </si>
  <si>
    <t>Enabled</t>
  </si>
  <si>
    <t>State</t>
  </si>
  <si>
    <t>Action</t>
  </si>
  <si>
    <t>Action_Arguments</t>
  </si>
  <si>
    <t>Trigger</t>
  </si>
  <si>
    <t>TriggerTypeOfSchedule</t>
  </si>
  <si>
    <t>Repetition</t>
  </si>
  <si>
    <t>TriggerDayOfWeek</t>
  </si>
  <si>
    <t>TriggerDayOfMonth</t>
  </si>
  <si>
    <t>LastRunTime</t>
  </si>
  <si>
    <t>NextRunTime</t>
  </si>
  <si>
    <t>LastTaskResult</t>
  </si>
  <si>
    <t>NumberOfMissedRuns</t>
  </si>
  <si>
    <t>UserId</t>
  </si>
  <si>
    <t>Author</t>
  </si>
  <si>
    <t>Path</t>
  </si>
  <si>
    <t>Description</t>
  </si>
  <si>
    <t>SRV-NOR-DC1</t>
  </si>
  <si>
    <t>Ok</t>
  </si>
  <si>
    <t>Optimize Start Menu Cache Files-S-1-5-21-2126451634-1489844936-1524247972-11186</t>
  </si>
  <si>
    <t>True</t>
  </si>
  <si>
    <t>Ready</t>
  </si>
  <si>
    <t>IdleTrigger</t>
  </si>
  <si>
    <t>30/12/1899 00:00:00</t>
  </si>
  <si>
    <t>S-1-5-21-2126451634-1489844936-1524247972-11186</t>
  </si>
  <si>
    <t>$(@%SystemRoot%\system32\twinapi.dll,-8001)</t>
  </si>
  <si>
    <t>\Optimize Start Menu Cache Files-S-1-5-21-2126451634-1489844936-1524247972-11186</t>
  </si>
  <si>
    <t>$(@%SystemRoot%\system32\twinapi.dll,-8002)</t>
  </si>
  <si>
    <t>Optimize Start Menu Cache Files-S-1-5-21-2126451634-1489844936-1524247972-14832</t>
  </si>
  <si>
    <t>S-1-5-21-2126451634-1489844936-1524247972-14832</t>
  </si>
  <si>
    <t>\Optimize Start Menu Cache Files-S-1-5-21-2126451634-1489844936-1524247972-14832</t>
  </si>
  <si>
    <t>Optimize Start Menu Cache Files-S-1-5-21-2126451634-1489844936-1524247972-1680</t>
  </si>
  <si>
    <t>S-1-5-21-2126451634-1489844936-1524247972-1680</t>
  </si>
  <si>
    <t>\Optimize Start Menu Cache Files-S-1-5-21-2126451634-1489844936-1524247972-1680</t>
  </si>
  <si>
    <t>Optimize Start Menu Cache Files-S-1-5-21-2126451634-1489844936-1524247972-20051</t>
  </si>
  <si>
    <t>S-1-5-21-2126451634-1489844936-1524247972-20051</t>
  </si>
  <si>
    <t>\Optimize Start Menu Cache Files-S-1-5-21-2126451634-1489844936-1524247972-20051</t>
  </si>
  <si>
    <t>Optimize Start Menu Cache Files-S-1-5-21-2126451634-1489844936-1524247972-2487</t>
  </si>
  <si>
    <t>S-1-5-21-2126451634-1489844936-1524247972-2487</t>
  </si>
  <si>
    <t>\Optimize Start Menu Cache Files-S-1-5-21-2126451634-1489844936-1524247972-2487</t>
  </si>
  <si>
    <t>Optimize Start Menu Cache Files-S-1-5-21-2126451634-1489844936-1524247972-32947</t>
  </si>
  <si>
    <t>S-1-5-21-2126451634-1489844936-1524247972-32947</t>
  </si>
  <si>
    <t>\Optimize Start Menu Cache Files-S-1-5-21-2126451634-1489844936-1524247972-32947</t>
  </si>
  <si>
    <t>Optimize Start Menu Cache Files-S-1-5-21-2126451634-1489844936-1524247972-34646</t>
  </si>
  <si>
    <t>S-1-5-21-2126451634-1489844936-1524247972-34646</t>
  </si>
  <si>
    <t>\Optimize Start Menu Cache Files-S-1-5-21-2126451634-1489844936-1524247972-34646</t>
  </si>
  <si>
    <t>Optimize Start Menu Cache Files-S-1-5-21-2126451634-1489844936-1524247972-35599</t>
  </si>
  <si>
    <t>S-1-5-21-2126451634-1489844936-1524247972-35599</t>
  </si>
  <si>
    <t>\Optimize Start Menu Cache Files-S-1-5-21-2126451634-1489844936-1524247972-35599</t>
  </si>
  <si>
    <t>Optimize Start Menu Cache Files-S-1-5-21-2126451634-1489844936-1524247972-35666</t>
  </si>
  <si>
    <t>S-1-5-21-2126451634-1489844936-1524247972-35666</t>
  </si>
  <si>
    <t>\Optimize Start Menu Cache Files-S-1-5-21-2126451634-1489844936-1524247972-35666</t>
  </si>
  <si>
    <t>Optimize Start Menu Cache Files-S-1-5-21-2126451634-1489844936-1524247972-9730</t>
  </si>
  <si>
    <t>S-1-5-21-2126451634-1489844936-1524247972-9730</t>
  </si>
  <si>
    <t>\Optimize Start Menu Cache Files-S-1-5-21-2126451634-1489844936-1524247972-9730</t>
  </si>
  <si>
    <t>Optimize Start Menu Cache Files-S-1-5-21-2126451634-1489844936-1524247972-9811</t>
  </si>
  <si>
    <t>S-1-5-21-2126451634-1489844936-1524247972-9811</t>
  </si>
  <si>
    <t>\Optimize Start Menu Cache Files-S-1-5-21-2126451634-1489844936-1524247972-9811</t>
  </si>
  <si>
    <t>At1</t>
  </si>
  <si>
    <t>C:\Program Files\FusionInventory-Agent\fusioninventory-agent.bat</t>
  </si>
  <si>
    <t>TimeTrigger</t>
  </si>
  <si>
    <t>@AtServiceAccount</t>
  </si>
  <si>
    <t>\At1</t>
  </si>
  <si>
    <t>At2</t>
  </si>
  <si>
    <t>\At2</t>
  </si>
  <si>
    <t>At3</t>
  </si>
  <si>
    <t>\At3</t>
  </si>
  <si>
    <t>At4</t>
  </si>
  <si>
    <t>\At4</t>
  </si>
  <si>
    <t>SRV-CTX-STORE1</t>
  </si>
  <si>
    <t>C:\Windows\System32\WindowsPowerShell\v1.0\powershell.exe</t>
  </si>
  <si>
    <t>CalendarTrigger</t>
  </si>
  <si>
    <t>ScheduleByDay</t>
  </si>
  <si>
    <t>Tous les 1 Jours</t>
  </si>
  <si>
    <t>BERNARD\apx</t>
  </si>
  <si>
    <t>Optimize Start Menu Cache Files-S-1-5-21-2126451634-1489844936-1524247972-28536</t>
  </si>
  <si>
    <t>False</t>
  </si>
  <si>
    <t>Disabled</t>
  </si>
  <si>
    <t>S-1-5-21-2126451634-1489844936-1524247972-28536</t>
  </si>
  <si>
    <t>\Optimize Start Menu Cache Files-S-1-5-21-2126451634-1489844936-1524247972-28536</t>
  </si>
  <si>
    <t>Optimize Start Menu Cache Files-S-1-5-21-2126451634-1489844936-1524247972-3423</t>
  </si>
  <si>
    <t>S-1-5-21-2126451634-1489844936-1524247972-3423</t>
  </si>
  <si>
    <t>\Optimize Start Menu Cache Files-S-1-5-21-2126451634-1489844936-1524247972-3423</t>
  </si>
  <si>
    <t>Optimize Start Menu Cache Files-S-1-5-21-463844789-1190538173-1952378520-500</t>
  </si>
  <si>
    <t>WIN-1745VKJ5OGQ\Administrateur</t>
  </si>
  <si>
    <t>\Optimize Start Menu Cache Files-S-1-5-21-463844789-1190538173-1952378520-500</t>
  </si>
  <si>
    <t>SRV-NOR-CERT</t>
  </si>
  <si>
    <t>ScheduleByMonth</t>
  </si>
  <si>
    <t>BERNARD\saunies</t>
  </si>
  <si>
    <t>S-1-5-18</t>
  </si>
  <si>
    <t>Système</t>
  </si>
  <si>
    <t>RIBVBOSAUV</t>
  </si>
  <si>
    <t>GoogleUpdateTaskMachineCore</t>
  </si>
  <si>
    <t>C:\Program Files\Google\Update\GoogleUpdate.exe</t>
  </si>
  <si>
    <t>/c</t>
  </si>
  <si>
    <t>CalendarTrigger LogonTrigger</t>
  </si>
  <si>
    <t>System</t>
  </si>
  <si>
    <t>SYSTEM</t>
  </si>
  <si>
    <t>\GoogleUpdateTaskMachineCore</t>
  </si>
  <si>
    <t>Permet de maintenir votre logiciel Google à jour. Si cette tâche est désactivée ou interrompue, votre logiciel Google ne sera plus mis à jour. Toute faille de sécurité susceptible d'apparaître ne pourrait alors pas être réparée et certaines fonctionnalités pourraient être endommagées. Cette tâche se désinstalle automatiquement lorsque aucun logiciel Google ne l'utilise.</t>
  </si>
  <si>
    <t>GoogleUpdateTaskMachineUA</t>
  </si>
  <si>
    <t>/ua /installsource scheduler</t>
  </si>
  <si>
    <t>Repetition ScheduleByDay</t>
  </si>
  <si>
    <t>\GoogleUpdateTaskMachineUA</t>
  </si>
  <si>
    <t>MISVSLSAUV</t>
  </si>
  <si>
    <t>At5</t>
  </si>
  <si>
    <t>\At5</t>
  </si>
  <si>
    <t>At6</t>
  </si>
  <si>
    <t>\At6</t>
  </si>
  <si>
    <t>At7</t>
  </si>
  <si>
    <t>\At7</t>
  </si>
  <si>
    <t>At8</t>
  </si>
  <si>
    <t>\At8</t>
  </si>
  <si>
    <t>At9</t>
  </si>
  <si>
    <t>\At9</t>
  </si>
  <si>
    <t>CCleanerSkipUAC</t>
  </si>
  <si>
    <t>"C:\Program Files\CCleaner\CCleaner.exe"</t>
  </si>
  <si>
    <t>$(Arg0)</t>
  </si>
  <si>
    <t>Administrateur</t>
  </si>
  <si>
    <t>Piriform Ltd</t>
  </si>
  <si>
    <t>\CCleanerSkipUAC</t>
  </si>
  <si>
    <t>ShadowCopyVolume{6b8541b7-1be7-11e4-ab10-806e6f6e6963}</t>
  </si>
  <si>
    <t>C:\Windows\system32\vssadmin.exe</t>
  </si>
  <si>
    <t>Create Shadow /AutoRetry=15 /For=\\?\Volume{6b8541b7-1be7-11e4-ab10-806e6f6e6963}\</t>
  </si>
  <si>
    <t>CalendarTrigger CalendarTrigger</t>
  </si>
  <si>
    <t>ScheduleByWeek ScheduleByWeek</t>
  </si>
  <si>
    <t>Toutes les 1 semaines</t>
  </si>
  <si>
    <t>Monday Tuesday Wednesday Thursday Friday</t>
  </si>
  <si>
    <t>admpo</t>
  </si>
  <si>
    <t>\ShadowCopyVolume{6b8541b7-1be7-11e4-ab10-806e6f6e6963}</t>
  </si>
  <si>
    <t>SRV-NOR-CAS1</t>
  </si>
  <si>
    <t>SRV-NOR-MBX2</t>
  </si>
  <si>
    <t>powershell</t>
  </si>
  <si>
    <t>-command &amp;{C:\Scripts\Get-ExchangeEnvironmentReport.ps1}</t>
  </si>
  <si>
    <t>le 1 de April August December February January July June March May November October September</t>
  </si>
  <si>
    <t>\Exchange - Environnement - Rapport - Mensuel</t>
  </si>
  <si>
    <t>Rapport mensuel sur l'environnement Exchange</t>
  </si>
  <si>
    <t>SRV-NOR-CAS2</t>
  </si>
  <si>
    <t>SRV-NOR-IMMO</t>
  </si>
  <si>
    <t>Adobe Acrobat Update Task</t>
  </si>
  <si>
    <t>Queued</t>
  </si>
  <si>
    <t>C:\Program Files (x86)\Common Files\Adobe\ARM\1.0\AdobeARM.exe</t>
  </si>
  <si>
    <t>Adobe Systems Incorporated</t>
  </si>
  <si>
    <t>\Adobe Acrobat Update Task</t>
  </si>
  <si>
    <t>This task keeps your Adobe Reader and Acrobat applications up to date with the latest enhancements and security fixes</t>
  </si>
  <si>
    <t>At10</t>
  </si>
  <si>
    <t>\At10</t>
  </si>
  <si>
    <t>At11</t>
  </si>
  <si>
    <t>\At11</t>
  </si>
  <si>
    <t>At12</t>
  </si>
  <si>
    <t>\At12</t>
  </si>
  <si>
    <t>At13</t>
  </si>
  <si>
    <t>\At13</t>
  </si>
  <si>
    <t>At14</t>
  </si>
  <si>
    <t>\At14</t>
  </si>
  <si>
    <t>At15</t>
  </si>
  <si>
    <t>\At15</t>
  </si>
  <si>
    <t>Monday Tuesday Wednesday Thursday Friday Saturday</t>
  </si>
  <si>
    <t>Running</t>
  </si>
  <si>
    <t>ScheduleByWeek</t>
  </si>
  <si>
    <t>Tuesday</t>
  </si>
  <si>
    <t>C:\Windows\System32\shutdown.exe</t>
  </si>
  <si>
    <t>Sunday</t>
  </si>
  <si>
    <t>BootTrigger</t>
  </si>
  <si>
    <t>SRV-NOR-TSE1</t>
  </si>
  <si>
    <t>At16</t>
  </si>
  <si>
    <t>\At16</t>
  </si>
  <si>
    <t>At17</t>
  </si>
  <si>
    <t>\At17</t>
  </si>
  <si>
    <t>At18</t>
  </si>
  <si>
    <t>\At18</t>
  </si>
  <si>
    <t>At19</t>
  </si>
  <si>
    <t>\At19</t>
  </si>
  <si>
    <t>At20</t>
  </si>
  <si>
    <t>\At20</t>
  </si>
  <si>
    <t>At21</t>
  </si>
  <si>
    <t>\At21</t>
  </si>
  <si>
    <t>At22</t>
  </si>
  <si>
    <t>\At22</t>
  </si>
  <si>
    <t>At23</t>
  </si>
  <si>
    <t>\At23</t>
  </si>
  <si>
    <t>At24</t>
  </si>
  <si>
    <t>\At24</t>
  </si>
  <si>
    <t>At25</t>
  </si>
  <si>
    <t>\At25</t>
  </si>
  <si>
    <t>At26</t>
  </si>
  <si>
    <t>\At26</t>
  </si>
  <si>
    <t>At27</t>
  </si>
  <si>
    <t>\At27</t>
  </si>
  <si>
    <t>At28</t>
  </si>
  <si>
    <t>\At28</t>
  </si>
  <si>
    <t>admin</t>
  </si>
  <si>
    <t>Reboot</t>
  </si>
  <si>
    <t>BERNARD\SS</t>
  </si>
  <si>
    <t>\Reboot</t>
  </si>
  <si>
    <t>C:\Windows\system32\msfeedssync.exe</t>
  </si>
  <si>
    <t>sync</t>
  </si>
  <si>
    <t>CalendarTrigger TimeTrigger</t>
  </si>
  <si>
    <t>Met à jour les flux système obsolètes.</t>
  </si>
  <si>
    <t>SRV-NOR-SAGEAPP</t>
  </si>
  <si>
    <t>strottx</t>
  </si>
  <si>
    <t>SRV-CTX-PVS1</t>
  </si>
  <si>
    <t>Optimize Start Menu Cache Files-S-1-5-21-2729858070-2229975427-450544458-500</t>
  </si>
  <si>
    <t>\Optimize Start Menu Cache Files-S-1-5-21-2729858070-2229975427-450544458-500</t>
  </si>
  <si>
    <t>SRV-CTX-PVS2</t>
  </si>
  <si>
    <t>Optimize Start Menu Cache Files-S-1-5-21-886784019-3952467627-834776262-500</t>
  </si>
  <si>
    <t>\Optimize Start Menu Cache Files-S-1-5-21-886784019-3952467627-834776262-500</t>
  </si>
  <si>
    <t>RPARRODIALO</t>
  </si>
  <si>
    <t>C:\DFM\Update Server DFM.lnk</t>
  </si>
  <si>
    <t>Sunday Monday Tuesday Wednesday Thursday Friday Saturday</t>
  </si>
  <si>
    <t>AutoDefrag</t>
  </si>
  <si>
    <t>defrag</t>
  </si>
  <si>
    <t>c:</t>
  </si>
  <si>
    <t>\AutoDefrag</t>
  </si>
  <si>
    <t>Check for Objectif Lune product update</t>
  </si>
  <si>
    <t>C:\Program Files\Common Files\Objectif Lune\Update Client\UpdateClient.exe</t>
  </si>
  <si>
    <t>/auto</t>
  </si>
  <si>
    <t>Monday</t>
  </si>
  <si>
    <t>BERNARD\dialogys</t>
  </si>
  <si>
    <t>dialogys</t>
  </si>
  <si>
    <t>\Check for Objectif Lune product update</t>
  </si>
  <si>
    <t>DFM_UPTADE</t>
  </si>
  <si>
    <t>C:\DFM\Lance.exe</t>
  </si>
  <si>
    <t>\DFM_UPTADE</t>
  </si>
  <si>
    <t>Dialo_information</t>
  </si>
  <si>
    <t>"C:\Program Files\Dialogys\dialo_information.vbs"</t>
  </si>
  <si>
    <t>\Dialo_information</t>
  </si>
  <si>
    <t>Lance Robot TLD</t>
  </si>
  <si>
    <t>C:\MASTER\Bin\Lance_Robot_TLD.bat</t>
  </si>
  <si>
    <t>\Lance Robot TLD</t>
  </si>
  <si>
    <t>Lance Tobot TLD</t>
  </si>
  <si>
    <t>MAJ DFM</t>
  </si>
  <si>
    <t>C:\DFM\maj.bat</t>
  </si>
  <si>
    <t>RPARRODIALO1\Administrateur</t>
  </si>
  <si>
    <t>\MAJ DFM</t>
  </si>
  <si>
    <t>Reboot de la Machine</t>
  </si>
  <si>
    <t>shutdown</t>
  </si>
  <si>
    <t>/r /f /t 30 /c "Redemarrage hebdomadaire"</t>
  </si>
  <si>
    <t>\Reboot de la Machine</t>
  </si>
  <si>
    <t>SRV-NOR-SKYPE</t>
  </si>
  <si>
    <t>Optimize Start Menu Cache Files-S-1-5-21-3154758406-3027745722-3369081780-500</t>
  </si>
  <si>
    <t>S-1-5-21-3154758406-3027745722-3369081780-500</t>
  </si>
  <si>
    <t>\Optimize Start Menu Cache Files-S-1-5-21-3154758406-3027745722-3369081780-500</t>
  </si>
  <si>
    <t>CPCICVSAUV</t>
  </si>
  <si>
    <t>Verification de l'espace disque</t>
  </si>
  <si>
    <t>-NoLogo -NonInteractive -File "D:\UTILITAIRES\Espace disque.ps1"</t>
  </si>
  <si>
    <t>BERNARD\cfi</t>
  </si>
  <si>
    <t>BERNARD\buenadg</t>
  </si>
  <si>
    <t>\Verification de l'espace disque</t>
  </si>
  <si>
    <t>Verification des sauvegardes</t>
  </si>
  <si>
    <t>-NoLogo -NonInteractive -File "D:\UTILITAIRES\MonitoringBackupFoldersCI_Charleville.ps1"</t>
  </si>
  <si>
    <t>Monday Thursday</t>
  </si>
  <si>
    <t>\Verification des sauvegardes</t>
  </si>
  <si>
    <t>RPARVADIALO</t>
  </si>
  <si>
    <t>Adobe Flash Player Updater</t>
  </si>
  <si>
    <t>C:\Windows\system32\Macromed\Flash\FlashPlayerUpdateService.exe</t>
  </si>
  <si>
    <t>\Adobe Flash Player Updater</t>
  </si>
  <si>
    <t>Cette tâche permet de tenir à jour votre installation d’Adobe Flash Player afin de profiter des dernières améliorations et des derniers correctifs de sécurité. Si vous désactivez ou supprimez cette tâche, Adobe Flash Player ne sera plus en mesure de sécuriser automatiquement votre ordinateur à l’aide des derniers correctifs de sécurité.</t>
  </si>
  <si>
    <t>c:\master\bin\Lance_Robot_TLD.bat</t>
  </si>
  <si>
    <t>Wednesday</t>
  </si>
  <si>
    <t>Reboot de la VM Dimanche 6 h</t>
  </si>
  <si>
    <t>/r /f /t 30 /c "Redemarrage quotidien"</t>
  </si>
  <si>
    <t>\Reboot de la VM Dimanche 6 h</t>
  </si>
  <si>
    <t>XD-PVS-RN002</t>
  </si>
  <si>
    <t>DISABLEHOTPLUG</t>
  </si>
  <si>
    <t>C:\script\disablehotplug.cmd</t>
  </si>
  <si>
    <t>\DISABLEHOTPLUG</t>
  </si>
  <si>
    <t>Optimize Start Menu Cache Files-S-1-5-21-3014852322-2463547005-3756195087-500</t>
  </si>
  <si>
    <t>S-1-5-21-3014852322-2463547005-3756195087-500</t>
  </si>
  <si>
    <t>\Optimize Start Menu Cache Files-S-1-5-21-3014852322-2463547005-3756195087-500</t>
  </si>
  <si>
    <t>XA-PVS-RN09</t>
  </si>
  <si>
    <t>AudaUpdate Client</t>
  </si>
  <si>
    <t>S:\Sidexa\AudaUpdate\audaupdate.exe</t>
  </si>
  <si>
    <t>/u</t>
  </si>
  <si>
    <t>apx</t>
  </si>
  <si>
    <t>\AudaUpdate Client</t>
  </si>
  <si>
    <t>DesactiveIcones</t>
  </si>
  <si>
    <t>regedit</t>
  </si>
  <si>
    <t>/s c:\Tools\icon.reg</t>
  </si>
  <si>
    <t>\DesactiveIcones</t>
  </si>
  <si>
    <t>User_Feed_Synchronization-{01633872-C0D7-4BE3-8E2D-1A5255B5D194}</t>
  </si>
  <si>
    <t>BERNARD\grandvd</t>
  </si>
  <si>
    <t>\User_Feed_Synchronization-{01633872-C0D7-4BE3-8E2D-1A5255B5D194}</t>
  </si>
  <si>
    <t>{0F816918-2760-4C6D-A3AC-6D4A68592C43}</t>
  </si>
  <si>
    <t>\\172.16.0.150\e$\Profils\_sources\REYNOLDS\DCSnet_Java_Settings.exe</t>
  </si>
  <si>
    <t>RegistrationTrigger</t>
  </si>
  <si>
    <t>BERNARD\grangep</t>
  </si>
  <si>
    <t>\{0F816918-2760-4C6D-A3AC-6D4A68592C43}</t>
  </si>
  <si>
    <t>{AB33F438-B068-4B6F-9308-9E26B3BA6D34}</t>
  </si>
  <si>
    <t>\{AB33F438-B068-4B6F-9308-9E26B3BA6D34}</t>
  </si>
  <si>
    <t>{B2968264-3AB7-4DB1-ACB9-8D72D4292857}</t>
  </si>
  <si>
    <t>\{B2968264-3AB7-4DB1-ACB9-8D72D4292857}</t>
  </si>
  <si>
    <t>XA-PVS-RN07</t>
  </si>
  <si>
    <t>User_Feed_Synchronization-{2CDAC394-F807-4805-AC3E-294F46E8C50E}</t>
  </si>
  <si>
    <t>BERNARD\lefranc</t>
  </si>
  <si>
    <t>\User_Feed_Synchronization-{2CDAC394-F807-4805-AC3E-294F46E8C50E}</t>
  </si>
  <si>
    <t>XA-PVS-RN08</t>
  </si>
  <si>
    <t>XA-PVS-RN10</t>
  </si>
  <si>
    <t>XA-PVS-RN02</t>
  </si>
  <si>
    <t>XA-PVS-RN06</t>
  </si>
  <si>
    <t>reboot</t>
  </si>
  <si>
    <t>\reboot</t>
  </si>
  <si>
    <t>SRV-NOR-NIPRINT</t>
  </si>
  <si>
    <t>C:\Windows\SysWOW64\Macromed\Flash\FlashPlayerUpdateService.exe</t>
  </si>
  <si>
    <t>SRV-NOR-APP2</t>
  </si>
  <si>
    <t>C:\Program Files (x86)\Google\Update\GoogleUpdate.exe</t>
  </si>
  <si>
    <t>SRV-CTX-PVS3</t>
  </si>
  <si>
    <t>Optimize Start Menu Cache Files-S-1-5-21-2967737725-3614627498-3771958318-500</t>
  </si>
  <si>
    <t>\Optimize Start Menu Cache Files-S-1-5-21-2967737725-3614627498-3771958318-500</t>
  </si>
  <si>
    <t>SRV-CDPR-LOGYS</t>
  </si>
  <si>
    <t>Optimize Start Menu Cache Files-S-1-5-21-2126451634-1489844936-1524247972-12457</t>
  </si>
  <si>
    <t>S-1-5-21-2126451634-1489844936-1524247972-12457</t>
  </si>
  <si>
    <t>\Optimize Start Menu Cache Files-S-1-5-21-2126451634-1489844936-1524247972-12457</t>
  </si>
  <si>
    <t>Optimize Start Menu Cache Files-S-1-5-21-2126451634-1489844936-1524247972-29447</t>
  </si>
  <si>
    <t>S-1-5-21-2126451634-1489844936-1524247972-29447</t>
  </si>
  <si>
    <t>\Optimize Start Menu Cache Files-S-1-5-21-2126451634-1489844936-1524247972-29447</t>
  </si>
  <si>
    <t>Optimize Start Menu Cache Files-S-1-5-21-2126451634-1489844936-1524247972-30333</t>
  </si>
  <si>
    <t>S-1-5-21-2126451634-1489844936-1524247972-30333</t>
  </si>
  <si>
    <t>\Optimize Start Menu Cache Files-S-1-5-21-2126451634-1489844936-1524247972-30333</t>
  </si>
  <si>
    <t>PPSIBOSAUV</t>
  </si>
  <si>
    <t>Reboot serveur</t>
  </si>
  <si>
    <t>C:\Users\lyandrv\Desktop\reboot.bat</t>
  </si>
  <si>
    <t>Wednesday Saturday</t>
  </si>
  <si>
    <t>BERNARD\lyandrv</t>
  </si>
  <si>
    <t>\Reboot serveur</t>
  </si>
  <si>
    <t>SRV-NOR-RNPRINT</t>
  </si>
  <si>
    <t>SRV-NOR-SVIPM</t>
  </si>
  <si>
    <t>SRV-CTX-STORE2</t>
  </si>
  <si>
    <t>Optimize Start Menu Cache Files-S-1-5-21-3662325464-3088274917-1032063684-500</t>
  </si>
  <si>
    <t>\Optimize Start Menu Cache Files-S-1-5-21-3662325464-3088274917-1032063684-500</t>
  </si>
  <si>
    <t>SRV-CTX-SQL</t>
  </si>
  <si>
    <t>Optimize Start Menu Cache Files-S-1-5-21-1129737553-2806021307-2740380108-500</t>
  </si>
  <si>
    <t>\Optimize Start Menu Cache Files-S-1-5-21-1129737553-2806021307-2740380108-500</t>
  </si>
  <si>
    <t>SRV-NOR-SAGEWEB</t>
  </si>
  <si>
    <t>SRV-NOR-TOIP</t>
  </si>
  <si>
    <t>Optimize Start Menu Cache Files-S-1-5-21-1357806559-3236910304-3566443828-500</t>
  </si>
  <si>
    <t>S-1-5-21-1357806559-3236910304-3566443828-500</t>
  </si>
  <si>
    <t>\Optimize Start Menu Cache Files-S-1-5-21-1357806559-3236910304-3566443828-500</t>
  </si>
  <si>
    <t>Optimize Start Menu Cache Files-S-1-5-21-2126451634-1489844936-1524247972-1037</t>
  </si>
  <si>
    <t>S-1-5-21-2126451634-1489844936-1524247972-1037</t>
  </si>
  <si>
    <t>\Optimize Start Menu Cache Files-S-1-5-21-2126451634-1489844936-1524247972-1037</t>
  </si>
  <si>
    <t>Optimize Start Menu Cache Files-S-1-5-21-2126451634-1489844936-1524247972-11023</t>
  </si>
  <si>
    <t>S-1-5-21-2126451634-1489844936-1524247972-11023</t>
  </si>
  <si>
    <t>\Optimize Start Menu Cache Files-S-1-5-21-2126451634-1489844936-1524247972-11023</t>
  </si>
  <si>
    <t>Optimize Start Menu Cache Files-S-1-5-21-2126451634-1489844936-1524247972-21398</t>
  </si>
  <si>
    <t>S-1-5-21-2126451634-1489844936-1524247972-21398</t>
  </si>
  <si>
    <t>\Optimize Start Menu Cache Files-S-1-5-21-2126451634-1489844936-1524247972-21398</t>
  </si>
  <si>
    <t>Optimize Start Menu Cache Files-S-1-5-21-2126451634-1489844936-1524247972-33254</t>
  </si>
  <si>
    <t>S-1-5-21-2126451634-1489844936-1524247972-33254</t>
  </si>
  <si>
    <t>\Optimize Start Menu Cache Files-S-1-5-21-2126451634-1489844936-1524247972-33254</t>
  </si>
  <si>
    <t>Optimize Start Menu Cache Files-S-1-5-21-2126451634-1489844936-1524247972-9860</t>
  </si>
  <si>
    <t>S-1-5-21-2126451634-1489844936-1524247972-9860</t>
  </si>
  <si>
    <t>\Optimize Start Menu Cache Files-S-1-5-21-2126451634-1489844936-1524247972-9860</t>
  </si>
  <si>
    <t>XD-PVS-RN058</t>
  </si>
  <si>
    <t>SRV-CTX-TRESO1</t>
  </si>
  <si>
    <t>Optimize Start Menu Cache Files-S-1-5-21-2126451634-1489844936-1524247972-1380</t>
  </si>
  <si>
    <t>S-1-5-21-2126451634-1489844936-1524247972-1380</t>
  </si>
  <si>
    <t>\Optimize Start Menu Cache Files-S-1-5-21-2126451634-1489844936-1524247972-1380</t>
  </si>
  <si>
    <t>Optimize Start Menu Cache Files-S-1-5-21-2126451634-1489844936-1524247972-28689</t>
  </si>
  <si>
    <t>S-1-5-21-2126451634-1489844936-1524247972-28689</t>
  </si>
  <si>
    <t>\Optimize Start Menu Cache Files-S-1-5-21-2126451634-1489844936-1524247972-28689</t>
  </si>
  <si>
    <t>Optimize Start Menu Cache Files-S-1-5-21-3865315519-3381504066-2899601572-500</t>
  </si>
  <si>
    <t>S-1-5-21-3865315519-3381504066-2899601572-500</t>
  </si>
  <si>
    <t>\Optimize Start Menu Cache Files-S-1-5-21-3865315519-3381504066-2899601572-500</t>
  </si>
  <si>
    <t>SRV-CTX-DEM</t>
  </si>
  <si>
    <t>Optimize Start Menu Cache Files-S-1-5-21-4157999148-1575260755-2700117860-500</t>
  </si>
  <si>
    <t>\Optimize Start Menu Cache Files-S-1-5-21-4157999148-1575260755-2700117860-500</t>
  </si>
  <si>
    <t>SRV-NOR-IIS</t>
  </si>
  <si>
    <t>Optimize Start Menu Cache Files-S-1-5-21-3595034734-931115720-189027536-500</t>
  </si>
  <si>
    <t>S-1-5-21-3595034734-931115720-189027536-500</t>
  </si>
  <si>
    <t>\Optimize Start Menu Cache Files-S-1-5-21-3595034734-931115720-189027536-500</t>
  </si>
  <si>
    <t>SRV-NOR-SQL</t>
  </si>
  <si>
    <t>SRV-NOR-SP</t>
  </si>
  <si>
    <t>Optimize Start Menu Cache Files-S-1-5-21-2126451634-1489844936-1524247972-31515</t>
  </si>
  <si>
    <t>S-1-5-21-2126451634-1489844936-1524247972-31515</t>
  </si>
  <si>
    <t>\Optimize Start Menu Cache Files-S-1-5-21-2126451634-1489844936-1524247972-31515</t>
  </si>
  <si>
    <t>RPARVIDIALO</t>
  </si>
  <si>
    <t>MAJ CLIP</t>
  </si>
  <si>
    <t>\MAJ CLIP</t>
  </si>
  <si>
    <t>SRV-NOR-IISTEST</t>
  </si>
  <si>
    <t>SRV-CDPR-PRINT</t>
  </si>
  <si>
    <t>SRV-CTX-PVS4</t>
  </si>
  <si>
    <t>Optimize Start Menu Cache Files-S-1-5-21-2124055936-1614806981-4154287272-500</t>
  </si>
  <si>
    <t>\Optimize Start Menu Cache Files-S-1-5-21-2124055936-1614806981-4154287272-500</t>
  </si>
  <si>
    <t>SRV-NOR-WSUS</t>
  </si>
  <si>
    <t>Optimize Start Menu Cache Files-S-1-5-21-1893220378-196576400-3847109238-500</t>
  </si>
  <si>
    <t>S-1-5-21-1893220378-196576400-3847109238-500</t>
  </si>
  <si>
    <t>\Optimize Start Menu Cache Files-S-1-5-21-1893220378-196576400-3847109238-500</t>
  </si>
  <si>
    <t>DAG-EXCHANGE</t>
  </si>
  <si>
    <t>SRV-NOR-FRP</t>
  </si>
  <si>
    <t>Optimize Start Menu Cache Files-S-1-5-21-2126451634-1489844936-1524247972-26878</t>
  </si>
  <si>
    <t>S-1-5-21-2126451634-1489844936-1524247972-26878</t>
  </si>
  <si>
    <t>\Optimize Start Menu Cache Files-S-1-5-21-2126451634-1489844936-1524247972-26878</t>
  </si>
  <si>
    <t>Optimize Start Menu Cache Files-S-1-5-21-2126451634-1489844936-1524247972-32037</t>
  </si>
  <si>
    <t>S-1-5-21-2126451634-1489844936-1524247972-32037</t>
  </si>
  <si>
    <t>\Optimize Start Menu Cache Files-S-1-5-21-2126451634-1489844936-1524247972-32037</t>
  </si>
  <si>
    <t>Optimize Start Menu Cache Files-S-1-5-21-3002071977-92459506-798137440-500</t>
  </si>
  <si>
    <t>S-1-5-21-3002071977-92459506-798137440-500</t>
  </si>
  <si>
    <t>\Optimize Start Menu Cache Files-S-1-5-21-3002071977-92459506-798137440-500</t>
  </si>
  <si>
    <t>SRV-NOR-HA</t>
  </si>
  <si>
    <t>XA-PVS-RN03</t>
  </si>
  <si>
    <t>User_Feed_Synchronization-{1D208459-534E-440B-9CDC-B797E94B4DCF}</t>
  </si>
  <si>
    <t>BERNARD\grandic</t>
  </si>
  <si>
    <t>\User_Feed_Synchronization-{1D208459-534E-440B-9CDC-B797E94B4DCF}</t>
  </si>
  <si>
    <t>User_Feed_Synchronization-{EE0B88B1-D956-4487-B86D-F4D17CAED0FB}</t>
  </si>
  <si>
    <t>BERNARD\parattc</t>
  </si>
  <si>
    <t>\User_Feed_Synchronization-{EE0B88B1-D956-4487-B86D-F4D17CAED0FB}</t>
  </si>
  <si>
    <t>XA-PVS-RN04</t>
  </si>
  <si>
    <t>XA-PVS-RN01</t>
  </si>
  <si>
    <t>RPARVEDIALO</t>
  </si>
  <si>
    <t>iSCSIAgentAutoStartup</t>
  </si>
  <si>
    <t>"C:\Program Files (x86)\QNAP\Qfinder\iSCSIAgent.exe"</t>
  </si>
  <si>
    <t>LogonTrigger</t>
  </si>
  <si>
    <t>QNAP</t>
  </si>
  <si>
    <t>\iSCSIAgentAutoStartup</t>
  </si>
  <si>
    <t>Robocopy</t>
  </si>
  <si>
    <t>\Robocopy</t>
  </si>
  <si>
    <t>SRV-CDPR-TESTWM</t>
  </si>
  <si>
    <t>Optimize Start Menu Cache Files-S-1-5-21-671773047-2932267608-662646421-500</t>
  </si>
  <si>
    <t>S-1-5-21-671773047-2932267608-662646421-500</t>
  </si>
  <si>
    <t>\Optimize Start Menu Cache Files-S-1-5-21-671773047-2932267608-662646421-500</t>
  </si>
  <si>
    <t>RPARANDIALO</t>
  </si>
  <si>
    <t>SRV-NOR-FICH</t>
  </si>
  <si>
    <t>Optimize Start Menu Cache Files-S-1-5-21-2126451634-1489844936-1524247972-13934</t>
  </si>
  <si>
    <t>S-1-5-21-2126451634-1489844936-1524247972-13934</t>
  </si>
  <si>
    <t>\Optimize Start Menu Cache Files-S-1-5-21-2126451634-1489844936-1524247972-13934</t>
  </si>
  <si>
    <t>SRV-NOR-SQLDIV</t>
  </si>
  <si>
    <t>Optimize Start Menu Cache Files-S-1-5-21-1158561989-2672523528-3642722354-500</t>
  </si>
  <si>
    <t>S-1-5-21-1158561989-2672523528-3642722354-500</t>
  </si>
  <si>
    <t>\Optimize Start Menu Cache Files-S-1-5-21-1158561989-2672523528-3642722354-500</t>
  </si>
  <si>
    <t>BSBPBON8</t>
  </si>
  <si>
    <t>E:\oracle\LOCAL\OUTILS\modul2.exe</t>
  </si>
  <si>
    <t>@DB01</t>
  </si>
  <si>
    <t>Créé par NetScheduleJobAdd.</t>
  </si>
  <si>
    <t>E:\oracle\LOCAL\OUTILS\modul1.exe</t>
  </si>
  <si>
    <t>Tuesday Wednesday Thursday Friday Saturday</t>
  </si>
  <si>
    <t>SRV-CTX-DIALMO</t>
  </si>
  <si>
    <t>SRV-CTX-RNSIDEX</t>
  </si>
  <si>
    <t>SRV-NOR-BODET</t>
  </si>
  <si>
    <t>SRV-CTX-LOCPRO</t>
  </si>
  <si>
    <t>Optimize Start Menu Cache Files-S-1-5-21-2126451634-1489844936-1524247972-34200</t>
  </si>
  <si>
    <t>S-1-5-21-2126451634-1489844936-1524247972-34200</t>
  </si>
  <si>
    <t>\Optimize Start Menu Cache Files-S-1-5-21-2126451634-1489844936-1524247972-34200</t>
  </si>
  <si>
    <t>Optimize Start Menu Cache Files-S-1-5-21-2126451634-1489844936-1524247972-35824</t>
  </si>
  <si>
    <t>S-1-5-21-2126451634-1489844936-1524247972-35824</t>
  </si>
  <si>
    <t>\Optimize Start Menu Cache Files-S-1-5-21-2126451634-1489844936-1524247972-35824</t>
  </si>
  <si>
    <t>Optimize Start Menu Cache Files-S-1-5-21-2126451634-1489844936-1524247972-9535</t>
  </si>
  <si>
    <t>S-1-5-21-2126451634-1489844936-1524247972-9535</t>
  </si>
  <si>
    <t>\Optimize Start Menu Cache Files-S-1-5-21-2126451634-1489844936-1524247972-9535</t>
  </si>
  <si>
    <t>SRV-CDPR-TASK</t>
  </si>
  <si>
    <t>Optimize Start Menu Cache Files-S-1-5-21-2126451634-1489844936-1524247972-9820</t>
  </si>
  <si>
    <t>S-1-5-21-2126451634-1489844936-1524247972-9820</t>
  </si>
  <si>
    <t>\Optimize Start Menu Cache Files-S-1-5-21-2126451634-1489844936-1524247972-9820</t>
  </si>
  <si>
    <t>RIBVLUSAUV</t>
  </si>
  <si>
    <t>SRV-CTX-DIALAN</t>
  </si>
  <si>
    <t>SRV-NOR-APP1</t>
  </si>
  <si>
    <t>SRV-CTX-VUEM</t>
  </si>
  <si>
    <t>Optimize Start Menu Cache Files-S-1-5-21-2901116577-959517981-2738924432-500</t>
  </si>
  <si>
    <t>\Optimize Start Menu Cache Files-S-1-5-21-2901116577-959517981-2738924432-500</t>
  </si>
  <si>
    <t>SRV-NOR-SAUV</t>
  </si>
  <si>
    <t>Optimize Start Menu Cache Files-S-1-5-21-2126451634-1489844936-1524247972-3938</t>
  </si>
  <si>
    <t>S-1-5-21-2126451634-1489844936-1524247972-3938</t>
  </si>
  <si>
    <t>\Optimize Start Menu Cache Files-S-1-5-21-2126451634-1489844936-1524247972-3938</t>
  </si>
  <si>
    <t>SRV-NOR-DFM</t>
  </si>
  <si>
    <t>SRV-CTX-FILE</t>
  </si>
  <si>
    <t>Optimize Start Menu Cache Files-S-1-5-21-3418901111-174155052-773105340-500</t>
  </si>
  <si>
    <t>\Optimize Start Menu Cache Files-S-1-5-21-3418901111-174155052-773105340-500</t>
  </si>
  <si>
    <t>SRV-CDPR-KIAMO</t>
  </si>
  <si>
    <t>SRV-CTX-DIALVI</t>
  </si>
  <si>
    <t>CPCITISAUV</t>
  </si>
  <si>
    <t>CCleaner Update</t>
  </si>
  <si>
    <t>C:\Program Files\CCleaner\CCUpdate.exe</t>
  </si>
  <si>
    <t>BootTrigger CalendarTrigger</t>
  </si>
  <si>
    <t>\CCleaner Update</t>
  </si>
  <si>
    <t>BERNARD\admpo</t>
  </si>
  <si>
    <t>Verification sauvegardes</t>
  </si>
  <si>
    <t>-NoLogo -NonInteractive -File "D:\UTILITAIRES\MonitoringBackupFoldersCI_Tinqueux.ps1"</t>
  </si>
  <si>
    <t>\Verification sauvegardes</t>
  </si>
  <si>
    <t>SRV-NOR-XRT</t>
  </si>
  <si>
    <t>Optimize Start Menu Cache Files-S-1-5-21-2126451634-1489844936-1524247972-27220</t>
  </si>
  <si>
    <t>S-1-5-21-2126451634-1489844936-1524247972-27220</t>
  </si>
  <si>
    <t>\Optimize Start Menu Cache Files-S-1-5-21-2126451634-1489844936-1524247972-27220</t>
  </si>
  <si>
    <t>Optimize Start Menu Cache Files-S-1-5-21-2126451634-1489844936-1524247972-31166</t>
  </si>
  <si>
    <t>S-1-5-21-2126451634-1489844936-1524247972-31166</t>
  </si>
  <si>
    <t>\Optimize Start Menu Cache Files-S-1-5-21-2126451634-1489844936-1524247972-31166</t>
  </si>
  <si>
    <t>Optimize Start Menu Cache Files-S-1-5-21-2126451634-1489844936-1524247972-9529</t>
  </si>
  <si>
    <t>S-1-5-21-2126451634-1489844936-1524247972-9529</t>
  </si>
  <si>
    <t>\Optimize Start Menu Cache Files-S-1-5-21-2126451634-1489844936-1524247972-9529</t>
  </si>
  <si>
    <t>RPARBOSAUVOLD</t>
  </si>
  <si>
    <t>SRV-NOR-PCLOC</t>
  </si>
  <si>
    <t>SRV-CTX-RNSIBO</t>
  </si>
  <si>
    <t>SRV-NOR-DC2</t>
  </si>
  <si>
    <t>Optimize Start Menu Cache Files-S-1-5-21-2809384308-2241540624-2739641260-500</t>
  </si>
  <si>
    <t>S-1-5-21-2809384308-2241540624-2739641260-500</t>
  </si>
  <si>
    <t>\Optimize Start Menu Cache Files-S-1-5-21-2809384308-2241540624-2739641260-500</t>
  </si>
  <si>
    <t>SRV-HERTZ-SAUV</t>
  </si>
  <si>
    <t>SRV-NOR-FRPWEB</t>
  </si>
  <si>
    <t>Optimize Start Menu Cache Files-S-1-5-21-3523825147-1774731704-1897914483-500</t>
  </si>
  <si>
    <t>S-1-5-21-3523825147-1774731704-1897914483-500</t>
  </si>
  <si>
    <t>\Optimize Start Menu Cache Files-S-1-5-21-3523825147-1774731704-1897914483-500</t>
  </si>
  <si>
    <t>SRV-NOR-BO4</t>
  </si>
  <si>
    <t>Optimize Start Menu Cache Files-S-1-5-21-439091229-1821383349-183877554-500</t>
  </si>
  <si>
    <t>S-1-5-21-439091229-1821383349-183877554-500</t>
  </si>
  <si>
    <t>\Optimize Start Menu Cache Files-S-1-5-21-439091229-1821383349-183877554-500</t>
  </si>
  <si>
    <t>SRV-CTX-RNSIRO</t>
  </si>
  <si>
    <t>SRV-CTX-RNSIVA</t>
  </si>
  <si>
    <t>SRV-CTX-RNSIBE</t>
  </si>
  <si>
    <t>SRV-CTX-RNSIPO</t>
  </si>
  <si>
    <t>SRV-CTX-RNSIMO</t>
  </si>
  <si>
    <t>SRV-CDPR-RODC</t>
  </si>
  <si>
    <t>SRV-CTX-FRP01</t>
  </si>
  <si>
    <t>Optimize Start Menu Cache Files-S-1-5-21-2126451634-1489844936-1524247972-2542</t>
  </si>
  <si>
    <t>S-1-5-21-2126451634-1489844936-1524247972-2542</t>
  </si>
  <si>
    <t>\Optimize Start Menu Cache Files-S-1-5-21-2126451634-1489844936-1524247972-2542</t>
  </si>
  <si>
    <t>Optimize Start Menu Cache Files-S-1-5-21-2244245105-2149391514-2376381941-500</t>
  </si>
  <si>
    <t>S-1-5-21-2244245105-2149391514-2376381941-500</t>
  </si>
  <si>
    <t>\Optimize Start Menu Cache Files-S-1-5-21-2244245105-2149391514-2376381941-500</t>
  </si>
  <si>
    <t>PPSIRASERV</t>
  </si>
  <si>
    <t>Intel PTT EK Recertification</t>
  </si>
  <si>
    <t>"C:\Program Files\Intel\iCLS Client\IntelPTTEKRecertification.exe"</t>
  </si>
  <si>
    <t>EventTrigger</t>
  </si>
  <si>
    <t>Intel Corporation</t>
  </si>
  <si>
    <t>\Intel PTT EK Recertification</t>
  </si>
  <si>
    <t>Redémarrage</t>
  </si>
  <si>
    <t>C:\Reboot.bat</t>
  </si>
  <si>
    <t>Saturday</t>
  </si>
  <si>
    <t>\Redémarrage</t>
  </si>
  <si>
    <t>PPSIOYSERV</t>
  </si>
  <si>
    <t>RPARBOSAUV</t>
  </si>
  <si>
    <t>PPSIANSERV</t>
  </si>
  <si>
    <t>Friday</t>
  </si>
  <si>
    <t>PPSIBJSERV</t>
  </si>
  <si>
    <t>PPSIGRSERV</t>
  </si>
  <si>
    <t>PPSIRUSERV</t>
  </si>
  <si>
    <t>C:\Users\buenadg\Documents\Reboot.bat</t>
  </si>
  <si>
    <t>PPSIALSERV</t>
  </si>
  <si>
    <t>PPSIMOSERV</t>
  </si>
  <si>
    <t>PPSICHSERV</t>
  </si>
  <si>
    <t>BSBPVISAUV</t>
  </si>
  <si>
    <t>SRV-CDPR-HORO</t>
  </si>
  <si>
    <t>Optimize Start Menu Cache Files-S-1-5-21-2126451634-1489844936-1524247972-33300</t>
  </si>
  <si>
    <t>S-1-5-21-2126451634-1489844936-1524247972-33300</t>
  </si>
  <si>
    <t>\Optimize Start Menu Cache Files-S-1-5-21-2126451634-1489844936-1524247972-33300</t>
  </si>
  <si>
    <t>PPSIBESERV</t>
  </si>
  <si>
    <t>Espace disque</t>
  </si>
  <si>
    <t>C:\Windows\SysWOW64\WindowsPowerShell\v1.0\powershell.exe</t>
  </si>
  <si>
    <t>PPSIBESERV\administrateur</t>
  </si>
  <si>
    <t>\Espace disque</t>
  </si>
  <si>
    <t>Vérifie l'espace disque de tous les volumes connectée sur ce PC</t>
  </si>
  <si>
    <t>Vérification tâches planifiées</t>
  </si>
  <si>
    <t>CalendarTrigger CalendarTrigger CalendarTrigger</t>
  </si>
  <si>
    <t>ScheduleByWeek ScheduleByWeek ScheduleByWeek</t>
  </si>
  <si>
    <t>\Vérification tâches planifiées</t>
  </si>
  <si>
    <t>XA-PVS-NI01</t>
  </si>
  <si>
    <t>User_Feed_Synchronization-{10B035D2-08AB-452B-B173-7F130815AD81}</t>
  </si>
  <si>
    <t>BERNARD\nivemaga</t>
  </si>
  <si>
    <t>\User_Feed_Synchronization-{10B035D2-08AB-452B-B173-7F130815AD81}</t>
  </si>
  <si>
    <t>XA-PVS-PG01</t>
  </si>
  <si>
    <t>Desactiveicones</t>
  </si>
  <si>
    <t>\Desactiveicones</t>
  </si>
  <si>
    <t>Descativationiconepvs</t>
  </si>
  <si>
    <t>/s c:\Tools\iconpvs.reg</t>
  </si>
  <si>
    <t>\Descativationiconepvs</t>
  </si>
  <si>
    <t>Optimize Start Menu Cache Files-S-1-5-21-2126451634-1489844936-1524247972-12641</t>
  </si>
  <si>
    <t>S-1-5-21-2126451634-1489844936-1524247972-12641</t>
  </si>
  <si>
    <t>\Optimize Start Menu Cache Files-S-1-5-21-2126451634-1489844936-1524247972-12641</t>
  </si>
  <si>
    <t>Optimize Start Menu Cache Files-S-1-5-21-2126451634-1489844936-1524247972-12735</t>
  </si>
  <si>
    <t>S-1-5-21-2126451634-1489844936-1524247972-12735</t>
  </si>
  <si>
    <t>\Optimize Start Menu Cache Files-S-1-5-21-2126451634-1489844936-1524247972-12735</t>
  </si>
  <si>
    <t>Optimize Start Menu Cache Files-S-1-5-21-2126451634-1489844936-1524247972-17981</t>
  </si>
  <si>
    <t>S-1-5-21-2126451634-1489844936-1524247972-17981</t>
  </si>
  <si>
    <t>\Optimize Start Menu Cache Files-S-1-5-21-2126451634-1489844936-1524247972-17981</t>
  </si>
  <si>
    <t>Optimize Start Menu Cache Files-S-1-5-21-2126451634-1489844936-1524247972-22175</t>
  </si>
  <si>
    <t>S-1-5-21-2126451634-1489844936-1524247972-22175</t>
  </si>
  <si>
    <t>\Optimize Start Menu Cache Files-S-1-5-21-2126451634-1489844936-1524247972-22175</t>
  </si>
  <si>
    <t>Optimize Start Menu Cache Files-S-1-5-21-2126451634-1489844936-1524247972-22296</t>
  </si>
  <si>
    <t>S-1-5-21-2126451634-1489844936-1524247972-22296</t>
  </si>
  <si>
    <t>\Optimize Start Menu Cache Files-S-1-5-21-2126451634-1489844936-1524247972-22296</t>
  </si>
  <si>
    <t>Optimize Start Menu Cache Files-S-1-5-21-2126451634-1489844936-1524247972-28998</t>
  </si>
  <si>
    <t>S-1-5-21-2126451634-1489844936-1524247972-28998</t>
  </si>
  <si>
    <t>\Optimize Start Menu Cache Files-S-1-5-21-2126451634-1489844936-1524247972-28998</t>
  </si>
  <si>
    <t>Optimize Start Menu Cache Files-S-1-5-21-2126451634-1489844936-1524247972-30204</t>
  </si>
  <si>
    <t>S-1-5-21-2126451634-1489844936-1524247972-30204</t>
  </si>
  <si>
    <t>\Optimize Start Menu Cache Files-S-1-5-21-2126451634-1489844936-1524247972-30204</t>
  </si>
  <si>
    <t>Optimize Start Menu Cache Files-S-1-5-21-2126451634-1489844936-1524247972-30207</t>
  </si>
  <si>
    <t>S-1-5-21-2126451634-1489844936-1524247972-30207</t>
  </si>
  <si>
    <t>\Optimize Start Menu Cache Files-S-1-5-21-2126451634-1489844936-1524247972-30207</t>
  </si>
  <si>
    <t>Optimize Start Menu Cache Files-S-1-5-21-2126451634-1489844936-1524247972-33286</t>
  </si>
  <si>
    <t>S-1-5-21-2126451634-1489844936-1524247972-33286</t>
  </si>
  <si>
    <t>\Optimize Start Menu Cache Files-S-1-5-21-2126451634-1489844936-1524247972-33286</t>
  </si>
  <si>
    <t>Optimize Start Menu Cache Files-S-1-5-21-2126451634-1489844936-1524247972-34051</t>
  </si>
  <si>
    <t>S-1-5-21-2126451634-1489844936-1524247972-34051</t>
  </si>
  <si>
    <t>\Optimize Start Menu Cache Files-S-1-5-21-2126451634-1489844936-1524247972-34051</t>
  </si>
  <si>
    <t>Optimize Start Menu Cache Files-S-1-5-21-2126451634-1489844936-1524247972-34202</t>
  </si>
  <si>
    <t>S-1-5-21-2126451634-1489844936-1524247972-34202</t>
  </si>
  <si>
    <t>\Optimize Start Menu Cache Files-S-1-5-21-2126451634-1489844936-1524247972-34202</t>
  </si>
  <si>
    <t>Optimize Start Menu Cache Files-S-1-5-21-2126451634-1489844936-1524247972-5442</t>
  </si>
  <si>
    <t>S-1-5-21-2126451634-1489844936-1524247972-5442</t>
  </si>
  <si>
    <t>\Optimize Start Menu Cache Files-S-1-5-21-2126451634-1489844936-1524247972-5442</t>
  </si>
  <si>
    <t>Optimize Start Menu Cache Files-S-1-5-21-2126451634-1489844936-1524247972-5796</t>
  </si>
  <si>
    <t>S-1-5-21-2126451634-1489844936-1524247972-5796</t>
  </si>
  <si>
    <t>\Optimize Start Menu Cache Files-S-1-5-21-2126451634-1489844936-1524247972-5796</t>
  </si>
  <si>
    <t>Optimize Start Menu Cache Files-S-1-5-21-2126451634-1489844936-1524247972-5871</t>
  </si>
  <si>
    <t>S-1-5-21-2126451634-1489844936-1524247972-5871</t>
  </si>
  <si>
    <t>\Optimize Start Menu Cache Files-S-1-5-21-2126451634-1489844936-1524247972-5871</t>
  </si>
  <si>
    <t>Optimize Start Menu Cache Files-S-1-5-21-496368685-1788847009-574403548-500</t>
  </si>
  <si>
    <t>S-1-5-21-496368685-1788847009-574403548-500</t>
  </si>
  <si>
    <t>\Optimize Start Menu Cache Files-S-1-5-21-496368685-1788847009-574403548-500</t>
  </si>
  <si>
    <t>XA-PVS-PG02</t>
  </si>
  <si>
    <t>Optimize Start Menu Cache Files-S-1-5-21-2126451634-1489844936-1524247972-14794</t>
  </si>
  <si>
    <t>S-1-5-21-2126451634-1489844936-1524247972-14794</t>
  </si>
  <si>
    <t>\Optimize Start Menu Cache Files-S-1-5-21-2126451634-1489844936-1524247972-14794</t>
  </si>
  <si>
    <t>Optimize Start Menu Cache Files-S-1-5-21-2126451634-1489844936-1524247972-18073</t>
  </si>
  <si>
    <t>S-1-5-21-2126451634-1489844936-1524247972-18073</t>
  </si>
  <si>
    <t>\Optimize Start Menu Cache Files-S-1-5-21-2126451634-1489844936-1524247972-18073</t>
  </si>
  <si>
    <t>Optimize Start Menu Cache Files-S-1-5-21-2126451634-1489844936-1524247972-2205</t>
  </si>
  <si>
    <t>S-1-5-21-2126451634-1489844936-1524247972-2205</t>
  </si>
  <si>
    <t>\Optimize Start Menu Cache Files-S-1-5-21-2126451634-1489844936-1524247972-2205</t>
  </si>
  <si>
    <t>Optimize Start Menu Cache Files-S-1-5-21-2126451634-1489844936-1524247972-27344</t>
  </si>
  <si>
    <t>S-1-5-21-2126451634-1489844936-1524247972-27344</t>
  </si>
  <si>
    <t>\Optimize Start Menu Cache Files-S-1-5-21-2126451634-1489844936-1524247972-27344</t>
  </si>
  <si>
    <t>Optimize Start Menu Cache Files-S-1-5-21-2126451634-1489844936-1524247972-33176</t>
  </si>
  <si>
    <t>S-1-5-21-2126451634-1489844936-1524247972-33176</t>
  </si>
  <si>
    <t>\Optimize Start Menu Cache Files-S-1-5-21-2126451634-1489844936-1524247972-33176</t>
  </si>
  <si>
    <t>Optimize Start Menu Cache Files-S-1-5-21-2126451634-1489844936-1524247972-33373</t>
  </si>
  <si>
    <t>S-1-5-21-2126451634-1489844936-1524247972-33373</t>
  </si>
  <si>
    <t>\Optimize Start Menu Cache Files-S-1-5-21-2126451634-1489844936-1524247972-33373</t>
  </si>
  <si>
    <t>Optimize Start Menu Cache Files-S-1-5-21-2126451634-1489844936-1524247972-34540</t>
  </si>
  <si>
    <t>S-1-5-21-2126451634-1489844936-1524247972-34540</t>
  </si>
  <si>
    <t>\Optimize Start Menu Cache Files-S-1-5-21-2126451634-1489844936-1524247972-34540</t>
  </si>
  <si>
    <t>Optimize Start Menu Cache Files-S-1-5-21-2126451634-1489844936-1524247972-35690</t>
  </si>
  <si>
    <t>S-1-5-21-2126451634-1489844936-1524247972-35690</t>
  </si>
  <si>
    <t>\Optimize Start Menu Cache Files-S-1-5-21-2126451634-1489844936-1524247972-35690</t>
  </si>
  <si>
    <t>Optimize Start Menu Cache Files-S-1-5-21-2126451634-1489844936-1524247972-5701</t>
  </si>
  <si>
    <t>S-1-5-21-2126451634-1489844936-1524247972-5701</t>
  </si>
  <si>
    <t>\Optimize Start Menu Cache Files-S-1-5-21-2126451634-1489844936-1524247972-5701</t>
  </si>
  <si>
    <t>XA-PVS-PG03</t>
  </si>
  <si>
    <t>Optimize Start Menu Cache Files-S-1-5-21-2126451634-1489844936-1524247972-18184</t>
  </si>
  <si>
    <t>S-1-5-21-2126451634-1489844936-1524247972-18184</t>
  </si>
  <si>
    <t>\Optimize Start Menu Cache Files-S-1-5-21-2126451634-1489844936-1524247972-18184</t>
  </si>
  <si>
    <t>Optimize Start Menu Cache Files-S-1-5-21-2126451634-1489844936-1524247972-25458</t>
  </si>
  <si>
    <t>S-1-5-21-2126451634-1489844936-1524247972-25458</t>
  </si>
  <si>
    <t>\Optimize Start Menu Cache Files-S-1-5-21-2126451634-1489844936-1524247972-25458</t>
  </si>
  <si>
    <t>Optimize Start Menu Cache Files-S-1-5-21-2126451634-1489844936-1524247972-25944</t>
  </si>
  <si>
    <t>S-1-5-21-2126451634-1489844936-1524247972-25944</t>
  </si>
  <si>
    <t>\Optimize Start Menu Cache Files-S-1-5-21-2126451634-1489844936-1524247972-25944</t>
  </si>
  <si>
    <t>Optimize Start Menu Cache Files-S-1-5-21-2126451634-1489844936-1524247972-33127</t>
  </si>
  <si>
    <t>S-1-5-21-2126451634-1489844936-1524247972-33127</t>
  </si>
  <si>
    <t>\Optimize Start Menu Cache Files-S-1-5-21-2126451634-1489844936-1524247972-33127</t>
  </si>
  <si>
    <t>Optimize Start Menu Cache Files-S-1-5-21-2126451634-1489844936-1524247972-33164</t>
  </si>
  <si>
    <t>S-1-5-21-2126451634-1489844936-1524247972-33164</t>
  </si>
  <si>
    <t>\Optimize Start Menu Cache Files-S-1-5-21-2126451634-1489844936-1524247972-33164</t>
  </si>
  <si>
    <t>Optimize Start Menu Cache Files-S-1-5-21-2126451634-1489844936-1524247972-33177</t>
  </si>
  <si>
    <t>S-1-5-21-2126451634-1489844936-1524247972-33177</t>
  </si>
  <si>
    <t>\Optimize Start Menu Cache Files-S-1-5-21-2126451634-1489844936-1524247972-33177</t>
  </si>
  <si>
    <t>Optimize Start Menu Cache Files-S-1-5-21-2126451634-1489844936-1524247972-33322</t>
  </si>
  <si>
    <t>S-1-5-21-2126451634-1489844936-1524247972-33322</t>
  </si>
  <si>
    <t>\Optimize Start Menu Cache Files-S-1-5-21-2126451634-1489844936-1524247972-33322</t>
  </si>
  <si>
    <t>Optimize Start Menu Cache Files-S-1-5-21-2126451634-1489844936-1524247972-34199</t>
  </si>
  <si>
    <t>S-1-5-21-2126451634-1489844936-1524247972-34199</t>
  </si>
  <si>
    <t>\Optimize Start Menu Cache Files-S-1-5-21-2126451634-1489844936-1524247972-34199</t>
  </si>
  <si>
    <t>Optimize Start Menu Cache Files-S-1-5-21-2126451634-1489844936-1524247972-34630</t>
  </si>
  <si>
    <t>S-1-5-21-2126451634-1489844936-1524247972-34630</t>
  </si>
  <si>
    <t>\Optimize Start Menu Cache Files-S-1-5-21-2126451634-1489844936-1524247972-34630</t>
  </si>
  <si>
    <t>Optimize Start Menu Cache Files-S-1-5-21-2126451634-1489844936-1524247972-35708</t>
  </si>
  <si>
    <t>S-1-5-21-2126451634-1489844936-1524247972-35708</t>
  </si>
  <si>
    <t>\Optimize Start Menu Cache Files-S-1-5-21-2126451634-1489844936-1524247972-35708</t>
  </si>
  <si>
    <t>Optimize Start Menu Cache Files-S-1-5-21-2126451634-1489844936-1524247972-36103</t>
  </si>
  <si>
    <t>S-1-5-21-2126451634-1489844936-1524247972-36103</t>
  </si>
  <si>
    <t>\Optimize Start Menu Cache Files-S-1-5-21-2126451634-1489844936-1524247972-36103</t>
  </si>
  <si>
    <t>XA-PVS-PG04</t>
  </si>
  <si>
    <t>Optimize Start Menu Cache Files-S-1-5-21-2126451634-1489844936-1524247972-12675</t>
  </si>
  <si>
    <t>S-1-5-21-2126451634-1489844936-1524247972-12675</t>
  </si>
  <si>
    <t>\Optimize Start Menu Cache Files-S-1-5-21-2126451634-1489844936-1524247972-12675</t>
  </si>
  <si>
    <t>Optimize Start Menu Cache Files-S-1-5-21-2126451634-1489844936-1524247972-12799</t>
  </si>
  <si>
    <t>S-1-5-21-2126451634-1489844936-1524247972-12799</t>
  </si>
  <si>
    <t>\Optimize Start Menu Cache Files-S-1-5-21-2126451634-1489844936-1524247972-12799</t>
  </si>
  <si>
    <t>Optimize Start Menu Cache Files-S-1-5-21-2126451634-1489844936-1524247972-18195</t>
  </si>
  <si>
    <t>S-1-5-21-2126451634-1489844936-1524247972-18195</t>
  </si>
  <si>
    <t>\Optimize Start Menu Cache Files-S-1-5-21-2126451634-1489844936-1524247972-18195</t>
  </si>
  <si>
    <t>Optimize Start Menu Cache Files-S-1-5-21-2126451634-1489844936-1524247972-1868</t>
  </si>
  <si>
    <t>S-1-5-21-2126451634-1489844936-1524247972-1868</t>
  </si>
  <si>
    <t>\Optimize Start Menu Cache Files-S-1-5-21-2126451634-1489844936-1524247972-1868</t>
  </si>
  <si>
    <t>Optimize Start Menu Cache Files-S-1-5-21-2126451634-1489844936-1524247972-33283</t>
  </si>
  <si>
    <t>S-1-5-21-2126451634-1489844936-1524247972-33283</t>
  </si>
  <si>
    <t>\Optimize Start Menu Cache Files-S-1-5-21-2126451634-1489844936-1524247972-33283</t>
  </si>
  <si>
    <t>Optimize Start Menu Cache Files-S-1-5-21-2126451634-1489844936-1524247972-33285</t>
  </si>
  <si>
    <t>S-1-5-21-2126451634-1489844936-1524247972-33285</t>
  </si>
  <si>
    <t>\Optimize Start Menu Cache Files-S-1-5-21-2126451634-1489844936-1524247972-33285</t>
  </si>
  <si>
    <t>Optimize Start Menu Cache Files-S-1-5-21-2126451634-1489844936-1524247972-34390</t>
  </si>
  <si>
    <t>S-1-5-21-2126451634-1489844936-1524247972-34390</t>
  </si>
  <si>
    <t>\Optimize Start Menu Cache Files-S-1-5-21-2126451634-1489844936-1524247972-34390</t>
  </si>
  <si>
    <t>Optimize Start Menu Cache Files-S-1-5-21-2126451634-1489844936-1524247972-34505</t>
  </si>
  <si>
    <t>S-1-5-21-2126451634-1489844936-1524247972-34505</t>
  </si>
  <si>
    <t>\Optimize Start Menu Cache Files-S-1-5-21-2126451634-1489844936-1524247972-34505</t>
  </si>
  <si>
    <t>Optimize Start Menu Cache Files-S-1-5-21-2126451634-1489844936-1524247972-34666</t>
  </si>
  <si>
    <t>S-1-5-21-2126451634-1489844936-1524247972-34666</t>
  </si>
  <si>
    <t>\Optimize Start Menu Cache Files-S-1-5-21-2126451634-1489844936-1524247972-34666</t>
  </si>
  <si>
    <t>Optimize Start Menu Cache Files-S-1-5-21-2126451634-1489844936-1524247972-5703</t>
  </si>
  <si>
    <t>S-1-5-21-2126451634-1489844936-1524247972-5703</t>
  </si>
  <si>
    <t>\Optimize Start Menu Cache Files-S-1-5-21-2126451634-1489844936-1524247972-5703</t>
  </si>
  <si>
    <t>XA-PVS-PG05</t>
  </si>
  <si>
    <t>Optimize Start Menu Cache Files-S-1-5-21-2126451634-1489844936-1524247972-23457</t>
  </si>
  <si>
    <t>S-1-5-21-2126451634-1489844936-1524247972-23457</t>
  </si>
  <si>
    <t>\Optimize Start Menu Cache Files-S-1-5-21-2126451634-1489844936-1524247972-23457</t>
  </si>
  <si>
    <t>Optimize Start Menu Cache Files-S-1-5-21-2126451634-1489844936-1524247972-25599</t>
  </si>
  <si>
    <t>S-1-5-21-2126451634-1489844936-1524247972-25599</t>
  </si>
  <si>
    <t>\Optimize Start Menu Cache Files-S-1-5-21-2126451634-1489844936-1524247972-25599</t>
  </si>
  <si>
    <t>Optimize Start Menu Cache Files-S-1-5-21-2126451634-1489844936-1524247972-30099</t>
  </si>
  <si>
    <t>S-1-5-21-2126451634-1489844936-1524247972-30099</t>
  </si>
  <si>
    <t>\Optimize Start Menu Cache Files-S-1-5-21-2126451634-1489844936-1524247972-30099</t>
  </si>
  <si>
    <t>Optimize Start Menu Cache Files-S-1-5-21-2126451634-1489844936-1524247972-32478</t>
  </si>
  <si>
    <t>S-1-5-21-2126451634-1489844936-1524247972-32478</t>
  </si>
  <si>
    <t>\Optimize Start Menu Cache Files-S-1-5-21-2126451634-1489844936-1524247972-32478</t>
  </si>
  <si>
    <t>Optimize Start Menu Cache Files-S-1-5-21-2126451634-1489844936-1524247972-32631</t>
  </si>
  <si>
    <t>S-1-5-21-2126451634-1489844936-1524247972-32631</t>
  </si>
  <si>
    <t>\Optimize Start Menu Cache Files-S-1-5-21-2126451634-1489844936-1524247972-32631</t>
  </si>
  <si>
    <t>Optimize Start Menu Cache Files-S-1-5-21-2126451634-1489844936-1524247972-34472</t>
  </si>
  <si>
    <t>S-1-5-21-2126451634-1489844936-1524247972-34472</t>
  </si>
  <si>
    <t>\Optimize Start Menu Cache Files-S-1-5-21-2126451634-1489844936-1524247972-34472</t>
  </si>
  <si>
    <t>Optimize Start Menu Cache Files-S-1-5-21-2126451634-1489844936-1524247972-35857</t>
  </si>
  <si>
    <t>S-1-5-21-2126451634-1489844936-1524247972-35857</t>
  </si>
  <si>
    <t>\Optimize Start Menu Cache Files-S-1-5-21-2126451634-1489844936-1524247972-35857</t>
  </si>
  <si>
    <t>Optimize Start Menu Cache Files-S-1-5-21-2126451634-1489844936-1524247972-35862</t>
  </si>
  <si>
    <t>S-1-5-21-2126451634-1489844936-1524247972-35862</t>
  </si>
  <si>
    <t>\Optimize Start Menu Cache Files-S-1-5-21-2126451634-1489844936-1524247972-35862</t>
  </si>
  <si>
    <t>Optimize Start Menu Cache Files-S-1-5-21-2126451634-1489844936-1524247972-5507</t>
  </si>
  <si>
    <t>S-1-5-21-2126451634-1489844936-1524247972-5507</t>
  </si>
  <si>
    <t>\Optimize Start Menu Cache Files-S-1-5-21-2126451634-1489844936-1524247972-5507</t>
  </si>
  <si>
    <t>XA-PVS-PG06</t>
  </si>
  <si>
    <t>Optimize Start Menu Cache Files-S-1-5-21-2126451634-1489844936-1524247972-12843</t>
  </si>
  <si>
    <t>S-1-5-21-2126451634-1489844936-1524247972-12843</t>
  </si>
  <si>
    <t>\Optimize Start Menu Cache Files-S-1-5-21-2126451634-1489844936-1524247972-12843</t>
  </si>
  <si>
    <t>Optimize Start Menu Cache Files-S-1-5-21-2126451634-1489844936-1524247972-12859</t>
  </si>
  <si>
    <t>S-1-5-21-2126451634-1489844936-1524247972-12859</t>
  </si>
  <si>
    <t>\Optimize Start Menu Cache Files-S-1-5-21-2126451634-1489844936-1524247972-12859</t>
  </si>
  <si>
    <t>Optimize Start Menu Cache Files-S-1-5-21-2126451634-1489844936-1524247972-1871</t>
  </si>
  <si>
    <t>S-1-5-21-2126451634-1489844936-1524247972-1871</t>
  </si>
  <si>
    <t>\Optimize Start Menu Cache Files-S-1-5-21-2126451634-1489844936-1524247972-1871</t>
  </si>
  <si>
    <t>Optimize Start Menu Cache Files-S-1-5-21-2126451634-1489844936-1524247972-31301</t>
  </si>
  <si>
    <t>S-1-5-21-2126451634-1489844936-1524247972-31301</t>
  </si>
  <si>
    <t>\Optimize Start Menu Cache Files-S-1-5-21-2126451634-1489844936-1524247972-31301</t>
  </si>
  <si>
    <t>Optimize Start Menu Cache Files-S-1-5-21-2126451634-1489844936-1524247972-33280</t>
  </si>
  <si>
    <t>S-1-5-21-2126451634-1489844936-1524247972-33280</t>
  </si>
  <si>
    <t>\Optimize Start Menu Cache Files-S-1-5-21-2126451634-1489844936-1524247972-33280</t>
  </si>
  <si>
    <t>Optimize Start Menu Cache Files-S-1-5-21-2126451634-1489844936-1524247972-33284</t>
  </si>
  <si>
    <t>S-1-5-21-2126451634-1489844936-1524247972-33284</t>
  </si>
  <si>
    <t>\Optimize Start Menu Cache Files-S-1-5-21-2126451634-1489844936-1524247972-33284</t>
  </si>
  <si>
    <t>Optimize Start Menu Cache Files-S-1-5-21-2126451634-1489844936-1524247972-34156</t>
  </si>
  <si>
    <t>S-1-5-21-2126451634-1489844936-1524247972-34156</t>
  </si>
  <si>
    <t>\Optimize Start Menu Cache Files-S-1-5-21-2126451634-1489844936-1524247972-34156</t>
  </si>
  <si>
    <t>Optimize Start Menu Cache Files-S-1-5-21-2126451634-1489844936-1524247972-36094</t>
  </si>
  <si>
    <t>S-1-5-21-2126451634-1489844936-1524247972-36094</t>
  </si>
  <si>
    <t>\Optimize Start Menu Cache Files-S-1-5-21-2126451634-1489844936-1524247972-36094</t>
  </si>
  <si>
    <t>Optimize Start Menu Cache Files-S-1-5-21-2126451634-1489844936-1524247972-36290</t>
  </si>
  <si>
    <t>S-1-5-21-2126451634-1489844936-1524247972-36290</t>
  </si>
  <si>
    <t>\Optimize Start Menu Cache Files-S-1-5-21-2126451634-1489844936-1524247972-36290</t>
  </si>
  <si>
    <t>Optimize Start Menu Cache Files-S-1-5-21-2126451634-1489844936-1524247972-5866</t>
  </si>
  <si>
    <t>S-1-5-21-2126451634-1489844936-1524247972-5866</t>
  </si>
  <si>
    <t>\Optimize Start Menu Cache Files-S-1-5-21-2126451634-1489844936-1524247972-5866</t>
  </si>
  <si>
    <t>Optimize Start Menu Cache Files-S-1-5-21-2126451634-1489844936-1524247972-5910</t>
  </si>
  <si>
    <t>S-1-5-21-2126451634-1489844936-1524247972-5910</t>
  </si>
  <si>
    <t>\Optimize Start Menu Cache Files-S-1-5-21-2126451634-1489844936-1524247972-5910</t>
  </si>
  <si>
    <t>XA-PVS-RN05</t>
  </si>
  <si>
    <t>SRV-CTX-PGSICH</t>
  </si>
  <si>
    <t>XA-PVS-PG07</t>
  </si>
  <si>
    <t>Optimize Start Menu Cache Files-S-1-5-21-2126451634-1489844936-1524247972-12594</t>
  </si>
  <si>
    <t>S-1-5-21-2126451634-1489844936-1524247972-12594</t>
  </si>
  <si>
    <t>\Optimize Start Menu Cache Files-S-1-5-21-2126451634-1489844936-1524247972-12594</t>
  </si>
  <si>
    <t>Optimize Start Menu Cache Files-S-1-5-21-2126451634-1489844936-1524247972-1760</t>
  </si>
  <si>
    <t>S-1-5-21-2126451634-1489844936-1524247972-1760</t>
  </si>
  <si>
    <t>\Optimize Start Menu Cache Files-S-1-5-21-2126451634-1489844936-1524247972-1760</t>
  </si>
  <si>
    <t>Optimize Start Menu Cache Files-S-1-5-21-2126451634-1489844936-1524247972-25498</t>
  </si>
  <si>
    <t>S-1-5-21-2126451634-1489844936-1524247972-25498</t>
  </si>
  <si>
    <t>\Optimize Start Menu Cache Files-S-1-5-21-2126451634-1489844936-1524247972-25498</t>
  </si>
  <si>
    <t>Optimize Start Menu Cache Files-S-1-5-21-2126451634-1489844936-1524247972-31219</t>
  </si>
  <si>
    <t>S-1-5-21-2126451634-1489844936-1524247972-31219</t>
  </si>
  <si>
    <t>\Optimize Start Menu Cache Files-S-1-5-21-2126451634-1489844936-1524247972-31219</t>
  </si>
  <si>
    <t>Optimize Start Menu Cache Files-S-1-5-21-2126451634-1489844936-1524247972-33281</t>
  </si>
  <si>
    <t>S-1-5-21-2126451634-1489844936-1524247972-33281</t>
  </si>
  <si>
    <t>\Optimize Start Menu Cache Files-S-1-5-21-2126451634-1489844936-1524247972-33281</t>
  </si>
  <si>
    <t>Optimize Start Menu Cache Files-S-1-5-21-2126451634-1489844936-1524247972-33974</t>
  </si>
  <si>
    <t>S-1-5-21-2126451634-1489844936-1524247972-33974</t>
  </si>
  <si>
    <t>\Optimize Start Menu Cache Files-S-1-5-21-2126451634-1489844936-1524247972-33974</t>
  </si>
  <si>
    <t>Optimize Start Menu Cache Files-S-1-5-21-2126451634-1489844936-1524247972-34127</t>
  </si>
  <si>
    <t>S-1-5-21-2126451634-1489844936-1524247972-34127</t>
  </si>
  <si>
    <t>\Optimize Start Menu Cache Files-S-1-5-21-2126451634-1489844936-1524247972-34127</t>
  </si>
  <si>
    <t>Optimize Start Menu Cache Files-S-1-5-21-2126451634-1489844936-1524247972-34134</t>
  </si>
  <si>
    <t>S-1-5-21-2126451634-1489844936-1524247972-34134</t>
  </si>
  <si>
    <t>\Optimize Start Menu Cache Files-S-1-5-21-2126451634-1489844936-1524247972-34134</t>
  </si>
  <si>
    <t>Optimize Start Menu Cache Files-S-1-5-21-2126451634-1489844936-1524247972-5629</t>
  </si>
  <si>
    <t>S-1-5-21-2126451634-1489844936-1524247972-5629</t>
  </si>
  <si>
    <t>\Optimize Start Menu Cache Files-S-1-5-21-2126451634-1489844936-1524247972-5629</t>
  </si>
  <si>
    <t>Optimize Start Menu Cache Files-S-1-5-21-2126451634-1489844936-1524247972-5831</t>
  </si>
  <si>
    <t>S-1-5-21-2126451634-1489844936-1524247972-5831</t>
  </si>
  <si>
    <t>\Optimize Start Menu Cache Files-S-1-5-21-2126451634-1489844936-1524247972-5831</t>
  </si>
  <si>
    <t>Optimize Start Menu Cache Files-S-1-5-21-2126451634-1489844936-1524247972-5907</t>
  </si>
  <si>
    <t>S-1-5-21-2126451634-1489844936-1524247972-5907</t>
  </si>
  <si>
    <t>\Optimize Start Menu Cache Files-S-1-5-21-2126451634-1489844936-1524247972-5907</t>
  </si>
  <si>
    <t>XA-PVS-PG08</t>
  </si>
  <si>
    <t>Optimize Start Menu Cache Files-S-1-5-21-2126451634-1489844936-1524247972-2002</t>
  </si>
  <si>
    <t>S-1-5-21-2126451634-1489844936-1524247972-2002</t>
  </si>
  <si>
    <t>\Optimize Start Menu Cache Files-S-1-5-21-2126451634-1489844936-1524247972-2002</t>
  </si>
  <si>
    <t>Optimize Start Menu Cache Files-S-1-5-21-2126451634-1489844936-1524247972-31090</t>
  </si>
  <si>
    <t>S-1-5-21-2126451634-1489844936-1524247972-31090</t>
  </si>
  <si>
    <t>\Optimize Start Menu Cache Files-S-1-5-21-2126451634-1489844936-1524247972-31090</t>
  </si>
  <si>
    <t>Optimize Start Menu Cache Files-S-1-5-21-2126451634-1489844936-1524247972-31266</t>
  </si>
  <si>
    <t>S-1-5-21-2126451634-1489844936-1524247972-31266</t>
  </si>
  <si>
    <t>\Optimize Start Menu Cache Files-S-1-5-21-2126451634-1489844936-1524247972-31266</t>
  </si>
  <si>
    <t>Optimize Start Menu Cache Files-S-1-5-21-2126451634-1489844936-1524247972-32610</t>
  </si>
  <si>
    <t>S-1-5-21-2126451634-1489844936-1524247972-32610</t>
  </si>
  <si>
    <t>\Optimize Start Menu Cache Files-S-1-5-21-2126451634-1489844936-1524247972-32610</t>
  </si>
  <si>
    <t>Optimize Start Menu Cache Files-S-1-5-21-2126451634-1489844936-1524247972-33221</t>
  </si>
  <si>
    <t>S-1-5-21-2126451634-1489844936-1524247972-33221</t>
  </si>
  <si>
    <t>\Optimize Start Menu Cache Files-S-1-5-21-2126451634-1489844936-1524247972-33221</t>
  </si>
  <si>
    <t>Optimize Start Menu Cache Files-S-1-5-21-2126451634-1489844936-1524247972-33347</t>
  </si>
  <si>
    <t>S-1-5-21-2126451634-1489844936-1524247972-33347</t>
  </si>
  <si>
    <t>\Optimize Start Menu Cache Files-S-1-5-21-2126451634-1489844936-1524247972-33347</t>
  </si>
  <si>
    <t>Optimize Start Menu Cache Files-S-1-5-21-2126451634-1489844936-1524247972-33356</t>
  </si>
  <si>
    <t>S-1-5-21-2126451634-1489844936-1524247972-33356</t>
  </si>
  <si>
    <t>\Optimize Start Menu Cache Files-S-1-5-21-2126451634-1489844936-1524247972-33356</t>
  </si>
  <si>
    <t>Optimize Start Menu Cache Files-S-1-5-21-2126451634-1489844936-1524247972-33357</t>
  </si>
  <si>
    <t>S-1-5-21-2126451634-1489844936-1524247972-33357</t>
  </si>
  <si>
    <t>\Optimize Start Menu Cache Files-S-1-5-21-2126451634-1489844936-1524247972-33357</t>
  </si>
  <si>
    <t>Optimize Start Menu Cache Files-S-1-5-21-2126451634-1489844936-1524247972-35911</t>
  </si>
  <si>
    <t>S-1-5-21-2126451634-1489844936-1524247972-35911</t>
  </si>
  <si>
    <t>\Optimize Start Menu Cache Files-S-1-5-21-2126451634-1489844936-1524247972-35911</t>
  </si>
  <si>
    <t>SRV-CTX-PGSIAL</t>
  </si>
  <si>
    <t>SRV-CTX-PGSIAN</t>
  </si>
  <si>
    <t>SRV-CTX-PGSIBO</t>
  </si>
  <si>
    <t>SRV-CTX-PGSIOY</t>
  </si>
  <si>
    <t>SRV-CTX-PGSIRU</t>
  </si>
  <si>
    <t>SRV-CTX-PGSIMO</t>
  </si>
  <si>
    <t>SRV-CTX-PGSIBJ</t>
  </si>
  <si>
    <t>SRV-NOR-QLIK</t>
  </si>
  <si>
    <t>Optimize Start Menu Cache Files-S-1-5-21-2126451634-1489844936-1524247972-9691</t>
  </si>
  <si>
    <t>S-1-5-21-2126451634-1489844936-1524247972-9691</t>
  </si>
  <si>
    <t>\Optimize Start Menu Cache Files-S-1-5-21-2126451634-1489844936-1524247972-9691</t>
  </si>
  <si>
    <t>Optimize Start Menu Cache Files-S-1-5-21-3959723385-2988656786-3513828925-1001</t>
  </si>
  <si>
    <t>S-1-5-21-3959723385-2988656786-3513828925-1001</t>
  </si>
  <si>
    <t>\Optimize Start Menu Cache Files-S-1-5-21-3959723385-2988656786-3513828925-1001</t>
  </si>
  <si>
    <t>CPCICHSAUVN</t>
  </si>
  <si>
    <t>XA-PVS-CI01</t>
  </si>
  <si>
    <t>Optimize Start Menu Cache Files-S-1-5-21-2126451634-1489844936-1524247972-34455</t>
  </si>
  <si>
    <t>S-1-5-21-2126451634-1489844936-1524247972-34455</t>
  </si>
  <si>
    <t>\Optimize Start Menu Cache Files-S-1-5-21-2126451634-1489844936-1524247972-34455</t>
  </si>
  <si>
    <t>SRV-CTX-SOLAR2</t>
  </si>
  <si>
    <t>Optimize Start Menu Cache Files-S-1-5-21-3427656536-3771181986-1152998906-500</t>
  </si>
  <si>
    <t>S-1-5-21-3427656536-3771181986-1152998906-500</t>
  </si>
  <si>
    <t>\Optimize Start Menu Cache Files-S-1-5-21-3427656536-3771181986-1152998906-500</t>
  </si>
  <si>
    <t>SRV-CTX-SOLAR1</t>
  </si>
  <si>
    <t>Optimize Start Menu Cache Files-S-1-5-21-7618458-3170211412-1298902833-500</t>
  </si>
  <si>
    <t>S-1-5-21-7618458-3170211412-1298902833-500</t>
  </si>
  <si>
    <t>\Optimize Start Menu Cache Files-S-1-5-21-7618458-3170211412-1298902833-500</t>
  </si>
  <si>
    <t>SRV-CTX-DIALVE</t>
  </si>
  <si>
    <t>SRV-CTX-RNSIVI</t>
  </si>
  <si>
    <t>XA-PVS-RPUB01</t>
  </si>
  <si>
    <t>SRV-CTX-RNSIVE</t>
  </si>
  <si>
    <t>SRV-CTX-ALOCPRO</t>
  </si>
  <si>
    <t>Optimize Start Menu Cache Files-S-1-5-21-2126451634-1489844936-1524247972-12461</t>
  </si>
  <si>
    <t>S-1-5-21-2126451634-1489844936-1524247972-12461</t>
  </si>
  <si>
    <t>\Optimize Start Menu Cache Files-S-1-5-21-2126451634-1489844936-1524247972-12461</t>
  </si>
  <si>
    <t>Optimize Start Menu Cache Files-S-1-5-21-2126451634-1489844936-1524247972-33039</t>
  </si>
  <si>
    <t>S-1-5-21-2126451634-1489844936-1524247972-33039</t>
  </si>
  <si>
    <t>\Optimize Start Menu Cache Files-S-1-5-21-2126451634-1489844936-1524247972-33039</t>
  </si>
  <si>
    <t>Optimize Start Menu Cache Files-S-1-5-21-3959723385-2988656786-3513828925-500</t>
  </si>
  <si>
    <t>S-1-5-21-3959723385-2988656786-3513828925-500</t>
  </si>
  <si>
    <t>\Optimize Start Menu Cache Files-S-1-5-21-3959723385-2988656786-3513828925-500</t>
  </si>
  <si>
    <t>XA-PVS-NI02</t>
  </si>
  <si>
    <t>User_Feed_Synchronization-{038C4C51-EE4A-4E74-83DD-095E304F9B68}</t>
  </si>
  <si>
    <t>BERNARD\chiezem</t>
  </si>
  <si>
    <t>\User_Feed_Synchronization-{038C4C51-EE4A-4E74-83DD-095E304F9B68}</t>
  </si>
  <si>
    <t>XA-PVS-PG09</t>
  </si>
  <si>
    <t>Optimize Start Menu Cache Files-S-1-5-21-2126451634-1489844936-1524247972-31304</t>
  </si>
  <si>
    <t>S-1-5-21-2126451634-1489844936-1524247972-31304</t>
  </si>
  <si>
    <t>\Optimize Start Menu Cache Files-S-1-5-21-2126451634-1489844936-1524247972-31304</t>
  </si>
  <si>
    <t>Optimize Start Menu Cache Files-S-1-5-21-2126451634-1489844936-1524247972-32686</t>
  </si>
  <si>
    <t>S-1-5-21-2126451634-1489844936-1524247972-32686</t>
  </si>
  <si>
    <t>\Optimize Start Menu Cache Files-S-1-5-21-2126451634-1489844936-1524247972-32686</t>
  </si>
  <si>
    <t>Optimize Start Menu Cache Files-S-1-5-21-2126451634-1489844936-1524247972-33166</t>
  </si>
  <si>
    <t>S-1-5-21-2126451634-1489844936-1524247972-33166</t>
  </si>
  <si>
    <t>\Optimize Start Menu Cache Files-S-1-5-21-2126451634-1489844936-1524247972-33166</t>
  </si>
  <si>
    <t>Optimize Start Menu Cache Files-S-1-5-21-2126451634-1489844936-1524247972-33291</t>
  </si>
  <si>
    <t>S-1-5-21-2126451634-1489844936-1524247972-33291</t>
  </si>
  <si>
    <t>\Optimize Start Menu Cache Files-S-1-5-21-2126451634-1489844936-1524247972-33291</t>
  </si>
  <si>
    <t>Optimize Start Menu Cache Files-S-1-5-21-2126451634-1489844936-1524247972-35635</t>
  </si>
  <si>
    <t>S-1-5-21-2126451634-1489844936-1524247972-35635</t>
  </si>
  <si>
    <t>\Optimize Start Menu Cache Files-S-1-5-21-2126451634-1489844936-1524247972-35635</t>
  </si>
  <si>
    <t>Optimize Start Menu Cache Files-S-1-5-21-2126451634-1489844936-1524247972-35702</t>
  </si>
  <si>
    <t>S-1-5-21-2126451634-1489844936-1524247972-35702</t>
  </si>
  <si>
    <t>\Optimize Start Menu Cache Files-S-1-5-21-2126451634-1489844936-1524247972-35702</t>
  </si>
  <si>
    <t>Optimize Start Menu Cache Files-S-1-5-21-2126451634-1489844936-1524247972-35716</t>
  </si>
  <si>
    <t>S-1-5-21-2126451634-1489844936-1524247972-35716</t>
  </si>
  <si>
    <t>\Optimize Start Menu Cache Files-S-1-5-21-2126451634-1489844936-1524247972-35716</t>
  </si>
  <si>
    <t>Optimize Start Menu Cache Files-S-1-5-21-2126451634-1489844936-1524247972-35774</t>
  </si>
  <si>
    <t>S-1-5-21-2126451634-1489844936-1524247972-35774</t>
  </si>
  <si>
    <t>\Optimize Start Menu Cache Files-S-1-5-21-2126451634-1489844936-1524247972-35774</t>
  </si>
  <si>
    <t>Optimize Start Menu Cache Files-S-1-5-21-2126451634-1489844936-1524247972-5630</t>
  </si>
  <si>
    <t>S-1-5-21-2126451634-1489844936-1524247972-5630</t>
  </si>
  <si>
    <t>\Optimize Start Menu Cache Files-S-1-5-21-2126451634-1489844936-1524247972-5630</t>
  </si>
  <si>
    <t>Optimize Start Menu Cache Files-S-1-5-21-2126451634-1489844936-1524247972-5774</t>
  </si>
  <si>
    <t>S-1-5-21-2126451634-1489844936-1524247972-5774</t>
  </si>
  <si>
    <t>\Optimize Start Menu Cache Files-S-1-5-21-2126451634-1489844936-1524247972-5774</t>
  </si>
  <si>
    <t>CPCIDYSAUV</t>
  </si>
  <si>
    <t>Optimize Start Menu Cache Files-S-1-5-21-4289942282-3130590721-631677563-1122</t>
  </si>
  <si>
    <t>S-1-5-21-4289942282-3130590721-631677563-1122</t>
  </si>
  <si>
    <t>\Optimize Start Menu Cache Files-S-1-5-21-4289942282-3130590721-631677563-1122</t>
  </si>
  <si>
    <t>Optimize Start Menu Cache Files-S-1-5-21-4289942282-3130590721-631677563-500</t>
  </si>
  <si>
    <t>S-1-5-21-4289942282-3130590721-631677563-500</t>
  </si>
  <si>
    <t>\Optimize Start Menu Cache Files-S-1-5-21-4289942282-3130590721-631677563-500</t>
  </si>
  <si>
    <t>SAD-SRV1</t>
  </si>
  <si>
    <t>Effacement</t>
  </si>
  <si>
    <t>"C:\Users\Administrateur.GDG\Documents\SCRIPT EFFACEMENT SAUVEGARDE\supression lundi.bat"</t>
  </si>
  <si>
    <t>GDG\administrateur</t>
  </si>
  <si>
    <t>GDG\Administrateur</t>
  </si>
  <si>
    <t>\Effacement</t>
  </si>
  <si>
    <t>EFFACEMENT JEUDI</t>
  </si>
  <si>
    <t>"C:\Users\Administrateur.GDG\Documents\SCRIPT EFFACEMENT SAUVEGARDE\supression jeudi.bat"</t>
  </si>
  <si>
    <t>Thursday</t>
  </si>
  <si>
    <t>\EFFACEMENT JEUDI</t>
  </si>
  <si>
    <t>EFFACEMENT MARDI</t>
  </si>
  <si>
    <t>"C:\Users\Administrateur.GDG\Documents\SCRIPT EFFACEMENT SAUVEGARDE\supression mardi.bat"</t>
  </si>
  <si>
    <t>\EFFACEMENT MARDI</t>
  </si>
  <si>
    <t>EFFACEMENT MERCREDI</t>
  </si>
  <si>
    <t>"C:\Users\Administrateur.GDG\Documents\SCRIPT EFFACEMENT SAUVEGARDE\supression mercredi.bat"</t>
  </si>
  <si>
    <t>\EFFACEMENT MERCREDI</t>
  </si>
  <si>
    <t>EFFACEMENT VENDREDI</t>
  </si>
  <si>
    <t>"C:\Users\Administrateur.GDG\Documents\SCRIPT EFFACEMENT SAUVEGARDE\supression vendredi.bat"</t>
  </si>
  <si>
    <t>\EFFACEMENT VENDREDI</t>
  </si>
  <si>
    <t>Optimize Start Menu Cache Files-S-1-5-21-1663072714-3798819201-3647904908-500</t>
  </si>
  <si>
    <t>S-1-5-21-1663072714-3798819201-3647904908-500</t>
  </si>
  <si>
    <t>\Optimize Start Menu Cache Files-S-1-5-21-1663072714-3798819201-3647904908-500</t>
  </si>
  <si>
    <t>Optimize Start Menu Cache Files-S-1-5-21-2126451634-1489844936-1524247972-26949</t>
  </si>
  <si>
    <t>S-1-5-21-2126451634-1489844936-1524247972-26949</t>
  </si>
  <si>
    <t>\Optimize Start Menu Cache Files-S-1-5-21-2126451634-1489844936-1524247972-26949</t>
  </si>
  <si>
    <t>Optimize Start Menu Cache Files-S-1-5-21-2603133448-987353455-749288450-1241</t>
  </si>
  <si>
    <t>S-1-5-21-2603133448-987353455-749288450-1241</t>
  </si>
  <si>
    <t>\Optimize Start Menu Cache Files-S-1-5-21-2603133448-987353455-749288450-1241</t>
  </si>
  <si>
    <t>Optimize Start Menu Cache Files-S-1-5-21-2603133448-987353455-749288450-1542</t>
  </si>
  <si>
    <t>S-1-5-21-2603133448-987353455-749288450-1542</t>
  </si>
  <si>
    <t>\Optimize Start Menu Cache Files-S-1-5-21-2603133448-987353455-749288450-1542</t>
  </si>
  <si>
    <t>Optimize Start Menu Cache Files-S-1-5-21-2603133448-987353455-749288450-500</t>
  </si>
  <si>
    <t>S-1-5-21-2603133448-987353455-749288450-500</t>
  </si>
  <si>
    <t>\Optimize Start Menu Cache Files-S-1-5-21-2603133448-987353455-749288450-500</t>
  </si>
  <si>
    <t>Optimize Start Menu Cache Files-S-1-5-21-2860344651-1587824195-1038914947-500</t>
  </si>
  <si>
    <t>S-1-5-21-2860344651-1587824195-1038914947-500</t>
  </si>
  <si>
    <t>\Optimize Start Menu Cache Files-S-1-5-21-2860344651-1587824195-1038914947-500</t>
  </si>
  <si>
    <t>Reboot serveur dimanche 18h</t>
  </si>
  <si>
    <t>/r /f</t>
  </si>
  <si>
    <t>\Reboot serveur dimanche 18h</t>
  </si>
  <si>
    <t>IDA-SRV1</t>
  </si>
  <si>
    <t>Optimize Start Menu Cache Files-S-1-5-21-1637694037-4190321997-3424238549-500</t>
  </si>
  <si>
    <t>S-1-5-21-1637694037-4190321997-3424238549-500</t>
  </si>
  <si>
    <t>\Optimize Start Menu Cache Files-S-1-5-21-1637694037-4190321997-3424238549-500</t>
  </si>
  <si>
    <t>Optimize Start Menu Cache Files-S-1-5-21-618723395-906326427-1042959183-500</t>
  </si>
  <si>
    <t>S-1-5-21-618723395-906326427-1042959183-500</t>
  </si>
  <si>
    <t>\Optimize Start Menu Cache Files-S-1-5-21-618723395-906326427-1042959183-500</t>
  </si>
  <si>
    <t>SAD-SRV0</t>
  </si>
  <si>
    <t>Optimize Start Menu Cache Files-S-1-5-21-4196085264-4154811811-2990272032-500</t>
  </si>
  <si>
    <t>S-1-5-21-4196085264-4154811811-2990272032-500</t>
  </si>
  <si>
    <t>\Optimize Start Menu Cache Files-S-1-5-21-4196085264-4154811811-2990272032-500</t>
  </si>
  <si>
    <t>IDA-SRV0</t>
  </si>
  <si>
    <t>Optimize Start Menu Cache Files-S-1-5-21-3662621738-4220936549-1301664977-500</t>
  </si>
  <si>
    <t>S-1-5-21-3662621738-4220936549-1301664977-500</t>
  </si>
  <si>
    <t>\Optimize Start Menu Cache Files-S-1-5-21-3662621738-4220936549-1301664977-500</t>
  </si>
  <si>
    <t>SADA-SRV1</t>
  </si>
  <si>
    <t>Optimize Start Menu Cache Files-S-1-5-21-2260588241-1521850879-718153009-500</t>
  </si>
  <si>
    <t>S-1-5-21-2260588241-1521850879-718153009-500</t>
  </si>
  <si>
    <t>\Optimize Start Menu Cache Files-S-1-5-21-2260588241-1521850879-718153009-500</t>
  </si>
  <si>
    <t>Optimize Start Menu Cache Files-S-1-5-21-4088383605-52989156-3883340777-500</t>
  </si>
  <si>
    <t>S-1-5-21-4088383605-52989156-3883340777-500</t>
  </si>
  <si>
    <t>\Optimize Start Menu Cache Files-S-1-5-21-4088383605-52989156-3883340777-500</t>
  </si>
  <si>
    <t>SADA-SRV0</t>
  </si>
  <si>
    <t>Optimize Start Menu Cache Files-S-1-5-21-4174657502-2116037226-266528309-500</t>
  </si>
  <si>
    <t>S-1-5-21-4174657502-2116037226-266528309-500</t>
  </si>
  <si>
    <t>\Optimize Start Menu Cache Files-S-1-5-21-4174657502-2116037226-266528309-500</t>
  </si>
  <si>
    <t>XA-PVS-PG10</t>
  </si>
  <si>
    <t>Optimize Start Menu Cache Files-S-1-5-21-2126451634-1489844936-1524247972-18135</t>
  </si>
  <si>
    <t>S-1-5-21-2126451634-1489844936-1524247972-18135</t>
  </si>
  <si>
    <t>\Optimize Start Menu Cache Files-S-1-5-21-2126451634-1489844936-1524247972-18135</t>
  </si>
  <si>
    <t>Optimize Start Menu Cache Files-S-1-5-21-2126451634-1489844936-1524247972-26446</t>
  </si>
  <si>
    <t>S-1-5-21-2126451634-1489844936-1524247972-26446</t>
  </si>
  <si>
    <t>\Optimize Start Menu Cache Files-S-1-5-21-2126451634-1489844936-1524247972-26446</t>
  </si>
  <si>
    <t>Optimize Start Menu Cache Files-S-1-5-21-2126451634-1489844936-1524247972-31511</t>
  </si>
  <si>
    <t>S-1-5-21-2126451634-1489844936-1524247972-31511</t>
  </si>
  <si>
    <t>\Optimize Start Menu Cache Files-S-1-5-21-2126451634-1489844936-1524247972-31511</t>
  </si>
  <si>
    <t>Optimize Start Menu Cache Files-S-1-5-21-2126451634-1489844936-1524247972-33222</t>
  </si>
  <si>
    <t>S-1-5-21-2126451634-1489844936-1524247972-33222</t>
  </si>
  <si>
    <t>\Optimize Start Menu Cache Files-S-1-5-21-2126451634-1489844936-1524247972-33222</t>
  </si>
  <si>
    <t>Optimize Start Menu Cache Files-S-1-5-21-2126451634-1489844936-1524247972-33359</t>
  </si>
  <si>
    <t>S-1-5-21-2126451634-1489844936-1524247972-33359</t>
  </si>
  <si>
    <t>\Optimize Start Menu Cache Files-S-1-5-21-2126451634-1489844936-1524247972-33359</t>
  </si>
  <si>
    <t>Optimize Start Menu Cache Files-S-1-5-21-2126451634-1489844936-1524247972-34268</t>
  </si>
  <si>
    <t>S-1-5-21-2126451634-1489844936-1524247972-34268</t>
  </si>
  <si>
    <t>\Optimize Start Menu Cache Files-S-1-5-21-2126451634-1489844936-1524247972-34268</t>
  </si>
  <si>
    <t>Optimize Start Menu Cache Files-S-1-5-21-2126451634-1489844936-1524247972-34539</t>
  </si>
  <si>
    <t>S-1-5-21-2126451634-1489844936-1524247972-34539</t>
  </si>
  <si>
    <t>\Optimize Start Menu Cache Files-S-1-5-21-2126451634-1489844936-1524247972-34539</t>
  </si>
  <si>
    <t>Optimize Start Menu Cache Files-S-1-5-21-2126451634-1489844936-1524247972-36298</t>
  </si>
  <si>
    <t>S-1-5-21-2126451634-1489844936-1524247972-36298</t>
  </si>
  <si>
    <t>\Optimize Start Menu Cache Files-S-1-5-21-2126451634-1489844936-1524247972-36298</t>
  </si>
  <si>
    <t>Optimize Start Menu Cache Files-S-1-5-21-2126451634-1489844936-1524247972-9520</t>
  </si>
  <si>
    <t>S-1-5-21-2126451634-1489844936-1524247972-9520</t>
  </si>
  <si>
    <t>\Optimize Start Menu Cache Files-S-1-5-21-2126451634-1489844936-1524247972-9520</t>
  </si>
  <si>
    <t>SRV-CTX-PROXY</t>
  </si>
  <si>
    <t>Optimize Start Menu Cache Files-S-1-5-21-142902651-345839779-1394598118-500</t>
  </si>
  <si>
    <t>\Optimize Start Menu Cache Files-S-1-5-21-142902651-345839779-1394598118-500</t>
  </si>
  <si>
    <t>SRV-NOR-MBX3</t>
  </si>
  <si>
    <t>SRV-XEN-PRT01</t>
  </si>
  <si>
    <t>Optimize Start Menu Cache Files-S-1-5-21-3996945238-3171286989-3555360956-500</t>
  </si>
  <si>
    <t>S-1-5-21-3996945238-3171286989-3555360956-500</t>
  </si>
  <si>
    <t>\Optimize Start Menu Cache Files-S-1-5-21-3996945238-3171286989-3555360956-500</t>
  </si>
  <si>
    <t>SRV-XEN-PRF01</t>
  </si>
  <si>
    <t>Optimize Start Menu Cache Files-S-1-5-21-2901756300-901709397-3385496565-500</t>
  </si>
  <si>
    <t>\Optimize Start Menu Cache Files-S-1-5-21-2901756300-901709397-3385496565-500</t>
  </si>
  <si>
    <t>SRV-XEN-CI-SIDE</t>
  </si>
  <si>
    <t>Optimize Start Menu Cache Files-S-1-5-21-2126451634-1489844936-1524247972-32911</t>
  </si>
  <si>
    <t>S-1-5-21-2126451634-1489844936-1524247972-32911</t>
  </si>
  <si>
    <t>\Optimize Start Menu Cache Files-S-1-5-21-2126451634-1489844936-1524247972-32911</t>
  </si>
  <si>
    <t>Optimize Start Menu Cache Files-S-1-5-21-358271884-2240212724-1988121354-500</t>
  </si>
  <si>
    <t>S-1-5-21-358271884-2240212724-1988121354-500</t>
  </si>
  <si>
    <t>\Optimize Start Menu Cache Files-S-1-5-21-358271884-2240212724-1988121354-500</t>
  </si>
  <si>
    <t>SRV-XEN-CI01</t>
  </si>
  <si>
    <t>Optimize Start Menu Cache Files-S-1-5-21-2126451634-1489844936-1524247972-14573</t>
  </si>
  <si>
    <t>S-1-5-21-2126451634-1489844936-1524247972-14573</t>
  </si>
  <si>
    <t>\Optimize Start Menu Cache Files-S-1-5-21-2126451634-1489844936-1524247972-14573</t>
  </si>
  <si>
    <t>Optimize Start Menu Cache Files-S-1-5-21-2126451634-1489844936-1524247972-14577</t>
  </si>
  <si>
    <t>S-1-5-21-2126451634-1489844936-1524247972-14577</t>
  </si>
  <si>
    <t>\Optimize Start Menu Cache Files-S-1-5-21-2126451634-1489844936-1524247972-14577</t>
  </si>
  <si>
    <t>Optimize Start Menu Cache Files-S-1-5-21-2126451634-1489844936-1524247972-14578</t>
  </si>
  <si>
    <t>S-1-5-21-2126451634-1489844936-1524247972-14578</t>
  </si>
  <si>
    <t>\Optimize Start Menu Cache Files-S-1-5-21-2126451634-1489844936-1524247972-14578</t>
  </si>
  <si>
    <t>Optimize Start Menu Cache Files-S-1-5-21-2126451634-1489844936-1524247972-14579</t>
  </si>
  <si>
    <t>S-1-5-21-2126451634-1489844936-1524247972-14579</t>
  </si>
  <si>
    <t>\Optimize Start Menu Cache Files-S-1-5-21-2126451634-1489844936-1524247972-14579</t>
  </si>
  <si>
    <t>Optimize Start Menu Cache Files-S-1-5-21-2126451634-1489844936-1524247972-14581</t>
  </si>
  <si>
    <t>S-1-5-21-2126451634-1489844936-1524247972-14581</t>
  </si>
  <si>
    <t>\Optimize Start Menu Cache Files-S-1-5-21-2126451634-1489844936-1524247972-14581</t>
  </si>
  <si>
    <t>Optimize Start Menu Cache Files-S-1-5-21-2126451634-1489844936-1524247972-14710</t>
  </si>
  <si>
    <t>S-1-5-21-2126451634-1489844936-1524247972-14710</t>
  </si>
  <si>
    <t>\Optimize Start Menu Cache Files-S-1-5-21-2126451634-1489844936-1524247972-14710</t>
  </si>
  <si>
    <t>Optimize Start Menu Cache Files-S-1-5-21-2126451634-1489844936-1524247972-18957</t>
  </si>
  <si>
    <t>S-1-5-21-2126451634-1489844936-1524247972-18957</t>
  </si>
  <si>
    <t>\Optimize Start Menu Cache Files-S-1-5-21-2126451634-1489844936-1524247972-18957</t>
  </si>
  <si>
    <t>Optimize Start Menu Cache Files-S-1-5-21-2126451634-1489844936-1524247972-18981</t>
  </si>
  <si>
    <t>S-1-5-21-2126451634-1489844936-1524247972-18981</t>
  </si>
  <si>
    <t>\Optimize Start Menu Cache Files-S-1-5-21-2126451634-1489844936-1524247972-18981</t>
  </si>
  <si>
    <t>Optimize Start Menu Cache Files-S-1-5-21-2126451634-1489844936-1524247972-23506</t>
  </si>
  <si>
    <t>S-1-5-21-2126451634-1489844936-1524247972-23506</t>
  </si>
  <si>
    <t>\Optimize Start Menu Cache Files-S-1-5-21-2126451634-1489844936-1524247972-23506</t>
  </si>
  <si>
    <t>Optimize Start Menu Cache Files-S-1-5-21-2126451634-1489844936-1524247972-32620</t>
  </si>
  <si>
    <t>S-1-5-21-2126451634-1489844936-1524247972-32620</t>
  </si>
  <si>
    <t>\Optimize Start Menu Cache Files-S-1-5-21-2126451634-1489844936-1524247972-32620</t>
  </si>
  <si>
    <t>Optimize Start Menu Cache Files-S-1-5-21-2126451634-1489844936-1524247972-35772</t>
  </si>
  <si>
    <t>S-1-5-21-2126451634-1489844936-1524247972-35772</t>
  </si>
  <si>
    <t>\Optimize Start Menu Cache Files-S-1-5-21-2126451634-1489844936-1524247972-35772</t>
  </si>
  <si>
    <t>Optimize Start Menu Cache Files-S-1-5-21-2126451634-1489844936-1524247972-35777</t>
  </si>
  <si>
    <t>S-1-5-21-2126451634-1489844936-1524247972-35777</t>
  </si>
  <si>
    <t>\Optimize Start Menu Cache Files-S-1-5-21-2126451634-1489844936-1524247972-35777</t>
  </si>
  <si>
    <t>Optimize Start Menu Cache Files-S-1-5-21-2126451634-1489844936-1524247972-35798</t>
  </si>
  <si>
    <t>S-1-5-21-2126451634-1489844936-1524247972-35798</t>
  </si>
  <si>
    <t>\Optimize Start Menu Cache Files-S-1-5-21-2126451634-1489844936-1524247972-35798</t>
  </si>
  <si>
    <t>UPMEvent</t>
  </si>
  <si>
    <t>"C:\Program Files\Citrix\Virtual Desktop Agent\upmEvent.exe"</t>
  </si>
  <si>
    <t>wait</t>
  </si>
  <si>
    <t>BERNARD\barraus</t>
  </si>
  <si>
    <t>\UPMEvent</t>
  </si>
  <si>
    <t>XEN-CI-TEST01</t>
  </si>
  <si>
    <t>BERNARD\benoito</t>
  </si>
  <si>
    <t>SRV-NOR-PSABOX</t>
  </si>
  <si>
    <t>Optimize Start Menu Cache Files-S-1-5-21-4078450503-1932096431-1770633369-500</t>
  </si>
  <si>
    <t>S-1-5-21-4078450503-1932096431-1770633369-500</t>
  </si>
  <si>
    <t>\Optimize Start Menu Cache Files-S-1-5-21-4078450503-1932096431-1770633369-500</t>
  </si>
  <si>
    <t>SRV-CDPR-PSABOX</t>
  </si>
  <si>
    <t>Optimize Start Menu Cache Files-S-1-5-21-3324463709-2696190071-4136719965-500</t>
  </si>
  <si>
    <t>S-1-5-21-3324463709-2696190071-4136719965-500</t>
  </si>
  <si>
    <t>\Optimize Start Menu Cache Files-S-1-5-21-3324463709-2696190071-4136719965-500</t>
  </si>
  <si>
    <t>SRV-CDPR-LOGYS4</t>
  </si>
  <si>
    <t>Optimize Start Menu Cache Files-S-1-5-21-1060015133-423035370-4235790864-500</t>
  </si>
  <si>
    <t>S-1-5-21-1060015133-423035370-4235790864-500</t>
  </si>
  <si>
    <t>\Optimize Start Menu Cache Files-S-1-5-21-1060015133-423035370-4235790864-500</t>
  </si>
  <si>
    <t>GB-ADFS-01</t>
  </si>
  <si>
    <t>GB-SIRH-01</t>
  </si>
  <si>
    <t>Optimize Start Menu Cache Files-S-1-5-21-2126451634-1489844936-1524247972-37028</t>
  </si>
  <si>
    <t>S-1-5-21-2126451634-1489844936-1524247972-37028</t>
  </si>
  <si>
    <t>\Optimize Start Menu Cache Files-S-1-5-21-2126451634-1489844936-1524247972-37028</t>
  </si>
  <si>
    <t>Optimize Start Menu Cache Files-S-1-5-21-2784485952-4083836618-515053794-500</t>
  </si>
  <si>
    <t>S-1-5-21-2784485952-4083836618-515053794-500</t>
  </si>
  <si>
    <t>\Optimize Start Menu Cache Files-S-1-5-21-2784485952-4083836618-515053794-500</t>
  </si>
  <si>
    <t>GB-SIRH-02</t>
  </si>
  <si>
    <t>Optimize Start Menu Cache Files-S-1-5-21-2126451634-1489844936-1524247972-35902</t>
  </si>
  <si>
    <t>S-1-5-21-2126451634-1489844936-1524247972-35902</t>
  </si>
  <si>
    <t>\Optimize Start Menu Cache Files-S-1-5-21-2126451634-1489844936-1524247972-35902</t>
  </si>
  <si>
    <t>RN-CTX-PRT-01</t>
  </si>
  <si>
    <t>Optimize Start Menu Cache Files-S-1-5-21-4019703230-103161394-2204669225-500</t>
  </si>
  <si>
    <t>S-1-5-21-4019703230-103161394-2204669225-500</t>
  </si>
  <si>
    <t>\Optimize Start Menu Cache Files-S-1-5-21-4019703230-103161394-2204669225-500</t>
  </si>
  <si>
    <t>spooler</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</si>
</sst>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4">
    <xf numFmtId="0" fontId="0" fillId="0" borderId="0" xfId="0"/>
    <xf numFmtId="14" fontId="0" fillId="0" borderId="0" xfId="0" applyNumberFormat="1"/>
    <xf numFmtId="21" fontId="0" fillId="0" borderId="0" xfId="0" applyNumberFormat="1"/>
    <xf numFmtId="22" fontId="0" fillId="0" borderId="0" xfId="0" applyNumberFormat="1"/>
  </cellXfs>
  <cellStyles count="42">
    <cellStyle name="20 % - Accent1" xfId="19" builtinId="30" customBuiltin="1"/>
    <cellStyle name="20 % - Accent2" xfId="23" builtinId="34" customBuiltin="1"/>
    <cellStyle name="20 % - Accent3" xfId="27" builtinId="38" customBuiltin="1"/>
    <cellStyle name="20 % - Accent4" xfId="31" builtinId="42" customBuiltin="1"/>
    <cellStyle name="20 % - Accent5" xfId="35" builtinId="46" customBuiltin="1"/>
    <cellStyle name="20 % - Accent6" xfId="39" builtinId="50" customBuiltin="1"/>
    <cellStyle name="40 % - Accent1" xfId="20" builtinId="31" customBuiltin="1"/>
    <cellStyle name="40 % - Accent2" xfId="24" builtinId="35" customBuiltin="1"/>
    <cellStyle name="40 % - Accent3" xfId="28" builtinId="39" customBuiltin="1"/>
    <cellStyle name="40 % - Accent4" xfId="32" builtinId="43" customBuiltin="1"/>
    <cellStyle name="40 % - Accent5" xfId="36" builtinId="47" customBuiltin="1"/>
    <cellStyle name="40 % - Accent6" xfId="40" builtinId="51" customBuiltin="1"/>
    <cellStyle name="60 % - Accent1" xfId="21" builtinId="32" customBuiltin="1"/>
    <cellStyle name="60 % - Accent2" xfId="25" builtinId="36" customBuiltin="1"/>
    <cellStyle name="60 % - Accent3" xfId="29" builtinId="40" customBuiltin="1"/>
    <cellStyle name="60 % - Accent4" xfId="33" builtinId="44" customBuiltin="1"/>
    <cellStyle name="60 % - Accent5" xfId="37" builtinId="48" customBuiltin="1"/>
    <cellStyle name="60 %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Avertissement" xfId="14" builtinId="11" customBuiltin="1"/>
    <cellStyle name="Calcul" xfId="11" builtinId="22" customBuiltin="1"/>
    <cellStyle name="Cellule liée" xfId="12" builtinId="24" customBuiltin="1"/>
    <cellStyle name="Commentaire" xfId="15" builtinId="10" customBuiltin="1"/>
    <cellStyle name="Entrée" xfId="9" builtinId="20" customBuiltin="1"/>
    <cellStyle name="Insatisfaisant" xfId="7" builtinId="27" customBuiltin="1"/>
    <cellStyle name="Neutre" xfId="8" builtinId="28" customBuiltin="1"/>
    <cellStyle name="Normal" xfId="0" builtinId="0"/>
    <cellStyle name="Satisfaisant" xfId="6" builtinId="26" customBuiltin="1"/>
    <cellStyle name="Sortie" xfId="10" builtinId="21" customBuiltin="1"/>
    <cellStyle name="Texte explicatif" xfId="16" builtinId="53" customBuiltin="1"/>
    <cellStyle name="Titre" xfId="1" builtinId="15" customBuiltin="1"/>
    <cellStyle name="Titre 1" xfId="2" builtinId="16" customBuiltin="1"/>
    <cellStyle name="Titre 2" xfId="3" builtinId="17" customBuiltin="1"/>
    <cellStyle name="Titre 3" xfId="4" builtinId="18" customBuiltin="1"/>
    <cellStyle name="Titre 4" xfId="5" builtinId="19" customBuiltin="1"/>
    <cellStyle name="Total" xfId="17" builtinId="25" customBuiltin="1"/>
    <cellStyle name="Vérification" xfId="13" builtinId="23"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V1043"/>
  <sheetViews>
    <sheetView tabSelected="1" workbookViewId="0">
      <selection activeCell="A84" sqref="A84:XFD84"/>
    </sheetView>
  </sheetViews>
  <sheetFormatPr baseColWidth="10" defaultRowHeight="15" x14ac:dyDescent="0.25"/>
  <cols>
    <col min="1" max="1" width="18" bestFit="1" customWidth="1"/>
    <col min="2" max="2" width="10.28515625" bestFit="1" customWidth="1"/>
    <col min="3" max="3" width="20.5703125" hidden="1" customWidth="1"/>
    <col min="4" max="4" width="20.7109375" hidden="1" customWidth="1"/>
    <col min="5" max="5" width="73.7109375" bestFit="1" customWidth="1"/>
    <col min="6" max="6" width="9.7109375" bestFit="1" customWidth="1"/>
    <col min="7" max="7" width="8.7109375" bestFit="1" customWidth="1"/>
    <col min="8" max="8" width="94.42578125" bestFit="1" customWidth="1"/>
    <col min="9" max="9" width="255.7109375" bestFit="1" customWidth="1"/>
    <col min="10" max="10" width="40.7109375" bestFit="1" customWidth="1"/>
    <col min="11" max="11" width="44.5703125" bestFit="1" customWidth="1"/>
    <col min="12" max="12" width="18.7109375" bestFit="1" customWidth="1"/>
    <col min="13" max="13" width="52.42578125" bestFit="1" customWidth="1"/>
    <col min="14" max="14" width="96.85546875" bestFit="1" customWidth="1"/>
    <col min="15" max="15" width="15.5703125" bestFit="1" customWidth="1"/>
    <col min="16" max="16" width="18.28515625" bestFit="1" customWidth="1"/>
    <col min="17" max="17" width="13" bestFit="1" customWidth="1"/>
    <col min="18" max="18" width="19.28515625" bestFit="1" customWidth="1"/>
    <col min="19" max="19" width="46.28515625" bestFit="1" customWidth="1"/>
    <col min="20" max="20" width="40.85546875" bestFit="1" customWidth="1"/>
    <col min="21" max="21" width="74.42578125" bestFit="1" customWidth="1"/>
    <col min="22" max="22" width="255.7109375" bestFit="1" customWidth="1"/>
  </cols>
  <sheetData>
    <row r="1" spans="1:22"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row>
    <row r="2" spans="1:22" ht="14.45" hidden="1" customHeight="1" x14ac:dyDescent="0.25">
      <c r="A2" t="s">
        <v>22</v>
      </c>
      <c r="B2" t="s">
        <v>23</v>
      </c>
      <c r="C2" s="1">
        <v>43328</v>
      </c>
      <c r="D2" s="2">
        <v>0.61328703703703702</v>
      </c>
      <c r="E2" t="s">
        <v>24</v>
      </c>
      <c r="F2" t="s">
        <v>25</v>
      </c>
      <c r="G2" t="s">
        <v>26</v>
      </c>
      <c r="J2" t="s">
        <v>27</v>
      </c>
      <c r="O2" s="3">
        <v>36494</v>
      </c>
      <c r="P2" t="s">
        <v>28</v>
      </c>
      <c r="Q2">
        <v>0</v>
      </c>
      <c r="R2">
        <v>0</v>
      </c>
      <c r="S2" t="s">
        <v>29</v>
      </c>
      <c r="T2" t="s">
        <v>30</v>
      </c>
      <c r="U2" t="s">
        <v>31</v>
      </c>
      <c r="V2" t="s">
        <v>32</v>
      </c>
    </row>
    <row r="3" spans="1:22" ht="14.45" hidden="1" customHeight="1" x14ac:dyDescent="0.25">
      <c r="A3" t="s">
        <v>22</v>
      </c>
      <c r="B3" t="s">
        <v>23</v>
      </c>
      <c r="C3" s="1">
        <v>43328</v>
      </c>
      <c r="D3" s="2">
        <v>0.61328703703703702</v>
      </c>
      <c r="E3" t="s">
        <v>33</v>
      </c>
      <c r="F3" t="s">
        <v>25</v>
      </c>
      <c r="G3" t="s">
        <v>26</v>
      </c>
      <c r="J3" t="s">
        <v>27</v>
      </c>
      <c r="O3" s="3">
        <v>36494</v>
      </c>
      <c r="P3" t="s">
        <v>28</v>
      </c>
      <c r="Q3">
        <v>0</v>
      </c>
      <c r="R3">
        <v>0</v>
      </c>
      <c r="S3" t="s">
        <v>34</v>
      </c>
      <c r="T3" t="s">
        <v>30</v>
      </c>
      <c r="U3" t="s">
        <v>35</v>
      </c>
      <c r="V3" t="s">
        <v>32</v>
      </c>
    </row>
    <row r="4" spans="1:22" ht="14.45" hidden="1" customHeight="1" x14ac:dyDescent="0.25">
      <c r="A4" t="s">
        <v>22</v>
      </c>
      <c r="B4" t="s">
        <v>23</v>
      </c>
      <c r="C4" s="1">
        <v>43328</v>
      </c>
      <c r="D4" s="2">
        <v>0.61328703703703702</v>
      </c>
      <c r="E4" t="s">
        <v>36</v>
      </c>
      <c r="F4" t="s">
        <v>25</v>
      </c>
      <c r="G4" t="s">
        <v>26</v>
      </c>
      <c r="J4" t="s">
        <v>27</v>
      </c>
      <c r="O4" s="3">
        <v>36494</v>
      </c>
      <c r="P4" t="s">
        <v>28</v>
      </c>
      <c r="Q4">
        <v>0</v>
      </c>
      <c r="R4">
        <v>0</v>
      </c>
      <c r="S4" t="s">
        <v>37</v>
      </c>
      <c r="T4" t="s">
        <v>30</v>
      </c>
      <c r="U4" t="s">
        <v>38</v>
      </c>
      <c r="V4" t="s">
        <v>32</v>
      </c>
    </row>
    <row r="5" spans="1:22" ht="14.45" hidden="1" customHeight="1" x14ac:dyDescent="0.25">
      <c r="A5" t="s">
        <v>22</v>
      </c>
      <c r="B5" t="s">
        <v>23</v>
      </c>
      <c r="C5" s="1">
        <v>43328</v>
      </c>
      <c r="D5" s="2">
        <v>0.61328703703703702</v>
      </c>
      <c r="E5" t="s">
        <v>39</v>
      </c>
      <c r="F5" t="s">
        <v>25</v>
      </c>
      <c r="G5" t="s">
        <v>26</v>
      </c>
      <c r="J5" t="s">
        <v>27</v>
      </c>
      <c r="O5" s="3">
        <v>36494</v>
      </c>
      <c r="P5" t="s">
        <v>28</v>
      </c>
      <c r="Q5">
        <v>0</v>
      </c>
      <c r="R5">
        <v>0</v>
      </c>
      <c r="S5" t="s">
        <v>40</v>
      </c>
      <c r="T5" t="s">
        <v>30</v>
      </c>
      <c r="U5" t="s">
        <v>41</v>
      </c>
      <c r="V5" t="s">
        <v>32</v>
      </c>
    </row>
    <row r="6" spans="1:22" ht="14.45" hidden="1" customHeight="1" x14ac:dyDescent="0.25">
      <c r="A6" t="s">
        <v>22</v>
      </c>
      <c r="B6" t="s">
        <v>23</v>
      </c>
      <c r="C6" s="1">
        <v>43328</v>
      </c>
      <c r="D6" s="2">
        <v>0.61328703703703702</v>
      </c>
      <c r="E6" t="s">
        <v>42</v>
      </c>
      <c r="F6" t="s">
        <v>25</v>
      </c>
      <c r="G6" t="s">
        <v>26</v>
      </c>
      <c r="J6" t="s">
        <v>27</v>
      </c>
      <c r="O6" s="3">
        <v>36494</v>
      </c>
      <c r="P6" t="s">
        <v>28</v>
      </c>
      <c r="Q6">
        <v>0</v>
      </c>
      <c r="R6">
        <v>0</v>
      </c>
      <c r="S6" t="s">
        <v>43</v>
      </c>
      <c r="T6" t="s">
        <v>30</v>
      </c>
      <c r="U6" t="s">
        <v>44</v>
      </c>
      <c r="V6" t="s">
        <v>32</v>
      </c>
    </row>
    <row r="7" spans="1:22" ht="14.45" hidden="1" customHeight="1" x14ac:dyDescent="0.25">
      <c r="A7" t="s">
        <v>22</v>
      </c>
      <c r="B7" t="s">
        <v>23</v>
      </c>
      <c r="C7" s="1">
        <v>43328</v>
      </c>
      <c r="D7" s="2">
        <v>0.61328703703703702</v>
      </c>
      <c r="E7" t="s">
        <v>45</v>
      </c>
      <c r="F7" t="s">
        <v>25</v>
      </c>
      <c r="G7" t="s">
        <v>26</v>
      </c>
      <c r="J7" t="s">
        <v>27</v>
      </c>
      <c r="O7" s="3">
        <v>42928.969085648147</v>
      </c>
      <c r="P7" t="s">
        <v>28</v>
      </c>
      <c r="Q7">
        <v>0</v>
      </c>
      <c r="R7">
        <v>0</v>
      </c>
      <c r="S7" t="s">
        <v>46</v>
      </c>
      <c r="T7" t="s">
        <v>30</v>
      </c>
      <c r="U7" t="s">
        <v>47</v>
      </c>
      <c r="V7" t="s">
        <v>32</v>
      </c>
    </row>
    <row r="8" spans="1:22" ht="14.45" hidden="1" customHeight="1" x14ac:dyDescent="0.25">
      <c r="A8" t="s">
        <v>22</v>
      </c>
      <c r="B8" t="s">
        <v>23</v>
      </c>
      <c r="C8" s="1">
        <v>43328</v>
      </c>
      <c r="D8" s="2">
        <v>0.61328703703703702</v>
      </c>
      <c r="E8" t="s">
        <v>48</v>
      </c>
      <c r="F8" t="s">
        <v>25</v>
      </c>
      <c r="G8" t="s">
        <v>26</v>
      </c>
      <c r="J8" t="s">
        <v>27</v>
      </c>
      <c r="O8" s="3">
        <v>36494</v>
      </c>
      <c r="P8" t="s">
        <v>28</v>
      </c>
      <c r="Q8">
        <v>0</v>
      </c>
      <c r="R8">
        <v>0</v>
      </c>
      <c r="S8" t="s">
        <v>49</v>
      </c>
      <c r="T8" t="s">
        <v>30</v>
      </c>
      <c r="U8" t="s">
        <v>50</v>
      </c>
      <c r="V8" t="s">
        <v>32</v>
      </c>
    </row>
    <row r="9" spans="1:22" ht="14.45" hidden="1" customHeight="1" x14ac:dyDescent="0.25">
      <c r="A9" t="s">
        <v>22</v>
      </c>
      <c r="B9" t="s">
        <v>23</v>
      </c>
      <c r="C9" s="1">
        <v>43328</v>
      </c>
      <c r="D9" s="2">
        <v>0.61328703703703702</v>
      </c>
      <c r="E9" t="s">
        <v>51</v>
      </c>
      <c r="F9" t="s">
        <v>25</v>
      </c>
      <c r="G9" t="s">
        <v>26</v>
      </c>
      <c r="J9" t="s">
        <v>27</v>
      </c>
      <c r="O9" s="3">
        <v>36494</v>
      </c>
      <c r="P9" t="s">
        <v>28</v>
      </c>
      <c r="Q9">
        <v>0</v>
      </c>
      <c r="R9">
        <v>0</v>
      </c>
      <c r="S9" t="s">
        <v>52</v>
      </c>
      <c r="T9" t="s">
        <v>30</v>
      </c>
      <c r="U9" t="s">
        <v>53</v>
      </c>
      <c r="V9" t="s">
        <v>32</v>
      </c>
    </row>
    <row r="10" spans="1:22" ht="14.45" hidden="1" customHeight="1" x14ac:dyDescent="0.25">
      <c r="A10" t="s">
        <v>22</v>
      </c>
      <c r="B10" t="s">
        <v>23</v>
      </c>
      <c r="C10" s="1">
        <v>43328</v>
      </c>
      <c r="D10" s="2">
        <v>0.61328703703703702</v>
      </c>
      <c r="E10" t="s">
        <v>54</v>
      </c>
      <c r="F10" t="s">
        <v>25</v>
      </c>
      <c r="G10" t="s">
        <v>26</v>
      </c>
      <c r="J10" t="s">
        <v>27</v>
      </c>
      <c r="O10" s="3">
        <v>43328.487430555557</v>
      </c>
      <c r="P10" t="s">
        <v>28</v>
      </c>
      <c r="Q10">
        <v>0</v>
      </c>
      <c r="R10">
        <v>0</v>
      </c>
      <c r="S10" t="s">
        <v>55</v>
      </c>
      <c r="T10" t="s">
        <v>30</v>
      </c>
      <c r="U10" t="s">
        <v>56</v>
      </c>
      <c r="V10" t="s">
        <v>32</v>
      </c>
    </row>
    <row r="11" spans="1:22" ht="14.45" hidden="1" customHeight="1" x14ac:dyDescent="0.25">
      <c r="A11" t="s">
        <v>22</v>
      </c>
      <c r="B11" t="s">
        <v>23</v>
      </c>
      <c r="C11" s="1">
        <v>43328</v>
      </c>
      <c r="D11" s="2">
        <v>0.61328703703703702</v>
      </c>
      <c r="E11" t="s">
        <v>57</v>
      </c>
      <c r="F11" t="s">
        <v>25</v>
      </c>
      <c r="G11" t="s">
        <v>26</v>
      </c>
      <c r="J11" t="s">
        <v>27</v>
      </c>
      <c r="O11" s="3">
        <v>42997.678576388891</v>
      </c>
      <c r="P11" t="s">
        <v>28</v>
      </c>
      <c r="Q11">
        <v>0</v>
      </c>
      <c r="R11">
        <v>0</v>
      </c>
      <c r="S11" t="s">
        <v>58</v>
      </c>
      <c r="T11" t="s">
        <v>30</v>
      </c>
      <c r="U11" t="s">
        <v>59</v>
      </c>
      <c r="V11" t="s">
        <v>32</v>
      </c>
    </row>
    <row r="12" spans="1:22" ht="14.45" hidden="1" customHeight="1" x14ac:dyDescent="0.25">
      <c r="A12" t="s">
        <v>22</v>
      </c>
      <c r="B12" t="s">
        <v>23</v>
      </c>
      <c r="C12" s="1">
        <v>43328</v>
      </c>
      <c r="D12" s="2">
        <v>0.61328703703703702</v>
      </c>
      <c r="E12" t="s">
        <v>60</v>
      </c>
      <c r="F12" t="s">
        <v>25</v>
      </c>
      <c r="G12" t="s">
        <v>26</v>
      </c>
      <c r="J12" t="s">
        <v>27</v>
      </c>
      <c r="O12" s="3">
        <v>42891.884282407409</v>
      </c>
      <c r="P12" t="s">
        <v>28</v>
      </c>
      <c r="Q12">
        <v>0</v>
      </c>
      <c r="R12">
        <v>0</v>
      </c>
      <c r="S12" t="s">
        <v>61</v>
      </c>
      <c r="T12" t="s">
        <v>30</v>
      </c>
      <c r="U12" t="s">
        <v>62</v>
      </c>
      <c r="V12" t="s">
        <v>32</v>
      </c>
    </row>
    <row r="13" spans="1:22" ht="14.45" hidden="1" customHeight="1" x14ac:dyDescent="0.25">
      <c r="A13" t="s">
        <v>74</v>
      </c>
      <c r="B13" t="s">
        <v>23</v>
      </c>
      <c r="C13" s="1">
        <v>43312</v>
      </c>
      <c r="D13" s="2">
        <v>0.47436342592592595</v>
      </c>
      <c r="E13" t="s">
        <v>24</v>
      </c>
      <c r="F13" t="s">
        <v>25</v>
      </c>
      <c r="G13" t="s">
        <v>26</v>
      </c>
      <c r="J13" t="s">
        <v>27</v>
      </c>
      <c r="O13" s="3">
        <v>36494</v>
      </c>
      <c r="P13" t="s">
        <v>28</v>
      </c>
      <c r="Q13">
        <v>0</v>
      </c>
      <c r="R13">
        <v>0</v>
      </c>
      <c r="S13" t="s">
        <v>29</v>
      </c>
      <c r="T13" t="s">
        <v>30</v>
      </c>
      <c r="U13" t="s">
        <v>31</v>
      </c>
      <c r="V13" t="s">
        <v>32</v>
      </c>
    </row>
    <row r="14" spans="1:22" ht="14.45" hidden="1" customHeight="1" x14ac:dyDescent="0.25">
      <c r="A14" t="s">
        <v>74</v>
      </c>
      <c r="B14" t="s">
        <v>23</v>
      </c>
      <c r="C14" s="1">
        <v>43312</v>
      </c>
      <c r="D14" s="2">
        <v>0.47436342592592595</v>
      </c>
      <c r="E14" t="s">
        <v>36</v>
      </c>
      <c r="F14" t="s">
        <v>25</v>
      </c>
      <c r="G14" t="s">
        <v>26</v>
      </c>
      <c r="J14" t="s">
        <v>27</v>
      </c>
      <c r="O14" s="3">
        <v>36494</v>
      </c>
      <c r="P14" t="s">
        <v>28</v>
      </c>
      <c r="Q14">
        <v>0</v>
      </c>
      <c r="R14">
        <v>0</v>
      </c>
      <c r="S14" t="s">
        <v>37</v>
      </c>
      <c r="T14" t="s">
        <v>30</v>
      </c>
      <c r="U14" t="s">
        <v>38</v>
      </c>
      <c r="V14" t="s">
        <v>32</v>
      </c>
    </row>
    <row r="15" spans="1:22" ht="14.45" hidden="1" customHeight="1" x14ac:dyDescent="0.25">
      <c r="A15" t="s">
        <v>74</v>
      </c>
      <c r="B15" t="s">
        <v>23</v>
      </c>
      <c r="C15" s="1">
        <v>43312</v>
      </c>
      <c r="D15" s="2">
        <v>0.47436342592592595</v>
      </c>
      <c r="E15" t="s">
        <v>42</v>
      </c>
      <c r="F15" t="s">
        <v>25</v>
      </c>
      <c r="G15" t="s">
        <v>26</v>
      </c>
      <c r="J15" t="s">
        <v>27</v>
      </c>
      <c r="O15" s="3">
        <v>36494</v>
      </c>
      <c r="P15" t="s">
        <v>28</v>
      </c>
      <c r="Q15">
        <v>0</v>
      </c>
      <c r="R15">
        <v>0</v>
      </c>
      <c r="S15" t="s">
        <v>43</v>
      </c>
      <c r="T15" t="s">
        <v>30</v>
      </c>
      <c r="U15" t="s">
        <v>44</v>
      </c>
      <c r="V15" t="s">
        <v>32</v>
      </c>
    </row>
    <row r="16" spans="1:22" ht="14.45" hidden="1" customHeight="1" x14ac:dyDescent="0.25">
      <c r="A16" t="s">
        <v>74</v>
      </c>
      <c r="B16" t="s">
        <v>23</v>
      </c>
      <c r="C16" s="1">
        <v>43312</v>
      </c>
      <c r="D16" s="2">
        <v>0.47436342592592595</v>
      </c>
      <c r="E16" t="s">
        <v>80</v>
      </c>
      <c r="F16" t="s">
        <v>81</v>
      </c>
      <c r="G16" t="s">
        <v>82</v>
      </c>
      <c r="J16" t="s">
        <v>27</v>
      </c>
      <c r="O16" s="3">
        <v>43167.689432870371</v>
      </c>
      <c r="P16" t="s">
        <v>28</v>
      </c>
      <c r="Q16">
        <v>0</v>
      </c>
      <c r="R16">
        <v>0</v>
      </c>
      <c r="S16" t="s">
        <v>83</v>
      </c>
      <c r="T16" t="s">
        <v>30</v>
      </c>
      <c r="U16" t="s">
        <v>84</v>
      </c>
      <c r="V16" t="s">
        <v>32</v>
      </c>
    </row>
    <row r="17" spans="1:22" ht="14.45" hidden="1" customHeight="1" x14ac:dyDescent="0.25">
      <c r="A17" t="s">
        <v>74</v>
      </c>
      <c r="B17" t="s">
        <v>23</v>
      </c>
      <c r="C17" s="1">
        <v>43312</v>
      </c>
      <c r="D17" s="2">
        <v>0.47436342592592595</v>
      </c>
      <c r="E17" t="s">
        <v>45</v>
      </c>
      <c r="F17" t="s">
        <v>81</v>
      </c>
      <c r="G17" t="s">
        <v>82</v>
      </c>
      <c r="J17" t="s">
        <v>27</v>
      </c>
      <c r="O17" s="3">
        <v>43284.678287037037</v>
      </c>
      <c r="P17" t="s">
        <v>28</v>
      </c>
      <c r="Q17">
        <v>0</v>
      </c>
      <c r="R17">
        <v>0</v>
      </c>
      <c r="S17" t="s">
        <v>46</v>
      </c>
      <c r="T17" t="s">
        <v>30</v>
      </c>
      <c r="U17" t="s">
        <v>47</v>
      </c>
      <c r="V17" t="s">
        <v>32</v>
      </c>
    </row>
    <row r="18" spans="1:22" ht="14.45" hidden="1" customHeight="1" x14ac:dyDescent="0.25">
      <c r="A18" t="s">
        <v>74</v>
      </c>
      <c r="B18" t="s">
        <v>23</v>
      </c>
      <c r="C18" s="1">
        <v>43312</v>
      </c>
      <c r="D18" s="2">
        <v>0.47436342592592595</v>
      </c>
      <c r="E18" t="s">
        <v>85</v>
      </c>
      <c r="F18" t="s">
        <v>25</v>
      </c>
      <c r="G18" t="s">
        <v>26</v>
      </c>
      <c r="J18" t="s">
        <v>27</v>
      </c>
      <c r="O18" s="3">
        <v>36494</v>
      </c>
      <c r="P18" t="s">
        <v>28</v>
      </c>
      <c r="Q18">
        <v>0</v>
      </c>
      <c r="R18">
        <v>0</v>
      </c>
      <c r="S18" t="s">
        <v>86</v>
      </c>
      <c r="T18" t="s">
        <v>30</v>
      </c>
      <c r="U18" t="s">
        <v>87</v>
      </c>
      <c r="V18" t="s">
        <v>32</v>
      </c>
    </row>
    <row r="19" spans="1:22" ht="14.45" hidden="1" customHeight="1" x14ac:dyDescent="0.25">
      <c r="A19" t="s">
        <v>74</v>
      </c>
      <c r="B19" t="s">
        <v>23</v>
      </c>
      <c r="C19" s="1">
        <v>43312</v>
      </c>
      <c r="D19" s="2">
        <v>0.47436342592592595</v>
      </c>
      <c r="E19" t="s">
        <v>51</v>
      </c>
      <c r="F19" t="s">
        <v>25</v>
      </c>
      <c r="G19" t="s">
        <v>26</v>
      </c>
      <c r="J19" t="s">
        <v>27</v>
      </c>
      <c r="O19" s="3">
        <v>36494</v>
      </c>
      <c r="P19" t="s">
        <v>28</v>
      </c>
      <c r="Q19">
        <v>0</v>
      </c>
      <c r="R19">
        <v>0</v>
      </c>
      <c r="S19" t="s">
        <v>52</v>
      </c>
      <c r="T19" t="s">
        <v>30</v>
      </c>
      <c r="U19" t="s">
        <v>53</v>
      </c>
      <c r="V19" t="s">
        <v>32</v>
      </c>
    </row>
    <row r="20" spans="1:22" ht="14.45" hidden="1" customHeight="1" x14ac:dyDescent="0.25">
      <c r="A20" t="s">
        <v>74</v>
      </c>
      <c r="B20" t="s">
        <v>23</v>
      </c>
      <c r="C20" s="1">
        <v>43312</v>
      </c>
      <c r="D20" s="2">
        <v>0.47436342592592595</v>
      </c>
      <c r="E20" t="s">
        <v>54</v>
      </c>
      <c r="F20" t="s">
        <v>81</v>
      </c>
      <c r="G20" t="s">
        <v>82</v>
      </c>
      <c r="J20" t="s">
        <v>27</v>
      </c>
      <c r="O20" s="3">
        <v>43194.454050925924</v>
      </c>
      <c r="P20" t="s">
        <v>28</v>
      </c>
      <c r="Q20">
        <v>0</v>
      </c>
      <c r="R20">
        <v>0</v>
      </c>
      <c r="S20" t="s">
        <v>55</v>
      </c>
      <c r="T20" t="s">
        <v>30</v>
      </c>
      <c r="U20" t="s">
        <v>56</v>
      </c>
      <c r="V20" t="s">
        <v>32</v>
      </c>
    </row>
    <row r="21" spans="1:22" ht="14.45" hidden="1" customHeight="1" x14ac:dyDescent="0.25">
      <c r="A21" t="s">
        <v>74</v>
      </c>
      <c r="B21" t="s">
        <v>23</v>
      </c>
      <c r="C21" s="1">
        <v>43312</v>
      </c>
      <c r="D21" s="2">
        <v>0.47436342592592595</v>
      </c>
      <c r="E21" t="s">
        <v>57</v>
      </c>
      <c r="F21" t="s">
        <v>25</v>
      </c>
      <c r="G21" t="s">
        <v>26</v>
      </c>
      <c r="J21" t="s">
        <v>27</v>
      </c>
      <c r="O21" s="3">
        <v>36494</v>
      </c>
      <c r="P21" t="s">
        <v>28</v>
      </c>
      <c r="Q21">
        <v>0</v>
      </c>
      <c r="R21">
        <v>0</v>
      </c>
      <c r="S21" t="s">
        <v>58</v>
      </c>
      <c r="T21" t="s">
        <v>30</v>
      </c>
      <c r="U21" t="s">
        <v>59</v>
      </c>
      <c r="V21" t="s">
        <v>32</v>
      </c>
    </row>
    <row r="22" spans="1:22" ht="14.45" hidden="1" customHeight="1" x14ac:dyDescent="0.25">
      <c r="A22" t="s">
        <v>74</v>
      </c>
      <c r="B22" t="s">
        <v>23</v>
      </c>
      <c r="C22" s="1">
        <v>43312</v>
      </c>
      <c r="D22" s="2">
        <v>0.47436342592592595</v>
      </c>
      <c r="E22" t="s">
        <v>60</v>
      </c>
      <c r="F22" t="s">
        <v>25</v>
      </c>
      <c r="G22" t="s">
        <v>26</v>
      </c>
      <c r="J22" t="s">
        <v>27</v>
      </c>
      <c r="O22" s="3">
        <v>42891.897696759261</v>
      </c>
      <c r="P22" t="s">
        <v>28</v>
      </c>
      <c r="Q22">
        <v>0</v>
      </c>
      <c r="R22">
        <v>0</v>
      </c>
      <c r="S22" t="s">
        <v>61</v>
      </c>
      <c r="T22" t="s">
        <v>30</v>
      </c>
      <c r="U22" t="s">
        <v>62</v>
      </c>
      <c r="V22" t="s">
        <v>32</v>
      </c>
    </row>
    <row r="23" spans="1:22" ht="14.45" hidden="1" customHeight="1" x14ac:dyDescent="0.25">
      <c r="A23" t="s">
        <v>74</v>
      </c>
      <c r="B23" t="s">
        <v>23</v>
      </c>
      <c r="C23" s="1">
        <v>43312</v>
      </c>
      <c r="D23" s="2">
        <v>0.47436342592592595</v>
      </c>
      <c r="E23" t="s">
        <v>88</v>
      </c>
      <c r="F23" t="s">
        <v>81</v>
      </c>
      <c r="G23" t="s">
        <v>82</v>
      </c>
      <c r="J23" t="s">
        <v>27</v>
      </c>
      <c r="O23" s="3">
        <v>42158.495798611111</v>
      </c>
      <c r="P23" t="s">
        <v>28</v>
      </c>
      <c r="Q23">
        <v>0</v>
      </c>
      <c r="R23">
        <v>0</v>
      </c>
      <c r="S23" t="s">
        <v>89</v>
      </c>
      <c r="U23" t="s">
        <v>90</v>
      </c>
    </row>
    <row r="24" spans="1:22" ht="14.45" hidden="1" customHeight="1" x14ac:dyDescent="0.25">
      <c r="A24" t="s">
        <v>91</v>
      </c>
      <c r="B24" t="s">
        <v>23</v>
      </c>
      <c r="C24" s="1">
        <v>43333</v>
      </c>
      <c r="D24" s="2">
        <v>0.43458333333333332</v>
      </c>
      <c r="E24" t="s">
        <v>60</v>
      </c>
      <c r="F24" t="s">
        <v>81</v>
      </c>
      <c r="G24" t="s">
        <v>82</v>
      </c>
      <c r="J24" t="s">
        <v>27</v>
      </c>
      <c r="O24" s="3">
        <v>42002.604421296295</v>
      </c>
      <c r="P24" t="s">
        <v>28</v>
      </c>
      <c r="Q24">
        <v>0</v>
      </c>
      <c r="R24">
        <v>0</v>
      </c>
      <c r="S24" t="s">
        <v>61</v>
      </c>
      <c r="T24" t="s">
        <v>30</v>
      </c>
      <c r="U24" t="s">
        <v>62</v>
      </c>
      <c r="V24" t="s">
        <v>32</v>
      </c>
    </row>
    <row r="25" spans="1:22" ht="14.45" hidden="1" customHeight="1" x14ac:dyDescent="0.25">
      <c r="A25" t="s">
        <v>96</v>
      </c>
      <c r="B25" t="s">
        <v>23</v>
      </c>
      <c r="C25" s="1">
        <v>43335</v>
      </c>
      <c r="D25" s="2">
        <v>0.67774305555555558</v>
      </c>
      <c r="E25" t="s">
        <v>97</v>
      </c>
      <c r="F25" t="s">
        <v>25</v>
      </c>
      <c r="G25" t="s">
        <v>26</v>
      </c>
      <c r="H25" t="s">
        <v>98</v>
      </c>
      <c r="I25" t="s">
        <v>99</v>
      </c>
      <c r="J25" t="s">
        <v>100</v>
      </c>
      <c r="K25" t="s">
        <v>77</v>
      </c>
      <c r="L25" t="s">
        <v>78</v>
      </c>
      <c r="O25" s="3">
        <v>43352.941666666666</v>
      </c>
      <c r="P25" s="3">
        <v>43353.941666666666</v>
      </c>
      <c r="Q25">
        <v>0</v>
      </c>
      <c r="S25" t="s">
        <v>101</v>
      </c>
      <c r="T25" t="s">
        <v>102</v>
      </c>
      <c r="U25" t="s">
        <v>103</v>
      </c>
      <c r="V25" t="s">
        <v>104</v>
      </c>
    </row>
    <row r="26" spans="1:22" ht="14.45" hidden="1" customHeight="1" x14ac:dyDescent="0.25">
      <c r="A26" t="s">
        <v>96</v>
      </c>
      <c r="B26" t="s">
        <v>23</v>
      </c>
      <c r="C26" s="1">
        <v>43335</v>
      </c>
      <c r="D26" s="2">
        <v>0.67774305555555558</v>
      </c>
      <c r="E26" t="s">
        <v>105</v>
      </c>
      <c r="F26" t="s">
        <v>25</v>
      </c>
      <c r="G26" t="s">
        <v>26</v>
      </c>
      <c r="H26" t="s">
        <v>98</v>
      </c>
      <c r="I26" t="s">
        <v>106</v>
      </c>
      <c r="J26" t="s">
        <v>76</v>
      </c>
      <c r="K26" t="s">
        <v>107</v>
      </c>
      <c r="L26" t="s">
        <v>78</v>
      </c>
      <c r="O26" s="3">
        <v>43353.4</v>
      </c>
      <c r="P26" s="3">
        <v>43353.441666666666</v>
      </c>
      <c r="Q26">
        <v>0</v>
      </c>
      <c r="S26" t="s">
        <v>101</v>
      </c>
      <c r="T26" t="s">
        <v>102</v>
      </c>
      <c r="U26" t="s">
        <v>108</v>
      </c>
      <c r="V26" t="s">
        <v>104</v>
      </c>
    </row>
    <row r="27" spans="1:22" ht="14.45" hidden="1" customHeight="1" x14ac:dyDescent="0.25">
      <c r="A27" t="s">
        <v>109</v>
      </c>
      <c r="B27" t="s">
        <v>23</v>
      </c>
      <c r="C27" s="1">
        <v>43350</v>
      </c>
      <c r="D27" s="2">
        <v>0.61648148148148152</v>
      </c>
      <c r="E27" t="s">
        <v>120</v>
      </c>
      <c r="F27" t="s">
        <v>25</v>
      </c>
      <c r="G27" t="s">
        <v>26</v>
      </c>
      <c r="H27" t="s">
        <v>121</v>
      </c>
      <c r="I27" t="s">
        <v>122</v>
      </c>
      <c r="O27" s="3">
        <v>36494</v>
      </c>
      <c r="P27" t="s">
        <v>28</v>
      </c>
      <c r="Q27">
        <v>0</v>
      </c>
      <c r="R27">
        <v>0</v>
      </c>
      <c r="S27" t="s">
        <v>123</v>
      </c>
      <c r="T27" t="s">
        <v>124</v>
      </c>
      <c r="U27" t="s">
        <v>125</v>
      </c>
    </row>
    <row r="28" spans="1:22" ht="14.45" hidden="1" customHeight="1" x14ac:dyDescent="0.25">
      <c r="A28" t="s">
        <v>109</v>
      </c>
      <c r="B28" t="s">
        <v>23</v>
      </c>
      <c r="C28" s="1">
        <v>43350</v>
      </c>
      <c r="D28" s="2">
        <v>0.61648148148148152</v>
      </c>
      <c r="E28" t="s">
        <v>126</v>
      </c>
      <c r="F28" t="s">
        <v>25</v>
      </c>
      <c r="G28" t="s">
        <v>26</v>
      </c>
      <c r="H28" t="s">
        <v>127</v>
      </c>
      <c r="I28" t="s">
        <v>128</v>
      </c>
      <c r="J28" t="s">
        <v>129</v>
      </c>
      <c r="K28" t="s">
        <v>130</v>
      </c>
      <c r="L28" t="s">
        <v>131</v>
      </c>
      <c r="M28" t="s">
        <v>132</v>
      </c>
      <c r="O28" s="3">
        <v>43353.291666666664</v>
      </c>
      <c r="P28" s="3">
        <v>43354.291666666664</v>
      </c>
      <c r="Q28">
        <v>0</v>
      </c>
      <c r="R28">
        <v>0</v>
      </c>
      <c r="S28" t="s">
        <v>101</v>
      </c>
      <c r="T28" t="s">
        <v>133</v>
      </c>
      <c r="U28" t="s">
        <v>134</v>
      </c>
    </row>
    <row r="29" spans="1:22" ht="14.45" hidden="1" customHeight="1" x14ac:dyDescent="0.25">
      <c r="A29" t="s">
        <v>135</v>
      </c>
      <c r="B29" t="s">
        <v>23</v>
      </c>
      <c r="C29" s="1">
        <v>43315</v>
      </c>
      <c r="D29" s="2">
        <v>0.66030092592592593</v>
      </c>
      <c r="E29" t="s">
        <v>39</v>
      </c>
      <c r="F29" t="s">
        <v>81</v>
      </c>
      <c r="G29" t="s">
        <v>82</v>
      </c>
      <c r="J29" t="s">
        <v>27</v>
      </c>
      <c r="O29" s="3">
        <v>43164.541967592595</v>
      </c>
      <c r="P29" t="s">
        <v>28</v>
      </c>
      <c r="Q29">
        <v>0</v>
      </c>
      <c r="R29">
        <v>0</v>
      </c>
      <c r="S29" t="s">
        <v>40</v>
      </c>
      <c r="T29" t="s">
        <v>30</v>
      </c>
      <c r="U29" t="s">
        <v>41</v>
      </c>
      <c r="V29" t="s">
        <v>32</v>
      </c>
    </row>
    <row r="30" spans="1:22" ht="14.45" hidden="1" customHeight="1" x14ac:dyDescent="0.25">
      <c r="A30" t="s">
        <v>135</v>
      </c>
      <c r="B30" t="s">
        <v>23</v>
      </c>
      <c r="C30" s="1">
        <v>43315</v>
      </c>
      <c r="D30" s="2">
        <v>0.66030092592592593</v>
      </c>
      <c r="E30" t="s">
        <v>54</v>
      </c>
      <c r="F30" t="s">
        <v>81</v>
      </c>
      <c r="G30" t="s">
        <v>82</v>
      </c>
      <c r="J30" t="s">
        <v>27</v>
      </c>
      <c r="O30" s="3">
        <v>43278.294745370367</v>
      </c>
      <c r="P30" t="s">
        <v>28</v>
      </c>
      <c r="Q30">
        <v>0</v>
      </c>
      <c r="R30">
        <v>0</v>
      </c>
      <c r="S30" t="s">
        <v>55</v>
      </c>
      <c r="T30" t="s">
        <v>30</v>
      </c>
      <c r="U30" t="s">
        <v>56</v>
      </c>
      <c r="V30" t="s">
        <v>32</v>
      </c>
    </row>
    <row r="31" spans="1:22" ht="14.45" hidden="1" customHeight="1" x14ac:dyDescent="0.25">
      <c r="A31" t="s">
        <v>135</v>
      </c>
      <c r="B31" t="s">
        <v>23</v>
      </c>
      <c r="C31" s="1">
        <v>43315</v>
      </c>
      <c r="D31" s="2">
        <v>0.66030092592592593</v>
      </c>
      <c r="E31" t="s">
        <v>60</v>
      </c>
      <c r="F31" t="s">
        <v>81</v>
      </c>
      <c r="G31" t="s">
        <v>82</v>
      </c>
      <c r="J31" t="s">
        <v>27</v>
      </c>
      <c r="O31" s="3">
        <v>42097.532141203701</v>
      </c>
      <c r="P31" t="s">
        <v>28</v>
      </c>
      <c r="Q31">
        <v>0</v>
      </c>
      <c r="R31">
        <v>0</v>
      </c>
      <c r="S31" t="s">
        <v>61</v>
      </c>
      <c r="T31" t="s">
        <v>30</v>
      </c>
      <c r="U31" t="s">
        <v>62</v>
      </c>
      <c r="V31" t="s">
        <v>32</v>
      </c>
    </row>
    <row r="32" spans="1:22" ht="14.45" hidden="1" customHeight="1" x14ac:dyDescent="0.25">
      <c r="A32" t="s">
        <v>136</v>
      </c>
      <c r="B32" t="s">
        <v>23</v>
      </c>
      <c r="C32" s="1">
        <v>43315</v>
      </c>
      <c r="D32" s="2">
        <v>0.65063657407407405</v>
      </c>
      <c r="E32" t="s">
        <v>39</v>
      </c>
      <c r="F32" t="s">
        <v>25</v>
      </c>
      <c r="G32" t="s">
        <v>26</v>
      </c>
      <c r="J32" t="s">
        <v>27</v>
      </c>
      <c r="O32" s="3">
        <v>36494</v>
      </c>
      <c r="P32" t="s">
        <v>28</v>
      </c>
      <c r="Q32">
        <v>0</v>
      </c>
      <c r="R32">
        <v>0</v>
      </c>
      <c r="S32" t="s">
        <v>40</v>
      </c>
      <c r="T32" t="s">
        <v>30</v>
      </c>
      <c r="U32" t="s">
        <v>41</v>
      </c>
      <c r="V32" t="s">
        <v>32</v>
      </c>
    </row>
    <row r="33" spans="1:22" ht="14.45" hidden="1" customHeight="1" x14ac:dyDescent="0.25">
      <c r="A33" t="s">
        <v>136</v>
      </c>
      <c r="B33" t="s">
        <v>23</v>
      </c>
      <c r="C33" s="1">
        <v>43315</v>
      </c>
      <c r="D33" s="2">
        <v>0.65063657407407405</v>
      </c>
      <c r="E33" t="s">
        <v>54</v>
      </c>
      <c r="F33" t="s">
        <v>81</v>
      </c>
      <c r="G33" t="s">
        <v>82</v>
      </c>
      <c r="J33" t="s">
        <v>27</v>
      </c>
      <c r="O33" s="3">
        <v>43278.419432870367</v>
      </c>
      <c r="P33" t="s">
        <v>28</v>
      </c>
      <c r="Q33">
        <v>0</v>
      </c>
      <c r="R33">
        <v>0</v>
      </c>
      <c r="S33" t="s">
        <v>55</v>
      </c>
      <c r="T33" t="s">
        <v>30</v>
      </c>
      <c r="U33" t="s">
        <v>56</v>
      </c>
      <c r="V33" t="s">
        <v>32</v>
      </c>
    </row>
    <row r="34" spans="1:22" ht="14.45" hidden="1" customHeight="1" x14ac:dyDescent="0.25">
      <c r="A34" t="s">
        <v>136</v>
      </c>
      <c r="B34" t="s">
        <v>23</v>
      </c>
      <c r="C34" s="1">
        <v>43315</v>
      </c>
      <c r="D34" s="2">
        <v>0.65063657407407405</v>
      </c>
      <c r="E34" t="s">
        <v>60</v>
      </c>
      <c r="F34" t="s">
        <v>81</v>
      </c>
      <c r="G34" t="s">
        <v>82</v>
      </c>
      <c r="J34" t="s">
        <v>27</v>
      </c>
      <c r="O34" s="3">
        <v>42098.556793981479</v>
      </c>
      <c r="P34" t="s">
        <v>28</v>
      </c>
      <c r="Q34">
        <v>0</v>
      </c>
      <c r="R34">
        <v>0</v>
      </c>
      <c r="S34" t="s">
        <v>61</v>
      </c>
      <c r="T34" t="s">
        <v>30</v>
      </c>
      <c r="U34" t="s">
        <v>62</v>
      </c>
      <c r="V34" t="s">
        <v>32</v>
      </c>
    </row>
    <row r="35" spans="1:22" ht="14.45" hidden="1" customHeight="1" x14ac:dyDescent="0.25">
      <c r="A35" t="s">
        <v>142</v>
      </c>
      <c r="B35" t="s">
        <v>23</v>
      </c>
      <c r="C35" s="1">
        <v>43315</v>
      </c>
      <c r="D35" s="2">
        <v>0.66605324074074079</v>
      </c>
      <c r="E35" t="s">
        <v>39</v>
      </c>
      <c r="F35" t="s">
        <v>25</v>
      </c>
      <c r="G35" t="s">
        <v>26</v>
      </c>
      <c r="J35" t="s">
        <v>27</v>
      </c>
      <c r="O35" s="3">
        <v>36494</v>
      </c>
      <c r="P35" t="s">
        <v>28</v>
      </c>
      <c r="Q35">
        <v>0</v>
      </c>
      <c r="R35">
        <v>0</v>
      </c>
      <c r="S35" t="s">
        <v>40</v>
      </c>
      <c r="T35" t="s">
        <v>30</v>
      </c>
      <c r="U35" t="s">
        <v>41</v>
      </c>
      <c r="V35" t="s">
        <v>32</v>
      </c>
    </row>
    <row r="36" spans="1:22" ht="14.45" hidden="1" customHeight="1" x14ac:dyDescent="0.25">
      <c r="A36" t="s">
        <v>142</v>
      </c>
      <c r="B36" t="s">
        <v>23</v>
      </c>
      <c r="C36" s="1">
        <v>43315</v>
      </c>
      <c r="D36" s="2">
        <v>0.66605324074074079</v>
      </c>
      <c r="E36" t="s">
        <v>60</v>
      </c>
      <c r="F36" t="s">
        <v>81</v>
      </c>
      <c r="G36" t="s">
        <v>82</v>
      </c>
      <c r="J36" t="s">
        <v>27</v>
      </c>
      <c r="O36" s="3">
        <v>42097.534629629627</v>
      </c>
      <c r="P36" t="s">
        <v>28</v>
      </c>
      <c r="Q36">
        <v>0</v>
      </c>
      <c r="R36">
        <v>0</v>
      </c>
      <c r="S36" t="s">
        <v>61</v>
      </c>
      <c r="T36" t="s">
        <v>30</v>
      </c>
      <c r="U36" t="s">
        <v>62</v>
      </c>
      <c r="V36" t="s">
        <v>32</v>
      </c>
    </row>
    <row r="37" spans="1:22" ht="14.45" hidden="1" customHeight="1" x14ac:dyDescent="0.25">
      <c r="A37" t="s">
        <v>143</v>
      </c>
      <c r="B37" t="s">
        <v>23</v>
      </c>
      <c r="C37" s="1">
        <v>43304</v>
      </c>
      <c r="D37" s="2">
        <v>0.59910879629629632</v>
      </c>
      <c r="E37" t="s">
        <v>144</v>
      </c>
      <c r="F37" t="s">
        <v>25</v>
      </c>
      <c r="G37" t="s">
        <v>145</v>
      </c>
      <c r="H37" t="s">
        <v>146</v>
      </c>
      <c r="J37" t="s">
        <v>100</v>
      </c>
      <c r="K37" t="s">
        <v>77</v>
      </c>
      <c r="L37" t="s">
        <v>78</v>
      </c>
      <c r="O37" s="3">
        <v>43353.436851851853</v>
      </c>
      <c r="P37" s="3">
        <v>43354.375</v>
      </c>
      <c r="Q37">
        <v>267045</v>
      </c>
      <c r="R37">
        <v>0</v>
      </c>
      <c r="T37" t="s">
        <v>147</v>
      </c>
      <c r="U37" t="s">
        <v>148</v>
      </c>
      <c r="V37" t="s">
        <v>149</v>
      </c>
    </row>
    <row r="38" spans="1:22" ht="14.45" hidden="1" customHeight="1" x14ac:dyDescent="0.25">
      <c r="A38" t="s">
        <v>169</v>
      </c>
      <c r="B38" t="s">
        <v>23</v>
      </c>
      <c r="C38" s="1">
        <v>43284</v>
      </c>
      <c r="D38" s="2">
        <v>0.63872685185185185</v>
      </c>
      <c r="E38" t="s">
        <v>120</v>
      </c>
      <c r="F38" t="s">
        <v>25</v>
      </c>
      <c r="G38" t="s">
        <v>26</v>
      </c>
      <c r="H38" t="s">
        <v>121</v>
      </c>
      <c r="I38" t="s">
        <v>122</v>
      </c>
      <c r="O38" s="3">
        <v>36494</v>
      </c>
      <c r="P38" t="s">
        <v>28</v>
      </c>
      <c r="Q38">
        <v>0</v>
      </c>
      <c r="R38">
        <v>0</v>
      </c>
      <c r="S38" t="s">
        <v>196</v>
      </c>
      <c r="T38" t="s">
        <v>124</v>
      </c>
      <c r="U38" t="s">
        <v>125</v>
      </c>
    </row>
    <row r="39" spans="1:22" ht="14.45" hidden="1" customHeight="1" x14ac:dyDescent="0.25">
      <c r="A39" t="s">
        <v>204</v>
      </c>
      <c r="B39" t="s">
        <v>23</v>
      </c>
      <c r="C39" s="1">
        <v>43353</v>
      </c>
      <c r="D39" s="2">
        <v>0.1257175925925926</v>
      </c>
      <c r="E39" t="s">
        <v>144</v>
      </c>
      <c r="F39" t="s">
        <v>25</v>
      </c>
      <c r="G39" t="s">
        <v>145</v>
      </c>
      <c r="H39" t="s">
        <v>146</v>
      </c>
      <c r="J39" t="s">
        <v>100</v>
      </c>
      <c r="K39" t="s">
        <v>77</v>
      </c>
      <c r="L39" t="s">
        <v>78</v>
      </c>
      <c r="O39" s="3">
        <v>43353.379641203705</v>
      </c>
      <c r="P39" s="3">
        <v>43354.375</v>
      </c>
      <c r="Q39">
        <v>267045</v>
      </c>
      <c r="R39">
        <v>0</v>
      </c>
      <c r="T39" t="s">
        <v>147</v>
      </c>
      <c r="U39" t="s">
        <v>148</v>
      </c>
      <c r="V39" t="s">
        <v>149</v>
      </c>
    </row>
    <row r="40" spans="1:22" ht="14.45" hidden="1" customHeight="1" x14ac:dyDescent="0.25">
      <c r="A40" t="s">
        <v>204</v>
      </c>
      <c r="B40" t="s">
        <v>23</v>
      </c>
      <c r="C40" s="1">
        <v>43353</v>
      </c>
      <c r="D40" s="2">
        <v>0.1257175925925926</v>
      </c>
      <c r="E40" t="s">
        <v>120</v>
      </c>
      <c r="F40" t="s">
        <v>25</v>
      </c>
      <c r="G40" t="s">
        <v>26</v>
      </c>
      <c r="H40" t="s">
        <v>121</v>
      </c>
      <c r="I40" t="s">
        <v>122</v>
      </c>
      <c r="O40" s="3">
        <v>36494</v>
      </c>
      <c r="P40" t="s">
        <v>28</v>
      </c>
      <c r="Q40">
        <v>0</v>
      </c>
      <c r="R40">
        <v>0</v>
      </c>
      <c r="S40" t="s">
        <v>205</v>
      </c>
      <c r="T40" t="s">
        <v>124</v>
      </c>
      <c r="U40" t="s">
        <v>125</v>
      </c>
    </row>
    <row r="41" spans="1:22" ht="14.45" hidden="1" customHeight="1" x14ac:dyDescent="0.25">
      <c r="A41" t="s">
        <v>206</v>
      </c>
      <c r="B41" t="s">
        <v>23</v>
      </c>
      <c r="C41" s="1">
        <v>43312</v>
      </c>
      <c r="D41" s="2">
        <v>0.40575231481481483</v>
      </c>
      <c r="E41" t="s">
        <v>24</v>
      </c>
      <c r="F41" t="s">
        <v>25</v>
      </c>
      <c r="G41" t="s">
        <v>26</v>
      </c>
      <c r="J41" t="s">
        <v>27</v>
      </c>
      <c r="O41" s="3">
        <v>36494</v>
      </c>
      <c r="P41" t="s">
        <v>28</v>
      </c>
      <c r="Q41">
        <v>0</v>
      </c>
      <c r="R41">
        <v>0</v>
      </c>
      <c r="S41" t="s">
        <v>29</v>
      </c>
      <c r="T41" t="s">
        <v>30</v>
      </c>
      <c r="U41" t="s">
        <v>31</v>
      </c>
      <c r="V41" t="s">
        <v>32</v>
      </c>
    </row>
    <row r="42" spans="1:22" ht="14.45" hidden="1" customHeight="1" x14ac:dyDescent="0.25">
      <c r="A42" t="s">
        <v>206</v>
      </c>
      <c r="B42" t="s">
        <v>23</v>
      </c>
      <c r="C42" s="1">
        <v>43312</v>
      </c>
      <c r="D42" s="2">
        <v>0.40575231481481483</v>
      </c>
      <c r="E42" t="s">
        <v>36</v>
      </c>
      <c r="F42" t="s">
        <v>25</v>
      </c>
      <c r="G42" t="s">
        <v>26</v>
      </c>
      <c r="J42" t="s">
        <v>27</v>
      </c>
      <c r="O42" s="3">
        <v>43150.850081018521</v>
      </c>
      <c r="P42" t="s">
        <v>28</v>
      </c>
      <c r="Q42">
        <v>0</v>
      </c>
      <c r="R42">
        <v>0</v>
      </c>
      <c r="S42" t="s">
        <v>37</v>
      </c>
      <c r="T42" t="s">
        <v>30</v>
      </c>
      <c r="U42" t="s">
        <v>38</v>
      </c>
      <c r="V42" t="s">
        <v>32</v>
      </c>
    </row>
    <row r="43" spans="1:22" ht="14.45" hidden="1" customHeight="1" x14ac:dyDescent="0.25">
      <c r="A43" t="s">
        <v>206</v>
      </c>
      <c r="B43" t="s">
        <v>23</v>
      </c>
      <c r="C43" s="1">
        <v>43312</v>
      </c>
      <c r="D43" s="2">
        <v>0.40575231481481483</v>
      </c>
      <c r="E43" t="s">
        <v>80</v>
      </c>
      <c r="F43" t="s">
        <v>81</v>
      </c>
      <c r="G43" t="s">
        <v>82</v>
      </c>
      <c r="J43" t="s">
        <v>27</v>
      </c>
      <c r="O43" s="3">
        <v>43247.469618055555</v>
      </c>
      <c r="P43" t="s">
        <v>28</v>
      </c>
      <c r="Q43">
        <v>0</v>
      </c>
      <c r="R43">
        <v>0</v>
      </c>
      <c r="S43" t="s">
        <v>83</v>
      </c>
      <c r="T43" t="s">
        <v>30</v>
      </c>
      <c r="U43" t="s">
        <v>84</v>
      </c>
      <c r="V43" t="s">
        <v>32</v>
      </c>
    </row>
    <row r="44" spans="1:22" ht="14.45" hidden="1" customHeight="1" x14ac:dyDescent="0.25">
      <c r="A44" t="s">
        <v>206</v>
      </c>
      <c r="B44" t="s">
        <v>23</v>
      </c>
      <c r="C44" s="1">
        <v>43312</v>
      </c>
      <c r="D44" s="2">
        <v>0.40575231481481483</v>
      </c>
      <c r="E44" t="s">
        <v>45</v>
      </c>
      <c r="F44" t="s">
        <v>25</v>
      </c>
      <c r="G44" t="s">
        <v>26</v>
      </c>
      <c r="J44" t="s">
        <v>27</v>
      </c>
      <c r="O44" s="3">
        <v>36494</v>
      </c>
      <c r="P44" t="s">
        <v>28</v>
      </c>
      <c r="Q44">
        <v>0</v>
      </c>
      <c r="R44">
        <v>0</v>
      </c>
      <c r="S44" t="s">
        <v>46</v>
      </c>
      <c r="T44" t="s">
        <v>30</v>
      </c>
      <c r="U44" t="s">
        <v>47</v>
      </c>
      <c r="V44" t="s">
        <v>32</v>
      </c>
    </row>
    <row r="45" spans="1:22" ht="14.45" hidden="1" customHeight="1" x14ac:dyDescent="0.25">
      <c r="A45" t="s">
        <v>206</v>
      </c>
      <c r="B45" t="s">
        <v>23</v>
      </c>
      <c r="C45" s="1">
        <v>43312</v>
      </c>
      <c r="D45" s="2">
        <v>0.40575231481481483</v>
      </c>
      <c r="E45" t="s">
        <v>54</v>
      </c>
      <c r="F45" t="s">
        <v>25</v>
      </c>
      <c r="G45" t="s">
        <v>26</v>
      </c>
      <c r="J45" t="s">
        <v>27</v>
      </c>
      <c r="O45" s="3">
        <v>36494</v>
      </c>
      <c r="P45" t="s">
        <v>28</v>
      </c>
      <c r="Q45">
        <v>0</v>
      </c>
      <c r="R45">
        <v>0</v>
      </c>
      <c r="S45" t="s">
        <v>55</v>
      </c>
      <c r="T45" t="s">
        <v>30</v>
      </c>
      <c r="U45" t="s">
        <v>56</v>
      </c>
      <c r="V45" t="s">
        <v>32</v>
      </c>
    </row>
    <row r="46" spans="1:22" ht="14.45" hidden="1" customHeight="1" x14ac:dyDescent="0.25">
      <c r="A46" t="s">
        <v>206</v>
      </c>
      <c r="B46" t="s">
        <v>23</v>
      </c>
      <c r="C46" s="1">
        <v>43312</v>
      </c>
      <c r="D46" s="2">
        <v>0.40575231481481483</v>
      </c>
      <c r="E46" t="s">
        <v>60</v>
      </c>
      <c r="F46" t="s">
        <v>25</v>
      </c>
      <c r="G46" t="s">
        <v>26</v>
      </c>
      <c r="J46" t="s">
        <v>27</v>
      </c>
      <c r="O46" s="3">
        <v>42753.919131944444</v>
      </c>
      <c r="P46" t="s">
        <v>28</v>
      </c>
      <c r="Q46">
        <v>0</v>
      </c>
      <c r="R46">
        <v>0</v>
      </c>
      <c r="S46" t="s">
        <v>61</v>
      </c>
      <c r="T46" t="s">
        <v>30</v>
      </c>
      <c r="U46" t="s">
        <v>62</v>
      </c>
      <c r="V46" t="s">
        <v>32</v>
      </c>
    </row>
    <row r="47" spans="1:22" ht="14.45" hidden="1" customHeight="1" x14ac:dyDescent="0.25">
      <c r="A47" t="s">
        <v>206</v>
      </c>
      <c r="B47" t="s">
        <v>23</v>
      </c>
      <c r="C47" s="1">
        <v>43312</v>
      </c>
      <c r="D47" s="2">
        <v>0.40575231481481483</v>
      </c>
      <c r="E47" t="s">
        <v>207</v>
      </c>
      <c r="F47" t="s">
        <v>81</v>
      </c>
      <c r="G47" t="s">
        <v>82</v>
      </c>
      <c r="J47" t="s">
        <v>27</v>
      </c>
      <c r="O47" s="3">
        <v>42158.495798611111</v>
      </c>
      <c r="P47" t="s">
        <v>28</v>
      </c>
      <c r="Q47">
        <v>0</v>
      </c>
      <c r="R47">
        <v>0</v>
      </c>
      <c r="S47" t="s">
        <v>89</v>
      </c>
      <c r="U47" t="s">
        <v>208</v>
      </c>
    </row>
    <row r="48" spans="1:22" ht="14.45" hidden="1" customHeight="1" x14ac:dyDescent="0.25">
      <c r="A48" t="s">
        <v>209</v>
      </c>
      <c r="B48" t="s">
        <v>23</v>
      </c>
      <c r="C48" s="1">
        <v>43312</v>
      </c>
      <c r="D48" s="2">
        <v>0.40103009259259265</v>
      </c>
      <c r="E48" t="s">
        <v>36</v>
      </c>
      <c r="F48" t="s">
        <v>25</v>
      </c>
      <c r="G48" t="s">
        <v>26</v>
      </c>
      <c r="J48" t="s">
        <v>27</v>
      </c>
      <c r="O48" s="3">
        <v>36494</v>
      </c>
      <c r="P48" t="s">
        <v>28</v>
      </c>
      <c r="Q48">
        <v>0</v>
      </c>
      <c r="R48">
        <v>0</v>
      </c>
      <c r="S48" t="s">
        <v>37</v>
      </c>
      <c r="T48" t="s">
        <v>30</v>
      </c>
      <c r="U48" t="s">
        <v>38</v>
      </c>
      <c r="V48" t="s">
        <v>32</v>
      </c>
    </row>
    <row r="49" spans="1:22" ht="14.45" hidden="1" customHeight="1" x14ac:dyDescent="0.25">
      <c r="A49" t="s">
        <v>209</v>
      </c>
      <c r="B49" t="s">
        <v>23</v>
      </c>
      <c r="C49" s="1">
        <v>43312</v>
      </c>
      <c r="D49" s="2">
        <v>0.40103009259259265</v>
      </c>
      <c r="E49" t="s">
        <v>80</v>
      </c>
      <c r="F49" t="s">
        <v>81</v>
      </c>
      <c r="G49" t="s">
        <v>82</v>
      </c>
      <c r="J49" t="s">
        <v>27</v>
      </c>
      <c r="O49" s="3">
        <v>43167.678379629629</v>
      </c>
      <c r="P49" t="s">
        <v>28</v>
      </c>
      <c r="Q49">
        <v>0</v>
      </c>
      <c r="R49">
        <v>0</v>
      </c>
      <c r="S49" t="s">
        <v>83</v>
      </c>
      <c r="T49" t="s">
        <v>30</v>
      </c>
      <c r="U49" t="s">
        <v>84</v>
      </c>
      <c r="V49" t="s">
        <v>32</v>
      </c>
    </row>
    <row r="50" spans="1:22" ht="14.45" hidden="1" customHeight="1" x14ac:dyDescent="0.25">
      <c r="A50" t="s">
        <v>209</v>
      </c>
      <c r="B50" t="s">
        <v>23</v>
      </c>
      <c r="C50" s="1">
        <v>43312</v>
      </c>
      <c r="D50" s="2">
        <v>0.40103009259259265</v>
      </c>
      <c r="E50" t="s">
        <v>60</v>
      </c>
      <c r="F50" t="s">
        <v>25</v>
      </c>
      <c r="G50" t="s">
        <v>26</v>
      </c>
      <c r="J50" t="s">
        <v>27</v>
      </c>
      <c r="O50" s="3">
        <v>36494</v>
      </c>
      <c r="P50" t="s">
        <v>28</v>
      </c>
      <c r="Q50">
        <v>0</v>
      </c>
      <c r="R50">
        <v>0</v>
      </c>
      <c r="S50" t="s">
        <v>61</v>
      </c>
      <c r="T50" t="s">
        <v>30</v>
      </c>
      <c r="U50" t="s">
        <v>62</v>
      </c>
      <c r="V50" t="s">
        <v>32</v>
      </c>
    </row>
    <row r="51" spans="1:22" ht="14.45" hidden="1" customHeight="1" x14ac:dyDescent="0.25">
      <c r="A51" t="s">
        <v>209</v>
      </c>
      <c r="B51" t="s">
        <v>23</v>
      </c>
      <c r="C51" s="1">
        <v>43312</v>
      </c>
      <c r="D51" s="2">
        <v>0.40103009259259265</v>
      </c>
      <c r="E51" t="s">
        <v>210</v>
      </c>
      <c r="F51" t="s">
        <v>81</v>
      </c>
      <c r="G51" t="s">
        <v>82</v>
      </c>
      <c r="J51" t="s">
        <v>27</v>
      </c>
      <c r="O51" s="3">
        <v>42158.495798611111</v>
      </c>
      <c r="P51" t="s">
        <v>28</v>
      </c>
      <c r="Q51">
        <v>0</v>
      </c>
      <c r="R51">
        <v>0</v>
      </c>
      <c r="S51" t="s">
        <v>89</v>
      </c>
      <c r="U51" t="s">
        <v>211</v>
      </c>
    </row>
    <row r="52" spans="1:22" hidden="1" x14ac:dyDescent="0.25">
      <c r="A52" t="s">
        <v>212</v>
      </c>
      <c r="B52" t="s">
        <v>23</v>
      </c>
      <c r="C52" s="1">
        <v>43339</v>
      </c>
      <c r="D52" s="2">
        <v>0.24358796296296295</v>
      </c>
      <c r="E52" t="s">
        <v>63</v>
      </c>
      <c r="F52" t="s">
        <v>25</v>
      </c>
      <c r="G52" t="s">
        <v>163</v>
      </c>
      <c r="H52" t="s">
        <v>213</v>
      </c>
      <c r="J52" t="s">
        <v>76</v>
      </c>
      <c r="K52" t="s">
        <v>164</v>
      </c>
      <c r="M52" t="s">
        <v>214</v>
      </c>
      <c r="O52" s="3">
        <v>43352.944444444445</v>
      </c>
      <c r="P52" s="3">
        <v>43353.944444444445</v>
      </c>
      <c r="Q52">
        <v>-2147216609</v>
      </c>
      <c r="R52">
        <v>0</v>
      </c>
      <c r="S52" t="s">
        <v>66</v>
      </c>
      <c r="U52" t="s">
        <v>67</v>
      </c>
    </row>
    <row r="53" spans="1:22" ht="14.45" hidden="1" customHeight="1" x14ac:dyDescent="0.25">
      <c r="A53" t="s">
        <v>212</v>
      </c>
      <c r="B53" t="s">
        <v>23</v>
      </c>
      <c r="C53" s="1">
        <v>43339</v>
      </c>
      <c r="D53" s="2">
        <v>0.24358796296296295</v>
      </c>
      <c r="E53" t="s">
        <v>215</v>
      </c>
      <c r="F53" t="s">
        <v>25</v>
      </c>
      <c r="G53" t="s">
        <v>26</v>
      </c>
      <c r="H53" t="s">
        <v>216</v>
      </c>
      <c r="I53" t="s">
        <v>217</v>
      </c>
      <c r="J53" t="s">
        <v>76</v>
      </c>
      <c r="K53" t="s">
        <v>77</v>
      </c>
      <c r="L53" t="s">
        <v>78</v>
      </c>
      <c r="O53" s="3">
        <v>43352.666666666664</v>
      </c>
      <c r="P53" s="3">
        <v>43353.666666666664</v>
      </c>
      <c r="Q53">
        <v>0</v>
      </c>
      <c r="R53">
        <v>0</v>
      </c>
      <c r="S53" t="s">
        <v>94</v>
      </c>
      <c r="T53" t="s">
        <v>102</v>
      </c>
      <c r="U53" t="s">
        <v>218</v>
      </c>
    </row>
    <row r="54" spans="1:22" ht="14.45" hidden="1" customHeight="1" x14ac:dyDescent="0.25">
      <c r="A54" t="s">
        <v>212</v>
      </c>
      <c r="B54" t="s">
        <v>23</v>
      </c>
      <c r="C54" s="1">
        <v>43339</v>
      </c>
      <c r="D54" s="2">
        <v>0.24358796296296295</v>
      </c>
      <c r="E54" t="s">
        <v>219</v>
      </c>
      <c r="F54" t="s">
        <v>25</v>
      </c>
      <c r="G54" t="s">
        <v>26</v>
      </c>
      <c r="H54" t="s">
        <v>220</v>
      </c>
      <c r="I54" t="s">
        <v>221</v>
      </c>
      <c r="J54" t="s">
        <v>76</v>
      </c>
      <c r="K54" t="s">
        <v>164</v>
      </c>
      <c r="L54" t="s">
        <v>131</v>
      </c>
      <c r="M54" t="s">
        <v>222</v>
      </c>
      <c r="O54" s="3">
        <v>43346.667361111111</v>
      </c>
      <c r="P54" s="3">
        <v>43353.667361111111</v>
      </c>
      <c r="Q54">
        <v>-2147023651</v>
      </c>
      <c r="R54">
        <v>0</v>
      </c>
      <c r="S54" t="s">
        <v>223</v>
      </c>
      <c r="T54" t="s">
        <v>224</v>
      </c>
      <c r="U54" t="s">
        <v>225</v>
      </c>
    </row>
    <row r="55" spans="1:22" ht="14.45" hidden="1" customHeight="1" x14ac:dyDescent="0.25">
      <c r="A55" t="s">
        <v>212</v>
      </c>
      <c r="B55" t="s">
        <v>23</v>
      </c>
      <c r="C55" s="1">
        <v>43339</v>
      </c>
      <c r="D55" s="2">
        <v>0.24358796296296295</v>
      </c>
      <c r="E55" t="s">
        <v>226</v>
      </c>
      <c r="F55" t="s">
        <v>25</v>
      </c>
      <c r="G55" t="s">
        <v>26</v>
      </c>
      <c r="H55" t="s">
        <v>227</v>
      </c>
      <c r="I55" t="e">
        <f>-appli="DFM" -DFL1="majauto"</f>
        <v>#NAME?</v>
      </c>
      <c r="J55" t="s">
        <v>76</v>
      </c>
      <c r="K55" t="s">
        <v>77</v>
      </c>
      <c r="L55" t="s">
        <v>78</v>
      </c>
      <c r="O55" s="3">
        <v>43352.940972222219</v>
      </c>
      <c r="P55" s="3">
        <v>43353.940972222219</v>
      </c>
      <c r="Q55">
        <v>-2147023651</v>
      </c>
      <c r="R55">
        <v>0</v>
      </c>
      <c r="S55" t="s">
        <v>223</v>
      </c>
      <c r="T55" t="s">
        <v>223</v>
      </c>
      <c r="U55" t="s">
        <v>228</v>
      </c>
    </row>
    <row r="56" spans="1:22" ht="14.45" hidden="1" customHeight="1" x14ac:dyDescent="0.25">
      <c r="A56" t="s">
        <v>212</v>
      </c>
      <c r="B56" t="s">
        <v>23</v>
      </c>
      <c r="C56" s="1">
        <v>43339</v>
      </c>
      <c r="D56" s="2">
        <v>0.24358796296296295</v>
      </c>
      <c r="E56" t="s">
        <v>229</v>
      </c>
      <c r="F56" t="s">
        <v>25</v>
      </c>
      <c r="G56" t="s">
        <v>26</v>
      </c>
      <c r="H56" t="s">
        <v>230</v>
      </c>
      <c r="J56" t="s">
        <v>76</v>
      </c>
      <c r="K56" t="s">
        <v>77</v>
      </c>
      <c r="L56" t="s">
        <v>78</v>
      </c>
      <c r="O56" s="3">
        <v>43353.375613425924</v>
      </c>
      <c r="P56" s="3">
        <v>43354.375613425924</v>
      </c>
      <c r="Q56">
        <v>-2147023651</v>
      </c>
      <c r="R56">
        <v>0</v>
      </c>
      <c r="S56" t="s">
        <v>223</v>
      </c>
      <c r="T56" t="s">
        <v>223</v>
      </c>
      <c r="U56" t="s">
        <v>231</v>
      </c>
    </row>
    <row r="57" spans="1:22" ht="14.45" hidden="1" customHeight="1" x14ac:dyDescent="0.25">
      <c r="A57" t="s">
        <v>212</v>
      </c>
      <c r="B57" t="s">
        <v>23</v>
      </c>
      <c r="C57" s="1">
        <v>43339</v>
      </c>
      <c r="D57" s="2">
        <v>0.24358796296296295</v>
      </c>
      <c r="E57" t="s">
        <v>97</v>
      </c>
      <c r="F57" t="s">
        <v>25</v>
      </c>
      <c r="G57" t="s">
        <v>26</v>
      </c>
      <c r="H57" t="s">
        <v>98</v>
      </c>
      <c r="I57" t="s">
        <v>99</v>
      </c>
      <c r="J57" t="s">
        <v>100</v>
      </c>
      <c r="K57" t="s">
        <v>77</v>
      </c>
      <c r="L57" t="s">
        <v>78</v>
      </c>
      <c r="O57" s="3">
        <v>43353.099270833336</v>
      </c>
      <c r="P57" s="3">
        <v>43354.099270833336</v>
      </c>
      <c r="Q57">
        <v>0</v>
      </c>
      <c r="R57">
        <v>0</v>
      </c>
      <c r="S57" t="s">
        <v>94</v>
      </c>
      <c r="U57" t="s">
        <v>103</v>
      </c>
      <c r="V57" t="s">
        <v>104</v>
      </c>
    </row>
    <row r="58" spans="1:22" ht="14.45" hidden="1" customHeight="1" x14ac:dyDescent="0.25">
      <c r="A58" t="s">
        <v>212</v>
      </c>
      <c r="B58" t="s">
        <v>23</v>
      </c>
      <c r="C58" s="1">
        <v>43339</v>
      </c>
      <c r="D58" s="2">
        <v>0.24358796296296295</v>
      </c>
      <c r="E58" t="s">
        <v>105</v>
      </c>
      <c r="F58" t="s">
        <v>25</v>
      </c>
      <c r="G58" t="s">
        <v>26</v>
      </c>
      <c r="H58" t="s">
        <v>98</v>
      </c>
      <c r="I58" t="s">
        <v>106</v>
      </c>
      <c r="J58" t="s">
        <v>76</v>
      </c>
      <c r="K58" t="s">
        <v>107</v>
      </c>
      <c r="L58" t="s">
        <v>78</v>
      </c>
      <c r="O58" s="3">
        <v>43353.432592592595</v>
      </c>
      <c r="P58" s="3">
        <v>43353.474270833336</v>
      </c>
      <c r="Q58">
        <v>0</v>
      </c>
      <c r="R58">
        <v>1</v>
      </c>
      <c r="S58" t="s">
        <v>94</v>
      </c>
      <c r="U58" t="s">
        <v>108</v>
      </c>
      <c r="V58" t="s">
        <v>104</v>
      </c>
    </row>
    <row r="59" spans="1:22" ht="14.45" hidden="1" customHeight="1" x14ac:dyDescent="0.25">
      <c r="A59" t="s">
        <v>212</v>
      </c>
      <c r="B59" t="s">
        <v>23</v>
      </c>
      <c r="C59" s="1">
        <v>43339</v>
      </c>
      <c r="D59" s="2">
        <v>0.24358796296296295</v>
      </c>
      <c r="E59" t="s">
        <v>232</v>
      </c>
      <c r="F59" t="s">
        <v>25</v>
      </c>
      <c r="G59" t="s">
        <v>26</v>
      </c>
      <c r="H59" t="s">
        <v>233</v>
      </c>
      <c r="J59" t="s">
        <v>76</v>
      </c>
      <c r="K59" t="s">
        <v>164</v>
      </c>
      <c r="L59" t="s">
        <v>131</v>
      </c>
      <c r="M59" t="s">
        <v>214</v>
      </c>
      <c r="O59" s="3">
        <v>43352.510798611111</v>
      </c>
      <c r="P59" s="3">
        <v>43353.510798611111</v>
      </c>
      <c r="Q59">
        <v>-2147023651</v>
      </c>
      <c r="R59">
        <v>0</v>
      </c>
      <c r="S59" t="s">
        <v>223</v>
      </c>
      <c r="T59" t="s">
        <v>223</v>
      </c>
      <c r="U59" t="s">
        <v>234</v>
      </c>
      <c r="V59" t="s">
        <v>235</v>
      </c>
    </row>
    <row r="60" spans="1:22" ht="14.45" hidden="1" customHeight="1" x14ac:dyDescent="0.25">
      <c r="A60" t="s">
        <v>212</v>
      </c>
      <c r="B60" t="s">
        <v>23</v>
      </c>
      <c r="C60" s="1">
        <v>43339</v>
      </c>
      <c r="D60" s="2">
        <v>0.24358796296296295</v>
      </c>
      <c r="E60" t="s">
        <v>236</v>
      </c>
      <c r="F60" t="s">
        <v>25</v>
      </c>
      <c r="G60" t="s">
        <v>26</v>
      </c>
      <c r="H60" t="s">
        <v>237</v>
      </c>
      <c r="J60" t="s">
        <v>76</v>
      </c>
      <c r="K60" t="s">
        <v>77</v>
      </c>
      <c r="L60" t="s">
        <v>78</v>
      </c>
      <c r="O60" s="3">
        <v>43352.944456018522</v>
      </c>
      <c r="P60" s="3">
        <v>43353.944467592592</v>
      </c>
      <c r="Q60">
        <v>-2147023570</v>
      </c>
      <c r="R60">
        <v>1</v>
      </c>
      <c r="S60" t="s">
        <v>238</v>
      </c>
      <c r="T60" t="s">
        <v>223</v>
      </c>
      <c r="U60" t="s">
        <v>239</v>
      </c>
    </row>
    <row r="61" spans="1:22" ht="14.45" hidden="1" customHeight="1" x14ac:dyDescent="0.25">
      <c r="A61" t="s">
        <v>212</v>
      </c>
      <c r="B61" t="s">
        <v>23</v>
      </c>
      <c r="C61" s="1">
        <v>43339</v>
      </c>
      <c r="D61" s="2">
        <v>0.24358796296296295</v>
      </c>
      <c r="E61" t="s">
        <v>240</v>
      </c>
      <c r="F61" t="s">
        <v>25</v>
      </c>
      <c r="G61" t="s">
        <v>26</v>
      </c>
      <c r="H61" t="s">
        <v>241</v>
      </c>
      <c r="I61" t="s">
        <v>242</v>
      </c>
      <c r="J61" t="s">
        <v>76</v>
      </c>
      <c r="K61" t="s">
        <v>164</v>
      </c>
      <c r="L61" t="s">
        <v>131</v>
      </c>
      <c r="M61" t="s">
        <v>167</v>
      </c>
      <c r="O61" s="3">
        <v>43282.56490740741</v>
      </c>
      <c r="P61" t="s">
        <v>28</v>
      </c>
      <c r="Q61">
        <v>-2147023651</v>
      </c>
      <c r="R61">
        <v>0</v>
      </c>
      <c r="S61" t="s">
        <v>223</v>
      </c>
      <c r="T61" t="s">
        <v>223</v>
      </c>
      <c r="U61" t="s">
        <v>243</v>
      </c>
    </row>
    <row r="62" spans="1:22" ht="14.45" hidden="1" customHeight="1" x14ac:dyDescent="0.25">
      <c r="A62" t="s">
        <v>244</v>
      </c>
      <c r="B62" t="s">
        <v>23</v>
      </c>
      <c r="C62" s="1">
        <v>43322</v>
      </c>
      <c r="D62" s="2">
        <v>0.63391203703703702</v>
      </c>
      <c r="E62" t="s">
        <v>39</v>
      </c>
      <c r="F62" t="s">
        <v>25</v>
      </c>
      <c r="G62" t="s">
        <v>26</v>
      </c>
      <c r="J62" t="s">
        <v>27</v>
      </c>
      <c r="O62" s="3">
        <v>43014.527673611112</v>
      </c>
      <c r="P62" t="s">
        <v>28</v>
      </c>
      <c r="Q62">
        <v>0</v>
      </c>
      <c r="R62">
        <v>0</v>
      </c>
      <c r="S62" t="s">
        <v>40</v>
      </c>
      <c r="T62" t="s">
        <v>30</v>
      </c>
      <c r="U62" t="s">
        <v>41</v>
      </c>
      <c r="V62" t="s">
        <v>32</v>
      </c>
    </row>
    <row r="63" spans="1:22" ht="14.45" hidden="1" customHeight="1" x14ac:dyDescent="0.25">
      <c r="A63" t="s">
        <v>244</v>
      </c>
      <c r="B63" t="s">
        <v>23</v>
      </c>
      <c r="C63" s="1">
        <v>43322</v>
      </c>
      <c r="D63" s="2">
        <v>0.63391203703703702</v>
      </c>
      <c r="E63" t="s">
        <v>45</v>
      </c>
      <c r="F63" t="s">
        <v>25</v>
      </c>
      <c r="G63" t="s">
        <v>26</v>
      </c>
      <c r="J63" t="s">
        <v>27</v>
      </c>
      <c r="O63" s="3">
        <v>36494</v>
      </c>
      <c r="P63" t="s">
        <v>28</v>
      </c>
      <c r="Q63">
        <v>0</v>
      </c>
      <c r="R63">
        <v>0</v>
      </c>
      <c r="S63" t="s">
        <v>46</v>
      </c>
      <c r="T63" t="s">
        <v>30</v>
      </c>
      <c r="U63" t="s">
        <v>47</v>
      </c>
      <c r="V63" t="s">
        <v>32</v>
      </c>
    </row>
    <row r="64" spans="1:22" ht="14.45" hidden="1" customHeight="1" x14ac:dyDescent="0.25">
      <c r="A64" t="s">
        <v>244</v>
      </c>
      <c r="B64" t="s">
        <v>23</v>
      </c>
      <c r="C64" s="1">
        <v>43322</v>
      </c>
      <c r="D64" s="2">
        <v>0.63391203703703702</v>
      </c>
      <c r="E64" t="s">
        <v>54</v>
      </c>
      <c r="F64" t="s">
        <v>81</v>
      </c>
      <c r="G64" t="s">
        <v>82</v>
      </c>
      <c r="J64" t="s">
        <v>27</v>
      </c>
      <c r="O64" s="3">
        <v>43322.641400462962</v>
      </c>
      <c r="P64" t="s">
        <v>28</v>
      </c>
      <c r="Q64">
        <v>0</v>
      </c>
      <c r="R64">
        <v>0</v>
      </c>
      <c r="S64" t="s">
        <v>55</v>
      </c>
      <c r="T64" t="s">
        <v>30</v>
      </c>
      <c r="U64" t="s">
        <v>56</v>
      </c>
      <c r="V64" t="s">
        <v>32</v>
      </c>
    </row>
    <row r="65" spans="1:22" ht="14.45" hidden="1" customHeight="1" x14ac:dyDescent="0.25">
      <c r="A65" t="s">
        <v>244</v>
      </c>
      <c r="B65" t="s">
        <v>23</v>
      </c>
      <c r="C65" s="1">
        <v>43322</v>
      </c>
      <c r="D65" s="2">
        <v>0.63391203703703702</v>
      </c>
      <c r="E65" t="s">
        <v>60</v>
      </c>
      <c r="F65" t="s">
        <v>25</v>
      </c>
      <c r="G65" t="s">
        <v>26</v>
      </c>
      <c r="J65" t="s">
        <v>27</v>
      </c>
      <c r="O65" s="3">
        <v>42740.615682870368</v>
      </c>
      <c r="P65" t="s">
        <v>28</v>
      </c>
      <c r="Q65">
        <v>0</v>
      </c>
      <c r="R65">
        <v>0</v>
      </c>
      <c r="S65" t="s">
        <v>61</v>
      </c>
      <c r="T65" t="s">
        <v>30</v>
      </c>
      <c r="U65" t="s">
        <v>62</v>
      </c>
      <c r="V65" t="s">
        <v>32</v>
      </c>
    </row>
    <row r="66" spans="1:22" ht="14.45" hidden="1" customHeight="1" x14ac:dyDescent="0.25">
      <c r="A66" t="s">
        <v>244</v>
      </c>
      <c r="B66" t="s">
        <v>23</v>
      </c>
      <c r="C66" s="1">
        <v>43322</v>
      </c>
      <c r="D66" s="2">
        <v>0.63391203703703702</v>
      </c>
      <c r="E66" t="s">
        <v>245</v>
      </c>
      <c r="F66" t="s">
        <v>25</v>
      </c>
      <c r="G66" t="s">
        <v>26</v>
      </c>
      <c r="J66" t="s">
        <v>27</v>
      </c>
      <c r="O66" s="3">
        <v>42282.486875000002</v>
      </c>
      <c r="P66" t="s">
        <v>28</v>
      </c>
      <c r="Q66">
        <v>0</v>
      </c>
      <c r="R66">
        <v>0</v>
      </c>
      <c r="S66" t="s">
        <v>246</v>
      </c>
      <c r="T66" t="s">
        <v>30</v>
      </c>
      <c r="U66" t="s">
        <v>247</v>
      </c>
      <c r="V66" t="s">
        <v>32</v>
      </c>
    </row>
    <row r="67" spans="1:22" ht="14.45" hidden="1" customHeight="1" x14ac:dyDescent="0.25">
      <c r="A67" t="s">
        <v>248</v>
      </c>
      <c r="B67" t="s">
        <v>23</v>
      </c>
      <c r="C67" s="1">
        <v>43283</v>
      </c>
      <c r="D67" s="2">
        <v>0.39527777777777778</v>
      </c>
      <c r="E67" t="s">
        <v>249</v>
      </c>
      <c r="F67" t="s">
        <v>25</v>
      </c>
      <c r="G67" t="s">
        <v>26</v>
      </c>
      <c r="H67" t="s">
        <v>75</v>
      </c>
      <c r="I67" t="s">
        <v>250</v>
      </c>
      <c r="J67" t="s">
        <v>76</v>
      </c>
      <c r="K67" t="s">
        <v>164</v>
      </c>
      <c r="L67" t="s">
        <v>131</v>
      </c>
      <c r="M67" t="s">
        <v>132</v>
      </c>
      <c r="O67" s="3">
        <v>43353.375</v>
      </c>
      <c r="P67" s="3">
        <v>43354.375</v>
      </c>
      <c r="Q67">
        <v>0</v>
      </c>
      <c r="R67">
        <v>0</v>
      </c>
      <c r="S67" t="s">
        <v>251</v>
      </c>
      <c r="T67" t="s">
        <v>252</v>
      </c>
      <c r="U67" t="s">
        <v>253</v>
      </c>
    </row>
    <row r="68" spans="1:22" ht="14.45" hidden="1" customHeight="1" x14ac:dyDescent="0.25">
      <c r="A68" t="s">
        <v>248</v>
      </c>
      <c r="B68" t="s">
        <v>23</v>
      </c>
      <c r="C68" s="1">
        <v>43283</v>
      </c>
      <c r="D68" s="2">
        <v>0.39527777777777778</v>
      </c>
      <c r="E68" t="s">
        <v>254</v>
      </c>
      <c r="F68" t="s">
        <v>25</v>
      </c>
      <c r="G68" t="s">
        <v>26</v>
      </c>
      <c r="H68" t="s">
        <v>75</v>
      </c>
      <c r="I68" t="s">
        <v>255</v>
      </c>
      <c r="J68" t="s">
        <v>76</v>
      </c>
      <c r="K68" t="s">
        <v>164</v>
      </c>
      <c r="L68" t="s">
        <v>131</v>
      </c>
      <c r="M68" t="s">
        <v>256</v>
      </c>
      <c r="O68" s="3">
        <v>43353.437569444446</v>
      </c>
      <c r="P68" s="3">
        <v>43356.437569444446</v>
      </c>
      <c r="Q68">
        <v>0</v>
      </c>
      <c r="R68">
        <v>0</v>
      </c>
      <c r="S68" t="s">
        <v>251</v>
      </c>
      <c r="T68" t="s">
        <v>252</v>
      </c>
      <c r="U68" t="s">
        <v>257</v>
      </c>
    </row>
    <row r="69" spans="1:22" ht="14.45" hidden="1" customHeight="1" x14ac:dyDescent="0.25">
      <c r="A69" t="s">
        <v>258</v>
      </c>
      <c r="B69" t="s">
        <v>23</v>
      </c>
      <c r="C69" s="1">
        <v>43352</v>
      </c>
      <c r="D69" s="2">
        <v>0.25167824074074074</v>
      </c>
      <c r="E69" t="s">
        <v>259</v>
      </c>
      <c r="F69" t="s">
        <v>25</v>
      </c>
      <c r="G69" t="s">
        <v>26</v>
      </c>
      <c r="H69" t="s">
        <v>260</v>
      </c>
      <c r="J69" t="s">
        <v>76</v>
      </c>
      <c r="K69" t="s">
        <v>107</v>
      </c>
      <c r="L69" t="s">
        <v>78</v>
      </c>
      <c r="O69" s="3">
        <v>43353.442361111112</v>
      </c>
      <c r="P69" s="3">
        <v>43353.484027777777</v>
      </c>
      <c r="Q69">
        <v>0</v>
      </c>
      <c r="R69">
        <v>0</v>
      </c>
      <c r="S69" t="s">
        <v>102</v>
      </c>
      <c r="T69" t="s">
        <v>147</v>
      </c>
      <c r="U69" t="s">
        <v>261</v>
      </c>
      <c r="V69" t="s">
        <v>262</v>
      </c>
    </row>
    <row r="70" spans="1:22" hidden="1" x14ac:dyDescent="0.25">
      <c r="A70" t="s">
        <v>258</v>
      </c>
      <c r="B70" t="s">
        <v>23</v>
      </c>
      <c r="C70" s="1">
        <v>43352</v>
      </c>
      <c r="D70" s="2">
        <v>0.25167824074074074</v>
      </c>
      <c r="E70" t="s">
        <v>63</v>
      </c>
      <c r="F70" t="s">
        <v>25</v>
      </c>
      <c r="G70" t="s">
        <v>163</v>
      </c>
      <c r="H70" t="s">
        <v>213</v>
      </c>
      <c r="J70" t="s">
        <v>76</v>
      </c>
      <c r="K70" t="s">
        <v>164</v>
      </c>
      <c r="M70" t="s">
        <v>214</v>
      </c>
      <c r="O70" s="3">
        <v>43352.947210648148</v>
      </c>
      <c r="P70" s="3">
        <v>43353.947222222225</v>
      </c>
      <c r="Q70">
        <v>267009</v>
      </c>
      <c r="R70">
        <v>1</v>
      </c>
      <c r="S70" t="s">
        <v>66</v>
      </c>
      <c r="U70" t="s">
        <v>67</v>
      </c>
    </row>
    <row r="71" spans="1:22" hidden="1" x14ac:dyDescent="0.25">
      <c r="A71" t="s">
        <v>258</v>
      </c>
      <c r="B71" t="s">
        <v>23</v>
      </c>
      <c r="C71" s="1">
        <v>43352</v>
      </c>
      <c r="D71" s="2">
        <v>0.25167824074074074</v>
      </c>
      <c r="E71" t="s">
        <v>114</v>
      </c>
      <c r="F71" t="s">
        <v>25</v>
      </c>
      <c r="G71" t="s">
        <v>163</v>
      </c>
      <c r="H71" t="s">
        <v>263</v>
      </c>
      <c r="J71" t="s">
        <v>76</v>
      </c>
      <c r="K71" t="s">
        <v>164</v>
      </c>
      <c r="M71" t="s">
        <v>214</v>
      </c>
      <c r="O71" s="3">
        <v>43352.510416666664</v>
      </c>
      <c r="P71" s="3">
        <v>43353.510416666664</v>
      </c>
      <c r="Q71">
        <v>267009</v>
      </c>
      <c r="R71">
        <v>0</v>
      </c>
      <c r="S71" t="s">
        <v>66</v>
      </c>
      <c r="U71" t="s">
        <v>115</v>
      </c>
    </row>
    <row r="72" spans="1:22" ht="14.45" hidden="1" customHeight="1" x14ac:dyDescent="0.25">
      <c r="A72" t="s">
        <v>258</v>
      </c>
      <c r="B72" t="s">
        <v>23</v>
      </c>
      <c r="C72" s="1">
        <v>43352</v>
      </c>
      <c r="D72" s="2">
        <v>0.25167824074074074</v>
      </c>
      <c r="E72" t="s">
        <v>215</v>
      </c>
      <c r="F72" t="s">
        <v>25</v>
      </c>
      <c r="G72" t="s">
        <v>26</v>
      </c>
      <c r="H72" t="s">
        <v>216</v>
      </c>
      <c r="I72" t="s">
        <v>217</v>
      </c>
      <c r="J72" t="s">
        <v>76</v>
      </c>
      <c r="K72" t="s">
        <v>77</v>
      </c>
      <c r="L72" t="s">
        <v>78</v>
      </c>
      <c r="O72" s="3">
        <v>43352.666655092595</v>
      </c>
      <c r="P72" s="3">
        <v>43353.666666666664</v>
      </c>
      <c r="Q72">
        <v>0</v>
      </c>
      <c r="R72">
        <v>1</v>
      </c>
      <c r="S72" t="s">
        <v>94</v>
      </c>
      <c r="T72" t="s">
        <v>102</v>
      </c>
      <c r="U72" t="s">
        <v>218</v>
      </c>
    </row>
    <row r="73" spans="1:22" ht="14.45" hidden="1" customHeight="1" x14ac:dyDescent="0.25">
      <c r="A73" t="s">
        <v>258</v>
      </c>
      <c r="B73" t="s">
        <v>23</v>
      </c>
      <c r="C73" s="1">
        <v>43352</v>
      </c>
      <c r="D73" s="2">
        <v>0.25167824074074074</v>
      </c>
      <c r="E73" t="s">
        <v>219</v>
      </c>
      <c r="F73" t="s">
        <v>25</v>
      </c>
      <c r="G73" t="s">
        <v>26</v>
      </c>
      <c r="H73" t="s">
        <v>220</v>
      </c>
      <c r="I73" t="s">
        <v>221</v>
      </c>
      <c r="J73" t="s">
        <v>76</v>
      </c>
      <c r="K73" t="s">
        <v>164</v>
      </c>
      <c r="L73" t="s">
        <v>131</v>
      </c>
      <c r="M73" t="s">
        <v>264</v>
      </c>
      <c r="O73" s="3">
        <v>43348.497916666667</v>
      </c>
      <c r="P73" s="3">
        <v>43355.497916666667</v>
      </c>
      <c r="Q73">
        <v>-2147024893</v>
      </c>
      <c r="R73">
        <v>0</v>
      </c>
      <c r="S73" t="s">
        <v>223</v>
      </c>
      <c r="T73" t="s">
        <v>224</v>
      </c>
      <c r="U73" t="s">
        <v>225</v>
      </c>
    </row>
    <row r="74" spans="1:22" ht="14.45" hidden="1" customHeight="1" x14ac:dyDescent="0.25">
      <c r="A74" t="s">
        <v>258</v>
      </c>
      <c r="B74" t="s">
        <v>23</v>
      </c>
      <c r="C74" s="1">
        <v>43352</v>
      </c>
      <c r="D74" s="2">
        <v>0.25167824074074074</v>
      </c>
      <c r="E74" t="s">
        <v>229</v>
      </c>
      <c r="F74" t="s">
        <v>25</v>
      </c>
      <c r="G74" t="s">
        <v>163</v>
      </c>
      <c r="H74" t="s">
        <v>230</v>
      </c>
      <c r="J74" t="s">
        <v>76</v>
      </c>
      <c r="K74" t="s">
        <v>77</v>
      </c>
      <c r="L74" t="s">
        <v>78</v>
      </c>
      <c r="O74" s="3">
        <v>43353.375613425924</v>
      </c>
      <c r="P74" s="3">
        <v>43354.375613425924</v>
      </c>
      <c r="Q74">
        <v>267014</v>
      </c>
      <c r="R74">
        <v>0</v>
      </c>
      <c r="S74" t="s">
        <v>223</v>
      </c>
      <c r="T74" t="s">
        <v>223</v>
      </c>
      <c r="U74" t="s">
        <v>231</v>
      </c>
    </row>
    <row r="75" spans="1:22" ht="14.45" hidden="1" customHeight="1" x14ac:dyDescent="0.25">
      <c r="A75" t="s">
        <v>258</v>
      </c>
      <c r="B75" t="s">
        <v>23</v>
      </c>
      <c r="C75" s="1">
        <v>43352</v>
      </c>
      <c r="D75" s="2">
        <v>0.25167824074074074</v>
      </c>
      <c r="E75" t="s">
        <v>232</v>
      </c>
      <c r="F75" t="s">
        <v>25</v>
      </c>
      <c r="G75" t="s">
        <v>26</v>
      </c>
      <c r="H75" t="s">
        <v>233</v>
      </c>
      <c r="J75" t="s">
        <v>76</v>
      </c>
      <c r="K75" t="s">
        <v>164</v>
      </c>
      <c r="L75" t="s">
        <v>131</v>
      </c>
      <c r="M75" t="s">
        <v>214</v>
      </c>
      <c r="O75" s="3">
        <v>43352.510798611111</v>
      </c>
      <c r="P75" s="3">
        <v>43353.510798611111</v>
      </c>
      <c r="Q75">
        <v>0</v>
      </c>
      <c r="R75">
        <v>0</v>
      </c>
      <c r="S75" t="s">
        <v>223</v>
      </c>
      <c r="T75" t="s">
        <v>223</v>
      </c>
      <c r="U75" t="s">
        <v>234</v>
      </c>
      <c r="V75" t="s">
        <v>235</v>
      </c>
    </row>
    <row r="76" spans="1:22" ht="14.45" hidden="1" customHeight="1" x14ac:dyDescent="0.25">
      <c r="A76" t="s">
        <v>258</v>
      </c>
      <c r="B76" t="s">
        <v>23</v>
      </c>
      <c r="C76" s="1">
        <v>43352</v>
      </c>
      <c r="D76" s="2">
        <v>0.25167824074074074</v>
      </c>
      <c r="E76" t="s">
        <v>236</v>
      </c>
      <c r="F76" t="s">
        <v>25</v>
      </c>
      <c r="G76" t="s">
        <v>26</v>
      </c>
      <c r="H76" t="s">
        <v>227</v>
      </c>
      <c r="I76" t="e">
        <f>-appli="DFM" -DFL1="majauto"</f>
        <v>#NAME?</v>
      </c>
      <c r="J76" t="s">
        <v>76</v>
      </c>
      <c r="K76" t="s">
        <v>77</v>
      </c>
      <c r="L76" t="s">
        <v>78</v>
      </c>
      <c r="O76" s="3">
        <v>43352.902372685188</v>
      </c>
      <c r="P76" s="3">
        <v>43353.902372685188</v>
      </c>
      <c r="Q76">
        <v>-1</v>
      </c>
      <c r="R76">
        <v>0</v>
      </c>
      <c r="S76" t="s">
        <v>223</v>
      </c>
      <c r="T76" t="s">
        <v>223</v>
      </c>
      <c r="U76" t="s">
        <v>239</v>
      </c>
    </row>
    <row r="77" spans="1:22" ht="14.45" hidden="1" customHeight="1" x14ac:dyDescent="0.25">
      <c r="A77" t="s">
        <v>258</v>
      </c>
      <c r="B77" t="s">
        <v>23</v>
      </c>
      <c r="C77" s="1">
        <v>43352</v>
      </c>
      <c r="D77" s="2">
        <v>0.25167824074074074</v>
      </c>
      <c r="E77" t="s">
        <v>265</v>
      </c>
      <c r="F77" t="s">
        <v>25</v>
      </c>
      <c r="G77" t="s">
        <v>26</v>
      </c>
      <c r="H77" t="s">
        <v>241</v>
      </c>
      <c r="I77" t="s">
        <v>266</v>
      </c>
      <c r="J77" t="s">
        <v>76</v>
      </c>
      <c r="K77" t="s">
        <v>164</v>
      </c>
      <c r="L77" t="s">
        <v>131</v>
      </c>
      <c r="M77" t="s">
        <v>167</v>
      </c>
      <c r="O77" s="3">
        <v>43352.25</v>
      </c>
      <c r="P77" s="3">
        <v>43359.25</v>
      </c>
      <c r="Q77">
        <v>0</v>
      </c>
      <c r="R77">
        <v>0</v>
      </c>
      <c r="S77" t="s">
        <v>223</v>
      </c>
      <c r="T77" t="s">
        <v>79</v>
      </c>
      <c r="U77" t="s">
        <v>267</v>
      </c>
    </row>
    <row r="78" spans="1:22" ht="14.45" hidden="1" customHeight="1" x14ac:dyDescent="0.25">
      <c r="A78" t="s">
        <v>268</v>
      </c>
      <c r="B78" t="s">
        <v>23</v>
      </c>
      <c r="C78" s="1">
        <v>43312</v>
      </c>
      <c r="D78" s="2">
        <v>0.3787152777777778</v>
      </c>
      <c r="E78" t="s">
        <v>80</v>
      </c>
      <c r="F78" t="s">
        <v>25</v>
      </c>
      <c r="G78" t="s">
        <v>26</v>
      </c>
      <c r="J78" t="s">
        <v>27</v>
      </c>
      <c r="O78" s="3">
        <v>42718.746053240742</v>
      </c>
      <c r="P78" t="s">
        <v>28</v>
      </c>
      <c r="Q78">
        <v>0</v>
      </c>
      <c r="R78">
        <v>0</v>
      </c>
      <c r="S78" t="s">
        <v>83</v>
      </c>
      <c r="T78" t="s">
        <v>30</v>
      </c>
      <c r="U78" t="s">
        <v>84</v>
      </c>
      <c r="V78" t="s">
        <v>32</v>
      </c>
    </row>
    <row r="79" spans="1:22" ht="14.45" hidden="1" customHeight="1" x14ac:dyDescent="0.25">
      <c r="A79" t="s">
        <v>268</v>
      </c>
      <c r="B79" t="s">
        <v>23</v>
      </c>
      <c r="C79" s="1">
        <v>43312</v>
      </c>
      <c r="D79" s="2">
        <v>0.3787152777777778</v>
      </c>
      <c r="E79" t="s">
        <v>272</v>
      </c>
      <c r="F79" t="s">
        <v>25</v>
      </c>
      <c r="G79" t="s">
        <v>26</v>
      </c>
      <c r="J79" t="s">
        <v>27</v>
      </c>
      <c r="O79" s="3">
        <v>42458.453321759262</v>
      </c>
      <c r="P79" t="s">
        <v>28</v>
      </c>
      <c r="Q79">
        <v>0</v>
      </c>
      <c r="R79">
        <v>0</v>
      </c>
      <c r="S79" t="s">
        <v>273</v>
      </c>
      <c r="T79" t="s">
        <v>30</v>
      </c>
      <c r="U79" t="s">
        <v>274</v>
      </c>
      <c r="V79" t="s">
        <v>32</v>
      </c>
    </row>
    <row r="80" spans="1:22" hidden="1" x14ac:dyDescent="0.25">
      <c r="A80" t="s">
        <v>275</v>
      </c>
      <c r="B80" t="s">
        <v>23</v>
      </c>
      <c r="C80" s="1">
        <v>43352</v>
      </c>
      <c r="D80" s="2">
        <v>0.2633564814814815</v>
      </c>
      <c r="E80" t="s">
        <v>63</v>
      </c>
      <c r="F80" t="s">
        <v>25</v>
      </c>
      <c r="G80" t="s">
        <v>26</v>
      </c>
      <c r="H80" t="s">
        <v>64</v>
      </c>
      <c r="I80" t="e">
        <f>--force</f>
        <v>#NAME?</v>
      </c>
      <c r="J80" t="s">
        <v>65</v>
      </c>
      <c r="O80" s="3">
        <v>36494</v>
      </c>
      <c r="P80" t="s">
        <v>28</v>
      </c>
      <c r="Q80">
        <v>0</v>
      </c>
      <c r="R80">
        <v>0</v>
      </c>
      <c r="S80" t="s">
        <v>66</v>
      </c>
      <c r="U80" t="s">
        <v>67</v>
      </c>
    </row>
    <row r="81" spans="1:22" hidden="1" x14ac:dyDescent="0.25">
      <c r="A81" t="s">
        <v>275</v>
      </c>
      <c r="B81" t="s">
        <v>23</v>
      </c>
      <c r="C81" s="1">
        <v>43352</v>
      </c>
      <c r="D81" s="2">
        <v>0.2633564814814815</v>
      </c>
      <c r="E81" t="s">
        <v>68</v>
      </c>
      <c r="F81" t="s">
        <v>25</v>
      </c>
      <c r="G81" t="s">
        <v>26</v>
      </c>
      <c r="H81" t="s">
        <v>64</v>
      </c>
      <c r="I81" t="e">
        <f>--force</f>
        <v>#NAME?</v>
      </c>
      <c r="J81" t="s">
        <v>65</v>
      </c>
      <c r="O81" s="3">
        <v>42555.558333333334</v>
      </c>
      <c r="P81" t="s">
        <v>28</v>
      </c>
      <c r="Q81">
        <v>0</v>
      </c>
      <c r="R81">
        <v>0</v>
      </c>
      <c r="S81" t="s">
        <v>66</v>
      </c>
      <c r="U81" t="s">
        <v>69</v>
      </c>
    </row>
    <row r="82" spans="1:22" hidden="1" x14ac:dyDescent="0.25">
      <c r="A82" t="s">
        <v>275</v>
      </c>
      <c r="B82" t="s">
        <v>23</v>
      </c>
      <c r="C82" s="1">
        <v>43352</v>
      </c>
      <c r="D82" s="2">
        <v>0.2633564814814815</v>
      </c>
      <c r="E82" t="s">
        <v>70</v>
      </c>
      <c r="F82" t="s">
        <v>25</v>
      </c>
      <c r="G82" t="s">
        <v>26</v>
      </c>
      <c r="H82" t="s">
        <v>64</v>
      </c>
      <c r="I82" t="e">
        <f>--force</f>
        <v>#NAME?</v>
      </c>
      <c r="J82" t="s">
        <v>65</v>
      </c>
      <c r="O82" s="3">
        <v>42976.693738425929</v>
      </c>
      <c r="P82" t="s">
        <v>28</v>
      </c>
      <c r="Q82">
        <v>0</v>
      </c>
      <c r="R82">
        <v>1</v>
      </c>
      <c r="S82" t="s">
        <v>66</v>
      </c>
      <c r="U82" t="s">
        <v>71</v>
      </c>
    </row>
    <row r="83" spans="1:22" hidden="1" x14ac:dyDescent="0.25">
      <c r="A83" t="s">
        <v>275</v>
      </c>
      <c r="B83" t="s">
        <v>23</v>
      </c>
      <c r="C83" s="1">
        <v>43352</v>
      </c>
      <c r="D83" s="2">
        <v>0.2633564814814815</v>
      </c>
      <c r="E83" t="s">
        <v>72</v>
      </c>
      <c r="F83" t="s">
        <v>25</v>
      </c>
      <c r="G83" t="s">
        <v>26</v>
      </c>
      <c r="H83" t="s">
        <v>64</v>
      </c>
      <c r="I83" t="e">
        <f>--force</f>
        <v>#NAME?</v>
      </c>
      <c r="J83" t="s">
        <v>65</v>
      </c>
      <c r="O83" s="3">
        <v>36494</v>
      </c>
      <c r="P83" t="s">
        <v>28</v>
      </c>
      <c r="Q83">
        <v>0</v>
      </c>
      <c r="R83">
        <v>0</v>
      </c>
      <c r="S83" t="s">
        <v>66</v>
      </c>
      <c r="U83" t="s">
        <v>73</v>
      </c>
    </row>
    <row r="84" spans="1:22" ht="14.45" customHeight="1" x14ac:dyDescent="0.25">
      <c r="A84" t="s">
        <v>393</v>
      </c>
      <c r="B84" t="s">
        <v>23</v>
      </c>
      <c r="C84" s="1">
        <v>43315</v>
      </c>
      <c r="D84" s="2">
        <v>0.65063657407407405</v>
      </c>
      <c r="E84" t="s">
        <v>1102</v>
      </c>
      <c r="F84" t="s">
        <v>25</v>
      </c>
      <c r="G84" t="s">
        <v>26</v>
      </c>
      <c r="H84" t="s">
        <v>137</v>
      </c>
      <c r="I84" t="s">
        <v>138</v>
      </c>
      <c r="J84" t="s">
        <v>76</v>
      </c>
      <c r="K84" t="s">
        <v>92</v>
      </c>
      <c r="N84" t="s">
        <v>139</v>
      </c>
      <c r="O84" s="3">
        <v>43344.333333333336</v>
      </c>
      <c r="P84" s="3">
        <v>43374.333333333336</v>
      </c>
      <c r="Q84">
        <v>-2147023651</v>
      </c>
      <c r="R84">
        <v>0</v>
      </c>
      <c r="S84" t="s">
        <v>93</v>
      </c>
      <c r="T84" t="s">
        <v>93</v>
      </c>
      <c r="U84" t="s">
        <v>140</v>
      </c>
      <c r="V84" t="s">
        <v>141</v>
      </c>
    </row>
    <row r="85" spans="1:22" ht="14.45" hidden="1" customHeight="1" x14ac:dyDescent="0.25">
      <c r="A85" t="s">
        <v>275</v>
      </c>
      <c r="B85" t="s">
        <v>23</v>
      </c>
      <c r="C85" s="1">
        <v>43352</v>
      </c>
      <c r="D85" s="2">
        <v>0.2633564814814815</v>
      </c>
      <c r="E85" t="s">
        <v>288</v>
      </c>
      <c r="F85" t="s">
        <v>25</v>
      </c>
      <c r="G85" t="s">
        <v>26</v>
      </c>
      <c r="H85" t="s">
        <v>289</v>
      </c>
      <c r="J85" t="s">
        <v>290</v>
      </c>
      <c r="O85" s="3">
        <v>42699.666828703703</v>
      </c>
      <c r="P85" t="s">
        <v>28</v>
      </c>
      <c r="Q85">
        <v>-2147024680</v>
      </c>
      <c r="R85">
        <v>0</v>
      </c>
      <c r="S85" t="s">
        <v>291</v>
      </c>
      <c r="U85" t="s">
        <v>292</v>
      </c>
    </row>
    <row r="86" spans="1:22" ht="14.45" hidden="1" customHeight="1" x14ac:dyDescent="0.25">
      <c r="A86" t="s">
        <v>275</v>
      </c>
      <c r="B86" t="s">
        <v>23</v>
      </c>
      <c r="C86" s="1">
        <v>43352</v>
      </c>
      <c r="D86" s="2">
        <v>0.2633564814814815</v>
      </c>
      <c r="E86" t="s">
        <v>293</v>
      </c>
      <c r="F86" t="s">
        <v>25</v>
      </c>
      <c r="G86" t="s">
        <v>26</v>
      </c>
      <c r="H86" t="s">
        <v>289</v>
      </c>
      <c r="J86" t="s">
        <v>290</v>
      </c>
      <c r="O86" s="3">
        <v>42699.667442129627</v>
      </c>
      <c r="P86" t="s">
        <v>28</v>
      </c>
      <c r="Q86">
        <v>-2147024680</v>
      </c>
      <c r="R86">
        <v>0</v>
      </c>
      <c r="S86" t="s">
        <v>291</v>
      </c>
      <c r="U86" t="s">
        <v>294</v>
      </c>
    </row>
    <row r="87" spans="1:22" ht="14.45" hidden="1" customHeight="1" x14ac:dyDescent="0.25">
      <c r="A87" t="s">
        <v>275</v>
      </c>
      <c r="B87" t="s">
        <v>23</v>
      </c>
      <c r="C87" s="1">
        <v>43352</v>
      </c>
      <c r="D87" s="2">
        <v>0.2633564814814815</v>
      </c>
      <c r="E87" t="s">
        <v>295</v>
      </c>
      <c r="F87" t="s">
        <v>25</v>
      </c>
      <c r="G87" t="s">
        <v>26</v>
      </c>
      <c r="H87" t="s">
        <v>289</v>
      </c>
      <c r="J87" t="s">
        <v>290</v>
      </c>
      <c r="O87" s="3">
        <v>42699.66747685185</v>
      </c>
      <c r="P87" t="s">
        <v>28</v>
      </c>
      <c r="Q87">
        <v>-2147024680</v>
      </c>
      <c r="R87">
        <v>0</v>
      </c>
      <c r="S87" t="s">
        <v>291</v>
      </c>
      <c r="U87" t="s">
        <v>296</v>
      </c>
    </row>
    <row r="88" spans="1:22" hidden="1" x14ac:dyDescent="0.25">
      <c r="A88" t="s">
        <v>297</v>
      </c>
      <c r="B88" t="s">
        <v>23</v>
      </c>
      <c r="C88" s="1">
        <v>43352</v>
      </c>
      <c r="D88" s="2">
        <v>0.26373842592592595</v>
      </c>
      <c r="E88" t="s">
        <v>63</v>
      </c>
      <c r="F88" t="s">
        <v>25</v>
      </c>
      <c r="G88" t="s">
        <v>26</v>
      </c>
      <c r="H88" t="s">
        <v>64</v>
      </c>
      <c r="I88" t="e">
        <f>--force</f>
        <v>#NAME?</v>
      </c>
      <c r="J88" t="s">
        <v>65</v>
      </c>
      <c r="O88" s="3">
        <v>36494</v>
      </c>
      <c r="P88" t="s">
        <v>28</v>
      </c>
      <c r="Q88">
        <v>0</v>
      </c>
      <c r="R88">
        <v>0</v>
      </c>
      <c r="S88" t="s">
        <v>66</v>
      </c>
      <c r="U88" t="s">
        <v>67</v>
      </c>
    </row>
    <row r="89" spans="1:22" hidden="1" x14ac:dyDescent="0.25">
      <c r="A89" t="s">
        <v>297</v>
      </c>
      <c r="B89" t="s">
        <v>23</v>
      </c>
      <c r="C89" s="1">
        <v>43352</v>
      </c>
      <c r="D89" s="2">
        <v>0.26373842592592595</v>
      </c>
      <c r="E89" t="s">
        <v>68</v>
      </c>
      <c r="F89" t="s">
        <v>25</v>
      </c>
      <c r="G89" t="s">
        <v>26</v>
      </c>
      <c r="H89" t="s">
        <v>64</v>
      </c>
      <c r="I89" t="e">
        <f>--force</f>
        <v>#NAME?</v>
      </c>
      <c r="J89" t="s">
        <v>65</v>
      </c>
      <c r="O89" s="3">
        <v>42555.558333333334</v>
      </c>
      <c r="P89" t="s">
        <v>28</v>
      </c>
      <c r="Q89">
        <v>0</v>
      </c>
      <c r="R89">
        <v>0</v>
      </c>
      <c r="S89" t="s">
        <v>66</v>
      </c>
      <c r="U89" t="s">
        <v>69</v>
      </c>
    </row>
    <row r="90" spans="1:22" hidden="1" x14ac:dyDescent="0.25">
      <c r="A90" t="s">
        <v>297</v>
      </c>
      <c r="B90" t="s">
        <v>23</v>
      </c>
      <c r="C90" s="1">
        <v>43352</v>
      </c>
      <c r="D90" s="2">
        <v>0.26373842592592595</v>
      </c>
      <c r="E90" t="s">
        <v>70</v>
      </c>
      <c r="F90" t="s">
        <v>25</v>
      </c>
      <c r="G90" t="s">
        <v>26</v>
      </c>
      <c r="H90" t="s">
        <v>64</v>
      </c>
      <c r="I90" t="e">
        <f>--force</f>
        <v>#NAME?</v>
      </c>
      <c r="J90" t="s">
        <v>65</v>
      </c>
      <c r="O90" s="3">
        <v>42976.693738425929</v>
      </c>
      <c r="P90" t="s">
        <v>28</v>
      </c>
      <c r="Q90">
        <v>0</v>
      </c>
      <c r="R90">
        <v>1</v>
      </c>
      <c r="S90" t="s">
        <v>66</v>
      </c>
      <c r="U90" t="s">
        <v>71</v>
      </c>
    </row>
    <row r="91" spans="1:22" hidden="1" x14ac:dyDescent="0.25">
      <c r="A91" t="s">
        <v>297</v>
      </c>
      <c r="B91" t="s">
        <v>23</v>
      </c>
      <c r="C91" s="1">
        <v>43352</v>
      </c>
      <c r="D91" s="2">
        <v>0.26373842592592595</v>
      </c>
      <c r="E91" t="s">
        <v>72</v>
      </c>
      <c r="F91" t="s">
        <v>25</v>
      </c>
      <c r="G91" t="s">
        <v>26</v>
      </c>
      <c r="H91" t="s">
        <v>64</v>
      </c>
      <c r="I91" t="e">
        <f>--force</f>
        <v>#NAME?</v>
      </c>
      <c r="J91" t="s">
        <v>65</v>
      </c>
      <c r="O91" s="3">
        <v>36494</v>
      </c>
      <c r="P91" t="s">
        <v>28</v>
      </c>
      <c r="Q91">
        <v>0</v>
      </c>
      <c r="R91">
        <v>0</v>
      </c>
      <c r="S91" t="s">
        <v>66</v>
      </c>
      <c r="U91" t="s">
        <v>73</v>
      </c>
    </row>
    <row r="92" spans="1:22" ht="14.45" hidden="1" customHeight="1" x14ac:dyDescent="0.25">
      <c r="A92" t="s">
        <v>297</v>
      </c>
      <c r="B92" t="s">
        <v>23</v>
      </c>
      <c r="C92" s="1">
        <v>43352</v>
      </c>
      <c r="D92" s="2">
        <v>0.26373842592592595</v>
      </c>
      <c r="E92" t="s">
        <v>288</v>
      </c>
      <c r="F92" t="s">
        <v>25</v>
      </c>
      <c r="G92" t="s">
        <v>26</v>
      </c>
      <c r="H92" t="s">
        <v>289</v>
      </c>
      <c r="J92" t="s">
        <v>290</v>
      </c>
      <c r="O92" s="3">
        <v>42699.666828703703</v>
      </c>
      <c r="P92" t="s">
        <v>28</v>
      </c>
      <c r="Q92">
        <v>-2147024680</v>
      </c>
      <c r="R92">
        <v>0</v>
      </c>
      <c r="S92" t="s">
        <v>291</v>
      </c>
      <c r="U92" t="s">
        <v>292</v>
      </c>
    </row>
    <row r="93" spans="1:22" ht="14.45" hidden="1" customHeight="1" x14ac:dyDescent="0.25">
      <c r="A93" t="s">
        <v>297</v>
      </c>
      <c r="B93" t="s">
        <v>23</v>
      </c>
      <c r="C93" s="1">
        <v>43352</v>
      </c>
      <c r="D93" s="2">
        <v>0.26373842592592595</v>
      </c>
      <c r="E93" t="s">
        <v>293</v>
      </c>
      <c r="F93" t="s">
        <v>25</v>
      </c>
      <c r="G93" t="s">
        <v>26</v>
      </c>
      <c r="H93" t="s">
        <v>289</v>
      </c>
      <c r="J93" t="s">
        <v>290</v>
      </c>
      <c r="O93" s="3">
        <v>42699.667442129627</v>
      </c>
      <c r="P93" t="s">
        <v>28</v>
      </c>
      <c r="Q93">
        <v>-2147024680</v>
      </c>
      <c r="R93">
        <v>0</v>
      </c>
      <c r="S93" t="s">
        <v>291</v>
      </c>
      <c r="U93" t="s">
        <v>294</v>
      </c>
    </row>
    <row r="94" spans="1:22" ht="14.45" hidden="1" customHeight="1" x14ac:dyDescent="0.25">
      <c r="A94" t="s">
        <v>297</v>
      </c>
      <c r="B94" t="s">
        <v>23</v>
      </c>
      <c r="C94" s="1">
        <v>43352</v>
      </c>
      <c r="D94" s="2">
        <v>0.26373842592592595</v>
      </c>
      <c r="E94" t="s">
        <v>295</v>
      </c>
      <c r="F94" t="s">
        <v>25</v>
      </c>
      <c r="G94" t="s">
        <v>26</v>
      </c>
      <c r="H94" t="s">
        <v>289</v>
      </c>
      <c r="J94" t="s">
        <v>290</v>
      </c>
      <c r="O94" s="3">
        <v>42699.66747685185</v>
      </c>
      <c r="P94" t="s">
        <v>28</v>
      </c>
      <c r="Q94">
        <v>-2147024680</v>
      </c>
      <c r="R94">
        <v>0</v>
      </c>
      <c r="S94" t="s">
        <v>291</v>
      </c>
      <c r="U94" t="s">
        <v>296</v>
      </c>
    </row>
    <row r="95" spans="1:22" hidden="1" x14ac:dyDescent="0.25">
      <c r="A95" t="s">
        <v>301</v>
      </c>
      <c r="B95" t="s">
        <v>23</v>
      </c>
      <c r="C95" s="1">
        <v>43352</v>
      </c>
      <c r="D95" s="2">
        <v>0.26138888888888889</v>
      </c>
      <c r="E95" t="s">
        <v>63</v>
      </c>
      <c r="F95" t="s">
        <v>25</v>
      </c>
      <c r="G95" t="s">
        <v>26</v>
      </c>
      <c r="H95" t="s">
        <v>64</v>
      </c>
      <c r="I95" t="e">
        <f>--force</f>
        <v>#NAME?</v>
      </c>
      <c r="J95" t="s">
        <v>65</v>
      </c>
      <c r="O95" s="3">
        <v>36494</v>
      </c>
      <c r="P95" t="s">
        <v>28</v>
      </c>
      <c r="Q95">
        <v>0</v>
      </c>
      <c r="R95">
        <v>0</v>
      </c>
      <c r="S95" t="s">
        <v>66</v>
      </c>
      <c r="U95" t="s">
        <v>67</v>
      </c>
    </row>
    <row r="96" spans="1:22" hidden="1" x14ac:dyDescent="0.25">
      <c r="A96" t="s">
        <v>301</v>
      </c>
      <c r="B96" t="s">
        <v>23</v>
      </c>
      <c r="C96" s="1">
        <v>43352</v>
      </c>
      <c r="D96" s="2">
        <v>0.26138888888888889</v>
      </c>
      <c r="E96" t="s">
        <v>68</v>
      </c>
      <c r="F96" t="s">
        <v>25</v>
      </c>
      <c r="G96" t="s">
        <v>26</v>
      </c>
      <c r="H96" t="s">
        <v>64</v>
      </c>
      <c r="I96" t="e">
        <f>--force</f>
        <v>#NAME?</v>
      </c>
      <c r="J96" t="s">
        <v>65</v>
      </c>
      <c r="O96" s="3">
        <v>42555.558333333334</v>
      </c>
      <c r="P96" t="s">
        <v>28</v>
      </c>
      <c r="Q96">
        <v>0</v>
      </c>
      <c r="R96">
        <v>0</v>
      </c>
      <c r="S96" t="s">
        <v>66</v>
      </c>
      <c r="U96" t="s">
        <v>69</v>
      </c>
    </row>
    <row r="97" spans="1:21" hidden="1" x14ac:dyDescent="0.25">
      <c r="A97" t="s">
        <v>301</v>
      </c>
      <c r="B97" t="s">
        <v>23</v>
      </c>
      <c r="C97" s="1">
        <v>43352</v>
      </c>
      <c r="D97" s="2">
        <v>0.26138888888888889</v>
      </c>
      <c r="E97" t="s">
        <v>70</v>
      </c>
      <c r="F97" t="s">
        <v>25</v>
      </c>
      <c r="G97" t="s">
        <v>26</v>
      </c>
      <c r="H97" t="s">
        <v>64</v>
      </c>
      <c r="I97" t="e">
        <f>--force</f>
        <v>#NAME?</v>
      </c>
      <c r="J97" t="s">
        <v>65</v>
      </c>
      <c r="O97" s="3">
        <v>42976.693738425929</v>
      </c>
      <c r="P97" t="s">
        <v>28</v>
      </c>
      <c r="Q97">
        <v>0</v>
      </c>
      <c r="R97">
        <v>1</v>
      </c>
      <c r="S97" t="s">
        <v>66</v>
      </c>
      <c r="U97" t="s">
        <v>71</v>
      </c>
    </row>
    <row r="98" spans="1:21" hidden="1" x14ac:dyDescent="0.25">
      <c r="A98" t="s">
        <v>301</v>
      </c>
      <c r="B98" t="s">
        <v>23</v>
      </c>
      <c r="C98" s="1">
        <v>43352</v>
      </c>
      <c r="D98" s="2">
        <v>0.26138888888888889</v>
      </c>
      <c r="E98" t="s">
        <v>72</v>
      </c>
      <c r="F98" t="s">
        <v>25</v>
      </c>
      <c r="G98" t="s">
        <v>26</v>
      </c>
      <c r="H98" t="s">
        <v>64</v>
      </c>
      <c r="I98" t="e">
        <f>--force</f>
        <v>#NAME?</v>
      </c>
      <c r="J98" t="s">
        <v>65</v>
      </c>
      <c r="O98" s="3">
        <v>36494</v>
      </c>
      <c r="P98" t="s">
        <v>28</v>
      </c>
      <c r="Q98">
        <v>0</v>
      </c>
      <c r="R98">
        <v>0</v>
      </c>
      <c r="S98" t="s">
        <v>66</v>
      </c>
      <c r="U98" t="s">
        <v>73</v>
      </c>
    </row>
    <row r="99" spans="1:21" ht="14.45" hidden="1" customHeight="1" x14ac:dyDescent="0.25">
      <c r="A99" t="s">
        <v>301</v>
      </c>
      <c r="B99" t="s">
        <v>23</v>
      </c>
      <c r="C99" s="1">
        <v>43352</v>
      </c>
      <c r="D99" s="2">
        <v>0.26138888888888889</v>
      </c>
      <c r="E99" t="s">
        <v>288</v>
      </c>
      <c r="F99" t="s">
        <v>25</v>
      </c>
      <c r="G99" t="s">
        <v>26</v>
      </c>
      <c r="H99" t="s">
        <v>289</v>
      </c>
      <c r="J99" t="s">
        <v>290</v>
      </c>
      <c r="O99" s="3">
        <v>42699.666828703703</v>
      </c>
      <c r="P99" t="s">
        <v>28</v>
      </c>
      <c r="Q99">
        <v>-2147024680</v>
      </c>
      <c r="R99">
        <v>0</v>
      </c>
      <c r="S99" t="s">
        <v>291</v>
      </c>
      <c r="U99" t="s">
        <v>292</v>
      </c>
    </row>
    <row r="100" spans="1:21" ht="14.45" hidden="1" customHeight="1" x14ac:dyDescent="0.25">
      <c r="A100" t="s">
        <v>301</v>
      </c>
      <c r="B100" t="s">
        <v>23</v>
      </c>
      <c r="C100" s="1">
        <v>43352</v>
      </c>
      <c r="D100" s="2">
        <v>0.26138888888888889</v>
      </c>
      <c r="E100" t="s">
        <v>293</v>
      </c>
      <c r="F100" t="s">
        <v>25</v>
      </c>
      <c r="G100" t="s">
        <v>26</v>
      </c>
      <c r="H100" t="s">
        <v>289</v>
      </c>
      <c r="J100" t="s">
        <v>290</v>
      </c>
      <c r="O100" s="3">
        <v>42699.667442129627</v>
      </c>
      <c r="P100" t="s">
        <v>28</v>
      </c>
      <c r="Q100">
        <v>-2147024680</v>
      </c>
      <c r="R100">
        <v>0</v>
      </c>
      <c r="S100" t="s">
        <v>291</v>
      </c>
      <c r="U100" t="s">
        <v>294</v>
      </c>
    </row>
    <row r="101" spans="1:21" ht="14.45" hidden="1" customHeight="1" x14ac:dyDescent="0.25">
      <c r="A101" t="s">
        <v>301</v>
      </c>
      <c r="B101" t="s">
        <v>23</v>
      </c>
      <c r="C101" s="1">
        <v>43352</v>
      </c>
      <c r="D101" s="2">
        <v>0.26138888888888889</v>
      </c>
      <c r="E101" t="s">
        <v>295</v>
      </c>
      <c r="F101" t="s">
        <v>25</v>
      </c>
      <c r="G101" t="s">
        <v>26</v>
      </c>
      <c r="H101" t="s">
        <v>289</v>
      </c>
      <c r="J101" t="s">
        <v>290</v>
      </c>
      <c r="O101" s="3">
        <v>42699.66747685185</v>
      </c>
      <c r="P101" t="s">
        <v>28</v>
      </c>
      <c r="Q101">
        <v>-2147024680</v>
      </c>
      <c r="R101">
        <v>0</v>
      </c>
      <c r="S101" t="s">
        <v>291</v>
      </c>
      <c r="U101" t="s">
        <v>296</v>
      </c>
    </row>
    <row r="102" spans="1:21" hidden="1" x14ac:dyDescent="0.25">
      <c r="A102" t="s">
        <v>302</v>
      </c>
      <c r="B102" t="s">
        <v>23</v>
      </c>
      <c r="C102" s="1">
        <v>43352</v>
      </c>
      <c r="D102" s="2">
        <v>0.26156249999999998</v>
      </c>
      <c r="E102" t="s">
        <v>63</v>
      </c>
      <c r="F102" t="s">
        <v>25</v>
      </c>
      <c r="G102" t="s">
        <v>26</v>
      </c>
      <c r="H102" t="s">
        <v>64</v>
      </c>
      <c r="I102" t="e">
        <f>--force</f>
        <v>#NAME?</v>
      </c>
      <c r="J102" t="s">
        <v>65</v>
      </c>
      <c r="O102" s="3">
        <v>36494</v>
      </c>
      <c r="P102" t="s">
        <v>28</v>
      </c>
      <c r="Q102">
        <v>0</v>
      </c>
      <c r="R102">
        <v>0</v>
      </c>
      <c r="S102" t="s">
        <v>66</v>
      </c>
      <c r="U102" t="s">
        <v>67</v>
      </c>
    </row>
    <row r="103" spans="1:21" hidden="1" x14ac:dyDescent="0.25">
      <c r="A103" t="s">
        <v>302</v>
      </c>
      <c r="B103" t="s">
        <v>23</v>
      </c>
      <c r="C103" s="1">
        <v>43352</v>
      </c>
      <c r="D103" s="2">
        <v>0.26156249999999998</v>
      </c>
      <c r="E103" t="s">
        <v>68</v>
      </c>
      <c r="F103" t="s">
        <v>25</v>
      </c>
      <c r="G103" t="s">
        <v>26</v>
      </c>
      <c r="H103" t="s">
        <v>64</v>
      </c>
      <c r="I103" t="e">
        <f>--force</f>
        <v>#NAME?</v>
      </c>
      <c r="J103" t="s">
        <v>65</v>
      </c>
      <c r="O103" s="3">
        <v>42555.558333333334</v>
      </c>
      <c r="P103" t="s">
        <v>28</v>
      </c>
      <c r="Q103">
        <v>0</v>
      </c>
      <c r="R103">
        <v>0</v>
      </c>
      <c r="S103" t="s">
        <v>66</v>
      </c>
      <c r="U103" t="s">
        <v>69</v>
      </c>
    </row>
    <row r="104" spans="1:21" hidden="1" x14ac:dyDescent="0.25">
      <c r="A104" t="s">
        <v>302</v>
      </c>
      <c r="B104" t="s">
        <v>23</v>
      </c>
      <c r="C104" s="1">
        <v>43352</v>
      </c>
      <c r="D104" s="2">
        <v>0.26156249999999998</v>
      </c>
      <c r="E104" t="s">
        <v>70</v>
      </c>
      <c r="F104" t="s">
        <v>25</v>
      </c>
      <c r="G104" t="s">
        <v>26</v>
      </c>
      <c r="H104" t="s">
        <v>64</v>
      </c>
      <c r="I104" t="e">
        <f>--force</f>
        <v>#NAME?</v>
      </c>
      <c r="J104" t="s">
        <v>65</v>
      </c>
      <c r="O104" s="3">
        <v>42976.693738425929</v>
      </c>
      <c r="P104" t="s">
        <v>28</v>
      </c>
      <c r="Q104">
        <v>0</v>
      </c>
      <c r="R104">
        <v>1</v>
      </c>
      <c r="S104" t="s">
        <v>66</v>
      </c>
      <c r="U104" t="s">
        <v>71</v>
      </c>
    </row>
    <row r="105" spans="1:21" hidden="1" x14ac:dyDescent="0.25">
      <c r="A105" t="s">
        <v>302</v>
      </c>
      <c r="B105" t="s">
        <v>23</v>
      </c>
      <c r="C105" s="1">
        <v>43352</v>
      </c>
      <c r="D105" s="2">
        <v>0.26156249999999998</v>
      </c>
      <c r="E105" t="s">
        <v>72</v>
      </c>
      <c r="F105" t="s">
        <v>25</v>
      </c>
      <c r="G105" t="s">
        <v>26</v>
      </c>
      <c r="H105" t="s">
        <v>64</v>
      </c>
      <c r="I105" t="e">
        <f>--force</f>
        <v>#NAME?</v>
      </c>
      <c r="J105" t="s">
        <v>65</v>
      </c>
      <c r="O105" s="3">
        <v>36494</v>
      </c>
      <c r="P105" t="s">
        <v>28</v>
      </c>
      <c r="Q105">
        <v>0</v>
      </c>
      <c r="R105">
        <v>0</v>
      </c>
      <c r="S105" t="s">
        <v>66</v>
      </c>
      <c r="U105" t="s">
        <v>73</v>
      </c>
    </row>
    <row r="106" spans="1:21" ht="14.45" hidden="1" customHeight="1" x14ac:dyDescent="0.25">
      <c r="A106" t="s">
        <v>302</v>
      </c>
      <c r="B106" t="s">
        <v>23</v>
      </c>
      <c r="C106" s="1">
        <v>43352</v>
      </c>
      <c r="D106" s="2">
        <v>0.26156249999999998</v>
      </c>
      <c r="E106" t="s">
        <v>288</v>
      </c>
      <c r="F106" t="s">
        <v>25</v>
      </c>
      <c r="G106" t="s">
        <v>26</v>
      </c>
      <c r="H106" t="s">
        <v>289</v>
      </c>
      <c r="J106" t="s">
        <v>290</v>
      </c>
      <c r="O106" s="3">
        <v>42699.666828703703</v>
      </c>
      <c r="P106" t="s">
        <v>28</v>
      </c>
      <c r="Q106">
        <v>-2147024680</v>
      </c>
      <c r="R106">
        <v>0</v>
      </c>
      <c r="S106" t="s">
        <v>291</v>
      </c>
      <c r="U106" t="s">
        <v>292</v>
      </c>
    </row>
    <row r="107" spans="1:21" ht="14.45" hidden="1" customHeight="1" x14ac:dyDescent="0.25">
      <c r="A107" t="s">
        <v>302</v>
      </c>
      <c r="B107" t="s">
        <v>23</v>
      </c>
      <c r="C107" s="1">
        <v>43352</v>
      </c>
      <c r="D107" s="2">
        <v>0.26156249999999998</v>
      </c>
      <c r="E107" t="s">
        <v>293</v>
      </c>
      <c r="F107" t="s">
        <v>25</v>
      </c>
      <c r="G107" t="s">
        <v>26</v>
      </c>
      <c r="H107" t="s">
        <v>289</v>
      </c>
      <c r="J107" t="s">
        <v>290</v>
      </c>
      <c r="O107" s="3">
        <v>42699.667442129627</v>
      </c>
      <c r="P107" t="s">
        <v>28</v>
      </c>
      <c r="Q107">
        <v>-2147024680</v>
      </c>
      <c r="R107">
        <v>0</v>
      </c>
      <c r="S107" t="s">
        <v>291</v>
      </c>
      <c r="U107" t="s">
        <v>294</v>
      </c>
    </row>
    <row r="108" spans="1:21" ht="14.45" hidden="1" customHeight="1" x14ac:dyDescent="0.25">
      <c r="A108" t="s">
        <v>302</v>
      </c>
      <c r="B108" t="s">
        <v>23</v>
      </c>
      <c r="C108" s="1">
        <v>43352</v>
      </c>
      <c r="D108" s="2">
        <v>0.26156249999999998</v>
      </c>
      <c r="E108" t="s">
        <v>295</v>
      </c>
      <c r="F108" t="s">
        <v>25</v>
      </c>
      <c r="G108" t="s">
        <v>26</v>
      </c>
      <c r="H108" t="s">
        <v>289</v>
      </c>
      <c r="J108" t="s">
        <v>290</v>
      </c>
      <c r="O108" s="3">
        <v>42699.66747685185</v>
      </c>
      <c r="P108" t="s">
        <v>28</v>
      </c>
      <c r="Q108">
        <v>-2147024680</v>
      </c>
      <c r="R108">
        <v>0</v>
      </c>
      <c r="S108" t="s">
        <v>291</v>
      </c>
      <c r="U108" t="s">
        <v>296</v>
      </c>
    </row>
    <row r="109" spans="1:21" hidden="1" x14ac:dyDescent="0.25">
      <c r="A109" t="s">
        <v>303</v>
      </c>
      <c r="B109" t="s">
        <v>23</v>
      </c>
      <c r="C109" s="1">
        <v>43352</v>
      </c>
      <c r="D109" s="2">
        <v>0.26122685185185185</v>
      </c>
      <c r="E109" t="s">
        <v>63</v>
      </c>
      <c r="F109" t="s">
        <v>25</v>
      </c>
      <c r="G109" t="s">
        <v>26</v>
      </c>
      <c r="H109" t="s">
        <v>64</v>
      </c>
      <c r="I109" t="e">
        <f>--force</f>
        <v>#NAME?</v>
      </c>
      <c r="J109" t="s">
        <v>65</v>
      </c>
      <c r="O109" s="3">
        <v>36494</v>
      </c>
      <c r="P109" t="s">
        <v>28</v>
      </c>
      <c r="Q109">
        <v>0</v>
      </c>
      <c r="R109">
        <v>0</v>
      </c>
      <c r="S109" t="s">
        <v>66</v>
      </c>
      <c r="U109" t="s">
        <v>67</v>
      </c>
    </row>
    <row r="110" spans="1:21" hidden="1" x14ac:dyDescent="0.25">
      <c r="A110" t="s">
        <v>303</v>
      </c>
      <c r="B110" t="s">
        <v>23</v>
      </c>
      <c r="C110" s="1">
        <v>43352</v>
      </c>
      <c r="D110" s="2">
        <v>0.26122685185185185</v>
      </c>
      <c r="E110" t="s">
        <v>68</v>
      </c>
      <c r="F110" t="s">
        <v>25</v>
      </c>
      <c r="G110" t="s">
        <v>26</v>
      </c>
      <c r="H110" t="s">
        <v>64</v>
      </c>
      <c r="I110" t="e">
        <f>--force</f>
        <v>#NAME?</v>
      </c>
      <c r="J110" t="s">
        <v>65</v>
      </c>
      <c r="O110" s="3">
        <v>42555.558333333334</v>
      </c>
      <c r="P110" t="s">
        <v>28</v>
      </c>
      <c r="Q110">
        <v>0</v>
      </c>
      <c r="R110">
        <v>0</v>
      </c>
      <c r="S110" t="s">
        <v>66</v>
      </c>
      <c r="U110" t="s">
        <v>69</v>
      </c>
    </row>
    <row r="111" spans="1:21" hidden="1" x14ac:dyDescent="0.25">
      <c r="A111" t="s">
        <v>303</v>
      </c>
      <c r="B111" t="s">
        <v>23</v>
      </c>
      <c r="C111" s="1">
        <v>43352</v>
      </c>
      <c r="D111" s="2">
        <v>0.26122685185185185</v>
      </c>
      <c r="E111" t="s">
        <v>70</v>
      </c>
      <c r="F111" t="s">
        <v>25</v>
      </c>
      <c r="G111" t="s">
        <v>26</v>
      </c>
      <c r="H111" t="s">
        <v>64</v>
      </c>
      <c r="I111" t="e">
        <f>--force</f>
        <v>#NAME?</v>
      </c>
      <c r="J111" t="s">
        <v>65</v>
      </c>
      <c r="O111" s="3">
        <v>42976.693738425929</v>
      </c>
      <c r="P111" t="s">
        <v>28</v>
      </c>
      <c r="Q111">
        <v>0</v>
      </c>
      <c r="R111">
        <v>1</v>
      </c>
      <c r="S111" t="s">
        <v>66</v>
      </c>
      <c r="U111" t="s">
        <v>71</v>
      </c>
    </row>
    <row r="112" spans="1:21" hidden="1" x14ac:dyDescent="0.25">
      <c r="A112" t="s">
        <v>303</v>
      </c>
      <c r="B112" t="s">
        <v>23</v>
      </c>
      <c r="C112" s="1">
        <v>43352</v>
      </c>
      <c r="D112" s="2">
        <v>0.26122685185185185</v>
      </c>
      <c r="E112" t="s">
        <v>72</v>
      </c>
      <c r="F112" t="s">
        <v>25</v>
      </c>
      <c r="G112" t="s">
        <v>26</v>
      </c>
      <c r="H112" t="s">
        <v>64</v>
      </c>
      <c r="I112" t="e">
        <f>--force</f>
        <v>#NAME?</v>
      </c>
      <c r="J112" t="s">
        <v>65</v>
      </c>
      <c r="O112" s="3">
        <v>36494</v>
      </c>
      <c r="P112" t="s">
        <v>28</v>
      </c>
      <c r="Q112">
        <v>0</v>
      </c>
      <c r="R112">
        <v>0</v>
      </c>
      <c r="S112" t="s">
        <v>66</v>
      </c>
      <c r="U112" t="s">
        <v>73</v>
      </c>
    </row>
    <row r="113" spans="1:22" ht="14.45" hidden="1" customHeight="1" x14ac:dyDescent="0.25">
      <c r="A113" t="s">
        <v>303</v>
      </c>
      <c r="B113" t="s">
        <v>23</v>
      </c>
      <c r="C113" s="1">
        <v>43352</v>
      </c>
      <c r="D113" s="2">
        <v>0.26122685185185185</v>
      </c>
      <c r="E113" t="s">
        <v>288</v>
      </c>
      <c r="F113" t="s">
        <v>25</v>
      </c>
      <c r="G113" t="s">
        <v>26</v>
      </c>
      <c r="H113" t="s">
        <v>289</v>
      </c>
      <c r="J113" t="s">
        <v>290</v>
      </c>
      <c r="O113" s="3">
        <v>42699.666828703703</v>
      </c>
      <c r="P113" t="s">
        <v>28</v>
      </c>
      <c r="Q113">
        <v>-2147024680</v>
      </c>
      <c r="R113">
        <v>0</v>
      </c>
      <c r="S113" t="s">
        <v>291</v>
      </c>
      <c r="U113" t="s">
        <v>292</v>
      </c>
    </row>
    <row r="114" spans="1:22" ht="14.45" hidden="1" customHeight="1" x14ac:dyDescent="0.25">
      <c r="A114" t="s">
        <v>303</v>
      </c>
      <c r="B114" t="s">
        <v>23</v>
      </c>
      <c r="C114" s="1">
        <v>43352</v>
      </c>
      <c r="D114" s="2">
        <v>0.26122685185185185</v>
      </c>
      <c r="E114" t="s">
        <v>293</v>
      </c>
      <c r="F114" t="s">
        <v>25</v>
      </c>
      <c r="G114" t="s">
        <v>26</v>
      </c>
      <c r="H114" t="s">
        <v>289</v>
      </c>
      <c r="J114" t="s">
        <v>290</v>
      </c>
      <c r="O114" s="3">
        <v>42699.667442129627</v>
      </c>
      <c r="P114" t="s">
        <v>28</v>
      </c>
      <c r="Q114">
        <v>-2147024680</v>
      </c>
      <c r="R114">
        <v>0</v>
      </c>
      <c r="S114" t="s">
        <v>291</v>
      </c>
      <c r="U114" t="s">
        <v>294</v>
      </c>
    </row>
    <row r="115" spans="1:22" ht="14.45" hidden="1" customHeight="1" x14ac:dyDescent="0.25">
      <c r="A115" t="s">
        <v>303</v>
      </c>
      <c r="B115" t="s">
        <v>23</v>
      </c>
      <c r="C115" s="1">
        <v>43352</v>
      </c>
      <c r="D115" s="2">
        <v>0.26122685185185185</v>
      </c>
      <c r="E115" t="s">
        <v>295</v>
      </c>
      <c r="F115" t="s">
        <v>25</v>
      </c>
      <c r="G115" t="s">
        <v>26</v>
      </c>
      <c r="H115" t="s">
        <v>289</v>
      </c>
      <c r="J115" t="s">
        <v>290</v>
      </c>
      <c r="O115" s="3">
        <v>42699.66747685185</v>
      </c>
      <c r="P115" t="s">
        <v>28</v>
      </c>
      <c r="Q115">
        <v>-2147024680</v>
      </c>
      <c r="R115">
        <v>0</v>
      </c>
      <c r="S115" t="s">
        <v>291</v>
      </c>
      <c r="U115" t="s">
        <v>296</v>
      </c>
    </row>
    <row r="116" spans="1:22" hidden="1" x14ac:dyDescent="0.25">
      <c r="A116" t="s">
        <v>304</v>
      </c>
      <c r="B116" t="s">
        <v>23</v>
      </c>
      <c r="C116" s="1">
        <v>43352</v>
      </c>
      <c r="D116" s="2">
        <v>0.26149305555555552</v>
      </c>
      <c r="E116" t="s">
        <v>63</v>
      </c>
      <c r="F116" t="s">
        <v>25</v>
      </c>
      <c r="G116" t="s">
        <v>26</v>
      </c>
      <c r="H116" t="s">
        <v>64</v>
      </c>
      <c r="I116" t="e">
        <f>--force</f>
        <v>#NAME?</v>
      </c>
      <c r="J116" t="s">
        <v>65</v>
      </c>
      <c r="O116" s="3">
        <v>36494</v>
      </c>
      <c r="P116" t="s">
        <v>28</v>
      </c>
      <c r="Q116">
        <v>0</v>
      </c>
      <c r="R116">
        <v>0</v>
      </c>
      <c r="S116" t="s">
        <v>66</v>
      </c>
      <c r="U116" t="s">
        <v>67</v>
      </c>
    </row>
    <row r="117" spans="1:22" hidden="1" x14ac:dyDescent="0.25">
      <c r="A117" t="s">
        <v>304</v>
      </c>
      <c r="B117" t="s">
        <v>23</v>
      </c>
      <c r="C117" s="1">
        <v>43352</v>
      </c>
      <c r="D117" s="2">
        <v>0.26149305555555552</v>
      </c>
      <c r="E117" t="s">
        <v>68</v>
      </c>
      <c r="F117" t="s">
        <v>25</v>
      </c>
      <c r="G117" t="s">
        <v>26</v>
      </c>
      <c r="H117" t="s">
        <v>64</v>
      </c>
      <c r="I117" t="e">
        <f>--force</f>
        <v>#NAME?</v>
      </c>
      <c r="J117" t="s">
        <v>65</v>
      </c>
      <c r="O117" s="3">
        <v>42555.558333333334</v>
      </c>
      <c r="P117" t="s">
        <v>28</v>
      </c>
      <c r="Q117">
        <v>0</v>
      </c>
      <c r="R117">
        <v>0</v>
      </c>
      <c r="S117" t="s">
        <v>66</v>
      </c>
      <c r="U117" t="s">
        <v>69</v>
      </c>
    </row>
    <row r="118" spans="1:22" hidden="1" x14ac:dyDescent="0.25">
      <c r="A118" t="s">
        <v>304</v>
      </c>
      <c r="B118" t="s">
        <v>23</v>
      </c>
      <c r="C118" s="1">
        <v>43352</v>
      </c>
      <c r="D118" s="2">
        <v>0.26149305555555552</v>
      </c>
      <c r="E118" t="s">
        <v>70</v>
      </c>
      <c r="F118" t="s">
        <v>25</v>
      </c>
      <c r="G118" t="s">
        <v>26</v>
      </c>
      <c r="H118" t="s">
        <v>64</v>
      </c>
      <c r="I118" t="e">
        <f>--force</f>
        <v>#NAME?</v>
      </c>
      <c r="J118" t="s">
        <v>65</v>
      </c>
      <c r="O118" s="3">
        <v>42976.693738425929</v>
      </c>
      <c r="P118" t="s">
        <v>28</v>
      </c>
      <c r="Q118">
        <v>0</v>
      </c>
      <c r="R118">
        <v>1</v>
      </c>
      <c r="S118" t="s">
        <v>66</v>
      </c>
      <c r="U118" t="s">
        <v>71</v>
      </c>
    </row>
    <row r="119" spans="1:22" hidden="1" x14ac:dyDescent="0.25">
      <c r="A119" t="s">
        <v>304</v>
      </c>
      <c r="B119" t="s">
        <v>23</v>
      </c>
      <c r="C119" s="1">
        <v>43352</v>
      </c>
      <c r="D119" s="2">
        <v>0.26149305555555552</v>
      </c>
      <c r="E119" t="s">
        <v>72</v>
      </c>
      <c r="F119" t="s">
        <v>25</v>
      </c>
      <c r="G119" t="s">
        <v>26</v>
      </c>
      <c r="H119" t="s">
        <v>64</v>
      </c>
      <c r="I119" t="e">
        <f>--force</f>
        <v>#NAME?</v>
      </c>
      <c r="J119" t="s">
        <v>65</v>
      </c>
      <c r="O119" s="3">
        <v>36494</v>
      </c>
      <c r="P119" t="s">
        <v>28</v>
      </c>
      <c r="Q119">
        <v>0</v>
      </c>
      <c r="R119">
        <v>0</v>
      </c>
      <c r="S119" t="s">
        <v>66</v>
      </c>
      <c r="U119" t="s">
        <v>73</v>
      </c>
    </row>
    <row r="120" spans="1:22" ht="14.45" hidden="1" customHeight="1" x14ac:dyDescent="0.25">
      <c r="A120" t="s">
        <v>304</v>
      </c>
      <c r="B120" t="s">
        <v>23</v>
      </c>
      <c r="C120" s="1">
        <v>43352</v>
      </c>
      <c r="D120" s="2">
        <v>0.26149305555555552</v>
      </c>
      <c r="E120" t="s">
        <v>288</v>
      </c>
      <c r="F120" t="s">
        <v>25</v>
      </c>
      <c r="G120" t="s">
        <v>26</v>
      </c>
      <c r="H120" t="s">
        <v>289</v>
      </c>
      <c r="J120" t="s">
        <v>290</v>
      </c>
      <c r="O120" s="3">
        <v>42699.666828703703</v>
      </c>
      <c r="P120" t="s">
        <v>28</v>
      </c>
      <c r="Q120">
        <v>-2147024680</v>
      </c>
      <c r="R120">
        <v>0</v>
      </c>
      <c r="S120" t="s">
        <v>291</v>
      </c>
      <c r="U120" t="s">
        <v>292</v>
      </c>
    </row>
    <row r="121" spans="1:22" ht="14.45" hidden="1" customHeight="1" x14ac:dyDescent="0.25">
      <c r="A121" t="s">
        <v>304</v>
      </c>
      <c r="B121" t="s">
        <v>23</v>
      </c>
      <c r="C121" s="1">
        <v>43352</v>
      </c>
      <c r="D121" s="2">
        <v>0.26149305555555552</v>
      </c>
      <c r="E121" t="s">
        <v>293</v>
      </c>
      <c r="F121" t="s">
        <v>25</v>
      </c>
      <c r="G121" t="s">
        <v>26</v>
      </c>
      <c r="H121" t="s">
        <v>289</v>
      </c>
      <c r="J121" t="s">
        <v>290</v>
      </c>
      <c r="O121" s="3">
        <v>42699.667442129627</v>
      </c>
      <c r="P121" t="s">
        <v>28</v>
      </c>
      <c r="Q121">
        <v>-2147024680</v>
      </c>
      <c r="R121">
        <v>0</v>
      </c>
      <c r="S121" t="s">
        <v>291</v>
      </c>
      <c r="U121" t="s">
        <v>294</v>
      </c>
    </row>
    <row r="122" spans="1:22" ht="14.45" hidden="1" customHeight="1" x14ac:dyDescent="0.25">
      <c r="A122" t="s">
        <v>304</v>
      </c>
      <c r="B122" t="s">
        <v>23</v>
      </c>
      <c r="C122" s="1">
        <v>43352</v>
      </c>
      <c r="D122" s="2">
        <v>0.26149305555555552</v>
      </c>
      <c r="E122" t="s">
        <v>295</v>
      </c>
      <c r="F122" t="s">
        <v>25</v>
      </c>
      <c r="G122" t="s">
        <v>26</v>
      </c>
      <c r="H122" t="s">
        <v>289</v>
      </c>
      <c r="J122" t="s">
        <v>290</v>
      </c>
      <c r="O122" s="3">
        <v>42699.66747685185</v>
      </c>
      <c r="P122" t="s">
        <v>28</v>
      </c>
      <c r="Q122">
        <v>-2147024680</v>
      </c>
      <c r="R122">
        <v>0</v>
      </c>
      <c r="S122" t="s">
        <v>291</v>
      </c>
      <c r="U122" t="s">
        <v>296</v>
      </c>
    </row>
    <row r="123" spans="1:22" ht="14.45" hidden="1" customHeight="1" x14ac:dyDescent="0.25">
      <c r="A123" t="s">
        <v>307</v>
      </c>
      <c r="B123" t="s">
        <v>23</v>
      </c>
      <c r="C123" s="1">
        <v>43284</v>
      </c>
      <c r="D123" s="2">
        <v>0.63700231481481484</v>
      </c>
      <c r="E123" t="s">
        <v>144</v>
      </c>
      <c r="F123" t="s">
        <v>25</v>
      </c>
      <c r="G123" t="s">
        <v>163</v>
      </c>
      <c r="H123" t="s">
        <v>146</v>
      </c>
      <c r="J123" t="s">
        <v>100</v>
      </c>
      <c r="K123" t="s">
        <v>77</v>
      </c>
      <c r="L123" t="s">
        <v>78</v>
      </c>
      <c r="O123" s="3">
        <v>43352.833333333336</v>
      </c>
      <c r="P123" s="3">
        <v>43353.833333333336</v>
      </c>
      <c r="Q123">
        <v>-2147216609</v>
      </c>
      <c r="R123">
        <v>0</v>
      </c>
      <c r="T123" t="s">
        <v>147</v>
      </c>
      <c r="U123" t="s">
        <v>148</v>
      </c>
      <c r="V123" t="s">
        <v>149</v>
      </c>
    </row>
    <row r="124" spans="1:22" ht="14.45" hidden="1" customHeight="1" x14ac:dyDescent="0.25">
      <c r="A124" t="s">
        <v>307</v>
      </c>
      <c r="B124" t="s">
        <v>23</v>
      </c>
      <c r="C124" s="1">
        <v>43284</v>
      </c>
      <c r="D124" s="2">
        <v>0.63700231481481484</v>
      </c>
      <c r="E124" t="s">
        <v>259</v>
      </c>
      <c r="F124" t="s">
        <v>25</v>
      </c>
      <c r="G124" t="s">
        <v>26</v>
      </c>
      <c r="H124" t="s">
        <v>308</v>
      </c>
      <c r="J124" t="s">
        <v>76</v>
      </c>
      <c r="K124" t="s">
        <v>107</v>
      </c>
      <c r="L124" t="s">
        <v>78</v>
      </c>
      <c r="O124" s="3">
        <v>43353.428472222222</v>
      </c>
      <c r="P124" s="3">
        <v>43353.470138888886</v>
      </c>
      <c r="Q124">
        <v>0</v>
      </c>
      <c r="R124">
        <v>0</v>
      </c>
      <c r="S124" t="s">
        <v>102</v>
      </c>
      <c r="T124" t="s">
        <v>147</v>
      </c>
      <c r="U124" t="s">
        <v>261</v>
      </c>
      <c r="V124" t="s">
        <v>262</v>
      </c>
    </row>
    <row r="125" spans="1:22" ht="14.45" hidden="1" customHeight="1" x14ac:dyDescent="0.25">
      <c r="A125" t="s">
        <v>309</v>
      </c>
      <c r="B125" t="s">
        <v>23</v>
      </c>
      <c r="C125" s="1">
        <v>43285</v>
      </c>
      <c r="D125" s="2">
        <v>0.36130787037037032</v>
      </c>
      <c r="E125" t="s">
        <v>97</v>
      </c>
      <c r="F125" t="s">
        <v>25</v>
      </c>
      <c r="G125" t="s">
        <v>26</v>
      </c>
      <c r="H125" t="s">
        <v>310</v>
      </c>
      <c r="I125" t="s">
        <v>99</v>
      </c>
      <c r="J125" t="s">
        <v>100</v>
      </c>
      <c r="K125" t="s">
        <v>77</v>
      </c>
      <c r="L125" t="s">
        <v>78</v>
      </c>
      <c r="O125" s="3">
        <v>43353.094861111109</v>
      </c>
      <c r="P125" s="3">
        <v>43354.094861111109</v>
      </c>
      <c r="Q125">
        <v>0</v>
      </c>
      <c r="R125">
        <v>0</v>
      </c>
      <c r="S125" t="s">
        <v>94</v>
      </c>
      <c r="U125" t="s">
        <v>103</v>
      </c>
      <c r="V125" t="s">
        <v>104</v>
      </c>
    </row>
    <row r="126" spans="1:22" ht="14.45" hidden="1" customHeight="1" x14ac:dyDescent="0.25">
      <c r="A126" t="s">
        <v>309</v>
      </c>
      <c r="B126" t="s">
        <v>23</v>
      </c>
      <c r="C126" s="1">
        <v>43285</v>
      </c>
      <c r="D126" s="2">
        <v>0.36130787037037032</v>
      </c>
      <c r="E126" t="s">
        <v>105</v>
      </c>
      <c r="F126" t="s">
        <v>25</v>
      </c>
      <c r="G126" t="s">
        <v>26</v>
      </c>
      <c r="H126" t="s">
        <v>310</v>
      </c>
      <c r="I126" t="s">
        <v>106</v>
      </c>
      <c r="J126" t="s">
        <v>76</v>
      </c>
      <c r="K126" t="s">
        <v>107</v>
      </c>
      <c r="L126" t="s">
        <v>78</v>
      </c>
      <c r="O126" s="3">
        <v>43353.428194444445</v>
      </c>
      <c r="P126" s="3">
        <v>43353.469861111109</v>
      </c>
      <c r="Q126">
        <v>0</v>
      </c>
      <c r="R126">
        <v>0</v>
      </c>
      <c r="S126" t="s">
        <v>94</v>
      </c>
      <c r="U126" t="s">
        <v>108</v>
      </c>
      <c r="V126" t="s">
        <v>104</v>
      </c>
    </row>
    <row r="127" spans="1:22" ht="14.45" hidden="1" customHeight="1" x14ac:dyDescent="0.25">
      <c r="A127" t="s">
        <v>311</v>
      </c>
      <c r="B127" t="s">
        <v>23</v>
      </c>
      <c r="C127" s="1">
        <v>43312</v>
      </c>
      <c r="D127" s="2">
        <v>0.40575231481481483</v>
      </c>
      <c r="E127" t="s">
        <v>36</v>
      </c>
      <c r="F127" t="s">
        <v>25</v>
      </c>
      <c r="G127" t="s">
        <v>26</v>
      </c>
      <c r="J127" t="s">
        <v>27</v>
      </c>
      <c r="O127" s="3">
        <v>36494</v>
      </c>
      <c r="P127" t="s">
        <v>28</v>
      </c>
      <c r="Q127">
        <v>0</v>
      </c>
      <c r="R127">
        <v>0</v>
      </c>
      <c r="S127" t="s">
        <v>37</v>
      </c>
      <c r="T127" t="s">
        <v>30</v>
      </c>
      <c r="U127" t="s">
        <v>38</v>
      </c>
      <c r="V127" t="s">
        <v>32</v>
      </c>
    </row>
    <row r="128" spans="1:22" ht="14.45" hidden="1" customHeight="1" x14ac:dyDescent="0.25">
      <c r="A128" t="s">
        <v>311</v>
      </c>
      <c r="B128" t="s">
        <v>23</v>
      </c>
      <c r="C128" s="1">
        <v>43312</v>
      </c>
      <c r="D128" s="2">
        <v>0.40575231481481483</v>
      </c>
      <c r="E128" t="s">
        <v>80</v>
      </c>
      <c r="F128" t="s">
        <v>81</v>
      </c>
      <c r="G128" t="s">
        <v>82</v>
      </c>
      <c r="J128" t="s">
        <v>27</v>
      </c>
      <c r="O128" s="3">
        <v>43167.656006944446</v>
      </c>
      <c r="P128" t="s">
        <v>28</v>
      </c>
      <c r="Q128">
        <v>0</v>
      </c>
      <c r="R128">
        <v>0</v>
      </c>
      <c r="S128" t="s">
        <v>83</v>
      </c>
      <c r="T128" t="s">
        <v>30</v>
      </c>
      <c r="U128" t="s">
        <v>84</v>
      </c>
      <c r="V128" t="s">
        <v>32</v>
      </c>
    </row>
    <row r="129" spans="1:22" ht="14.45" hidden="1" customHeight="1" x14ac:dyDescent="0.25">
      <c r="A129" t="s">
        <v>311</v>
      </c>
      <c r="B129" t="s">
        <v>23</v>
      </c>
      <c r="C129" s="1">
        <v>43312</v>
      </c>
      <c r="D129" s="2">
        <v>0.40575231481481483</v>
      </c>
      <c r="E129" t="s">
        <v>60</v>
      </c>
      <c r="F129" t="s">
        <v>25</v>
      </c>
      <c r="G129" t="s">
        <v>26</v>
      </c>
      <c r="J129" t="s">
        <v>27</v>
      </c>
      <c r="O129" s="3">
        <v>36494</v>
      </c>
      <c r="P129" t="s">
        <v>28</v>
      </c>
      <c r="Q129">
        <v>0</v>
      </c>
      <c r="R129">
        <v>0</v>
      </c>
      <c r="S129" t="s">
        <v>61</v>
      </c>
      <c r="T129" t="s">
        <v>30</v>
      </c>
      <c r="U129" t="s">
        <v>62</v>
      </c>
      <c r="V129" t="s">
        <v>32</v>
      </c>
    </row>
    <row r="130" spans="1:22" ht="14.45" hidden="1" customHeight="1" x14ac:dyDescent="0.25">
      <c r="A130" t="s">
        <v>311</v>
      </c>
      <c r="B130" t="s">
        <v>23</v>
      </c>
      <c r="C130" s="1">
        <v>43312</v>
      </c>
      <c r="D130" s="2">
        <v>0.40575231481481483</v>
      </c>
      <c r="E130" t="s">
        <v>312</v>
      </c>
      <c r="F130" t="s">
        <v>81</v>
      </c>
      <c r="G130" t="s">
        <v>82</v>
      </c>
      <c r="J130" t="s">
        <v>27</v>
      </c>
      <c r="O130" s="3">
        <v>42158.495798611111</v>
      </c>
      <c r="P130" t="s">
        <v>28</v>
      </c>
      <c r="Q130">
        <v>0</v>
      </c>
      <c r="R130">
        <v>0</v>
      </c>
      <c r="S130" t="s">
        <v>89</v>
      </c>
      <c r="U130" t="s">
        <v>313</v>
      </c>
    </row>
    <row r="131" spans="1:22" ht="14.45" hidden="1" customHeight="1" x14ac:dyDescent="0.25">
      <c r="A131" t="s">
        <v>314</v>
      </c>
      <c r="B131" t="s">
        <v>23</v>
      </c>
      <c r="C131" s="1">
        <v>43319</v>
      </c>
      <c r="D131" s="2">
        <v>0.63543981481481482</v>
      </c>
      <c r="E131" t="s">
        <v>315</v>
      </c>
      <c r="F131" t="s">
        <v>25</v>
      </c>
      <c r="G131" t="s">
        <v>26</v>
      </c>
      <c r="J131" t="s">
        <v>27</v>
      </c>
      <c r="O131" s="3">
        <v>43319.642766203702</v>
      </c>
      <c r="P131" t="s">
        <v>28</v>
      </c>
      <c r="Q131">
        <v>0</v>
      </c>
      <c r="R131">
        <v>0</v>
      </c>
      <c r="S131" t="s">
        <v>316</v>
      </c>
      <c r="T131" t="s">
        <v>30</v>
      </c>
      <c r="U131" t="s">
        <v>317</v>
      </c>
      <c r="V131" t="s">
        <v>32</v>
      </c>
    </row>
    <row r="132" spans="1:22" ht="14.45" hidden="1" customHeight="1" x14ac:dyDescent="0.25">
      <c r="A132" t="s">
        <v>314</v>
      </c>
      <c r="B132" t="s">
        <v>23</v>
      </c>
      <c r="C132" s="1">
        <v>43319</v>
      </c>
      <c r="D132" s="2">
        <v>0.63543981481481482</v>
      </c>
      <c r="E132" t="s">
        <v>42</v>
      </c>
      <c r="F132" t="s">
        <v>25</v>
      </c>
      <c r="G132" t="s">
        <v>26</v>
      </c>
      <c r="J132" t="s">
        <v>27</v>
      </c>
      <c r="O132" s="3">
        <v>43020.721203703702</v>
      </c>
      <c r="P132" t="s">
        <v>28</v>
      </c>
      <c r="Q132">
        <v>0</v>
      </c>
      <c r="R132">
        <v>0</v>
      </c>
      <c r="S132" t="s">
        <v>43</v>
      </c>
      <c r="T132" t="s">
        <v>30</v>
      </c>
      <c r="U132" t="s">
        <v>44</v>
      </c>
      <c r="V132" t="s">
        <v>32</v>
      </c>
    </row>
    <row r="133" spans="1:22" ht="14.45" hidden="1" customHeight="1" x14ac:dyDescent="0.25">
      <c r="A133" t="s">
        <v>314</v>
      </c>
      <c r="B133" t="s">
        <v>23</v>
      </c>
      <c r="C133" s="1">
        <v>43319</v>
      </c>
      <c r="D133" s="2">
        <v>0.63543981481481482</v>
      </c>
      <c r="E133" t="s">
        <v>318</v>
      </c>
      <c r="F133" t="s">
        <v>25</v>
      </c>
      <c r="G133" t="s">
        <v>26</v>
      </c>
      <c r="J133" t="s">
        <v>27</v>
      </c>
      <c r="O133" s="3">
        <v>43248.581469907411</v>
      </c>
      <c r="P133" t="s">
        <v>28</v>
      </c>
      <c r="Q133">
        <v>0</v>
      </c>
      <c r="R133">
        <v>0</v>
      </c>
      <c r="S133" t="s">
        <v>319</v>
      </c>
      <c r="T133" t="s">
        <v>30</v>
      </c>
      <c r="U133" t="s">
        <v>320</v>
      </c>
      <c r="V133" t="s">
        <v>32</v>
      </c>
    </row>
    <row r="134" spans="1:22" ht="14.45" hidden="1" customHeight="1" x14ac:dyDescent="0.25">
      <c r="A134" t="s">
        <v>314</v>
      </c>
      <c r="B134" t="s">
        <v>23</v>
      </c>
      <c r="C134" s="1">
        <v>43319</v>
      </c>
      <c r="D134" s="2">
        <v>0.63543981481481482</v>
      </c>
      <c r="E134" t="s">
        <v>321</v>
      </c>
      <c r="F134" t="s">
        <v>81</v>
      </c>
      <c r="G134" t="s">
        <v>82</v>
      </c>
      <c r="J134" t="s">
        <v>27</v>
      </c>
      <c r="O134" s="3">
        <v>43251.765636574077</v>
      </c>
      <c r="P134" t="s">
        <v>28</v>
      </c>
      <c r="Q134">
        <v>0</v>
      </c>
      <c r="R134">
        <v>0</v>
      </c>
      <c r="S134" t="s">
        <v>322</v>
      </c>
      <c r="T134" t="s">
        <v>30</v>
      </c>
      <c r="U134" t="s">
        <v>323</v>
      </c>
      <c r="V134" t="s">
        <v>32</v>
      </c>
    </row>
    <row r="135" spans="1:22" ht="14.45" hidden="1" customHeight="1" x14ac:dyDescent="0.25">
      <c r="A135" t="s">
        <v>314</v>
      </c>
      <c r="B135" t="s">
        <v>23</v>
      </c>
      <c r="C135" s="1">
        <v>43319</v>
      </c>
      <c r="D135" s="2">
        <v>0.63543981481481482</v>
      </c>
      <c r="E135" t="s">
        <v>45</v>
      </c>
      <c r="F135" t="s">
        <v>81</v>
      </c>
      <c r="G135" t="s">
        <v>82</v>
      </c>
      <c r="J135" t="s">
        <v>27</v>
      </c>
      <c r="O135" s="3">
        <v>43248.581469907411</v>
      </c>
      <c r="P135" t="s">
        <v>28</v>
      </c>
      <c r="Q135">
        <v>0</v>
      </c>
      <c r="R135">
        <v>0</v>
      </c>
      <c r="S135" t="s">
        <v>46</v>
      </c>
      <c r="T135" t="s">
        <v>30</v>
      </c>
      <c r="U135" t="s">
        <v>47</v>
      </c>
      <c r="V135" t="s">
        <v>32</v>
      </c>
    </row>
    <row r="136" spans="1:22" ht="14.45" hidden="1" customHeight="1" x14ac:dyDescent="0.25">
      <c r="A136" t="s">
        <v>314</v>
      </c>
      <c r="B136" t="s">
        <v>23</v>
      </c>
      <c r="C136" s="1">
        <v>43319</v>
      </c>
      <c r="D136" s="2">
        <v>0.63543981481481482</v>
      </c>
      <c r="E136" t="s">
        <v>54</v>
      </c>
      <c r="F136" t="s">
        <v>81</v>
      </c>
      <c r="G136" t="s">
        <v>82</v>
      </c>
      <c r="J136" t="s">
        <v>27</v>
      </c>
      <c r="O136" s="3">
        <v>43319.642766203702</v>
      </c>
      <c r="P136" t="s">
        <v>28</v>
      </c>
      <c r="Q136">
        <v>0</v>
      </c>
      <c r="R136">
        <v>0</v>
      </c>
      <c r="S136" t="s">
        <v>55</v>
      </c>
      <c r="T136" t="s">
        <v>30</v>
      </c>
      <c r="U136" t="s">
        <v>56</v>
      </c>
      <c r="V136" t="s">
        <v>32</v>
      </c>
    </row>
    <row r="137" spans="1:22" ht="14.45" hidden="1" customHeight="1" x14ac:dyDescent="0.25">
      <c r="A137" t="s">
        <v>314</v>
      </c>
      <c r="B137" t="s">
        <v>23</v>
      </c>
      <c r="C137" s="1">
        <v>43319</v>
      </c>
      <c r="D137" s="2">
        <v>0.63543981481481482</v>
      </c>
      <c r="E137" t="s">
        <v>60</v>
      </c>
      <c r="F137" t="s">
        <v>81</v>
      </c>
      <c r="G137" t="s">
        <v>82</v>
      </c>
      <c r="J137" t="s">
        <v>27</v>
      </c>
      <c r="O137" s="3">
        <v>43157.497974537036</v>
      </c>
      <c r="P137" t="s">
        <v>28</v>
      </c>
      <c r="Q137">
        <v>0</v>
      </c>
      <c r="R137">
        <v>0</v>
      </c>
      <c r="S137" t="s">
        <v>61</v>
      </c>
      <c r="T137" t="s">
        <v>30</v>
      </c>
      <c r="U137" t="s">
        <v>62</v>
      </c>
      <c r="V137" t="s">
        <v>32</v>
      </c>
    </row>
    <row r="138" spans="1:22" ht="14.45" hidden="1" customHeight="1" x14ac:dyDescent="0.25">
      <c r="A138" t="s">
        <v>324</v>
      </c>
      <c r="B138" t="s">
        <v>23</v>
      </c>
      <c r="C138" s="1">
        <v>43296</v>
      </c>
      <c r="D138" s="2">
        <v>0.68281249999999993</v>
      </c>
      <c r="E138" t="s">
        <v>325</v>
      </c>
      <c r="F138" t="s">
        <v>25</v>
      </c>
      <c r="G138" t="s">
        <v>26</v>
      </c>
      <c r="H138" t="s">
        <v>326</v>
      </c>
      <c r="J138" t="s">
        <v>76</v>
      </c>
      <c r="K138" t="s">
        <v>164</v>
      </c>
      <c r="L138" t="s">
        <v>131</v>
      </c>
      <c r="M138" t="s">
        <v>327</v>
      </c>
      <c r="O138" s="3">
        <v>43351.958541666667</v>
      </c>
      <c r="P138" s="3">
        <v>43355.958541666667</v>
      </c>
      <c r="Q138">
        <v>-2147023570</v>
      </c>
      <c r="R138">
        <v>0</v>
      </c>
      <c r="S138" t="s">
        <v>328</v>
      </c>
      <c r="T138" t="s">
        <v>328</v>
      </c>
      <c r="U138" t="s">
        <v>329</v>
      </c>
    </row>
    <row r="139" spans="1:22" ht="14.45" hidden="1" customHeight="1" x14ac:dyDescent="0.25">
      <c r="A139" t="s">
        <v>330</v>
      </c>
      <c r="B139" t="s">
        <v>23</v>
      </c>
      <c r="C139" s="1">
        <v>43284</v>
      </c>
      <c r="D139" s="2">
        <v>0.64004629629629628</v>
      </c>
      <c r="E139" t="s">
        <v>259</v>
      </c>
      <c r="F139" t="s">
        <v>25</v>
      </c>
      <c r="G139" t="s">
        <v>26</v>
      </c>
      <c r="H139" t="s">
        <v>308</v>
      </c>
      <c r="J139" t="s">
        <v>76</v>
      </c>
      <c r="K139" t="s">
        <v>107</v>
      </c>
      <c r="L139" t="s">
        <v>78</v>
      </c>
      <c r="O139" s="3">
        <v>43353.424988425926</v>
      </c>
      <c r="P139" s="3">
        <v>43353.466666666667</v>
      </c>
      <c r="Q139">
        <v>0</v>
      </c>
      <c r="R139">
        <v>1</v>
      </c>
      <c r="S139" t="s">
        <v>102</v>
      </c>
      <c r="T139" t="s">
        <v>147</v>
      </c>
      <c r="U139" t="s">
        <v>261</v>
      </c>
      <c r="V139" t="s">
        <v>262</v>
      </c>
    </row>
    <row r="140" spans="1:22" ht="14.45" hidden="1" customHeight="1" x14ac:dyDescent="0.25">
      <c r="A140" t="s">
        <v>331</v>
      </c>
      <c r="B140" t="s">
        <v>23</v>
      </c>
      <c r="C140" s="1">
        <v>43284</v>
      </c>
      <c r="D140" s="2">
        <v>0.63736111111111116</v>
      </c>
      <c r="E140" t="s">
        <v>144</v>
      </c>
      <c r="F140" t="s">
        <v>25</v>
      </c>
      <c r="G140" t="s">
        <v>26</v>
      </c>
      <c r="H140" t="s">
        <v>146</v>
      </c>
      <c r="J140" t="s">
        <v>100</v>
      </c>
      <c r="K140" t="s">
        <v>77</v>
      </c>
      <c r="L140" t="s">
        <v>78</v>
      </c>
      <c r="O140" s="3">
        <v>43352.666655092595</v>
      </c>
      <c r="P140" s="3">
        <v>43353.666666666664</v>
      </c>
      <c r="Q140">
        <v>0</v>
      </c>
      <c r="R140">
        <v>1</v>
      </c>
      <c r="T140" t="s">
        <v>147</v>
      </c>
      <c r="U140" t="s">
        <v>148</v>
      </c>
      <c r="V140" t="s">
        <v>149</v>
      </c>
    </row>
    <row r="141" spans="1:22" ht="14.45" hidden="1" customHeight="1" x14ac:dyDescent="0.25">
      <c r="A141" t="s">
        <v>332</v>
      </c>
      <c r="B141" t="s">
        <v>23</v>
      </c>
      <c r="C141" s="1">
        <v>43312</v>
      </c>
      <c r="D141" s="2">
        <v>0.4682291666666667</v>
      </c>
      <c r="E141" t="s">
        <v>80</v>
      </c>
      <c r="F141" t="s">
        <v>81</v>
      </c>
      <c r="G141" t="s">
        <v>82</v>
      </c>
      <c r="J141" t="s">
        <v>27</v>
      </c>
      <c r="O141" s="3">
        <v>43167.736458333333</v>
      </c>
      <c r="P141" t="s">
        <v>28</v>
      </c>
      <c r="Q141">
        <v>0</v>
      </c>
      <c r="R141">
        <v>0</v>
      </c>
      <c r="S141" t="s">
        <v>83</v>
      </c>
      <c r="T141" t="s">
        <v>30</v>
      </c>
      <c r="U141" t="s">
        <v>84</v>
      </c>
      <c r="V141" t="s">
        <v>32</v>
      </c>
    </row>
    <row r="142" spans="1:22" ht="14.45" hidden="1" customHeight="1" x14ac:dyDescent="0.25">
      <c r="A142" t="s">
        <v>332</v>
      </c>
      <c r="B142" t="s">
        <v>23</v>
      </c>
      <c r="C142" s="1">
        <v>43312</v>
      </c>
      <c r="D142" s="2">
        <v>0.4682291666666667</v>
      </c>
      <c r="E142" t="s">
        <v>54</v>
      </c>
      <c r="F142" t="s">
        <v>25</v>
      </c>
      <c r="G142" t="s">
        <v>26</v>
      </c>
      <c r="J142" t="s">
        <v>27</v>
      </c>
      <c r="O142" s="3">
        <v>36494</v>
      </c>
      <c r="P142" t="s">
        <v>28</v>
      </c>
      <c r="Q142">
        <v>0</v>
      </c>
      <c r="R142">
        <v>0</v>
      </c>
      <c r="S142" t="s">
        <v>55</v>
      </c>
      <c r="T142" t="s">
        <v>30</v>
      </c>
      <c r="U142" t="s">
        <v>56</v>
      </c>
      <c r="V142" t="s">
        <v>32</v>
      </c>
    </row>
    <row r="143" spans="1:22" ht="14.45" hidden="1" customHeight="1" x14ac:dyDescent="0.25">
      <c r="A143" t="s">
        <v>332</v>
      </c>
      <c r="B143" t="s">
        <v>23</v>
      </c>
      <c r="C143" s="1">
        <v>43312</v>
      </c>
      <c r="D143" s="2">
        <v>0.4682291666666667</v>
      </c>
      <c r="E143" t="s">
        <v>60</v>
      </c>
      <c r="F143" t="s">
        <v>25</v>
      </c>
      <c r="G143" t="s">
        <v>26</v>
      </c>
      <c r="J143" t="s">
        <v>27</v>
      </c>
      <c r="O143" s="3">
        <v>36494</v>
      </c>
      <c r="P143" t="s">
        <v>28</v>
      </c>
      <c r="Q143">
        <v>0</v>
      </c>
      <c r="R143">
        <v>0</v>
      </c>
      <c r="S143" t="s">
        <v>61</v>
      </c>
      <c r="T143" t="s">
        <v>30</v>
      </c>
      <c r="U143" t="s">
        <v>62</v>
      </c>
      <c r="V143" t="s">
        <v>32</v>
      </c>
    </row>
    <row r="144" spans="1:22" ht="14.45" hidden="1" customHeight="1" x14ac:dyDescent="0.25">
      <c r="A144" t="s">
        <v>332</v>
      </c>
      <c r="B144" t="s">
        <v>23</v>
      </c>
      <c r="C144" s="1">
        <v>43312</v>
      </c>
      <c r="D144" s="2">
        <v>0.4682291666666667</v>
      </c>
      <c r="E144" t="s">
        <v>333</v>
      </c>
      <c r="F144" t="s">
        <v>81</v>
      </c>
      <c r="G144" t="s">
        <v>82</v>
      </c>
      <c r="J144" t="s">
        <v>27</v>
      </c>
      <c r="O144" s="3">
        <v>42158.495798611111</v>
      </c>
      <c r="P144" t="s">
        <v>28</v>
      </c>
      <c r="Q144">
        <v>0</v>
      </c>
      <c r="R144">
        <v>0</v>
      </c>
      <c r="S144" t="s">
        <v>89</v>
      </c>
      <c r="U144" t="s">
        <v>334</v>
      </c>
    </row>
    <row r="145" spans="1:22" ht="14.45" hidden="1" customHeight="1" x14ac:dyDescent="0.25">
      <c r="A145" t="s">
        <v>335</v>
      </c>
      <c r="B145" t="s">
        <v>23</v>
      </c>
      <c r="C145" s="1">
        <v>43313</v>
      </c>
      <c r="D145" s="2">
        <v>2.8240740740740736E-2</v>
      </c>
      <c r="E145" t="s">
        <v>336</v>
      </c>
      <c r="F145" t="s">
        <v>81</v>
      </c>
      <c r="G145" t="s">
        <v>82</v>
      </c>
      <c r="J145" t="s">
        <v>27</v>
      </c>
      <c r="O145" s="3">
        <v>42158.495798611111</v>
      </c>
      <c r="P145" t="s">
        <v>28</v>
      </c>
      <c r="Q145">
        <v>0</v>
      </c>
      <c r="R145">
        <v>0</v>
      </c>
      <c r="S145" t="s">
        <v>89</v>
      </c>
      <c r="U145" t="s">
        <v>337</v>
      </c>
    </row>
    <row r="146" spans="1:22" ht="14.45" hidden="1" customHeight="1" x14ac:dyDescent="0.25">
      <c r="A146" t="s">
        <v>335</v>
      </c>
      <c r="B146" t="s">
        <v>23</v>
      </c>
      <c r="C146" s="1">
        <v>43313</v>
      </c>
      <c r="D146" s="2">
        <v>2.8240740740740736E-2</v>
      </c>
      <c r="E146" t="s">
        <v>80</v>
      </c>
      <c r="F146" t="s">
        <v>25</v>
      </c>
      <c r="G146" t="s">
        <v>26</v>
      </c>
      <c r="J146" t="s">
        <v>27</v>
      </c>
      <c r="O146" s="3">
        <v>42997.813194444447</v>
      </c>
      <c r="P146" t="s">
        <v>28</v>
      </c>
      <c r="Q146">
        <v>0</v>
      </c>
      <c r="R146">
        <v>0</v>
      </c>
      <c r="S146" t="s">
        <v>83</v>
      </c>
      <c r="T146" t="s">
        <v>30</v>
      </c>
      <c r="U146" t="s">
        <v>84</v>
      </c>
      <c r="V146" t="s">
        <v>32</v>
      </c>
    </row>
    <row r="147" spans="1:22" ht="14.45" hidden="1" customHeight="1" x14ac:dyDescent="0.25">
      <c r="A147" t="s">
        <v>335</v>
      </c>
      <c r="B147" t="s">
        <v>23</v>
      </c>
      <c r="C147" s="1">
        <v>43313</v>
      </c>
      <c r="D147" s="2">
        <v>2.8240740740740736E-2</v>
      </c>
      <c r="E147" t="s">
        <v>54</v>
      </c>
      <c r="F147" t="s">
        <v>25</v>
      </c>
      <c r="G147" t="s">
        <v>26</v>
      </c>
      <c r="J147" t="s">
        <v>27</v>
      </c>
      <c r="O147" s="3">
        <v>43313.010358796295</v>
      </c>
      <c r="P147" t="s">
        <v>28</v>
      </c>
      <c r="Q147">
        <v>0</v>
      </c>
      <c r="R147">
        <v>0</v>
      </c>
      <c r="S147" t="s">
        <v>55</v>
      </c>
      <c r="T147" t="s">
        <v>30</v>
      </c>
      <c r="U147" t="s">
        <v>56</v>
      </c>
      <c r="V147" t="s">
        <v>32</v>
      </c>
    </row>
    <row r="148" spans="1:22" ht="14.45" hidden="1" customHeight="1" x14ac:dyDescent="0.25">
      <c r="A148" t="s">
        <v>335</v>
      </c>
      <c r="B148" t="s">
        <v>23</v>
      </c>
      <c r="C148" s="1">
        <v>43313</v>
      </c>
      <c r="D148" s="2">
        <v>2.8240740740740736E-2</v>
      </c>
      <c r="E148" t="s">
        <v>60</v>
      </c>
      <c r="F148" t="s">
        <v>25</v>
      </c>
      <c r="G148" t="s">
        <v>26</v>
      </c>
      <c r="J148" t="s">
        <v>27</v>
      </c>
      <c r="O148" s="3">
        <v>42158.669016203705</v>
      </c>
      <c r="P148" t="s">
        <v>28</v>
      </c>
      <c r="Q148">
        <v>0</v>
      </c>
      <c r="R148">
        <v>0</v>
      </c>
      <c r="S148" t="s">
        <v>61</v>
      </c>
      <c r="T148" t="s">
        <v>30</v>
      </c>
      <c r="U148" t="s">
        <v>62</v>
      </c>
      <c r="V148" t="s">
        <v>32</v>
      </c>
    </row>
    <row r="149" spans="1:22" ht="14.45" hidden="1" customHeight="1" x14ac:dyDescent="0.25">
      <c r="A149" t="s">
        <v>338</v>
      </c>
      <c r="B149" t="s">
        <v>23</v>
      </c>
      <c r="C149" s="1">
        <v>43284</v>
      </c>
      <c r="D149" s="2">
        <v>0.68305555555555564</v>
      </c>
      <c r="E149" t="s">
        <v>120</v>
      </c>
      <c r="F149" t="s">
        <v>25</v>
      </c>
      <c r="G149" t="s">
        <v>26</v>
      </c>
      <c r="H149" t="s">
        <v>121</v>
      </c>
      <c r="I149" t="s">
        <v>122</v>
      </c>
      <c r="O149" s="3">
        <v>36494</v>
      </c>
      <c r="P149" t="s">
        <v>28</v>
      </c>
      <c r="Q149">
        <v>0</v>
      </c>
      <c r="R149">
        <v>0</v>
      </c>
      <c r="S149" t="s">
        <v>205</v>
      </c>
      <c r="T149" t="s">
        <v>124</v>
      </c>
      <c r="U149" t="s">
        <v>125</v>
      </c>
    </row>
    <row r="150" spans="1:22" ht="14.45" hidden="1" customHeight="1" x14ac:dyDescent="0.25">
      <c r="A150" t="s">
        <v>339</v>
      </c>
      <c r="B150" t="s">
        <v>23</v>
      </c>
      <c r="C150" s="1">
        <v>43284</v>
      </c>
      <c r="D150" s="2">
        <v>0.63914351851851847</v>
      </c>
      <c r="E150" t="s">
        <v>340</v>
      </c>
      <c r="F150" t="s">
        <v>81</v>
      </c>
      <c r="G150" t="s">
        <v>82</v>
      </c>
      <c r="J150" t="s">
        <v>27</v>
      </c>
      <c r="O150" s="3">
        <v>42751.752442129633</v>
      </c>
      <c r="P150" t="s">
        <v>28</v>
      </c>
      <c r="Q150">
        <v>0</v>
      </c>
      <c r="R150">
        <v>0</v>
      </c>
      <c r="S150" t="s">
        <v>341</v>
      </c>
      <c r="T150" t="s">
        <v>30</v>
      </c>
      <c r="U150" t="s">
        <v>342</v>
      </c>
      <c r="V150" t="s">
        <v>32</v>
      </c>
    </row>
    <row r="151" spans="1:22" ht="14.45" hidden="1" customHeight="1" x14ac:dyDescent="0.25">
      <c r="A151" t="s">
        <v>339</v>
      </c>
      <c r="B151" t="s">
        <v>23</v>
      </c>
      <c r="C151" s="1">
        <v>43284</v>
      </c>
      <c r="D151" s="2">
        <v>0.63914351851851847</v>
      </c>
      <c r="E151" t="s">
        <v>343</v>
      </c>
      <c r="F151" t="s">
        <v>25</v>
      </c>
      <c r="G151" t="s">
        <v>26</v>
      </c>
      <c r="J151" t="s">
        <v>27</v>
      </c>
      <c r="O151" s="3">
        <v>36494</v>
      </c>
      <c r="P151" t="s">
        <v>28</v>
      </c>
      <c r="Q151">
        <v>0</v>
      </c>
      <c r="R151">
        <v>0</v>
      </c>
      <c r="S151" t="s">
        <v>344</v>
      </c>
      <c r="T151" t="s">
        <v>30</v>
      </c>
      <c r="U151" t="s">
        <v>345</v>
      </c>
      <c r="V151" t="s">
        <v>32</v>
      </c>
    </row>
    <row r="152" spans="1:22" ht="14.45" hidden="1" customHeight="1" x14ac:dyDescent="0.25">
      <c r="A152" t="s">
        <v>339</v>
      </c>
      <c r="B152" t="s">
        <v>23</v>
      </c>
      <c r="C152" s="1">
        <v>43284</v>
      </c>
      <c r="D152" s="2">
        <v>0.63914351851851847</v>
      </c>
      <c r="E152" t="s">
        <v>346</v>
      </c>
      <c r="F152" t="s">
        <v>25</v>
      </c>
      <c r="G152" t="s">
        <v>26</v>
      </c>
      <c r="J152" t="s">
        <v>27</v>
      </c>
      <c r="O152" s="3">
        <v>43124.364560185182</v>
      </c>
      <c r="P152" t="s">
        <v>28</v>
      </c>
      <c r="Q152">
        <v>0</v>
      </c>
      <c r="R152">
        <v>0</v>
      </c>
      <c r="S152" t="s">
        <v>347</v>
      </c>
      <c r="T152" t="s">
        <v>30</v>
      </c>
      <c r="U152" t="s">
        <v>348</v>
      </c>
      <c r="V152" t="s">
        <v>32</v>
      </c>
    </row>
    <row r="153" spans="1:22" ht="14.45" hidden="1" customHeight="1" x14ac:dyDescent="0.25">
      <c r="A153" t="s">
        <v>339</v>
      </c>
      <c r="B153" t="s">
        <v>23</v>
      </c>
      <c r="C153" s="1">
        <v>43284</v>
      </c>
      <c r="D153" s="2">
        <v>0.63914351851851847</v>
      </c>
      <c r="E153" t="s">
        <v>33</v>
      </c>
      <c r="F153" t="s">
        <v>25</v>
      </c>
      <c r="G153" t="s">
        <v>26</v>
      </c>
      <c r="J153" t="s">
        <v>27</v>
      </c>
      <c r="O153" s="3">
        <v>42964.47347222222</v>
      </c>
      <c r="P153" t="s">
        <v>28</v>
      </c>
      <c r="Q153">
        <v>0</v>
      </c>
      <c r="R153">
        <v>0</v>
      </c>
      <c r="S153" t="s">
        <v>34</v>
      </c>
      <c r="T153" t="s">
        <v>30</v>
      </c>
      <c r="U153" t="s">
        <v>35</v>
      </c>
      <c r="V153" t="s">
        <v>32</v>
      </c>
    </row>
    <row r="154" spans="1:22" ht="14.45" hidden="1" customHeight="1" x14ac:dyDescent="0.25">
      <c r="A154" t="s">
        <v>339</v>
      </c>
      <c r="B154" t="s">
        <v>23</v>
      </c>
      <c r="C154" s="1">
        <v>43284</v>
      </c>
      <c r="D154" s="2">
        <v>0.63914351851851847</v>
      </c>
      <c r="E154" t="s">
        <v>36</v>
      </c>
      <c r="F154" t="s">
        <v>25</v>
      </c>
      <c r="G154" t="s">
        <v>26</v>
      </c>
      <c r="J154" t="s">
        <v>27</v>
      </c>
      <c r="O154" s="3">
        <v>36494</v>
      </c>
      <c r="P154" t="s">
        <v>28</v>
      </c>
      <c r="Q154">
        <v>0</v>
      </c>
      <c r="R154">
        <v>0</v>
      </c>
      <c r="S154" t="s">
        <v>37</v>
      </c>
      <c r="T154" t="s">
        <v>30</v>
      </c>
      <c r="U154" t="s">
        <v>38</v>
      </c>
      <c r="V154" t="s">
        <v>32</v>
      </c>
    </row>
    <row r="155" spans="1:22" ht="14.45" hidden="1" customHeight="1" x14ac:dyDescent="0.25">
      <c r="A155" t="s">
        <v>339</v>
      </c>
      <c r="B155" t="s">
        <v>23</v>
      </c>
      <c r="C155" s="1">
        <v>43284</v>
      </c>
      <c r="D155" s="2">
        <v>0.63914351851851847</v>
      </c>
      <c r="E155" t="s">
        <v>349</v>
      </c>
      <c r="F155" t="s">
        <v>25</v>
      </c>
      <c r="G155" t="s">
        <v>26</v>
      </c>
      <c r="J155" t="s">
        <v>27</v>
      </c>
      <c r="O155" s="3">
        <v>36494</v>
      </c>
      <c r="P155" t="s">
        <v>28</v>
      </c>
      <c r="Q155">
        <v>0</v>
      </c>
      <c r="R155">
        <v>0</v>
      </c>
      <c r="S155" t="s">
        <v>350</v>
      </c>
      <c r="T155" t="s">
        <v>30</v>
      </c>
      <c r="U155" t="s">
        <v>351</v>
      </c>
      <c r="V155" t="s">
        <v>32</v>
      </c>
    </row>
    <row r="156" spans="1:22" ht="14.45" hidden="1" customHeight="1" x14ac:dyDescent="0.25">
      <c r="A156" t="s">
        <v>339</v>
      </c>
      <c r="B156" t="s">
        <v>23</v>
      </c>
      <c r="C156" s="1">
        <v>43284</v>
      </c>
      <c r="D156" s="2">
        <v>0.63914351851851847</v>
      </c>
      <c r="E156" t="s">
        <v>42</v>
      </c>
      <c r="F156" t="s">
        <v>25</v>
      </c>
      <c r="G156" t="s">
        <v>26</v>
      </c>
      <c r="J156" t="s">
        <v>27</v>
      </c>
      <c r="O156" s="3">
        <v>43124.364571759259</v>
      </c>
      <c r="P156" t="s">
        <v>28</v>
      </c>
      <c r="Q156">
        <v>0</v>
      </c>
      <c r="R156">
        <v>0</v>
      </c>
      <c r="S156" t="s">
        <v>43</v>
      </c>
      <c r="T156" t="s">
        <v>30</v>
      </c>
      <c r="U156" t="s">
        <v>44</v>
      </c>
      <c r="V156" t="s">
        <v>32</v>
      </c>
    </row>
    <row r="157" spans="1:22" ht="14.45" hidden="1" customHeight="1" x14ac:dyDescent="0.25">
      <c r="A157" t="s">
        <v>339</v>
      </c>
      <c r="B157" t="s">
        <v>23</v>
      </c>
      <c r="C157" s="1">
        <v>43284</v>
      </c>
      <c r="D157" s="2">
        <v>0.63914351851851847</v>
      </c>
      <c r="E157" t="s">
        <v>45</v>
      </c>
      <c r="F157" t="s">
        <v>25</v>
      </c>
      <c r="G157" t="s">
        <v>26</v>
      </c>
      <c r="J157" t="s">
        <v>27</v>
      </c>
      <c r="O157" s="3">
        <v>36494</v>
      </c>
      <c r="P157" t="s">
        <v>28</v>
      </c>
      <c r="Q157">
        <v>0</v>
      </c>
      <c r="R157">
        <v>0</v>
      </c>
      <c r="S157" t="s">
        <v>46</v>
      </c>
      <c r="T157" t="s">
        <v>30</v>
      </c>
      <c r="U157" t="s">
        <v>47</v>
      </c>
      <c r="V157" t="s">
        <v>32</v>
      </c>
    </row>
    <row r="158" spans="1:22" ht="14.45" hidden="1" customHeight="1" x14ac:dyDescent="0.25">
      <c r="A158" t="s">
        <v>339</v>
      </c>
      <c r="B158" t="s">
        <v>23</v>
      </c>
      <c r="C158" s="1">
        <v>43284</v>
      </c>
      <c r="D158" s="2">
        <v>0.63914351851851847</v>
      </c>
      <c r="E158" t="s">
        <v>352</v>
      </c>
      <c r="F158" t="s">
        <v>25</v>
      </c>
      <c r="G158" t="s">
        <v>26</v>
      </c>
      <c r="J158" t="s">
        <v>27</v>
      </c>
      <c r="O158" s="3">
        <v>36494</v>
      </c>
      <c r="P158" t="s">
        <v>28</v>
      </c>
      <c r="Q158">
        <v>0</v>
      </c>
      <c r="R158">
        <v>0</v>
      </c>
      <c r="S158" t="s">
        <v>353</v>
      </c>
      <c r="T158" t="s">
        <v>30</v>
      </c>
      <c r="U158" t="s">
        <v>354</v>
      </c>
      <c r="V158" t="s">
        <v>32</v>
      </c>
    </row>
    <row r="159" spans="1:22" ht="14.45" hidden="1" customHeight="1" x14ac:dyDescent="0.25">
      <c r="A159" t="s">
        <v>339</v>
      </c>
      <c r="B159" t="s">
        <v>23</v>
      </c>
      <c r="C159" s="1">
        <v>43284</v>
      </c>
      <c r="D159" s="2">
        <v>0.63914351851851847</v>
      </c>
      <c r="E159" t="s">
        <v>85</v>
      </c>
      <c r="F159" t="s">
        <v>25</v>
      </c>
      <c r="G159" t="s">
        <v>26</v>
      </c>
      <c r="J159" t="s">
        <v>27</v>
      </c>
      <c r="O159" s="3">
        <v>36494</v>
      </c>
      <c r="P159" t="s">
        <v>28</v>
      </c>
      <c r="Q159">
        <v>0</v>
      </c>
      <c r="R159">
        <v>0</v>
      </c>
      <c r="S159" t="s">
        <v>86</v>
      </c>
      <c r="T159" t="s">
        <v>30</v>
      </c>
      <c r="U159" t="s">
        <v>87</v>
      </c>
      <c r="V159" t="s">
        <v>32</v>
      </c>
    </row>
    <row r="160" spans="1:22" ht="14.45" hidden="1" customHeight="1" x14ac:dyDescent="0.25">
      <c r="A160" t="s">
        <v>339</v>
      </c>
      <c r="B160" t="s">
        <v>23</v>
      </c>
      <c r="C160" s="1">
        <v>43284</v>
      </c>
      <c r="D160" s="2">
        <v>0.63914351851851847</v>
      </c>
      <c r="E160" t="s">
        <v>54</v>
      </c>
      <c r="F160" t="s">
        <v>81</v>
      </c>
      <c r="G160" t="s">
        <v>82</v>
      </c>
      <c r="J160" t="s">
        <v>27</v>
      </c>
      <c r="O160" s="3">
        <v>43242.398229166669</v>
      </c>
      <c r="P160" t="s">
        <v>28</v>
      </c>
      <c r="Q160">
        <v>0</v>
      </c>
      <c r="R160">
        <v>0</v>
      </c>
      <c r="S160" t="s">
        <v>55</v>
      </c>
      <c r="T160" t="s">
        <v>30</v>
      </c>
      <c r="U160" t="s">
        <v>56</v>
      </c>
      <c r="V160" t="s">
        <v>32</v>
      </c>
    </row>
    <row r="161" spans="1:22" ht="14.45" hidden="1" customHeight="1" x14ac:dyDescent="0.25">
      <c r="A161" t="s">
        <v>339</v>
      </c>
      <c r="B161" t="s">
        <v>23</v>
      </c>
      <c r="C161" s="1">
        <v>43284</v>
      </c>
      <c r="D161" s="2">
        <v>0.63914351851851847</v>
      </c>
      <c r="E161" t="s">
        <v>57</v>
      </c>
      <c r="F161" t="s">
        <v>25</v>
      </c>
      <c r="G161" t="s">
        <v>26</v>
      </c>
      <c r="J161" t="s">
        <v>27</v>
      </c>
      <c r="O161" s="3">
        <v>43172.427349537036</v>
      </c>
      <c r="P161" t="s">
        <v>28</v>
      </c>
      <c r="Q161">
        <v>0</v>
      </c>
      <c r="R161">
        <v>0</v>
      </c>
      <c r="S161" t="s">
        <v>58</v>
      </c>
      <c r="T161" t="s">
        <v>30</v>
      </c>
      <c r="U161" t="s">
        <v>59</v>
      </c>
      <c r="V161" t="s">
        <v>32</v>
      </c>
    </row>
    <row r="162" spans="1:22" ht="14.45" hidden="1" customHeight="1" x14ac:dyDescent="0.25">
      <c r="A162" t="s">
        <v>339</v>
      </c>
      <c r="B162" t="s">
        <v>23</v>
      </c>
      <c r="C162" s="1">
        <v>43284</v>
      </c>
      <c r="D162" s="2">
        <v>0.63914351851851847</v>
      </c>
      <c r="E162" t="s">
        <v>60</v>
      </c>
      <c r="F162" t="s">
        <v>81</v>
      </c>
      <c r="G162" t="s">
        <v>82</v>
      </c>
      <c r="J162" t="s">
        <v>27</v>
      </c>
      <c r="O162" s="3">
        <v>42844.411168981482</v>
      </c>
      <c r="P162" t="s">
        <v>28</v>
      </c>
      <c r="Q162">
        <v>0</v>
      </c>
      <c r="R162">
        <v>0</v>
      </c>
      <c r="S162" t="s">
        <v>61</v>
      </c>
      <c r="T162" t="s">
        <v>30</v>
      </c>
      <c r="U162" t="s">
        <v>62</v>
      </c>
      <c r="V162" t="s">
        <v>32</v>
      </c>
    </row>
    <row r="163" spans="1:22" ht="14.45" hidden="1" customHeight="1" x14ac:dyDescent="0.25">
      <c r="A163" t="s">
        <v>339</v>
      </c>
      <c r="B163" t="s">
        <v>23</v>
      </c>
      <c r="C163" s="1">
        <v>43284</v>
      </c>
      <c r="D163" s="2">
        <v>0.63914351851851847</v>
      </c>
      <c r="E163" t="s">
        <v>355</v>
      </c>
      <c r="F163" t="s">
        <v>25</v>
      </c>
      <c r="G163" t="s">
        <v>26</v>
      </c>
      <c r="J163" t="s">
        <v>27</v>
      </c>
      <c r="O163" s="3">
        <v>36494</v>
      </c>
      <c r="P163" t="s">
        <v>28</v>
      </c>
      <c r="Q163">
        <v>0</v>
      </c>
      <c r="R163">
        <v>0</v>
      </c>
      <c r="S163" t="s">
        <v>356</v>
      </c>
      <c r="T163" t="s">
        <v>30</v>
      </c>
      <c r="U163" t="s">
        <v>357</v>
      </c>
      <c r="V163" t="s">
        <v>32</v>
      </c>
    </row>
    <row r="164" spans="1:22" ht="14.45" hidden="1" customHeight="1" x14ac:dyDescent="0.25">
      <c r="A164" t="s">
        <v>358</v>
      </c>
      <c r="B164" t="s">
        <v>23</v>
      </c>
      <c r="C164" s="1">
        <v>43312</v>
      </c>
      <c r="D164" s="2">
        <v>0.37804398148148149</v>
      </c>
      <c r="E164" t="s">
        <v>80</v>
      </c>
      <c r="F164" t="s">
        <v>25</v>
      </c>
      <c r="G164" t="s">
        <v>26</v>
      </c>
      <c r="J164" t="s">
        <v>27</v>
      </c>
      <c r="O164" s="3">
        <v>42718.746053240742</v>
      </c>
      <c r="P164" t="s">
        <v>28</v>
      </c>
      <c r="Q164">
        <v>0</v>
      </c>
      <c r="R164">
        <v>0</v>
      </c>
      <c r="S164" t="s">
        <v>83</v>
      </c>
      <c r="T164" t="s">
        <v>30</v>
      </c>
      <c r="U164" t="s">
        <v>84</v>
      </c>
      <c r="V164" t="s">
        <v>32</v>
      </c>
    </row>
    <row r="165" spans="1:22" ht="14.45" hidden="1" customHeight="1" x14ac:dyDescent="0.25">
      <c r="A165" t="s">
        <v>358</v>
      </c>
      <c r="B165" t="s">
        <v>23</v>
      </c>
      <c r="C165" s="1">
        <v>43312</v>
      </c>
      <c r="D165" s="2">
        <v>0.37804398148148149</v>
      </c>
      <c r="E165" t="s">
        <v>272</v>
      </c>
      <c r="F165" t="s">
        <v>25</v>
      </c>
      <c r="G165" t="s">
        <v>26</v>
      </c>
      <c r="J165" t="s">
        <v>27</v>
      </c>
      <c r="O165" s="3">
        <v>42458.453321759262</v>
      </c>
      <c r="P165" t="s">
        <v>28</v>
      </c>
      <c r="Q165">
        <v>0</v>
      </c>
      <c r="R165">
        <v>0</v>
      </c>
      <c r="S165" t="s">
        <v>273</v>
      </c>
      <c r="T165" t="s">
        <v>30</v>
      </c>
      <c r="U165" t="s">
        <v>274</v>
      </c>
      <c r="V165" t="s">
        <v>32</v>
      </c>
    </row>
    <row r="166" spans="1:22" ht="14.45" hidden="1" customHeight="1" x14ac:dyDescent="0.25">
      <c r="A166" t="s">
        <v>359</v>
      </c>
      <c r="B166" t="s">
        <v>23</v>
      </c>
      <c r="C166" s="1">
        <v>43284</v>
      </c>
      <c r="D166" s="2">
        <v>0.66665509259259259</v>
      </c>
      <c r="E166" t="s">
        <v>360</v>
      </c>
      <c r="F166" t="s">
        <v>25</v>
      </c>
      <c r="G166" t="s">
        <v>26</v>
      </c>
      <c r="J166" t="s">
        <v>27</v>
      </c>
      <c r="O166" s="3">
        <v>42898.580439814818</v>
      </c>
      <c r="P166" t="s">
        <v>28</v>
      </c>
      <c r="Q166">
        <v>-2147024894</v>
      </c>
      <c r="R166">
        <v>0</v>
      </c>
      <c r="S166" t="s">
        <v>361</v>
      </c>
      <c r="T166" t="s">
        <v>30</v>
      </c>
      <c r="U166" t="s">
        <v>362</v>
      </c>
      <c r="V166" t="s">
        <v>32</v>
      </c>
    </row>
    <row r="167" spans="1:22" ht="14.45" hidden="1" customHeight="1" x14ac:dyDescent="0.25">
      <c r="A167" t="s">
        <v>359</v>
      </c>
      <c r="B167" t="s">
        <v>23</v>
      </c>
      <c r="C167" s="1">
        <v>43284</v>
      </c>
      <c r="D167" s="2">
        <v>0.66665509259259259</v>
      </c>
      <c r="E167" t="s">
        <v>33</v>
      </c>
      <c r="F167" t="s">
        <v>25</v>
      </c>
      <c r="G167" t="s">
        <v>26</v>
      </c>
      <c r="J167" t="s">
        <v>27</v>
      </c>
      <c r="O167" s="3">
        <v>36494</v>
      </c>
      <c r="P167" t="s">
        <v>28</v>
      </c>
      <c r="Q167">
        <v>0</v>
      </c>
      <c r="R167">
        <v>0</v>
      </c>
      <c r="S167" t="s">
        <v>34</v>
      </c>
      <c r="T167" t="s">
        <v>30</v>
      </c>
      <c r="U167" t="s">
        <v>35</v>
      </c>
      <c r="V167" t="s">
        <v>32</v>
      </c>
    </row>
    <row r="168" spans="1:22" ht="14.45" hidden="1" customHeight="1" x14ac:dyDescent="0.25">
      <c r="A168" t="s">
        <v>359</v>
      </c>
      <c r="B168" t="s">
        <v>23</v>
      </c>
      <c r="C168" s="1">
        <v>43284</v>
      </c>
      <c r="D168" s="2">
        <v>0.66665509259259259</v>
      </c>
      <c r="E168" t="s">
        <v>80</v>
      </c>
      <c r="F168" t="s">
        <v>25</v>
      </c>
      <c r="G168" t="s">
        <v>26</v>
      </c>
      <c r="J168" t="s">
        <v>27</v>
      </c>
      <c r="O168" s="3">
        <v>36494</v>
      </c>
      <c r="P168" t="s">
        <v>28</v>
      </c>
      <c r="Q168">
        <v>0</v>
      </c>
      <c r="R168">
        <v>0</v>
      </c>
      <c r="S168" t="s">
        <v>83</v>
      </c>
      <c r="T168" t="s">
        <v>30</v>
      </c>
      <c r="U168" t="s">
        <v>84</v>
      </c>
      <c r="V168" t="s">
        <v>32</v>
      </c>
    </row>
    <row r="169" spans="1:22" ht="14.45" hidden="1" customHeight="1" x14ac:dyDescent="0.25">
      <c r="A169" t="s">
        <v>359</v>
      </c>
      <c r="B169" t="s">
        <v>23</v>
      </c>
      <c r="C169" s="1">
        <v>43284</v>
      </c>
      <c r="D169" s="2">
        <v>0.66665509259259259</v>
      </c>
      <c r="E169" t="s">
        <v>363</v>
      </c>
      <c r="F169" t="s">
        <v>25</v>
      </c>
      <c r="G169" t="s">
        <v>26</v>
      </c>
      <c r="J169" t="s">
        <v>27</v>
      </c>
      <c r="O169" s="3">
        <v>36494</v>
      </c>
      <c r="P169" t="s">
        <v>28</v>
      </c>
      <c r="Q169">
        <v>0</v>
      </c>
      <c r="R169">
        <v>0</v>
      </c>
      <c r="S169" t="s">
        <v>364</v>
      </c>
      <c r="T169" t="s">
        <v>30</v>
      </c>
      <c r="U169" t="s">
        <v>365</v>
      </c>
      <c r="V169" t="s">
        <v>32</v>
      </c>
    </row>
    <row r="170" spans="1:22" ht="14.45" hidden="1" customHeight="1" x14ac:dyDescent="0.25">
      <c r="A170" t="s">
        <v>359</v>
      </c>
      <c r="B170" t="s">
        <v>23</v>
      </c>
      <c r="C170" s="1">
        <v>43284</v>
      </c>
      <c r="D170" s="2">
        <v>0.66665509259259259</v>
      </c>
      <c r="E170" t="s">
        <v>45</v>
      </c>
      <c r="F170" t="s">
        <v>25</v>
      </c>
      <c r="G170" t="s">
        <v>26</v>
      </c>
      <c r="J170" t="s">
        <v>27</v>
      </c>
      <c r="O170" s="3">
        <v>42997.820671296293</v>
      </c>
      <c r="P170" t="s">
        <v>28</v>
      </c>
      <c r="Q170">
        <v>0</v>
      </c>
      <c r="R170">
        <v>0</v>
      </c>
      <c r="S170" t="s">
        <v>46</v>
      </c>
      <c r="T170" t="s">
        <v>30</v>
      </c>
      <c r="U170" t="s">
        <v>47</v>
      </c>
      <c r="V170" t="s">
        <v>32</v>
      </c>
    </row>
    <row r="171" spans="1:22" ht="14.45" hidden="1" customHeight="1" x14ac:dyDescent="0.25">
      <c r="A171" t="s">
        <v>359</v>
      </c>
      <c r="B171" t="s">
        <v>23</v>
      </c>
      <c r="C171" s="1">
        <v>43284</v>
      </c>
      <c r="D171" s="2">
        <v>0.66665509259259259</v>
      </c>
      <c r="E171" t="s">
        <v>85</v>
      </c>
      <c r="F171" t="s">
        <v>25</v>
      </c>
      <c r="G171" t="s">
        <v>26</v>
      </c>
      <c r="J171" t="s">
        <v>27</v>
      </c>
      <c r="O171" s="3">
        <v>36494</v>
      </c>
      <c r="P171" t="s">
        <v>28</v>
      </c>
      <c r="Q171">
        <v>0</v>
      </c>
      <c r="R171">
        <v>0</v>
      </c>
      <c r="S171" t="s">
        <v>86</v>
      </c>
      <c r="T171" t="s">
        <v>30</v>
      </c>
      <c r="U171" t="s">
        <v>87</v>
      </c>
      <c r="V171" t="s">
        <v>32</v>
      </c>
    </row>
    <row r="172" spans="1:22" ht="14.45" hidden="1" customHeight="1" x14ac:dyDescent="0.25">
      <c r="A172" t="s">
        <v>359</v>
      </c>
      <c r="B172" t="s">
        <v>23</v>
      </c>
      <c r="C172" s="1">
        <v>43284</v>
      </c>
      <c r="D172" s="2">
        <v>0.66665509259259259</v>
      </c>
      <c r="E172" t="s">
        <v>54</v>
      </c>
      <c r="F172" t="s">
        <v>25</v>
      </c>
      <c r="G172" t="s">
        <v>26</v>
      </c>
      <c r="J172" t="s">
        <v>27</v>
      </c>
      <c r="O172" s="3">
        <v>43255.943113425928</v>
      </c>
      <c r="P172" t="s">
        <v>28</v>
      </c>
      <c r="Q172">
        <v>0</v>
      </c>
      <c r="R172">
        <v>0</v>
      </c>
      <c r="S172" t="s">
        <v>55</v>
      </c>
      <c r="T172" t="s">
        <v>30</v>
      </c>
      <c r="U172" t="s">
        <v>56</v>
      </c>
      <c r="V172" t="s">
        <v>32</v>
      </c>
    </row>
    <row r="173" spans="1:22" ht="14.45" hidden="1" customHeight="1" x14ac:dyDescent="0.25">
      <c r="A173" t="s">
        <v>359</v>
      </c>
      <c r="B173" t="s">
        <v>23</v>
      </c>
      <c r="C173" s="1">
        <v>43284</v>
      </c>
      <c r="D173" s="2">
        <v>0.66665509259259259</v>
      </c>
      <c r="E173" t="s">
        <v>57</v>
      </c>
      <c r="F173" t="s">
        <v>25</v>
      </c>
      <c r="G173" t="s">
        <v>26</v>
      </c>
      <c r="J173" t="s">
        <v>27</v>
      </c>
      <c r="O173" s="3">
        <v>36494</v>
      </c>
      <c r="P173" t="s">
        <v>28</v>
      </c>
      <c r="Q173">
        <v>0</v>
      </c>
      <c r="R173">
        <v>0</v>
      </c>
      <c r="S173" t="s">
        <v>58</v>
      </c>
      <c r="T173" t="s">
        <v>30</v>
      </c>
      <c r="U173" t="s">
        <v>59</v>
      </c>
      <c r="V173" t="s">
        <v>32</v>
      </c>
    </row>
    <row r="174" spans="1:22" ht="14.45" hidden="1" customHeight="1" x14ac:dyDescent="0.25">
      <c r="A174" t="s">
        <v>359</v>
      </c>
      <c r="B174" t="s">
        <v>23</v>
      </c>
      <c r="C174" s="1">
        <v>43284</v>
      </c>
      <c r="D174" s="2">
        <v>0.66665509259259259</v>
      </c>
      <c r="E174" t="s">
        <v>60</v>
      </c>
      <c r="F174" t="s">
        <v>81</v>
      </c>
      <c r="G174" t="s">
        <v>82</v>
      </c>
      <c r="J174" t="s">
        <v>27</v>
      </c>
      <c r="O174" s="3">
        <v>42998.354618055557</v>
      </c>
      <c r="P174" t="s">
        <v>28</v>
      </c>
      <c r="Q174">
        <v>0</v>
      </c>
      <c r="R174">
        <v>0</v>
      </c>
      <c r="S174" t="s">
        <v>61</v>
      </c>
      <c r="T174" t="s">
        <v>30</v>
      </c>
      <c r="U174" t="s">
        <v>62</v>
      </c>
      <c r="V174" t="s">
        <v>32</v>
      </c>
    </row>
    <row r="175" spans="1:22" ht="14.45" hidden="1" customHeight="1" x14ac:dyDescent="0.25">
      <c r="A175" t="s">
        <v>359</v>
      </c>
      <c r="B175" t="s">
        <v>23</v>
      </c>
      <c r="C175" s="1">
        <v>43284</v>
      </c>
      <c r="D175" s="2">
        <v>0.66665509259259259</v>
      </c>
      <c r="E175" t="s">
        <v>366</v>
      </c>
      <c r="F175" t="s">
        <v>25</v>
      </c>
      <c r="G175" t="s">
        <v>26</v>
      </c>
      <c r="J175" t="s">
        <v>27</v>
      </c>
      <c r="O175" s="3">
        <v>42158.495798611111</v>
      </c>
      <c r="P175" t="s">
        <v>28</v>
      </c>
      <c r="Q175">
        <v>0</v>
      </c>
      <c r="R175">
        <v>0</v>
      </c>
      <c r="S175" t="s">
        <v>367</v>
      </c>
      <c r="T175" t="s">
        <v>30</v>
      </c>
      <c r="U175" t="s">
        <v>368</v>
      </c>
      <c r="V175" t="s">
        <v>32</v>
      </c>
    </row>
    <row r="176" spans="1:22" ht="14.45" hidden="1" customHeight="1" x14ac:dyDescent="0.25">
      <c r="A176" t="s">
        <v>369</v>
      </c>
      <c r="B176" t="s">
        <v>23</v>
      </c>
      <c r="C176" s="1">
        <v>43332</v>
      </c>
      <c r="D176" s="2">
        <v>0.76524305555555561</v>
      </c>
      <c r="E176" t="s">
        <v>36</v>
      </c>
      <c r="F176" t="s">
        <v>25</v>
      </c>
      <c r="G176" t="s">
        <v>26</v>
      </c>
      <c r="J176" t="s">
        <v>27</v>
      </c>
      <c r="O176" s="3">
        <v>36494</v>
      </c>
      <c r="P176" t="s">
        <v>28</v>
      </c>
      <c r="Q176">
        <v>0</v>
      </c>
      <c r="R176">
        <v>0</v>
      </c>
      <c r="S176" t="s">
        <v>37</v>
      </c>
      <c r="T176" t="s">
        <v>30</v>
      </c>
      <c r="U176" t="s">
        <v>38</v>
      </c>
      <c r="V176" t="s">
        <v>32</v>
      </c>
    </row>
    <row r="177" spans="1:22" ht="14.45" hidden="1" customHeight="1" x14ac:dyDescent="0.25">
      <c r="A177" t="s">
        <v>369</v>
      </c>
      <c r="B177" t="s">
        <v>23</v>
      </c>
      <c r="C177" s="1">
        <v>43332</v>
      </c>
      <c r="D177" s="2">
        <v>0.76524305555555561</v>
      </c>
      <c r="E177" t="s">
        <v>80</v>
      </c>
      <c r="F177" t="s">
        <v>25</v>
      </c>
      <c r="G177" t="s">
        <v>26</v>
      </c>
      <c r="J177" t="s">
        <v>27</v>
      </c>
      <c r="O177" s="3">
        <v>43074.498391203706</v>
      </c>
      <c r="P177" t="s">
        <v>28</v>
      </c>
      <c r="Q177">
        <v>0</v>
      </c>
      <c r="R177">
        <v>0</v>
      </c>
      <c r="S177" t="s">
        <v>83</v>
      </c>
      <c r="T177" t="s">
        <v>30</v>
      </c>
      <c r="U177" t="s">
        <v>84</v>
      </c>
      <c r="V177" t="s">
        <v>32</v>
      </c>
    </row>
    <row r="178" spans="1:22" ht="14.45" hidden="1" customHeight="1" x14ac:dyDescent="0.25">
      <c r="A178" t="s">
        <v>369</v>
      </c>
      <c r="B178" t="s">
        <v>23</v>
      </c>
      <c r="C178" s="1">
        <v>43332</v>
      </c>
      <c r="D178" s="2">
        <v>0.76524305555555561</v>
      </c>
      <c r="E178" t="s">
        <v>45</v>
      </c>
      <c r="F178" t="s">
        <v>25</v>
      </c>
      <c r="G178" t="s">
        <v>26</v>
      </c>
      <c r="J178" t="s">
        <v>27</v>
      </c>
      <c r="O178" s="3">
        <v>36494</v>
      </c>
      <c r="P178" t="s">
        <v>28</v>
      </c>
      <c r="Q178">
        <v>0</v>
      </c>
      <c r="R178">
        <v>0</v>
      </c>
      <c r="S178" t="s">
        <v>46</v>
      </c>
      <c r="T178" t="s">
        <v>30</v>
      </c>
      <c r="U178" t="s">
        <v>47</v>
      </c>
      <c r="V178" t="s">
        <v>32</v>
      </c>
    </row>
    <row r="179" spans="1:22" ht="14.45" hidden="1" customHeight="1" x14ac:dyDescent="0.25">
      <c r="A179" t="s">
        <v>369</v>
      </c>
      <c r="B179" t="s">
        <v>23</v>
      </c>
      <c r="C179" s="1">
        <v>43332</v>
      </c>
      <c r="D179" s="2">
        <v>0.76524305555555561</v>
      </c>
      <c r="E179" t="s">
        <v>54</v>
      </c>
      <c r="F179" t="s">
        <v>25</v>
      </c>
      <c r="G179" t="s">
        <v>26</v>
      </c>
      <c r="J179" t="s">
        <v>27</v>
      </c>
      <c r="O179" s="3">
        <v>43332.748703703706</v>
      </c>
      <c r="P179" t="s">
        <v>28</v>
      </c>
      <c r="Q179">
        <v>0</v>
      </c>
      <c r="R179">
        <v>0</v>
      </c>
      <c r="S179" t="s">
        <v>55</v>
      </c>
      <c r="T179" t="s">
        <v>30</v>
      </c>
      <c r="U179" t="s">
        <v>56</v>
      </c>
      <c r="V179" t="s">
        <v>32</v>
      </c>
    </row>
    <row r="180" spans="1:22" ht="14.45" hidden="1" customHeight="1" x14ac:dyDescent="0.25">
      <c r="A180" t="s">
        <v>369</v>
      </c>
      <c r="B180" t="s">
        <v>23</v>
      </c>
      <c r="C180" s="1">
        <v>43332</v>
      </c>
      <c r="D180" s="2">
        <v>0.76524305555555561</v>
      </c>
      <c r="E180" t="s">
        <v>60</v>
      </c>
      <c r="F180" t="s">
        <v>25</v>
      </c>
      <c r="G180" t="s">
        <v>26</v>
      </c>
      <c r="J180" t="s">
        <v>27</v>
      </c>
      <c r="O180" s="3">
        <v>42443.585185185184</v>
      </c>
      <c r="P180" t="s">
        <v>28</v>
      </c>
      <c r="Q180">
        <v>0</v>
      </c>
      <c r="R180">
        <v>0</v>
      </c>
      <c r="S180" t="s">
        <v>61</v>
      </c>
      <c r="T180" t="s">
        <v>30</v>
      </c>
      <c r="U180" t="s">
        <v>62</v>
      </c>
      <c r="V180" t="s">
        <v>32</v>
      </c>
    </row>
    <row r="181" spans="1:22" ht="14.45" hidden="1" customHeight="1" x14ac:dyDescent="0.25">
      <c r="A181" t="s">
        <v>369</v>
      </c>
      <c r="B181" t="s">
        <v>23</v>
      </c>
      <c r="C181" s="1">
        <v>43332</v>
      </c>
      <c r="D181" s="2">
        <v>0.76524305555555561</v>
      </c>
      <c r="E181" t="s">
        <v>370</v>
      </c>
      <c r="F181" t="s">
        <v>81</v>
      </c>
      <c r="G181" t="s">
        <v>82</v>
      </c>
      <c r="J181" t="s">
        <v>27</v>
      </c>
      <c r="O181" s="3">
        <v>42158.495798611111</v>
      </c>
      <c r="P181" t="s">
        <v>28</v>
      </c>
      <c r="Q181">
        <v>0</v>
      </c>
      <c r="R181">
        <v>0</v>
      </c>
      <c r="S181" t="s">
        <v>89</v>
      </c>
      <c r="U181" t="s">
        <v>371</v>
      </c>
    </row>
    <row r="182" spans="1:22" ht="14.45" hidden="1" customHeight="1" x14ac:dyDescent="0.25">
      <c r="A182" t="s">
        <v>372</v>
      </c>
      <c r="B182" t="s">
        <v>23</v>
      </c>
      <c r="C182" s="1">
        <v>43321</v>
      </c>
      <c r="D182" s="2">
        <v>0.9167939814814815</v>
      </c>
      <c r="E182" t="s">
        <v>144</v>
      </c>
      <c r="F182" t="s">
        <v>25</v>
      </c>
      <c r="G182" t="s">
        <v>26</v>
      </c>
      <c r="H182" t="s">
        <v>146</v>
      </c>
      <c r="J182" t="s">
        <v>100</v>
      </c>
      <c r="K182" t="s">
        <v>77</v>
      </c>
      <c r="L182" t="s">
        <v>78</v>
      </c>
      <c r="O182" s="3">
        <v>43341.561331018522</v>
      </c>
      <c r="P182" s="3">
        <v>43354</v>
      </c>
      <c r="Q182">
        <v>0</v>
      </c>
      <c r="R182">
        <v>12</v>
      </c>
      <c r="T182" t="s">
        <v>147</v>
      </c>
      <c r="U182" t="s">
        <v>148</v>
      </c>
      <c r="V182" t="s">
        <v>149</v>
      </c>
    </row>
    <row r="183" spans="1:22" ht="14.45" hidden="1" customHeight="1" x14ac:dyDescent="0.25">
      <c r="A183" t="s">
        <v>372</v>
      </c>
      <c r="B183" t="s">
        <v>23</v>
      </c>
      <c r="C183" s="1">
        <v>43321</v>
      </c>
      <c r="D183" s="2">
        <v>0.9167939814814815</v>
      </c>
      <c r="E183" t="s">
        <v>33</v>
      </c>
      <c r="F183" t="s">
        <v>25</v>
      </c>
      <c r="G183" t="s">
        <v>26</v>
      </c>
      <c r="J183" t="s">
        <v>27</v>
      </c>
      <c r="O183" s="3">
        <v>43059.633530092593</v>
      </c>
      <c r="P183" t="s">
        <v>28</v>
      </c>
      <c r="Q183">
        <v>0</v>
      </c>
      <c r="R183">
        <v>0</v>
      </c>
      <c r="S183" t="s">
        <v>34</v>
      </c>
      <c r="T183" t="s">
        <v>30</v>
      </c>
      <c r="U183" t="s">
        <v>35</v>
      </c>
      <c r="V183" t="s">
        <v>32</v>
      </c>
    </row>
    <row r="184" spans="1:22" ht="14.45" hidden="1" customHeight="1" x14ac:dyDescent="0.25">
      <c r="A184" t="s">
        <v>372</v>
      </c>
      <c r="B184" t="s">
        <v>23</v>
      </c>
      <c r="C184" s="1">
        <v>43321</v>
      </c>
      <c r="D184" s="2">
        <v>0.9167939814814815</v>
      </c>
      <c r="E184" t="s">
        <v>39</v>
      </c>
      <c r="F184" t="s">
        <v>25</v>
      </c>
      <c r="G184" t="s">
        <v>26</v>
      </c>
      <c r="J184" t="s">
        <v>27</v>
      </c>
      <c r="O184" s="3">
        <v>36494</v>
      </c>
      <c r="P184" t="s">
        <v>28</v>
      </c>
      <c r="Q184">
        <v>0</v>
      </c>
      <c r="R184">
        <v>0</v>
      </c>
      <c r="S184" t="s">
        <v>40</v>
      </c>
      <c r="T184" t="s">
        <v>30</v>
      </c>
      <c r="U184" t="s">
        <v>41</v>
      </c>
      <c r="V184" t="s">
        <v>32</v>
      </c>
    </row>
    <row r="185" spans="1:22" ht="14.45" hidden="1" customHeight="1" x14ac:dyDescent="0.25">
      <c r="A185" t="s">
        <v>372</v>
      </c>
      <c r="B185" t="s">
        <v>23</v>
      </c>
      <c r="C185" s="1">
        <v>43321</v>
      </c>
      <c r="D185" s="2">
        <v>0.9167939814814815</v>
      </c>
      <c r="E185" t="s">
        <v>42</v>
      </c>
      <c r="F185" t="s">
        <v>25</v>
      </c>
      <c r="G185" t="s">
        <v>26</v>
      </c>
      <c r="J185" t="s">
        <v>27</v>
      </c>
      <c r="O185" s="3">
        <v>36494</v>
      </c>
      <c r="P185" t="s">
        <v>28</v>
      </c>
      <c r="Q185">
        <v>0</v>
      </c>
      <c r="R185">
        <v>0</v>
      </c>
      <c r="S185" t="s">
        <v>43</v>
      </c>
      <c r="T185" t="s">
        <v>30</v>
      </c>
      <c r="U185" t="s">
        <v>44</v>
      </c>
      <c r="V185" t="s">
        <v>32</v>
      </c>
    </row>
    <row r="186" spans="1:22" ht="14.45" hidden="1" customHeight="1" x14ac:dyDescent="0.25">
      <c r="A186" t="s">
        <v>372</v>
      </c>
      <c r="B186" t="s">
        <v>23</v>
      </c>
      <c r="C186" s="1">
        <v>43321</v>
      </c>
      <c r="D186" s="2">
        <v>0.9167939814814815</v>
      </c>
      <c r="E186" t="s">
        <v>318</v>
      </c>
      <c r="F186" t="s">
        <v>25</v>
      </c>
      <c r="G186" t="s">
        <v>26</v>
      </c>
      <c r="J186" t="s">
        <v>27</v>
      </c>
      <c r="O186" s="3">
        <v>42815.812824074077</v>
      </c>
      <c r="P186" t="s">
        <v>28</v>
      </c>
      <c r="Q186">
        <v>0</v>
      </c>
      <c r="R186">
        <v>0</v>
      </c>
      <c r="S186" t="s">
        <v>319</v>
      </c>
      <c r="T186" t="s">
        <v>30</v>
      </c>
      <c r="U186" t="s">
        <v>320</v>
      </c>
      <c r="V186" t="s">
        <v>32</v>
      </c>
    </row>
    <row r="187" spans="1:22" ht="14.45" hidden="1" customHeight="1" x14ac:dyDescent="0.25">
      <c r="A187" t="s">
        <v>372</v>
      </c>
      <c r="B187" t="s">
        <v>23</v>
      </c>
      <c r="C187" s="1">
        <v>43321</v>
      </c>
      <c r="D187" s="2">
        <v>0.9167939814814815</v>
      </c>
      <c r="E187" t="s">
        <v>321</v>
      </c>
      <c r="F187" t="s">
        <v>25</v>
      </c>
      <c r="G187" t="s">
        <v>26</v>
      </c>
      <c r="J187" t="s">
        <v>27</v>
      </c>
      <c r="O187" s="3">
        <v>43026.638807870368</v>
      </c>
      <c r="P187" t="s">
        <v>28</v>
      </c>
      <c r="Q187">
        <v>0</v>
      </c>
      <c r="R187">
        <v>0</v>
      </c>
      <c r="S187" t="s">
        <v>322</v>
      </c>
      <c r="T187" t="s">
        <v>30</v>
      </c>
      <c r="U187" t="s">
        <v>323</v>
      </c>
      <c r="V187" t="s">
        <v>32</v>
      </c>
    </row>
    <row r="188" spans="1:22" ht="14.45" hidden="1" customHeight="1" x14ac:dyDescent="0.25">
      <c r="A188" t="s">
        <v>372</v>
      </c>
      <c r="B188" t="s">
        <v>23</v>
      </c>
      <c r="C188" s="1">
        <v>43321</v>
      </c>
      <c r="D188" s="2">
        <v>0.9167939814814815</v>
      </c>
      <c r="E188" t="s">
        <v>45</v>
      </c>
      <c r="F188" t="s">
        <v>81</v>
      </c>
      <c r="G188" t="s">
        <v>82</v>
      </c>
      <c r="J188" t="s">
        <v>27</v>
      </c>
      <c r="O188" s="3">
        <v>43321.556446759256</v>
      </c>
      <c r="P188" t="s">
        <v>28</v>
      </c>
      <c r="Q188">
        <v>0</v>
      </c>
      <c r="R188">
        <v>0</v>
      </c>
      <c r="S188" t="s">
        <v>46</v>
      </c>
      <c r="T188" t="s">
        <v>30</v>
      </c>
      <c r="U188" t="s">
        <v>47</v>
      </c>
      <c r="V188" t="s">
        <v>32</v>
      </c>
    </row>
    <row r="189" spans="1:22" ht="14.45" hidden="1" customHeight="1" x14ac:dyDescent="0.25">
      <c r="A189" t="s">
        <v>372</v>
      </c>
      <c r="B189" t="s">
        <v>23</v>
      </c>
      <c r="C189" s="1">
        <v>43321</v>
      </c>
      <c r="D189" s="2">
        <v>0.9167939814814815</v>
      </c>
      <c r="E189" t="s">
        <v>54</v>
      </c>
      <c r="F189" t="s">
        <v>25</v>
      </c>
      <c r="G189" t="s">
        <v>26</v>
      </c>
      <c r="J189" t="s">
        <v>27</v>
      </c>
      <c r="O189" s="3">
        <v>43321.556446759256</v>
      </c>
      <c r="P189" t="s">
        <v>28</v>
      </c>
      <c r="Q189">
        <v>0</v>
      </c>
      <c r="R189">
        <v>0</v>
      </c>
      <c r="S189" t="s">
        <v>55</v>
      </c>
      <c r="T189" t="s">
        <v>30</v>
      </c>
      <c r="U189" t="s">
        <v>56</v>
      </c>
      <c r="V189" t="s">
        <v>32</v>
      </c>
    </row>
    <row r="190" spans="1:22" ht="14.45" hidden="1" customHeight="1" x14ac:dyDescent="0.25">
      <c r="A190" t="s">
        <v>372</v>
      </c>
      <c r="B190" t="s">
        <v>23</v>
      </c>
      <c r="C190" s="1">
        <v>43321</v>
      </c>
      <c r="D190" s="2">
        <v>0.9167939814814815</v>
      </c>
      <c r="E190" t="s">
        <v>60</v>
      </c>
      <c r="F190" t="s">
        <v>81</v>
      </c>
      <c r="G190" t="s">
        <v>82</v>
      </c>
      <c r="J190" t="s">
        <v>27</v>
      </c>
      <c r="O190" s="3">
        <v>43076.839826388888</v>
      </c>
      <c r="P190" t="s">
        <v>28</v>
      </c>
      <c r="Q190">
        <v>0</v>
      </c>
      <c r="R190">
        <v>0</v>
      </c>
      <c r="S190" t="s">
        <v>61</v>
      </c>
      <c r="T190" t="s">
        <v>30</v>
      </c>
      <c r="U190" t="s">
        <v>62</v>
      </c>
      <c r="V190" t="s">
        <v>32</v>
      </c>
    </row>
    <row r="191" spans="1:22" ht="14.45" hidden="1" customHeight="1" x14ac:dyDescent="0.25">
      <c r="A191" t="s">
        <v>372</v>
      </c>
      <c r="B191" t="s">
        <v>23</v>
      </c>
      <c r="C191" s="1">
        <v>43321</v>
      </c>
      <c r="D191" s="2">
        <v>0.9167939814814815</v>
      </c>
      <c r="E191" t="s">
        <v>373</v>
      </c>
      <c r="F191" t="s">
        <v>81</v>
      </c>
      <c r="G191" t="s">
        <v>82</v>
      </c>
      <c r="J191" t="s">
        <v>27</v>
      </c>
      <c r="O191" s="3">
        <v>42445.782453703701</v>
      </c>
      <c r="P191" t="s">
        <v>28</v>
      </c>
      <c r="Q191">
        <v>0</v>
      </c>
      <c r="R191">
        <v>0</v>
      </c>
      <c r="S191" t="s">
        <v>374</v>
      </c>
      <c r="T191" t="s">
        <v>30</v>
      </c>
      <c r="U191" t="s">
        <v>375</v>
      </c>
      <c r="V191" t="s">
        <v>32</v>
      </c>
    </row>
    <row r="192" spans="1:22" ht="14.45" hidden="1" customHeight="1" x14ac:dyDescent="0.25">
      <c r="A192" t="s">
        <v>376</v>
      </c>
      <c r="B192" t="s">
        <v>23</v>
      </c>
      <c r="C192" s="1">
        <v>43352</v>
      </c>
      <c r="D192" s="2">
        <v>0.12616898148148148</v>
      </c>
      <c r="E192" t="s">
        <v>144</v>
      </c>
      <c r="F192" t="s">
        <v>25</v>
      </c>
      <c r="G192" t="s">
        <v>26</v>
      </c>
      <c r="H192" t="s">
        <v>146</v>
      </c>
      <c r="J192" t="s">
        <v>100</v>
      </c>
      <c r="K192" t="s">
        <v>77</v>
      </c>
      <c r="L192" t="s">
        <v>78</v>
      </c>
      <c r="O192" s="3">
        <v>43352.499988425923</v>
      </c>
      <c r="P192" s="3">
        <v>43353.5</v>
      </c>
      <c r="Q192">
        <v>267045</v>
      </c>
      <c r="R192">
        <v>1</v>
      </c>
      <c r="T192" t="s">
        <v>147</v>
      </c>
      <c r="U192" t="s">
        <v>148</v>
      </c>
      <c r="V192" t="s">
        <v>149</v>
      </c>
    </row>
    <row r="193" spans="1:22" ht="14.45" hidden="1" customHeight="1" x14ac:dyDescent="0.25">
      <c r="A193" t="s">
        <v>377</v>
      </c>
      <c r="B193" t="s">
        <v>23</v>
      </c>
      <c r="C193" s="1">
        <v>43353</v>
      </c>
      <c r="D193" s="2">
        <v>0.12564814814814815</v>
      </c>
      <c r="E193" t="s">
        <v>39</v>
      </c>
      <c r="F193" t="s">
        <v>81</v>
      </c>
      <c r="G193" t="s">
        <v>82</v>
      </c>
      <c r="J193" t="s">
        <v>27</v>
      </c>
      <c r="O193" s="3">
        <v>43328.596180555556</v>
      </c>
      <c r="P193" t="s">
        <v>28</v>
      </c>
      <c r="Q193">
        <v>0</v>
      </c>
      <c r="R193">
        <v>0</v>
      </c>
      <c r="S193" t="s">
        <v>40</v>
      </c>
      <c r="T193" t="s">
        <v>30</v>
      </c>
      <c r="U193" t="s">
        <v>41</v>
      </c>
      <c r="V193" t="s">
        <v>32</v>
      </c>
    </row>
    <row r="194" spans="1:22" ht="14.45" hidden="1" customHeight="1" x14ac:dyDescent="0.25">
      <c r="A194" t="s">
        <v>377</v>
      </c>
      <c r="B194" t="s">
        <v>23</v>
      </c>
      <c r="C194" s="1">
        <v>43353</v>
      </c>
      <c r="D194" s="2">
        <v>0.12564814814814815</v>
      </c>
      <c r="E194" t="s">
        <v>378</v>
      </c>
      <c r="F194" t="s">
        <v>81</v>
      </c>
      <c r="G194" t="s">
        <v>82</v>
      </c>
      <c r="J194" t="s">
        <v>27</v>
      </c>
      <c r="O194" s="3">
        <v>43347.97923611111</v>
      </c>
      <c r="P194" t="s">
        <v>28</v>
      </c>
      <c r="Q194">
        <v>0</v>
      </c>
      <c r="R194">
        <v>0</v>
      </c>
      <c r="S194" t="s">
        <v>379</v>
      </c>
      <c r="T194" t="s">
        <v>30</v>
      </c>
      <c r="U194" t="s">
        <v>380</v>
      </c>
      <c r="V194" t="s">
        <v>32</v>
      </c>
    </row>
    <row r="195" spans="1:22" ht="14.45" hidden="1" customHeight="1" x14ac:dyDescent="0.25">
      <c r="A195" t="s">
        <v>377</v>
      </c>
      <c r="B195" t="s">
        <v>23</v>
      </c>
      <c r="C195" s="1">
        <v>43353</v>
      </c>
      <c r="D195" s="2">
        <v>0.12564814814814815</v>
      </c>
      <c r="E195" t="s">
        <v>45</v>
      </c>
      <c r="F195" t="s">
        <v>25</v>
      </c>
      <c r="G195" t="s">
        <v>26</v>
      </c>
      <c r="J195" t="s">
        <v>27</v>
      </c>
      <c r="O195" s="3">
        <v>43292.457256944443</v>
      </c>
      <c r="P195" t="s">
        <v>28</v>
      </c>
      <c r="Q195">
        <v>0</v>
      </c>
      <c r="R195">
        <v>0</v>
      </c>
      <c r="S195" t="s">
        <v>46</v>
      </c>
      <c r="T195" t="s">
        <v>30</v>
      </c>
      <c r="U195" t="s">
        <v>47</v>
      </c>
      <c r="V195" t="s">
        <v>32</v>
      </c>
    </row>
    <row r="196" spans="1:22" ht="14.45" hidden="1" customHeight="1" x14ac:dyDescent="0.25">
      <c r="A196" t="s">
        <v>377</v>
      </c>
      <c r="B196" t="s">
        <v>23</v>
      </c>
      <c r="C196" s="1">
        <v>43353</v>
      </c>
      <c r="D196" s="2">
        <v>0.12564814814814815</v>
      </c>
      <c r="E196" t="s">
        <v>54</v>
      </c>
      <c r="F196" t="s">
        <v>25</v>
      </c>
      <c r="G196" t="s">
        <v>26</v>
      </c>
      <c r="J196" t="s">
        <v>27</v>
      </c>
      <c r="O196" s="3">
        <v>43328.596180555556</v>
      </c>
      <c r="P196" t="s">
        <v>28</v>
      </c>
      <c r="Q196">
        <v>0</v>
      </c>
      <c r="R196">
        <v>0</v>
      </c>
      <c r="S196" t="s">
        <v>55</v>
      </c>
      <c r="T196" t="s">
        <v>30</v>
      </c>
      <c r="U196" t="s">
        <v>56</v>
      </c>
      <c r="V196" t="s">
        <v>32</v>
      </c>
    </row>
    <row r="197" spans="1:22" ht="14.45" hidden="1" customHeight="1" x14ac:dyDescent="0.25">
      <c r="A197" t="s">
        <v>377</v>
      </c>
      <c r="B197" t="s">
        <v>23</v>
      </c>
      <c r="C197" s="1">
        <v>43353</v>
      </c>
      <c r="D197" s="2">
        <v>0.12564814814814815</v>
      </c>
      <c r="E197" t="s">
        <v>60</v>
      </c>
      <c r="F197" t="s">
        <v>81</v>
      </c>
      <c r="G197" t="s">
        <v>82</v>
      </c>
      <c r="J197" t="s">
        <v>27</v>
      </c>
      <c r="O197" s="3">
        <v>43291.544756944444</v>
      </c>
      <c r="P197" t="s">
        <v>28</v>
      </c>
      <c r="Q197">
        <v>0</v>
      </c>
      <c r="R197">
        <v>0</v>
      </c>
      <c r="S197" t="s">
        <v>61</v>
      </c>
      <c r="T197" t="s">
        <v>30</v>
      </c>
      <c r="U197" t="s">
        <v>62</v>
      </c>
      <c r="V197" t="s">
        <v>32</v>
      </c>
    </row>
    <row r="198" spans="1:22" hidden="1" x14ac:dyDescent="0.25">
      <c r="A198" t="s">
        <v>381</v>
      </c>
      <c r="B198" t="s">
        <v>23</v>
      </c>
      <c r="C198" s="1">
        <v>43343</v>
      </c>
      <c r="D198" s="2">
        <v>0.37289351851851849</v>
      </c>
      <c r="E198" t="s">
        <v>63</v>
      </c>
      <c r="F198" t="s">
        <v>25</v>
      </c>
      <c r="G198" t="s">
        <v>163</v>
      </c>
      <c r="H198" t="s">
        <v>213</v>
      </c>
      <c r="J198" t="s">
        <v>76</v>
      </c>
      <c r="K198" t="s">
        <v>164</v>
      </c>
      <c r="M198" t="s">
        <v>214</v>
      </c>
      <c r="O198" s="3">
        <v>43352.945833333331</v>
      </c>
      <c r="P198" s="3">
        <v>43353.945833333331</v>
      </c>
      <c r="Q198">
        <v>-2147216609</v>
      </c>
      <c r="R198">
        <v>0</v>
      </c>
      <c r="S198" t="s">
        <v>66</v>
      </c>
      <c r="U198" t="s">
        <v>67</v>
      </c>
    </row>
    <row r="199" spans="1:22" hidden="1" x14ac:dyDescent="0.25">
      <c r="A199" t="s">
        <v>381</v>
      </c>
      <c r="B199" t="s">
        <v>23</v>
      </c>
      <c r="C199" s="1">
        <v>43343</v>
      </c>
      <c r="D199" s="2">
        <v>0.37289351851851849</v>
      </c>
      <c r="E199" t="s">
        <v>150</v>
      </c>
      <c r="F199" t="s">
        <v>25</v>
      </c>
      <c r="G199" t="s">
        <v>26</v>
      </c>
      <c r="H199" t="s">
        <v>64</v>
      </c>
      <c r="I199" t="e">
        <f>--force</f>
        <v>#NAME?</v>
      </c>
      <c r="J199" t="s">
        <v>65</v>
      </c>
      <c r="O199" s="3">
        <v>42157.512499999997</v>
      </c>
      <c r="P199" t="s">
        <v>28</v>
      </c>
      <c r="Q199">
        <v>0</v>
      </c>
      <c r="R199">
        <v>0</v>
      </c>
      <c r="S199" t="s">
        <v>66</v>
      </c>
      <c r="U199" t="s">
        <v>151</v>
      </c>
    </row>
    <row r="200" spans="1:22" hidden="1" x14ac:dyDescent="0.25">
      <c r="A200" t="s">
        <v>381</v>
      </c>
      <c r="B200" t="s">
        <v>23</v>
      </c>
      <c r="C200" s="1">
        <v>43343</v>
      </c>
      <c r="D200" s="2">
        <v>0.37289351851851849</v>
      </c>
      <c r="E200" t="s">
        <v>152</v>
      </c>
      <c r="F200" t="s">
        <v>25</v>
      </c>
      <c r="G200" t="s">
        <v>26</v>
      </c>
      <c r="H200" t="s">
        <v>64</v>
      </c>
      <c r="I200" t="e">
        <f>--force</f>
        <v>#NAME?</v>
      </c>
      <c r="J200" t="s">
        <v>65</v>
      </c>
      <c r="O200" s="3">
        <v>42433.640960648147</v>
      </c>
      <c r="P200" t="s">
        <v>28</v>
      </c>
      <c r="Q200">
        <v>0</v>
      </c>
      <c r="R200">
        <v>1</v>
      </c>
      <c r="S200" t="s">
        <v>66</v>
      </c>
      <c r="U200" t="s">
        <v>153</v>
      </c>
    </row>
    <row r="201" spans="1:22" hidden="1" x14ac:dyDescent="0.25">
      <c r="A201" t="s">
        <v>381</v>
      </c>
      <c r="B201" t="s">
        <v>23</v>
      </c>
      <c r="C201" s="1">
        <v>43343</v>
      </c>
      <c r="D201" s="2">
        <v>0.37289351851851849</v>
      </c>
      <c r="E201" t="s">
        <v>154</v>
      </c>
      <c r="F201" t="s">
        <v>25</v>
      </c>
      <c r="G201" t="s">
        <v>26</v>
      </c>
      <c r="H201" t="s">
        <v>64</v>
      </c>
      <c r="I201" t="e">
        <f>--force</f>
        <v>#NAME?</v>
      </c>
      <c r="J201" t="s">
        <v>65</v>
      </c>
      <c r="O201" s="3">
        <v>42550.972210648149</v>
      </c>
      <c r="P201" t="s">
        <v>28</v>
      </c>
      <c r="Q201">
        <v>0</v>
      </c>
      <c r="R201">
        <v>1</v>
      </c>
      <c r="S201" t="s">
        <v>66</v>
      </c>
      <c r="U201" t="s">
        <v>155</v>
      </c>
    </row>
    <row r="202" spans="1:22" hidden="1" x14ac:dyDescent="0.25">
      <c r="A202" t="s">
        <v>381</v>
      </c>
      <c r="B202" t="s">
        <v>23</v>
      </c>
      <c r="C202" s="1">
        <v>43343</v>
      </c>
      <c r="D202" s="2">
        <v>0.37289351851851849</v>
      </c>
      <c r="E202" t="s">
        <v>156</v>
      </c>
      <c r="F202" t="s">
        <v>25</v>
      </c>
      <c r="G202" t="s">
        <v>26</v>
      </c>
      <c r="H202" t="s">
        <v>64</v>
      </c>
      <c r="I202" t="e">
        <f>--force</f>
        <v>#NAME?</v>
      </c>
      <c r="J202" t="s">
        <v>65</v>
      </c>
      <c r="O202" s="3">
        <v>42899.979849537034</v>
      </c>
      <c r="P202" t="s">
        <v>28</v>
      </c>
      <c r="Q202">
        <v>0</v>
      </c>
      <c r="R202">
        <v>1</v>
      </c>
      <c r="S202" t="s">
        <v>66</v>
      </c>
      <c r="U202" t="s">
        <v>157</v>
      </c>
    </row>
    <row r="203" spans="1:22" hidden="1" x14ac:dyDescent="0.25">
      <c r="A203" t="s">
        <v>381</v>
      </c>
      <c r="B203" t="s">
        <v>23</v>
      </c>
      <c r="C203" s="1">
        <v>43343</v>
      </c>
      <c r="D203" s="2">
        <v>0.37289351851851849</v>
      </c>
      <c r="E203" t="s">
        <v>158</v>
      </c>
      <c r="F203" t="s">
        <v>25</v>
      </c>
      <c r="G203" t="s">
        <v>26</v>
      </c>
      <c r="H203" t="s">
        <v>64</v>
      </c>
      <c r="I203" t="e">
        <f>--force</f>
        <v>#NAME?</v>
      </c>
      <c r="J203" t="s">
        <v>65</v>
      </c>
      <c r="O203" s="3">
        <v>43059.509722222225</v>
      </c>
      <c r="P203" t="s">
        <v>28</v>
      </c>
      <c r="Q203">
        <v>0</v>
      </c>
      <c r="R203">
        <v>0</v>
      </c>
      <c r="S203" t="s">
        <v>66</v>
      </c>
      <c r="U203" t="s">
        <v>159</v>
      </c>
    </row>
    <row r="204" spans="1:22" hidden="1" x14ac:dyDescent="0.25">
      <c r="A204" t="s">
        <v>381</v>
      </c>
      <c r="B204" t="s">
        <v>23</v>
      </c>
      <c r="C204" s="1">
        <v>43343</v>
      </c>
      <c r="D204" s="2">
        <v>0.37289351851851849</v>
      </c>
      <c r="E204" t="s">
        <v>160</v>
      </c>
      <c r="F204" t="s">
        <v>25</v>
      </c>
      <c r="G204" t="s">
        <v>163</v>
      </c>
      <c r="H204" t="s">
        <v>263</v>
      </c>
      <c r="J204" t="s">
        <v>76</v>
      </c>
      <c r="K204" t="s">
        <v>164</v>
      </c>
      <c r="M204" t="s">
        <v>214</v>
      </c>
      <c r="O204" s="3">
        <v>43352.527905092589</v>
      </c>
      <c r="P204" s="3">
        <v>43353.510416666664</v>
      </c>
      <c r="Q204">
        <v>-2147216609</v>
      </c>
      <c r="R204">
        <v>0</v>
      </c>
      <c r="S204" t="s">
        <v>66</v>
      </c>
      <c r="U204" t="s">
        <v>161</v>
      </c>
    </row>
    <row r="205" spans="1:22" hidden="1" x14ac:dyDescent="0.25">
      <c r="A205" t="s">
        <v>381</v>
      </c>
      <c r="B205" t="s">
        <v>23</v>
      </c>
      <c r="C205" s="1">
        <v>43343</v>
      </c>
      <c r="D205" s="2">
        <v>0.37289351851851849</v>
      </c>
      <c r="E205" t="s">
        <v>68</v>
      </c>
      <c r="F205" t="s">
        <v>25</v>
      </c>
      <c r="G205" t="s">
        <v>26</v>
      </c>
      <c r="H205" t="s">
        <v>64</v>
      </c>
      <c r="I205" t="e">
        <f t="shared" ref="I205:I211" si="0">--force</f>
        <v>#NAME?</v>
      </c>
      <c r="J205" t="s">
        <v>65</v>
      </c>
      <c r="O205" s="3">
        <v>41801.347905092596</v>
      </c>
      <c r="P205" t="s">
        <v>28</v>
      </c>
      <c r="Q205">
        <v>0</v>
      </c>
      <c r="R205">
        <v>1</v>
      </c>
      <c r="S205" t="s">
        <v>66</v>
      </c>
      <c r="U205" t="s">
        <v>69</v>
      </c>
    </row>
    <row r="206" spans="1:22" hidden="1" x14ac:dyDescent="0.25">
      <c r="A206" t="s">
        <v>381</v>
      </c>
      <c r="B206" t="s">
        <v>23</v>
      </c>
      <c r="C206" s="1">
        <v>43343</v>
      </c>
      <c r="D206" s="2">
        <v>0.37289351851851849</v>
      </c>
      <c r="E206" t="s">
        <v>70</v>
      </c>
      <c r="F206" t="s">
        <v>25</v>
      </c>
      <c r="G206" t="s">
        <v>26</v>
      </c>
      <c r="H206" t="s">
        <v>64</v>
      </c>
      <c r="I206" t="e">
        <f t="shared" si="0"/>
        <v>#NAME?</v>
      </c>
      <c r="J206" t="s">
        <v>65</v>
      </c>
      <c r="O206" s="3">
        <v>41820.547222222223</v>
      </c>
      <c r="P206" t="s">
        <v>28</v>
      </c>
      <c r="Q206">
        <v>0</v>
      </c>
      <c r="R206">
        <v>0</v>
      </c>
      <c r="S206" t="s">
        <v>66</v>
      </c>
      <c r="U206" t="s">
        <v>71</v>
      </c>
    </row>
    <row r="207" spans="1:22" hidden="1" x14ac:dyDescent="0.25">
      <c r="A207" t="s">
        <v>381</v>
      </c>
      <c r="B207" t="s">
        <v>23</v>
      </c>
      <c r="C207" s="1">
        <v>43343</v>
      </c>
      <c r="D207" s="2">
        <v>0.37289351851851849</v>
      </c>
      <c r="E207" t="s">
        <v>72</v>
      </c>
      <c r="F207" t="s">
        <v>25</v>
      </c>
      <c r="G207" t="s">
        <v>26</v>
      </c>
      <c r="H207" t="s">
        <v>64</v>
      </c>
      <c r="I207" t="e">
        <f t="shared" si="0"/>
        <v>#NAME?</v>
      </c>
      <c r="J207" t="s">
        <v>65</v>
      </c>
      <c r="O207" s="3">
        <v>41870.104155092595</v>
      </c>
      <c r="P207" t="s">
        <v>28</v>
      </c>
      <c r="Q207">
        <v>0</v>
      </c>
      <c r="R207">
        <v>1</v>
      </c>
      <c r="S207" t="s">
        <v>66</v>
      </c>
      <c r="U207" t="s">
        <v>73</v>
      </c>
    </row>
    <row r="208" spans="1:22" hidden="1" x14ac:dyDescent="0.25">
      <c r="A208" t="s">
        <v>381</v>
      </c>
      <c r="B208" t="s">
        <v>23</v>
      </c>
      <c r="C208" s="1">
        <v>43343</v>
      </c>
      <c r="D208" s="2">
        <v>0.37289351851851849</v>
      </c>
      <c r="E208" t="s">
        <v>112</v>
      </c>
      <c r="F208" t="s">
        <v>25</v>
      </c>
      <c r="G208" t="s">
        <v>26</v>
      </c>
      <c r="H208" t="s">
        <v>64</v>
      </c>
      <c r="I208" t="e">
        <f t="shared" si="0"/>
        <v>#NAME?</v>
      </c>
      <c r="J208" t="s">
        <v>65</v>
      </c>
      <c r="O208" s="3">
        <v>41899.512488425928</v>
      </c>
      <c r="P208" t="s">
        <v>28</v>
      </c>
      <c r="Q208">
        <v>0</v>
      </c>
      <c r="R208">
        <v>1</v>
      </c>
      <c r="S208" t="s">
        <v>66</v>
      </c>
      <c r="U208" t="s">
        <v>113</v>
      </c>
    </row>
    <row r="209" spans="1:22" hidden="1" x14ac:dyDescent="0.25">
      <c r="A209" t="s">
        <v>381</v>
      </c>
      <c r="B209" t="s">
        <v>23</v>
      </c>
      <c r="C209" s="1">
        <v>43343</v>
      </c>
      <c r="D209" s="2">
        <v>0.37289351851851849</v>
      </c>
      <c r="E209" t="s">
        <v>114</v>
      </c>
      <c r="F209" t="s">
        <v>25</v>
      </c>
      <c r="G209" t="s">
        <v>26</v>
      </c>
      <c r="H209" t="s">
        <v>64</v>
      </c>
      <c r="I209" t="e">
        <f t="shared" si="0"/>
        <v>#NAME?</v>
      </c>
      <c r="J209" t="s">
        <v>65</v>
      </c>
      <c r="O209" s="3">
        <v>41939.53125</v>
      </c>
      <c r="P209" t="s">
        <v>28</v>
      </c>
      <c r="Q209">
        <v>0</v>
      </c>
      <c r="R209">
        <v>1</v>
      </c>
      <c r="S209" t="s">
        <v>66</v>
      </c>
      <c r="U209" t="s">
        <v>115</v>
      </c>
    </row>
    <row r="210" spans="1:22" hidden="1" x14ac:dyDescent="0.25">
      <c r="A210" t="s">
        <v>381</v>
      </c>
      <c r="B210" t="s">
        <v>23</v>
      </c>
      <c r="C210" s="1">
        <v>43343</v>
      </c>
      <c r="D210" s="2">
        <v>0.37289351851851849</v>
      </c>
      <c r="E210" t="s">
        <v>116</v>
      </c>
      <c r="F210" t="s">
        <v>25</v>
      </c>
      <c r="G210" t="s">
        <v>26</v>
      </c>
      <c r="H210" t="s">
        <v>64</v>
      </c>
      <c r="I210" t="e">
        <f t="shared" si="0"/>
        <v>#NAME?</v>
      </c>
      <c r="J210" t="s">
        <v>65</v>
      </c>
      <c r="O210" s="3">
        <v>41983.586793981478</v>
      </c>
      <c r="P210" t="s">
        <v>28</v>
      </c>
      <c r="Q210">
        <v>0</v>
      </c>
      <c r="R210">
        <v>1</v>
      </c>
      <c r="S210" t="s">
        <v>66</v>
      </c>
      <c r="U210" t="s">
        <v>117</v>
      </c>
    </row>
    <row r="211" spans="1:22" hidden="1" x14ac:dyDescent="0.25">
      <c r="A211" t="s">
        <v>381</v>
      </c>
      <c r="B211" t="s">
        <v>23</v>
      </c>
      <c r="C211" s="1">
        <v>43343</v>
      </c>
      <c r="D211" s="2">
        <v>0.37289351851851849</v>
      </c>
      <c r="E211" t="s">
        <v>118</v>
      </c>
      <c r="F211" t="s">
        <v>25</v>
      </c>
      <c r="G211" t="s">
        <v>26</v>
      </c>
      <c r="H211" t="s">
        <v>64</v>
      </c>
      <c r="I211" t="e">
        <f t="shared" si="0"/>
        <v>#NAME?</v>
      </c>
      <c r="J211" t="s">
        <v>65</v>
      </c>
      <c r="O211" s="3">
        <v>42065.506238425929</v>
      </c>
      <c r="P211" t="s">
        <v>28</v>
      </c>
      <c r="Q211">
        <v>0</v>
      </c>
      <c r="R211">
        <v>1</v>
      </c>
      <c r="S211" t="s">
        <v>66</v>
      </c>
      <c r="U211" t="s">
        <v>119</v>
      </c>
    </row>
    <row r="212" spans="1:22" ht="14.45" hidden="1" customHeight="1" x14ac:dyDescent="0.25">
      <c r="A212" t="s">
        <v>381</v>
      </c>
      <c r="B212" t="s">
        <v>23</v>
      </c>
      <c r="C212" s="1">
        <v>43343</v>
      </c>
      <c r="D212" s="2">
        <v>0.37289351851851849</v>
      </c>
      <c r="E212" t="s">
        <v>215</v>
      </c>
      <c r="F212" t="s">
        <v>25</v>
      </c>
      <c r="G212" t="s">
        <v>26</v>
      </c>
      <c r="H212" t="s">
        <v>216</v>
      </c>
      <c r="I212" t="s">
        <v>217</v>
      </c>
      <c r="J212" t="s">
        <v>76</v>
      </c>
      <c r="K212" t="s">
        <v>77</v>
      </c>
      <c r="L212" t="s">
        <v>78</v>
      </c>
      <c r="O212" s="3">
        <v>43352.666666666664</v>
      </c>
      <c r="P212" s="3">
        <v>43353.666666666664</v>
      </c>
      <c r="Q212">
        <v>0</v>
      </c>
      <c r="R212">
        <v>0</v>
      </c>
      <c r="S212" t="s">
        <v>94</v>
      </c>
      <c r="T212" t="s">
        <v>102</v>
      </c>
      <c r="U212" t="s">
        <v>218</v>
      </c>
    </row>
    <row r="213" spans="1:22" ht="14.45" hidden="1" customHeight="1" x14ac:dyDescent="0.25">
      <c r="A213" t="s">
        <v>381</v>
      </c>
      <c r="B213" t="s">
        <v>23</v>
      </c>
      <c r="C213" s="1">
        <v>43343</v>
      </c>
      <c r="D213" s="2">
        <v>0.37289351851851849</v>
      </c>
      <c r="E213" t="s">
        <v>219</v>
      </c>
      <c r="F213" t="s">
        <v>25</v>
      </c>
      <c r="G213" t="s">
        <v>26</v>
      </c>
      <c r="H213" t="s">
        <v>220</v>
      </c>
      <c r="I213" t="s">
        <v>221</v>
      </c>
      <c r="J213" t="s">
        <v>76</v>
      </c>
      <c r="K213" t="s">
        <v>164</v>
      </c>
      <c r="L213" t="s">
        <v>131</v>
      </c>
      <c r="M213" t="s">
        <v>165</v>
      </c>
      <c r="O213" s="3">
        <v>43347.634027777778</v>
      </c>
      <c r="P213" s="3">
        <v>43354.634027777778</v>
      </c>
      <c r="Q213">
        <v>-2147023651</v>
      </c>
      <c r="R213">
        <v>0</v>
      </c>
      <c r="S213" t="s">
        <v>223</v>
      </c>
      <c r="T213" t="s">
        <v>224</v>
      </c>
      <c r="U213" t="s">
        <v>225</v>
      </c>
    </row>
    <row r="214" spans="1:22" ht="14.45" hidden="1" customHeight="1" x14ac:dyDescent="0.25">
      <c r="A214" t="s">
        <v>381</v>
      </c>
      <c r="B214" t="s">
        <v>23</v>
      </c>
      <c r="C214" s="1">
        <v>43343</v>
      </c>
      <c r="D214" s="2">
        <v>0.37289351851851849</v>
      </c>
      <c r="E214" t="s">
        <v>229</v>
      </c>
      <c r="F214" t="s">
        <v>25</v>
      </c>
      <c r="G214" t="s">
        <v>26</v>
      </c>
      <c r="H214" t="s">
        <v>230</v>
      </c>
      <c r="J214" t="s">
        <v>76</v>
      </c>
      <c r="K214" t="s">
        <v>77</v>
      </c>
      <c r="L214" t="s">
        <v>78</v>
      </c>
      <c r="O214" s="3">
        <v>43353.375613425924</v>
      </c>
      <c r="P214" s="3">
        <v>43354.375613425924</v>
      </c>
      <c r="Q214">
        <v>-2147023651</v>
      </c>
      <c r="R214">
        <v>0</v>
      </c>
      <c r="S214" t="s">
        <v>223</v>
      </c>
      <c r="T214" t="s">
        <v>223</v>
      </c>
      <c r="U214" t="s">
        <v>231</v>
      </c>
    </row>
    <row r="215" spans="1:22" ht="14.45" hidden="1" customHeight="1" x14ac:dyDescent="0.25">
      <c r="A215" t="s">
        <v>381</v>
      </c>
      <c r="B215" t="s">
        <v>23</v>
      </c>
      <c r="C215" s="1">
        <v>43343</v>
      </c>
      <c r="D215" s="2">
        <v>0.37289351851851849</v>
      </c>
      <c r="E215" t="s">
        <v>232</v>
      </c>
      <c r="F215" t="s">
        <v>25</v>
      </c>
      <c r="G215" t="s">
        <v>26</v>
      </c>
      <c r="H215" t="s">
        <v>233</v>
      </c>
      <c r="J215" t="s">
        <v>76</v>
      </c>
      <c r="K215" t="s">
        <v>164</v>
      </c>
      <c r="L215" t="s">
        <v>131</v>
      </c>
      <c r="M215" t="s">
        <v>214</v>
      </c>
      <c r="O215" s="3">
        <v>43352.527905092589</v>
      </c>
      <c r="P215" s="3">
        <v>43353.510798611111</v>
      </c>
      <c r="Q215">
        <v>-2147023651</v>
      </c>
      <c r="R215">
        <v>0</v>
      </c>
      <c r="S215" t="s">
        <v>223</v>
      </c>
      <c r="T215" t="s">
        <v>223</v>
      </c>
      <c r="U215" t="s">
        <v>234</v>
      </c>
      <c r="V215" t="s">
        <v>235</v>
      </c>
    </row>
    <row r="216" spans="1:22" ht="14.45" hidden="1" customHeight="1" x14ac:dyDescent="0.25">
      <c r="A216" t="s">
        <v>381</v>
      </c>
      <c r="B216" t="s">
        <v>23</v>
      </c>
      <c r="C216" s="1">
        <v>43343</v>
      </c>
      <c r="D216" s="2">
        <v>0.37289351851851849</v>
      </c>
      <c r="E216" t="s">
        <v>382</v>
      </c>
      <c r="F216" t="s">
        <v>25</v>
      </c>
      <c r="G216" t="s">
        <v>26</v>
      </c>
      <c r="H216" t="s">
        <v>233</v>
      </c>
      <c r="J216" t="s">
        <v>76</v>
      </c>
      <c r="K216" t="s">
        <v>77</v>
      </c>
      <c r="L216" t="s">
        <v>78</v>
      </c>
      <c r="O216" s="3">
        <v>43352.527905092589</v>
      </c>
      <c r="P216" s="3">
        <v>43353.519803240742</v>
      </c>
      <c r="Q216">
        <v>-2147023651</v>
      </c>
      <c r="R216">
        <v>0</v>
      </c>
      <c r="S216" t="s">
        <v>223</v>
      </c>
      <c r="T216" t="s">
        <v>223</v>
      </c>
      <c r="U216" t="s">
        <v>383</v>
      </c>
    </row>
    <row r="217" spans="1:22" ht="14.45" hidden="1" customHeight="1" x14ac:dyDescent="0.25">
      <c r="A217" t="s">
        <v>381</v>
      </c>
      <c r="B217" t="s">
        <v>23</v>
      </c>
      <c r="C217" s="1">
        <v>43343</v>
      </c>
      <c r="D217" s="2">
        <v>0.37289351851851849</v>
      </c>
      <c r="E217" t="s">
        <v>236</v>
      </c>
      <c r="F217" t="s">
        <v>25</v>
      </c>
      <c r="G217" t="s">
        <v>26</v>
      </c>
      <c r="H217" t="s">
        <v>227</v>
      </c>
      <c r="I217" t="e">
        <f>-appli="DFM" -DFL1="majauto"</f>
        <v>#NAME?</v>
      </c>
      <c r="J217" t="s">
        <v>76</v>
      </c>
      <c r="K217" t="s">
        <v>77</v>
      </c>
      <c r="L217" t="s">
        <v>78</v>
      </c>
      <c r="O217" s="3">
        <v>43352.946215277778</v>
      </c>
      <c r="P217" s="3">
        <v>43353.946215277778</v>
      </c>
      <c r="Q217">
        <v>-2147023651</v>
      </c>
      <c r="R217">
        <v>0</v>
      </c>
      <c r="S217" t="s">
        <v>223</v>
      </c>
      <c r="T217" t="s">
        <v>223</v>
      </c>
      <c r="U217" t="s">
        <v>239</v>
      </c>
    </row>
    <row r="218" spans="1:22" ht="14.45" hidden="1" customHeight="1" x14ac:dyDescent="0.25">
      <c r="A218" t="s">
        <v>384</v>
      </c>
      <c r="B218" t="s">
        <v>23</v>
      </c>
      <c r="C218" s="1">
        <v>43320</v>
      </c>
      <c r="D218" s="2">
        <v>0.46203703703703702</v>
      </c>
      <c r="E218" t="s">
        <v>39</v>
      </c>
      <c r="F218" t="s">
        <v>25</v>
      </c>
      <c r="G218" t="s">
        <v>26</v>
      </c>
      <c r="J218" t="s">
        <v>27</v>
      </c>
      <c r="O218" s="3">
        <v>36494</v>
      </c>
      <c r="P218" t="s">
        <v>28</v>
      </c>
      <c r="Q218">
        <v>0</v>
      </c>
      <c r="R218">
        <v>0</v>
      </c>
      <c r="S218" t="s">
        <v>40</v>
      </c>
      <c r="T218" t="s">
        <v>30</v>
      </c>
      <c r="U218" t="s">
        <v>41</v>
      </c>
      <c r="V218" t="s">
        <v>32</v>
      </c>
    </row>
    <row r="219" spans="1:22" ht="14.45" hidden="1" customHeight="1" x14ac:dyDescent="0.25">
      <c r="A219" t="s">
        <v>384</v>
      </c>
      <c r="B219" t="s">
        <v>23</v>
      </c>
      <c r="C219" s="1">
        <v>43320</v>
      </c>
      <c r="D219" s="2">
        <v>0.46203703703703702</v>
      </c>
      <c r="E219" t="s">
        <v>318</v>
      </c>
      <c r="F219" t="s">
        <v>25</v>
      </c>
      <c r="G219" t="s">
        <v>26</v>
      </c>
      <c r="J219" t="s">
        <v>27</v>
      </c>
      <c r="O219" s="3">
        <v>42468.413402777776</v>
      </c>
      <c r="P219" t="s">
        <v>28</v>
      </c>
      <c r="Q219">
        <v>0</v>
      </c>
      <c r="R219">
        <v>0</v>
      </c>
      <c r="S219" t="s">
        <v>319</v>
      </c>
      <c r="T219" t="s">
        <v>30</v>
      </c>
      <c r="U219" t="s">
        <v>320</v>
      </c>
      <c r="V219" t="s">
        <v>32</v>
      </c>
    </row>
    <row r="220" spans="1:22" ht="14.45" hidden="1" customHeight="1" x14ac:dyDescent="0.25">
      <c r="A220" t="s">
        <v>384</v>
      </c>
      <c r="B220" t="s">
        <v>23</v>
      </c>
      <c r="C220" s="1">
        <v>43320</v>
      </c>
      <c r="D220" s="2">
        <v>0.46203703703703702</v>
      </c>
      <c r="E220" t="s">
        <v>321</v>
      </c>
      <c r="F220" t="s">
        <v>25</v>
      </c>
      <c r="G220" t="s">
        <v>26</v>
      </c>
      <c r="J220" t="s">
        <v>27</v>
      </c>
      <c r="O220" s="3">
        <v>36494</v>
      </c>
      <c r="P220" t="s">
        <v>28</v>
      </c>
      <c r="Q220">
        <v>0</v>
      </c>
      <c r="R220">
        <v>0</v>
      </c>
      <c r="S220" t="s">
        <v>322</v>
      </c>
      <c r="T220" t="s">
        <v>30</v>
      </c>
      <c r="U220" t="s">
        <v>323</v>
      </c>
      <c r="V220" t="s">
        <v>32</v>
      </c>
    </row>
    <row r="221" spans="1:22" ht="14.45" hidden="1" customHeight="1" x14ac:dyDescent="0.25">
      <c r="A221" t="s">
        <v>384</v>
      </c>
      <c r="B221" t="s">
        <v>23</v>
      </c>
      <c r="C221" s="1">
        <v>43320</v>
      </c>
      <c r="D221" s="2">
        <v>0.46203703703703702</v>
      </c>
      <c r="E221" t="s">
        <v>45</v>
      </c>
      <c r="F221" t="s">
        <v>25</v>
      </c>
      <c r="G221" t="s">
        <v>26</v>
      </c>
      <c r="J221" t="s">
        <v>27</v>
      </c>
      <c r="O221" s="3">
        <v>36494</v>
      </c>
      <c r="P221" t="s">
        <v>28</v>
      </c>
      <c r="Q221">
        <v>0</v>
      </c>
      <c r="R221">
        <v>0</v>
      </c>
      <c r="S221" t="s">
        <v>46</v>
      </c>
      <c r="T221" t="s">
        <v>30</v>
      </c>
      <c r="U221" t="s">
        <v>47</v>
      </c>
      <c r="V221" t="s">
        <v>32</v>
      </c>
    </row>
    <row r="222" spans="1:22" ht="14.45" hidden="1" customHeight="1" x14ac:dyDescent="0.25">
      <c r="A222" t="s">
        <v>384</v>
      </c>
      <c r="B222" t="s">
        <v>23</v>
      </c>
      <c r="C222" s="1">
        <v>43320</v>
      </c>
      <c r="D222" s="2">
        <v>0.46203703703703702</v>
      </c>
      <c r="E222" t="s">
        <v>54</v>
      </c>
      <c r="F222" t="s">
        <v>81</v>
      </c>
      <c r="G222" t="s">
        <v>82</v>
      </c>
      <c r="J222" t="s">
        <v>27</v>
      </c>
      <c r="O222" s="3">
        <v>43320.468182870369</v>
      </c>
      <c r="P222" t="s">
        <v>28</v>
      </c>
      <c r="Q222">
        <v>0</v>
      </c>
      <c r="R222">
        <v>0</v>
      </c>
      <c r="S222" t="s">
        <v>55</v>
      </c>
      <c r="T222" t="s">
        <v>30</v>
      </c>
      <c r="U222" t="s">
        <v>56</v>
      </c>
      <c r="V222" t="s">
        <v>32</v>
      </c>
    </row>
    <row r="223" spans="1:22" ht="14.45" hidden="1" customHeight="1" x14ac:dyDescent="0.25">
      <c r="A223" t="s">
        <v>384</v>
      </c>
      <c r="B223" t="s">
        <v>23</v>
      </c>
      <c r="C223" s="1">
        <v>43320</v>
      </c>
      <c r="D223" s="2">
        <v>0.46203703703703702</v>
      </c>
      <c r="E223" t="s">
        <v>60</v>
      </c>
      <c r="F223" t="s">
        <v>25</v>
      </c>
      <c r="G223" t="s">
        <v>26</v>
      </c>
      <c r="J223" t="s">
        <v>27</v>
      </c>
      <c r="O223" s="3">
        <v>42468.413402777776</v>
      </c>
      <c r="P223" t="s">
        <v>28</v>
      </c>
      <c r="Q223">
        <v>0</v>
      </c>
      <c r="R223">
        <v>0</v>
      </c>
      <c r="S223" t="s">
        <v>61</v>
      </c>
      <c r="T223" t="s">
        <v>30</v>
      </c>
      <c r="U223" t="s">
        <v>62</v>
      </c>
      <c r="V223" t="s">
        <v>32</v>
      </c>
    </row>
    <row r="224" spans="1:22" ht="14.45" hidden="1" customHeight="1" x14ac:dyDescent="0.25">
      <c r="A224" t="s">
        <v>384</v>
      </c>
      <c r="B224" t="s">
        <v>23</v>
      </c>
      <c r="C224" s="1">
        <v>43320</v>
      </c>
      <c r="D224" s="2">
        <v>0.46203703703703702</v>
      </c>
      <c r="E224" t="s">
        <v>373</v>
      </c>
      <c r="F224" t="s">
        <v>25</v>
      </c>
      <c r="G224" t="s">
        <v>26</v>
      </c>
      <c r="J224" t="s">
        <v>27</v>
      </c>
      <c r="O224" s="3">
        <v>42468.379236111112</v>
      </c>
      <c r="P224" t="s">
        <v>28</v>
      </c>
      <c r="Q224">
        <v>0</v>
      </c>
      <c r="R224">
        <v>0</v>
      </c>
      <c r="S224" t="s">
        <v>374</v>
      </c>
      <c r="T224" t="s">
        <v>30</v>
      </c>
      <c r="U224" t="s">
        <v>375</v>
      </c>
      <c r="V224" t="s">
        <v>32</v>
      </c>
    </row>
    <row r="225" spans="1:22" hidden="1" x14ac:dyDescent="0.25">
      <c r="A225" t="s">
        <v>385</v>
      </c>
      <c r="B225" t="s">
        <v>23</v>
      </c>
      <c r="C225" s="1">
        <v>43333</v>
      </c>
      <c r="D225" s="2">
        <v>0.38750000000000001</v>
      </c>
      <c r="E225" t="s">
        <v>63</v>
      </c>
      <c r="F225" t="s">
        <v>25</v>
      </c>
      <c r="G225" t="s">
        <v>26</v>
      </c>
      <c r="H225" t="s">
        <v>64</v>
      </c>
      <c r="I225" t="e">
        <f>--force</f>
        <v>#NAME?</v>
      </c>
      <c r="J225" t="s">
        <v>65</v>
      </c>
      <c r="O225" s="3">
        <v>42452.467361111114</v>
      </c>
      <c r="P225" t="s">
        <v>28</v>
      </c>
      <c r="Q225">
        <v>0</v>
      </c>
      <c r="R225">
        <v>1</v>
      </c>
      <c r="S225" t="s">
        <v>66</v>
      </c>
      <c r="U225" t="s">
        <v>67</v>
      </c>
    </row>
    <row r="226" spans="1:22" hidden="1" x14ac:dyDescent="0.25">
      <c r="A226" t="s">
        <v>385</v>
      </c>
      <c r="B226" t="s">
        <v>23</v>
      </c>
      <c r="C226" s="1">
        <v>43333</v>
      </c>
      <c r="D226" s="2">
        <v>0.38750000000000001</v>
      </c>
      <c r="E226" t="s">
        <v>68</v>
      </c>
      <c r="F226" t="s">
        <v>25</v>
      </c>
      <c r="G226" t="s">
        <v>26</v>
      </c>
      <c r="H226" t="s">
        <v>64</v>
      </c>
      <c r="I226" t="e">
        <f>--force</f>
        <v>#NAME?</v>
      </c>
      <c r="J226" t="s">
        <v>65</v>
      </c>
      <c r="O226" s="3">
        <v>42639.445833333331</v>
      </c>
      <c r="P226" t="s">
        <v>28</v>
      </c>
      <c r="Q226">
        <v>0</v>
      </c>
      <c r="R226">
        <v>0</v>
      </c>
      <c r="S226" t="s">
        <v>66</v>
      </c>
      <c r="U226" t="s">
        <v>69</v>
      </c>
    </row>
    <row r="227" spans="1:22" hidden="1" x14ac:dyDescent="0.25">
      <c r="A227" t="s">
        <v>385</v>
      </c>
      <c r="B227" t="s">
        <v>23</v>
      </c>
      <c r="C227" s="1">
        <v>43333</v>
      </c>
      <c r="D227" s="2">
        <v>0.38750000000000001</v>
      </c>
      <c r="E227" t="s">
        <v>70</v>
      </c>
      <c r="F227" t="s">
        <v>25</v>
      </c>
      <c r="G227" t="s">
        <v>26</v>
      </c>
      <c r="H227" t="s">
        <v>64</v>
      </c>
      <c r="I227" t="e">
        <f>--force</f>
        <v>#NAME?</v>
      </c>
      <c r="J227" t="s">
        <v>65</v>
      </c>
      <c r="O227" s="3">
        <v>43000.57707175926</v>
      </c>
      <c r="P227" t="s">
        <v>28</v>
      </c>
      <c r="Q227">
        <v>0</v>
      </c>
      <c r="R227">
        <v>1</v>
      </c>
      <c r="S227" t="s">
        <v>66</v>
      </c>
      <c r="U227" t="s">
        <v>71</v>
      </c>
    </row>
    <row r="228" spans="1:22" hidden="1" x14ac:dyDescent="0.25">
      <c r="A228" t="s">
        <v>385</v>
      </c>
      <c r="B228" t="s">
        <v>23</v>
      </c>
      <c r="C228" s="1">
        <v>43333</v>
      </c>
      <c r="D228" s="2">
        <v>0.38750000000000001</v>
      </c>
      <c r="E228" t="s">
        <v>72</v>
      </c>
      <c r="F228" t="s">
        <v>25</v>
      </c>
      <c r="G228" t="s">
        <v>26</v>
      </c>
      <c r="H228" t="s">
        <v>64</v>
      </c>
      <c r="I228" t="e">
        <f>--force</f>
        <v>#NAME?</v>
      </c>
      <c r="J228" t="s">
        <v>65</v>
      </c>
      <c r="O228" s="3">
        <v>43017.880543981482</v>
      </c>
      <c r="P228" t="s">
        <v>28</v>
      </c>
      <c r="Q228">
        <v>0</v>
      </c>
      <c r="R228">
        <v>1</v>
      </c>
      <c r="S228" t="s">
        <v>66</v>
      </c>
      <c r="U228" t="s">
        <v>73</v>
      </c>
    </row>
    <row r="229" spans="1:22" ht="14.45" hidden="1" customHeight="1" x14ac:dyDescent="0.25">
      <c r="A229" t="s">
        <v>386</v>
      </c>
      <c r="B229" t="s">
        <v>23</v>
      </c>
      <c r="C229" s="1">
        <v>43312</v>
      </c>
      <c r="D229" s="2">
        <v>0.4011805555555556</v>
      </c>
      <c r="E229" t="s">
        <v>387</v>
      </c>
      <c r="F229" t="s">
        <v>81</v>
      </c>
      <c r="G229" t="s">
        <v>82</v>
      </c>
      <c r="J229" t="s">
        <v>27</v>
      </c>
      <c r="O229" s="3">
        <v>42158.495798611111</v>
      </c>
      <c r="P229" t="s">
        <v>28</v>
      </c>
      <c r="Q229">
        <v>0</v>
      </c>
      <c r="R229">
        <v>0</v>
      </c>
      <c r="S229" t="s">
        <v>89</v>
      </c>
      <c r="U229" t="s">
        <v>388</v>
      </c>
    </row>
    <row r="230" spans="1:22" ht="14.45" hidden="1" customHeight="1" x14ac:dyDescent="0.25">
      <c r="A230" t="s">
        <v>386</v>
      </c>
      <c r="B230" t="s">
        <v>23</v>
      </c>
      <c r="C230" s="1">
        <v>43312</v>
      </c>
      <c r="D230" s="2">
        <v>0.4011805555555556</v>
      </c>
      <c r="E230" t="s">
        <v>36</v>
      </c>
      <c r="F230" t="s">
        <v>25</v>
      </c>
      <c r="G230" t="s">
        <v>26</v>
      </c>
      <c r="J230" t="s">
        <v>27</v>
      </c>
      <c r="O230" s="3">
        <v>36494</v>
      </c>
      <c r="P230" t="s">
        <v>28</v>
      </c>
      <c r="Q230">
        <v>0</v>
      </c>
      <c r="R230">
        <v>0</v>
      </c>
      <c r="S230" t="s">
        <v>37</v>
      </c>
      <c r="T230" t="s">
        <v>30</v>
      </c>
      <c r="U230" t="s">
        <v>38</v>
      </c>
      <c r="V230" t="s">
        <v>32</v>
      </c>
    </row>
    <row r="231" spans="1:22" ht="14.45" hidden="1" customHeight="1" x14ac:dyDescent="0.25">
      <c r="A231" t="s">
        <v>386</v>
      </c>
      <c r="B231" t="s">
        <v>23</v>
      </c>
      <c r="C231" s="1">
        <v>43312</v>
      </c>
      <c r="D231" s="2">
        <v>0.4011805555555556</v>
      </c>
      <c r="E231" t="s">
        <v>80</v>
      </c>
      <c r="F231" t="s">
        <v>25</v>
      </c>
      <c r="G231" t="s">
        <v>26</v>
      </c>
      <c r="J231" t="s">
        <v>27</v>
      </c>
      <c r="O231" s="3">
        <v>43167.680891203701</v>
      </c>
      <c r="P231" t="s">
        <v>28</v>
      </c>
      <c r="Q231">
        <v>0</v>
      </c>
      <c r="R231">
        <v>0</v>
      </c>
      <c r="S231" t="s">
        <v>83</v>
      </c>
      <c r="T231" t="s">
        <v>30</v>
      </c>
      <c r="U231" t="s">
        <v>84</v>
      </c>
      <c r="V231" t="s">
        <v>32</v>
      </c>
    </row>
    <row r="232" spans="1:22" ht="14.45" hidden="1" customHeight="1" x14ac:dyDescent="0.25">
      <c r="A232" t="s">
        <v>389</v>
      </c>
      <c r="B232" t="s">
        <v>23</v>
      </c>
      <c r="C232" s="1">
        <v>43293</v>
      </c>
      <c r="D232" s="2">
        <v>0.34814814814814815</v>
      </c>
      <c r="E232" t="s">
        <v>390</v>
      </c>
      <c r="F232" t="s">
        <v>81</v>
      </c>
      <c r="G232" t="s">
        <v>82</v>
      </c>
      <c r="J232" t="s">
        <v>27</v>
      </c>
      <c r="O232" s="3">
        <v>42571.750231481485</v>
      </c>
      <c r="P232" t="s">
        <v>28</v>
      </c>
      <c r="Q232">
        <v>0</v>
      </c>
      <c r="R232">
        <v>0</v>
      </c>
      <c r="S232" t="s">
        <v>391</v>
      </c>
      <c r="T232" t="s">
        <v>30</v>
      </c>
      <c r="U232" t="s">
        <v>392</v>
      </c>
      <c r="V232" t="s">
        <v>32</v>
      </c>
    </row>
    <row r="233" spans="1:22" ht="14.45" hidden="1" customHeight="1" x14ac:dyDescent="0.25">
      <c r="A233" t="s">
        <v>389</v>
      </c>
      <c r="B233" t="s">
        <v>23</v>
      </c>
      <c r="C233" s="1">
        <v>43293</v>
      </c>
      <c r="D233" s="2">
        <v>0.34814814814814815</v>
      </c>
      <c r="E233" t="s">
        <v>42</v>
      </c>
      <c r="F233" t="s">
        <v>25</v>
      </c>
      <c r="G233" t="s">
        <v>26</v>
      </c>
      <c r="J233" t="s">
        <v>27</v>
      </c>
      <c r="O233" s="3">
        <v>42992.405416666668</v>
      </c>
      <c r="P233" t="s">
        <v>28</v>
      </c>
      <c r="Q233">
        <v>0</v>
      </c>
      <c r="R233">
        <v>0</v>
      </c>
      <c r="S233" t="s">
        <v>43</v>
      </c>
      <c r="T233" t="s">
        <v>30</v>
      </c>
      <c r="U233" t="s">
        <v>44</v>
      </c>
      <c r="V233" t="s">
        <v>32</v>
      </c>
    </row>
    <row r="234" spans="1:22" ht="14.45" hidden="1" customHeight="1" x14ac:dyDescent="0.25">
      <c r="A234" t="s">
        <v>389</v>
      </c>
      <c r="B234" t="s">
        <v>23</v>
      </c>
      <c r="C234" s="1">
        <v>43293</v>
      </c>
      <c r="D234" s="2">
        <v>0.34814814814814815</v>
      </c>
      <c r="E234" t="s">
        <v>45</v>
      </c>
      <c r="F234" t="s">
        <v>81</v>
      </c>
      <c r="G234" t="s">
        <v>82</v>
      </c>
      <c r="J234" t="s">
        <v>27</v>
      </c>
      <c r="O234" s="3">
        <v>43269.710277777776</v>
      </c>
      <c r="P234" t="s">
        <v>28</v>
      </c>
      <c r="Q234">
        <v>0</v>
      </c>
      <c r="R234">
        <v>0</v>
      </c>
      <c r="S234" t="s">
        <v>46</v>
      </c>
      <c r="T234" t="s">
        <v>30</v>
      </c>
      <c r="U234" t="s">
        <v>47</v>
      </c>
      <c r="V234" t="s">
        <v>32</v>
      </c>
    </row>
    <row r="235" spans="1:22" ht="14.45" hidden="1" customHeight="1" x14ac:dyDescent="0.25">
      <c r="A235" t="s">
        <v>389</v>
      </c>
      <c r="B235" t="s">
        <v>23</v>
      </c>
      <c r="C235" s="1">
        <v>43293</v>
      </c>
      <c r="D235" s="2">
        <v>0.34814814814814815</v>
      </c>
      <c r="E235" t="s">
        <v>51</v>
      </c>
      <c r="F235" t="s">
        <v>25</v>
      </c>
      <c r="G235" t="s">
        <v>26</v>
      </c>
      <c r="J235" t="s">
        <v>27</v>
      </c>
      <c r="O235" s="3">
        <v>36494</v>
      </c>
      <c r="P235" t="s">
        <v>28</v>
      </c>
      <c r="Q235">
        <v>0</v>
      </c>
      <c r="R235">
        <v>0</v>
      </c>
      <c r="S235" t="s">
        <v>52</v>
      </c>
      <c r="T235" t="s">
        <v>30</v>
      </c>
      <c r="U235" t="s">
        <v>53</v>
      </c>
      <c r="V235" t="s">
        <v>32</v>
      </c>
    </row>
    <row r="236" spans="1:22" ht="14.45" hidden="1" customHeight="1" x14ac:dyDescent="0.25">
      <c r="A236" t="s">
        <v>389</v>
      </c>
      <c r="B236" t="s">
        <v>23</v>
      </c>
      <c r="C236" s="1">
        <v>43293</v>
      </c>
      <c r="D236" s="2">
        <v>0.34814814814814815</v>
      </c>
      <c r="E236" t="s">
        <v>54</v>
      </c>
      <c r="F236" t="s">
        <v>25</v>
      </c>
      <c r="G236" t="s">
        <v>26</v>
      </c>
      <c r="J236" t="s">
        <v>27</v>
      </c>
      <c r="O236" s="3">
        <v>43248.608796296299</v>
      </c>
      <c r="P236" t="s">
        <v>28</v>
      </c>
      <c r="Q236">
        <v>0</v>
      </c>
      <c r="R236">
        <v>0</v>
      </c>
      <c r="S236" t="s">
        <v>55</v>
      </c>
      <c r="T236" t="s">
        <v>30</v>
      </c>
      <c r="U236" t="s">
        <v>56</v>
      </c>
      <c r="V236" t="s">
        <v>32</v>
      </c>
    </row>
    <row r="237" spans="1:22" ht="14.45" hidden="1" customHeight="1" x14ac:dyDescent="0.25">
      <c r="A237" t="s">
        <v>389</v>
      </c>
      <c r="B237" t="s">
        <v>23</v>
      </c>
      <c r="C237" s="1">
        <v>43293</v>
      </c>
      <c r="D237" s="2">
        <v>0.34814814814814815</v>
      </c>
      <c r="E237" t="s">
        <v>60</v>
      </c>
      <c r="F237" t="s">
        <v>25</v>
      </c>
      <c r="G237" t="s">
        <v>26</v>
      </c>
      <c r="J237" t="s">
        <v>27</v>
      </c>
      <c r="O237" s="3">
        <v>42740.614814814813</v>
      </c>
      <c r="P237" t="s">
        <v>28</v>
      </c>
      <c r="Q237">
        <v>0</v>
      </c>
      <c r="R237">
        <v>0</v>
      </c>
      <c r="S237" t="s">
        <v>61</v>
      </c>
      <c r="T237" t="s">
        <v>30</v>
      </c>
      <c r="U237" t="s">
        <v>62</v>
      </c>
      <c r="V237" t="s">
        <v>32</v>
      </c>
    </row>
    <row r="238" spans="1:22" ht="14.45" hidden="1" customHeight="1" x14ac:dyDescent="0.25">
      <c r="A238" t="s">
        <v>393</v>
      </c>
      <c r="B238" t="s">
        <v>23</v>
      </c>
      <c r="C238" s="1">
        <v>43315</v>
      </c>
      <c r="D238" s="2">
        <v>0.65063657407407405</v>
      </c>
      <c r="E238" t="s">
        <v>39</v>
      </c>
      <c r="F238" t="s">
        <v>25</v>
      </c>
      <c r="G238" t="s">
        <v>26</v>
      </c>
      <c r="J238" t="s">
        <v>27</v>
      </c>
      <c r="O238" s="3">
        <v>36494</v>
      </c>
      <c r="P238" t="s">
        <v>28</v>
      </c>
      <c r="Q238">
        <v>0</v>
      </c>
      <c r="R238">
        <v>0</v>
      </c>
      <c r="S238" t="s">
        <v>40</v>
      </c>
      <c r="T238" t="s">
        <v>30</v>
      </c>
      <c r="U238" t="s">
        <v>41</v>
      </c>
      <c r="V238" t="s">
        <v>32</v>
      </c>
    </row>
    <row r="239" spans="1:22" ht="14.45" hidden="1" customHeight="1" x14ac:dyDescent="0.25">
      <c r="A239" t="s">
        <v>393</v>
      </c>
      <c r="B239" t="s">
        <v>23</v>
      </c>
      <c r="C239" s="1">
        <v>43315</v>
      </c>
      <c r="D239" s="2">
        <v>0.65063657407407405</v>
      </c>
      <c r="E239" t="s">
        <v>54</v>
      </c>
      <c r="F239" t="s">
        <v>81</v>
      </c>
      <c r="G239" t="s">
        <v>82</v>
      </c>
      <c r="J239" t="s">
        <v>27</v>
      </c>
      <c r="O239" s="3">
        <v>43278.419432870367</v>
      </c>
      <c r="P239" t="s">
        <v>28</v>
      </c>
      <c r="Q239">
        <v>0</v>
      </c>
      <c r="R239">
        <v>0</v>
      </c>
      <c r="S239" t="s">
        <v>55</v>
      </c>
      <c r="T239" t="s">
        <v>30</v>
      </c>
      <c r="U239" t="s">
        <v>56</v>
      </c>
      <c r="V239" t="s">
        <v>32</v>
      </c>
    </row>
    <row r="240" spans="1:22" ht="14.45" hidden="1" customHeight="1" x14ac:dyDescent="0.25">
      <c r="A240" t="s">
        <v>393</v>
      </c>
      <c r="B240" t="s">
        <v>23</v>
      </c>
      <c r="C240" s="1">
        <v>43315</v>
      </c>
      <c r="D240" s="2">
        <v>0.65063657407407405</v>
      </c>
      <c r="E240" t="s">
        <v>60</v>
      </c>
      <c r="F240" t="s">
        <v>81</v>
      </c>
      <c r="G240" t="s">
        <v>82</v>
      </c>
      <c r="J240" t="s">
        <v>27</v>
      </c>
      <c r="O240" s="3">
        <v>42098.556793981479</v>
      </c>
      <c r="P240" t="s">
        <v>28</v>
      </c>
      <c r="Q240">
        <v>0</v>
      </c>
      <c r="R240">
        <v>0</v>
      </c>
      <c r="S240" t="s">
        <v>61</v>
      </c>
      <c r="T240" t="s">
        <v>30</v>
      </c>
      <c r="U240" t="s">
        <v>62</v>
      </c>
      <c r="V240" t="s">
        <v>32</v>
      </c>
    </row>
    <row r="241" spans="1:22" ht="14.45" hidden="1" customHeight="1" x14ac:dyDescent="0.25">
      <c r="A241" t="s">
        <v>394</v>
      </c>
      <c r="B241" t="s">
        <v>23</v>
      </c>
      <c r="C241" s="1">
        <v>43353</v>
      </c>
      <c r="D241" s="2">
        <v>0.25063657407407408</v>
      </c>
      <c r="E241" t="s">
        <v>97</v>
      </c>
      <c r="F241" t="s">
        <v>25</v>
      </c>
      <c r="G241" t="s">
        <v>26</v>
      </c>
      <c r="H241" t="s">
        <v>310</v>
      </c>
      <c r="I241" t="s">
        <v>99</v>
      </c>
      <c r="J241" t="s">
        <v>100</v>
      </c>
      <c r="K241" t="s">
        <v>77</v>
      </c>
      <c r="L241" t="s">
        <v>78</v>
      </c>
      <c r="O241" s="3">
        <v>43353.407013888886</v>
      </c>
      <c r="P241" s="3">
        <v>43354.051145833335</v>
      </c>
      <c r="Q241">
        <v>0</v>
      </c>
      <c r="R241">
        <v>0</v>
      </c>
      <c r="S241" t="s">
        <v>94</v>
      </c>
      <c r="U241" t="s">
        <v>103</v>
      </c>
      <c r="V241" t="s">
        <v>104</v>
      </c>
    </row>
    <row r="242" spans="1:22" ht="14.45" hidden="1" customHeight="1" x14ac:dyDescent="0.25">
      <c r="A242" t="s">
        <v>394</v>
      </c>
      <c r="B242" t="s">
        <v>23</v>
      </c>
      <c r="C242" s="1">
        <v>43353</v>
      </c>
      <c r="D242" s="2">
        <v>0.25063657407407408</v>
      </c>
      <c r="E242" t="s">
        <v>105</v>
      </c>
      <c r="F242" t="s">
        <v>25</v>
      </c>
      <c r="G242" t="s">
        <v>26</v>
      </c>
      <c r="H242" t="s">
        <v>310</v>
      </c>
      <c r="I242" t="s">
        <v>106</v>
      </c>
      <c r="J242" t="s">
        <v>76</v>
      </c>
      <c r="K242" t="s">
        <v>107</v>
      </c>
      <c r="L242" t="s">
        <v>78</v>
      </c>
      <c r="O242" s="3">
        <v>43353.426145833335</v>
      </c>
      <c r="P242" s="3">
        <v>43353.467812499999</v>
      </c>
      <c r="Q242">
        <v>0</v>
      </c>
      <c r="R242">
        <v>0</v>
      </c>
      <c r="S242" t="s">
        <v>94</v>
      </c>
      <c r="U242" t="s">
        <v>108</v>
      </c>
      <c r="V242" t="s">
        <v>104</v>
      </c>
    </row>
    <row r="243" spans="1:22" ht="14.45" hidden="1" customHeight="1" x14ac:dyDescent="0.25">
      <c r="A243" t="s">
        <v>394</v>
      </c>
      <c r="B243" t="s">
        <v>23</v>
      </c>
      <c r="C243" s="1">
        <v>43353</v>
      </c>
      <c r="D243" s="2">
        <v>0.25063657407407408</v>
      </c>
      <c r="E243" t="s">
        <v>33</v>
      </c>
      <c r="F243" t="s">
        <v>81</v>
      </c>
      <c r="G243" t="s">
        <v>82</v>
      </c>
      <c r="J243" t="s">
        <v>27</v>
      </c>
      <c r="O243" s="3">
        <v>42996.807986111111</v>
      </c>
      <c r="P243" t="s">
        <v>28</v>
      </c>
      <c r="Q243">
        <v>0</v>
      </c>
      <c r="R243">
        <v>0</v>
      </c>
      <c r="S243" t="s">
        <v>34</v>
      </c>
      <c r="T243" t="s">
        <v>30</v>
      </c>
      <c r="U243" t="s">
        <v>35</v>
      </c>
      <c r="V243" t="s">
        <v>32</v>
      </c>
    </row>
    <row r="244" spans="1:22" ht="14.45" hidden="1" customHeight="1" x14ac:dyDescent="0.25">
      <c r="A244" t="s">
        <v>394</v>
      </c>
      <c r="B244" t="s">
        <v>23</v>
      </c>
      <c r="C244" s="1">
        <v>43353</v>
      </c>
      <c r="D244" s="2">
        <v>0.25063657407407408</v>
      </c>
      <c r="E244" t="s">
        <v>395</v>
      </c>
      <c r="F244" t="s">
        <v>81</v>
      </c>
      <c r="G244" t="s">
        <v>82</v>
      </c>
      <c r="J244" t="s">
        <v>27</v>
      </c>
      <c r="O244" s="3">
        <v>42999.933946759258</v>
      </c>
      <c r="P244" t="s">
        <v>28</v>
      </c>
      <c r="Q244">
        <v>0</v>
      </c>
      <c r="R244">
        <v>0</v>
      </c>
      <c r="S244" t="s">
        <v>396</v>
      </c>
      <c r="T244" t="s">
        <v>30</v>
      </c>
      <c r="U244" t="s">
        <v>397</v>
      </c>
      <c r="V244" t="s">
        <v>32</v>
      </c>
    </row>
    <row r="245" spans="1:22" ht="14.45" hidden="1" customHeight="1" x14ac:dyDescent="0.25">
      <c r="A245" t="s">
        <v>394</v>
      </c>
      <c r="B245" t="s">
        <v>23</v>
      </c>
      <c r="C245" s="1">
        <v>43353</v>
      </c>
      <c r="D245" s="2">
        <v>0.25063657407407408</v>
      </c>
      <c r="E245" t="s">
        <v>398</v>
      </c>
      <c r="F245" t="s">
        <v>25</v>
      </c>
      <c r="G245" t="s">
        <v>26</v>
      </c>
      <c r="J245" t="s">
        <v>27</v>
      </c>
      <c r="O245" s="3">
        <v>43352.630046296297</v>
      </c>
      <c r="P245" t="s">
        <v>28</v>
      </c>
      <c r="Q245">
        <v>0</v>
      </c>
      <c r="R245">
        <v>0</v>
      </c>
      <c r="S245" t="s">
        <v>399</v>
      </c>
      <c r="T245" t="s">
        <v>30</v>
      </c>
      <c r="U245" t="s">
        <v>400</v>
      </c>
      <c r="V245" t="s">
        <v>32</v>
      </c>
    </row>
    <row r="246" spans="1:22" ht="14.45" hidden="1" customHeight="1" x14ac:dyDescent="0.25">
      <c r="A246" t="s">
        <v>394</v>
      </c>
      <c r="B246" t="s">
        <v>23</v>
      </c>
      <c r="C246" s="1">
        <v>43353</v>
      </c>
      <c r="D246" s="2">
        <v>0.25063657407407408</v>
      </c>
      <c r="E246" t="s">
        <v>45</v>
      </c>
      <c r="F246" t="s">
        <v>81</v>
      </c>
      <c r="G246" t="s">
        <v>82</v>
      </c>
      <c r="J246" t="s">
        <v>27</v>
      </c>
      <c r="O246" s="3">
        <v>43349.756909722222</v>
      </c>
      <c r="P246" t="s">
        <v>28</v>
      </c>
      <c r="Q246">
        <v>0</v>
      </c>
      <c r="R246">
        <v>0</v>
      </c>
      <c r="S246" t="s">
        <v>46</v>
      </c>
      <c r="T246" t="s">
        <v>30</v>
      </c>
      <c r="U246" t="s">
        <v>47</v>
      </c>
      <c r="V246" t="s">
        <v>32</v>
      </c>
    </row>
    <row r="247" spans="1:22" ht="14.45" hidden="1" customHeight="1" x14ac:dyDescent="0.25">
      <c r="A247" t="s">
        <v>394</v>
      </c>
      <c r="B247" t="s">
        <v>23</v>
      </c>
      <c r="C247" s="1">
        <v>43353</v>
      </c>
      <c r="D247" s="2">
        <v>0.25063657407407408</v>
      </c>
      <c r="E247" t="s">
        <v>54</v>
      </c>
      <c r="F247" t="s">
        <v>25</v>
      </c>
      <c r="G247" t="s">
        <v>26</v>
      </c>
      <c r="J247" t="s">
        <v>27</v>
      </c>
      <c r="O247" s="3">
        <v>43352.630046296297</v>
      </c>
      <c r="P247" t="s">
        <v>28</v>
      </c>
      <c r="Q247">
        <v>0</v>
      </c>
      <c r="R247">
        <v>0</v>
      </c>
      <c r="S247" t="s">
        <v>55</v>
      </c>
      <c r="T247" t="s">
        <v>30</v>
      </c>
      <c r="U247" t="s">
        <v>56</v>
      </c>
      <c r="V247" t="s">
        <v>32</v>
      </c>
    </row>
    <row r="248" spans="1:22" ht="14.45" hidden="1" customHeight="1" x14ac:dyDescent="0.25">
      <c r="A248" t="s">
        <v>394</v>
      </c>
      <c r="B248" t="s">
        <v>23</v>
      </c>
      <c r="C248" s="1">
        <v>43353</v>
      </c>
      <c r="D248" s="2">
        <v>0.25063657407407408</v>
      </c>
      <c r="E248" t="s">
        <v>57</v>
      </c>
      <c r="F248" t="s">
        <v>81</v>
      </c>
      <c r="G248" t="s">
        <v>82</v>
      </c>
      <c r="J248" t="s">
        <v>27</v>
      </c>
      <c r="O248" s="3">
        <v>42996.807986111111</v>
      </c>
      <c r="P248" t="s">
        <v>28</v>
      </c>
      <c r="Q248">
        <v>0</v>
      </c>
      <c r="R248">
        <v>0</v>
      </c>
      <c r="S248" t="s">
        <v>58</v>
      </c>
      <c r="T248" t="s">
        <v>30</v>
      </c>
      <c r="U248" t="s">
        <v>59</v>
      </c>
      <c r="V248" t="s">
        <v>32</v>
      </c>
    </row>
    <row r="249" spans="1:22" ht="14.45" hidden="1" customHeight="1" x14ac:dyDescent="0.25">
      <c r="A249" t="s">
        <v>394</v>
      </c>
      <c r="B249" t="s">
        <v>23</v>
      </c>
      <c r="C249" s="1">
        <v>43353</v>
      </c>
      <c r="D249" s="2">
        <v>0.25063657407407408</v>
      </c>
      <c r="E249" t="s">
        <v>60</v>
      </c>
      <c r="F249" t="s">
        <v>25</v>
      </c>
      <c r="G249" t="s">
        <v>26</v>
      </c>
      <c r="J249" t="s">
        <v>27</v>
      </c>
      <c r="O249" s="3">
        <v>43132.460324074076</v>
      </c>
      <c r="P249" t="s">
        <v>28</v>
      </c>
      <c r="Q249">
        <v>0</v>
      </c>
      <c r="R249">
        <v>0</v>
      </c>
      <c r="S249" t="s">
        <v>61</v>
      </c>
      <c r="T249" t="s">
        <v>30</v>
      </c>
      <c r="U249" t="s">
        <v>62</v>
      </c>
      <c r="V249" t="s">
        <v>32</v>
      </c>
    </row>
    <row r="250" spans="1:22" ht="14.45" hidden="1" customHeight="1" x14ac:dyDescent="0.25">
      <c r="A250" t="s">
        <v>394</v>
      </c>
      <c r="B250" t="s">
        <v>23</v>
      </c>
      <c r="C250" s="1">
        <v>43353</v>
      </c>
      <c r="D250" s="2">
        <v>0.25063657407407408</v>
      </c>
      <c r="E250" t="s">
        <v>401</v>
      </c>
      <c r="F250" t="s">
        <v>81</v>
      </c>
      <c r="G250" t="s">
        <v>82</v>
      </c>
      <c r="J250" t="s">
        <v>27</v>
      </c>
      <c r="O250" s="3">
        <v>42667.472303240742</v>
      </c>
      <c r="P250" t="s">
        <v>28</v>
      </c>
      <c r="Q250">
        <v>0</v>
      </c>
      <c r="R250">
        <v>0</v>
      </c>
      <c r="S250" t="s">
        <v>402</v>
      </c>
      <c r="T250" t="s">
        <v>30</v>
      </c>
      <c r="U250" t="s">
        <v>403</v>
      </c>
      <c r="V250" t="s">
        <v>32</v>
      </c>
    </row>
    <row r="251" spans="1:22" hidden="1" x14ac:dyDescent="0.25">
      <c r="A251" t="s">
        <v>404</v>
      </c>
      <c r="B251" t="s">
        <v>23</v>
      </c>
      <c r="C251" s="1">
        <v>43284</v>
      </c>
      <c r="D251" s="2">
        <v>0.638738425925926</v>
      </c>
      <c r="E251" t="s">
        <v>63</v>
      </c>
      <c r="F251" t="s">
        <v>25</v>
      </c>
      <c r="G251" t="s">
        <v>26</v>
      </c>
      <c r="H251" t="s">
        <v>64</v>
      </c>
      <c r="I251" t="e">
        <f t="shared" ref="I251:I264" si="1">--force</f>
        <v>#NAME?</v>
      </c>
      <c r="J251" t="s">
        <v>65</v>
      </c>
      <c r="O251" s="3">
        <v>41873.524988425925</v>
      </c>
      <c r="P251" t="s">
        <v>28</v>
      </c>
      <c r="Q251">
        <v>0</v>
      </c>
      <c r="R251">
        <v>1</v>
      </c>
      <c r="S251" t="s">
        <v>66</v>
      </c>
      <c r="U251" t="s">
        <v>67</v>
      </c>
    </row>
    <row r="252" spans="1:22" hidden="1" x14ac:dyDescent="0.25">
      <c r="A252" t="s">
        <v>404</v>
      </c>
      <c r="B252" t="s">
        <v>23</v>
      </c>
      <c r="C252" s="1">
        <v>43284</v>
      </c>
      <c r="D252" s="2">
        <v>0.638738425925926</v>
      </c>
      <c r="E252" t="s">
        <v>150</v>
      </c>
      <c r="F252" t="s">
        <v>25</v>
      </c>
      <c r="G252" t="s">
        <v>26</v>
      </c>
      <c r="H252" t="s">
        <v>64</v>
      </c>
      <c r="I252" t="e">
        <f t="shared" si="1"/>
        <v>#NAME?</v>
      </c>
      <c r="J252" t="s">
        <v>65</v>
      </c>
      <c r="O252" s="3">
        <v>43020.133333333331</v>
      </c>
      <c r="P252" t="s">
        <v>28</v>
      </c>
      <c r="Q252">
        <v>0</v>
      </c>
      <c r="R252">
        <v>0</v>
      </c>
      <c r="S252" t="s">
        <v>66</v>
      </c>
      <c r="U252" t="s">
        <v>151</v>
      </c>
    </row>
    <row r="253" spans="1:22" hidden="1" x14ac:dyDescent="0.25">
      <c r="A253" t="s">
        <v>404</v>
      </c>
      <c r="B253" t="s">
        <v>23</v>
      </c>
      <c r="C253" s="1">
        <v>43284</v>
      </c>
      <c r="D253" s="2">
        <v>0.638738425925926</v>
      </c>
      <c r="E253" t="s">
        <v>68</v>
      </c>
      <c r="F253" t="s">
        <v>25</v>
      </c>
      <c r="G253" t="s">
        <v>26</v>
      </c>
      <c r="H253" t="s">
        <v>64</v>
      </c>
      <c r="I253" t="e">
        <f t="shared" si="1"/>
        <v>#NAME?</v>
      </c>
      <c r="J253" t="s">
        <v>65</v>
      </c>
      <c r="O253" s="3">
        <v>41937.894432870373</v>
      </c>
      <c r="P253" t="s">
        <v>28</v>
      </c>
      <c r="Q253">
        <v>0</v>
      </c>
      <c r="R253">
        <v>1</v>
      </c>
      <c r="S253" t="s">
        <v>66</v>
      </c>
      <c r="U253" t="s">
        <v>69</v>
      </c>
    </row>
    <row r="254" spans="1:22" hidden="1" x14ac:dyDescent="0.25">
      <c r="A254" t="s">
        <v>404</v>
      </c>
      <c r="B254" t="s">
        <v>23</v>
      </c>
      <c r="C254" s="1">
        <v>43284</v>
      </c>
      <c r="D254" s="2">
        <v>0.638738425925926</v>
      </c>
      <c r="E254" t="s">
        <v>70</v>
      </c>
      <c r="F254" t="s">
        <v>25</v>
      </c>
      <c r="G254" t="s">
        <v>26</v>
      </c>
      <c r="H254" t="s">
        <v>64</v>
      </c>
      <c r="I254" t="e">
        <f t="shared" si="1"/>
        <v>#NAME?</v>
      </c>
      <c r="J254" t="s">
        <v>65</v>
      </c>
      <c r="O254" s="3">
        <v>41963.895127314812</v>
      </c>
      <c r="P254" t="s">
        <v>28</v>
      </c>
      <c r="Q254">
        <v>0</v>
      </c>
      <c r="R254">
        <v>1</v>
      </c>
      <c r="S254" t="s">
        <v>66</v>
      </c>
      <c r="U254" t="s">
        <v>71</v>
      </c>
    </row>
    <row r="255" spans="1:22" hidden="1" x14ac:dyDescent="0.25">
      <c r="A255" t="s">
        <v>404</v>
      </c>
      <c r="B255" t="s">
        <v>23</v>
      </c>
      <c r="C255" s="1">
        <v>43284</v>
      </c>
      <c r="D255" s="2">
        <v>0.638738425925926</v>
      </c>
      <c r="E255" t="s">
        <v>72</v>
      </c>
      <c r="F255" t="s">
        <v>25</v>
      </c>
      <c r="G255" t="s">
        <v>26</v>
      </c>
      <c r="H255" t="s">
        <v>64</v>
      </c>
      <c r="I255" t="e">
        <f t="shared" si="1"/>
        <v>#NAME?</v>
      </c>
      <c r="J255" t="s">
        <v>65</v>
      </c>
      <c r="O255" s="3">
        <v>42060.903460648151</v>
      </c>
      <c r="P255" t="s">
        <v>28</v>
      </c>
      <c r="Q255">
        <v>0</v>
      </c>
      <c r="R255">
        <v>1</v>
      </c>
      <c r="S255" t="s">
        <v>66</v>
      </c>
      <c r="U255" t="s">
        <v>73</v>
      </c>
    </row>
    <row r="256" spans="1:22" hidden="1" x14ac:dyDescent="0.25">
      <c r="A256" t="s">
        <v>404</v>
      </c>
      <c r="B256" t="s">
        <v>23</v>
      </c>
      <c r="C256" s="1">
        <v>43284</v>
      </c>
      <c r="D256" s="2">
        <v>0.638738425925926</v>
      </c>
      <c r="E256" t="s">
        <v>110</v>
      </c>
      <c r="F256" t="s">
        <v>25</v>
      </c>
      <c r="G256" t="s">
        <v>26</v>
      </c>
      <c r="H256" t="s">
        <v>64</v>
      </c>
      <c r="I256" t="e">
        <f t="shared" si="1"/>
        <v>#NAME?</v>
      </c>
      <c r="J256" t="s">
        <v>65</v>
      </c>
      <c r="O256" s="3">
        <v>42103.607627314814</v>
      </c>
      <c r="P256" t="s">
        <v>28</v>
      </c>
      <c r="Q256">
        <v>0</v>
      </c>
      <c r="R256">
        <v>1</v>
      </c>
      <c r="S256" t="s">
        <v>66</v>
      </c>
      <c r="U256" t="s">
        <v>111</v>
      </c>
    </row>
    <row r="257" spans="1:21" hidden="1" x14ac:dyDescent="0.25">
      <c r="A257" t="s">
        <v>404</v>
      </c>
      <c r="B257" t="s">
        <v>23</v>
      </c>
      <c r="C257" s="1">
        <v>43284</v>
      </c>
      <c r="D257" s="2">
        <v>0.638738425925926</v>
      </c>
      <c r="E257" t="s">
        <v>112</v>
      </c>
      <c r="F257" t="s">
        <v>25</v>
      </c>
      <c r="G257" t="s">
        <v>26</v>
      </c>
      <c r="H257" t="s">
        <v>64</v>
      </c>
      <c r="I257" t="e">
        <f t="shared" si="1"/>
        <v>#NAME?</v>
      </c>
      <c r="J257" t="s">
        <v>65</v>
      </c>
      <c r="O257" s="3">
        <v>42417.884722222225</v>
      </c>
      <c r="P257" t="s">
        <v>28</v>
      </c>
      <c r="Q257">
        <v>0</v>
      </c>
      <c r="R257">
        <v>0</v>
      </c>
      <c r="S257" t="s">
        <v>66</v>
      </c>
      <c r="U257" t="s">
        <v>113</v>
      </c>
    </row>
    <row r="258" spans="1:21" hidden="1" x14ac:dyDescent="0.25">
      <c r="A258" t="s">
        <v>404</v>
      </c>
      <c r="B258" t="s">
        <v>23</v>
      </c>
      <c r="C258" s="1">
        <v>43284</v>
      </c>
      <c r="D258" s="2">
        <v>0.638738425925926</v>
      </c>
      <c r="E258" t="s">
        <v>114</v>
      </c>
      <c r="F258" t="s">
        <v>25</v>
      </c>
      <c r="G258" t="s">
        <v>26</v>
      </c>
      <c r="H258" t="s">
        <v>64</v>
      </c>
      <c r="I258" t="e">
        <f t="shared" si="1"/>
        <v>#NAME?</v>
      </c>
      <c r="J258" t="s">
        <v>65</v>
      </c>
      <c r="O258" s="3">
        <v>42546.336805555555</v>
      </c>
      <c r="P258" t="s">
        <v>28</v>
      </c>
      <c r="Q258">
        <v>0</v>
      </c>
      <c r="R258">
        <v>0</v>
      </c>
      <c r="S258" t="s">
        <v>66</v>
      </c>
      <c r="U258" t="s">
        <v>115</v>
      </c>
    </row>
    <row r="259" spans="1:21" hidden="1" x14ac:dyDescent="0.25">
      <c r="A259" t="s">
        <v>404</v>
      </c>
      <c r="B259" t="s">
        <v>23</v>
      </c>
      <c r="C259" s="1">
        <v>43284</v>
      </c>
      <c r="D259" s="2">
        <v>0.638738425925926</v>
      </c>
      <c r="E259" t="s">
        <v>116</v>
      </c>
      <c r="F259" t="s">
        <v>25</v>
      </c>
      <c r="G259" t="s">
        <v>26</v>
      </c>
      <c r="H259" t="s">
        <v>64</v>
      </c>
      <c r="I259" t="e">
        <f t="shared" si="1"/>
        <v>#NAME?</v>
      </c>
      <c r="J259" t="s">
        <v>65</v>
      </c>
      <c r="O259" s="3">
        <v>42901.146516203706</v>
      </c>
      <c r="P259" t="s">
        <v>28</v>
      </c>
      <c r="Q259">
        <v>0</v>
      </c>
      <c r="R259">
        <v>1</v>
      </c>
      <c r="S259" t="s">
        <v>66</v>
      </c>
      <c r="U259" t="s">
        <v>117</v>
      </c>
    </row>
    <row r="260" spans="1:21" hidden="1" x14ac:dyDescent="0.25">
      <c r="A260" t="s">
        <v>404</v>
      </c>
      <c r="B260" t="s">
        <v>23</v>
      </c>
      <c r="C260" s="1">
        <v>43284</v>
      </c>
      <c r="D260" s="2">
        <v>0.638738425925926</v>
      </c>
      <c r="E260" t="s">
        <v>118</v>
      </c>
      <c r="F260" t="s">
        <v>25</v>
      </c>
      <c r="G260" t="s">
        <v>26</v>
      </c>
      <c r="H260" t="s">
        <v>64</v>
      </c>
      <c r="I260" t="e">
        <f t="shared" si="1"/>
        <v>#NAME?</v>
      </c>
      <c r="J260" t="s">
        <v>65</v>
      </c>
      <c r="O260" s="3">
        <v>42991.138888888891</v>
      </c>
      <c r="P260" t="s">
        <v>28</v>
      </c>
      <c r="Q260">
        <v>0</v>
      </c>
      <c r="R260">
        <v>0</v>
      </c>
      <c r="S260" t="s">
        <v>66</v>
      </c>
      <c r="U260" t="s">
        <v>119</v>
      </c>
    </row>
    <row r="261" spans="1:21" hidden="1" x14ac:dyDescent="0.25">
      <c r="A261" t="s">
        <v>405</v>
      </c>
      <c r="B261" t="s">
        <v>23</v>
      </c>
      <c r="C261" s="1">
        <v>43352</v>
      </c>
      <c r="D261" s="2">
        <v>0.26332175925925927</v>
      </c>
      <c r="E261" t="s">
        <v>63</v>
      </c>
      <c r="F261" t="s">
        <v>25</v>
      </c>
      <c r="G261" t="s">
        <v>26</v>
      </c>
      <c r="H261" t="s">
        <v>64</v>
      </c>
      <c r="I261" t="e">
        <f t="shared" si="1"/>
        <v>#NAME?</v>
      </c>
      <c r="J261" t="s">
        <v>65</v>
      </c>
      <c r="O261" s="3">
        <v>36494</v>
      </c>
      <c r="P261" t="s">
        <v>28</v>
      </c>
      <c r="Q261">
        <v>0</v>
      </c>
      <c r="R261">
        <v>0</v>
      </c>
      <c r="S261" t="s">
        <v>66</v>
      </c>
      <c r="U261" t="s">
        <v>67</v>
      </c>
    </row>
    <row r="262" spans="1:21" hidden="1" x14ac:dyDescent="0.25">
      <c r="A262" t="s">
        <v>405</v>
      </c>
      <c r="B262" t="s">
        <v>23</v>
      </c>
      <c r="C262" s="1">
        <v>43352</v>
      </c>
      <c r="D262" s="2">
        <v>0.26332175925925927</v>
      </c>
      <c r="E262" t="s">
        <v>68</v>
      </c>
      <c r="F262" t="s">
        <v>25</v>
      </c>
      <c r="G262" t="s">
        <v>26</v>
      </c>
      <c r="H262" t="s">
        <v>64</v>
      </c>
      <c r="I262" t="e">
        <f t="shared" si="1"/>
        <v>#NAME?</v>
      </c>
      <c r="J262" t="s">
        <v>65</v>
      </c>
      <c r="O262" s="3">
        <v>42555.558333333334</v>
      </c>
      <c r="P262" t="s">
        <v>28</v>
      </c>
      <c r="Q262">
        <v>0</v>
      </c>
      <c r="R262">
        <v>0</v>
      </c>
      <c r="S262" t="s">
        <v>66</v>
      </c>
      <c r="U262" t="s">
        <v>69</v>
      </c>
    </row>
    <row r="263" spans="1:21" hidden="1" x14ac:dyDescent="0.25">
      <c r="A263" t="s">
        <v>405</v>
      </c>
      <c r="B263" t="s">
        <v>23</v>
      </c>
      <c r="C263" s="1">
        <v>43352</v>
      </c>
      <c r="D263" s="2">
        <v>0.26332175925925927</v>
      </c>
      <c r="E263" t="s">
        <v>70</v>
      </c>
      <c r="F263" t="s">
        <v>25</v>
      </c>
      <c r="G263" t="s">
        <v>26</v>
      </c>
      <c r="H263" t="s">
        <v>64</v>
      </c>
      <c r="I263" t="e">
        <f t="shared" si="1"/>
        <v>#NAME?</v>
      </c>
      <c r="J263" t="s">
        <v>65</v>
      </c>
      <c r="O263" s="3">
        <v>42976.693738425929</v>
      </c>
      <c r="P263" t="s">
        <v>28</v>
      </c>
      <c r="Q263">
        <v>0</v>
      </c>
      <c r="R263">
        <v>1</v>
      </c>
      <c r="S263" t="s">
        <v>66</v>
      </c>
      <c r="U263" t="s">
        <v>71</v>
      </c>
    </row>
    <row r="264" spans="1:21" hidden="1" x14ac:dyDescent="0.25">
      <c r="A264" t="s">
        <v>405</v>
      </c>
      <c r="B264" t="s">
        <v>23</v>
      </c>
      <c r="C264" s="1">
        <v>43352</v>
      </c>
      <c r="D264" s="2">
        <v>0.26332175925925927</v>
      </c>
      <c r="E264" t="s">
        <v>72</v>
      </c>
      <c r="F264" t="s">
        <v>25</v>
      </c>
      <c r="G264" t="s">
        <v>26</v>
      </c>
      <c r="H264" t="s">
        <v>64</v>
      </c>
      <c r="I264" t="e">
        <f t="shared" si="1"/>
        <v>#NAME?</v>
      </c>
      <c r="J264" t="s">
        <v>65</v>
      </c>
      <c r="O264" s="3">
        <v>36494</v>
      </c>
      <c r="P264" t="s">
        <v>28</v>
      </c>
      <c r="Q264">
        <v>0</v>
      </c>
      <c r="R264">
        <v>0</v>
      </c>
      <c r="S264" t="s">
        <v>66</v>
      </c>
      <c r="U264" t="s">
        <v>73</v>
      </c>
    </row>
    <row r="265" spans="1:21" ht="14.45" hidden="1" customHeight="1" x14ac:dyDescent="0.25">
      <c r="A265" t="s">
        <v>405</v>
      </c>
      <c r="B265" t="s">
        <v>23</v>
      </c>
      <c r="C265" s="1">
        <v>43352</v>
      </c>
      <c r="D265" s="2">
        <v>0.26332175925925927</v>
      </c>
      <c r="E265" t="s">
        <v>288</v>
      </c>
      <c r="F265" t="s">
        <v>25</v>
      </c>
      <c r="G265" t="s">
        <v>26</v>
      </c>
      <c r="H265" t="s">
        <v>289</v>
      </c>
      <c r="J265" t="s">
        <v>290</v>
      </c>
      <c r="O265" s="3">
        <v>42699.666828703703</v>
      </c>
      <c r="P265" t="s">
        <v>28</v>
      </c>
      <c r="Q265">
        <v>-2147024680</v>
      </c>
      <c r="R265">
        <v>0</v>
      </c>
      <c r="S265" t="s">
        <v>291</v>
      </c>
      <c r="U265" t="s">
        <v>292</v>
      </c>
    </row>
    <row r="266" spans="1:21" ht="14.45" hidden="1" customHeight="1" x14ac:dyDescent="0.25">
      <c r="A266" t="s">
        <v>405</v>
      </c>
      <c r="B266" t="s">
        <v>23</v>
      </c>
      <c r="C266" s="1">
        <v>43352</v>
      </c>
      <c r="D266" s="2">
        <v>0.26332175925925927</v>
      </c>
      <c r="E266" t="s">
        <v>293</v>
      </c>
      <c r="F266" t="s">
        <v>25</v>
      </c>
      <c r="G266" t="s">
        <v>26</v>
      </c>
      <c r="H266" t="s">
        <v>289</v>
      </c>
      <c r="J266" t="s">
        <v>290</v>
      </c>
      <c r="O266" s="3">
        <v>42699.667442129627</v>
      </c>
      <c r="P266" t="s">
        <v>28</v>
      </c>
      <c r="Q266">
        <v>-2147024680</v>
      </c>
      <c r="R266">
        <v>0</v>
      </c>
      <c r="S266" t="s">
        <v>291</v>
      </c>
      <c r="U266" t="s">
        <v>294</v>
      </c>
    </row>
    <row r="267" spans="1:21" ht="14.45" hidden="1" customHeight="1" x14ac:dyDescent="0.25">
      <c r="A267" t="s">
        <v>405</v>
      </c>
      <c r="B267" t="s">
        <v>23</v>
      </c>
      <c r="C267" s="1">
        <v>43352</v>
      </c>
      <c r="D267" s="2">
        <v>0.26332175925925927</v>
      </c>
      <c r="E267" t="s">
        <v>295</v>
      </c>
      <c r="F267" t="s">
        <v>25</v>
      </c>
      <c r="G267" t="s">
        <v>26</v>
      </c>
      <c r="H267" t="s">
        <v>289</v>
      </c>
      <c r="J267" t="s">
        <v>290</v>
      </c>
      <c r="O267" s="3">
        <v>42699.66747685185</v>
      </c>
      <c r="P267" t="s">
        <v>28</v>
      </c>
      <c r="Q267">
        <v>-2147024680</v>
      </c>
      <c r="R267">
        <v>0</v>
      </c>
      <c r="S267" t="s">
        <v>291</v>
      </c>
      <c r="U267" t="s">
        <v>296</v>
      </c>
    </row>
    <row r="268" spans="1:21" hidden="1" x14ac:dyDescent="0.25">
      <c r="A268" t="s">
        <v>412</v>
      </c>
      <c r="B268" t="s">
        <v>23</v>
      </c>
      <c r="C268" s="1">
        <v>43352</v>
      </c>
      <c r="D268" s="2">
        <v>0.26368055555555553</v>
      </c>
      <c r="E268" t="s">
        <v>63</v>
      </c>
      <c r="F268" t="s">
        <v>25</v>
      </c>
      <c r="G268" t="s">
        <v>26</v>
      </c>
      <c r="H268" t="s">
        <v>64</v>
      </c>
      <c r="I268" t="e">
        <f>--force</f>
        <v>#NAME?</v>
      </c>
      <c r="J268" t="s">
        <v>65</v>
      </c>
      <c r="O268" s="3">
        <v>36494</v>
      </c>
      <c r="P268" t="s">
        <v>28</v>
      </c>
      <c r="Q268">
        <v>0</v>
      </c>
      <c r="R268">
        <v>0</v>
      </c>
      <c r="S268" t="s">
        <v>66</v>
      </c>
      <c r="U268" t="s">
        <v>67</v>
      </c>
    </row>
    <row r="269" spans="1:21" hidden="1" x14ac:dyDescent="0.25">
      <c r="A269" t="s">
        <v>412</v>
      </c>
      <c r="B269" t="s">
        <v>23</v>
      </c>
      <c r="C269" s="1">
        <v>43352</v>
      </c>
      <c r="D269" s="2">
        <v>0.26368055555555553</v>
      </c>
      <c r="E269" t="s">
        <v>68</v>
      </c>
      <c r="F269" t="s">
        <v>25</v>
      </c>
      <c r="G269" t="s">
        <v>26</v>
      </c>
      <c r="H269" t="s">
        <v>64</v>
      </c>
      <c r="I269" t="e">
        <f>--force</f>
        <v>#NAME?</v>
      </c>
      <c r="J269" t="s">
        <v>65</v>
      </c>
      <c r="O269" s="3">
        <v>42555.558333333334</v>
      </c>
      <c r="P269" t="s">
        <v>28</v>
      </c>
      <c r="Q269">
        <v>0</v>
      </c>
      <c r="R269">
        <v>0</v>
      </c>
      <c r="S269" t="s">
        <v>66</v>
      </c>
      <c r="U269" t="s">
        <v>69</v>
      </c>
    </row>
    <row r="270" spans="1:21" hidden="1" x14ac:dyDescent="0.25">
      <c r="A270" t="s">
        <v>412</v>
      </c>
      <c r="B270" t="s">
        <v>23</v>
      </c>
      <c r="C270" s="1">
        <v>43352</v>
      </c>
      <c r="D270" s="2">
        <v>0.26368055555555553</v>
      </c>
      <c r="E270" t="s">
        <v>70</v>
      </c>
      <c r="F270" t="s">
        <v>25</v>
      </c>
      <c r="G270" t="s">
        <v>26</v>
      </c>
      <c r="H270" t="s">
        <v>64</v>
      </c>
      <c r="I270" t="e">
        <f>--force</f>
        <v>#NAME?</v>
      </c>
      <c r="J270" t="s">
        <v>65</v>
      </c>
      <c r="O270" s="3">
        <v>42976.693738425929</v>
      </c>
      <c r="P270" t="s">
        <v>28</v>
      </c>
      <c r="Q270">
        <v>0</v>
      </c>
      <c r="R270">
        <v>1</v>
      </c>
      <c r="S270" t="s">
        <v>66</v>
      </c>
      <c r="U270" t="s">
        <v>71</v>
      </c>
    </row>
    <row r="271" spans="1:21" hidden="1" x14ac:dyDescent="0.25">
      <c r="A271" t="s">
        <v>412</v>
      </c>
      <c r="B271" t="s">
        <v>23</v>
      </c>
      <c r="C271" s="1">
        <v>43352</v>
      </c>
      <c r="D271" s="2">
        <v>0.26368055555555553</v>
      </c>
      <c r="E271" t="s">
        <v>72</v>
      </c>
      <c r="F271" t="s">
        <v>25</v>
      </c>
      <c r="G271" t="s">
        <v>26</v>
      </c>
      <c r="H271" t="s">
        <v>64</v>
      </c>
      <c r="I271" t="e">
        <f>--force</f>
        <v>#NAME?</v>
      </c>
      <c r="J271" t="s">
        <v>65</v>
      </c>
      <c r="O271" s="3">
        <v>36494</v>
      </c>
      <c r="P271" t="s">
        <v>28</v>
      </c>
      <c r="Q271">
        <v>0</v>
      </c>
      <c r="R271">
        <v>0</v>
      </c>
      <c r="S271" t="s">
        <v>66</v>
      </c>
      <c r="U271" t="s">
        <v>73</v>
      </c>
    </row>
    <row r="272" spans="1:21" ht="14.45" hidden="1" customHeight="1" x14ac:dyDescent="0.25">
      <c r="A272" t="s">
        <v>412</v>
      </c>
      <c r="B272" t="s">
        <v>23</v>
      </c>
      <c r="C272" s="1">
        <v>43352</v>
      </c>
      <c r="D272" s="2">
        <v>0.26368055555555553</v>
      </c>
      <c r="E272" t="s">
        <v>288</v>
      </c>
      <c r="F272" t="s">
        <v>25</v>
      </c>
      <c r="G272" t="s">
        <v>26</v>
      </c>
      <c r="H272" t="s">
        <v>289</v>
      </c>
      <c r="J272" t="s">
        <v>290</v>
      </c>
      <c r="O272" s="3">
        <v>42699.666828703703</v>
      </c>
      <c r="P272" t="s">
        <v>28</v>
      </c>
      <c r="Q272">
        <v>-2147024680</v>
      </c>
      <c r="R272">
        <v>0</v>
      </c>
      <c r="S272" t="s">
        <v>291</v>
      </c>
      <c r="U272" t="s">
        <v>292</v>
      </c>
    </row>
    <row r="273" spans="1:21" ht="14.45" hidden="1" customHeight="1" x14ac:dyDescent="0.25">
      <c r="A273" t="s">
        <v>412</v>
      </c>
      <c r="B273" t="s">
        <v>23</v>
      </c>
      <c r="C273" s="1">
        <v>43352</v>
      </c>
      <c r="D273" s="2">
        <v>0.26368055555555553</v>
      </c>
      <c r="E273" t="s">
        <v>293</v>
      </c>
      <c r="F273" t="s">
        <v>25</v>
      </c>
      <c r="G273" t="s">
        <v>26</v>
      </c>
      <c r="H273" t="s">
        <v>289</v>
      </c>
      <c r="J273" t="s">
        <v>290</v>
      </c>
      <c r="O273" s="3">
        <v>42699.667442129627</v>
      </c>
      <c r="P273" t="s">
        <v>28</v>
      </c>
      <c r="Q273">
        <v>-2147024680</v>
      </c>
      <c r="R273">
        <v>0</v>
      </c>
      <c r="S273" t="s">
        <v>291</v>
      </c>
      <c r="U273" t="s">
        <v>294</v>
      </c>
    </row>
    <row r="274" spans="1:21" ht="14.45" hidden="1" customHeight="1" x14ac:dyDescent="0.25">
      <c r="A274" t="s">
        <v>412</v>
      </c>
      <c r="B274" t="s">
        <v>23</v>
      </c>
      <c r="C274" s="1">
        <v>43352</v>
      </c>
      <c r="D274" s="2">
        <v>0.26368055555555553</v>
      </c>
      <c r="E274" t="s">
        <v>295</v>
      </c>
      <c r="F274" t="s">
        <v>25</v>
      </c>
      <c r="G274" t="s">
        <v>26</v>
      </c>
      <c r="H274" t="s">
        <v>289</v>
      </c>
      <c r="J274" t="s">
        <v>290</v>
      </c>
      <c r="O274" s="3">
        <v>42699.66747685185</v>
      </c>
      <c r="P274" t="s">
        <v>28</v>
      </c>
      <c r="Q274">
        <v>-2147024680</v>
      </c>
      <c r="R274">
        <v>0</v>
      </c>
      <c r="S274" t="s">
        <v>291</v>
      </c>
      <c r="U274" t="s">
        <v>296</v>
      </c>
    </row>
    <row r="275" spans="1:21" hidden="1" x14ac:dyDescent="0.25">
      <c r="A275" t="s">
        <v>413</v>
      </c>
      <c r="B275" t="s">
        <v>23</v>
      </c>
      <c r="C275" s="1">
        <v>43352</v>
      </c>
      <c r="D275" s="2">
        <v>0.2615972222222222</v>
      </c>
      <c r="E275" t="s">
        <v>63</v>
      </c>
      <c r="F275" t="s">
        <v>25</v>
      </c>
      <c r="G275" t="s">
        <v>26</v>
      </c>
      <c r="H275" t="s">
        <v>64</v>
      </c>
      <c r="I275" t="e">
        <f>--force</f>
        <v>#NAME?</v>
      </c>
      <c r="J275" t="s">
        <v>65</v>
      </c>
      <c r="O275" s="3">
        <v>36494</v>
      </c>
      <c r="P275" t="s">
        <v>28</v>
      </c>
      <c r="Q275">
        <v>0</v>
      </c>
      <c r="R275">
        <v>0</v>
      </c>
      <c r="S275" t="s">
        <v>66</v>
      </c>
      <c r="U275" t="s">
        <v>67</v>
      </c>
    </row>
    <row r="276" spans="1:21" hidden="1" x14ac:dyDescent="0.25">
      <c r="A276" t="s">
        <v>413</v>
      </c>
      <c r="B276" t="s">
        <v>23</v>
      </c>
      <c r="C276" s="1">
        <v>43352</v>
      </c>
      <c r="D276" s="2">
        <v>0.2615972222222222</v>
      </c>
      <c r="E276" t="s">
        <v>68</v>
      </c>
      <c r="F276" t="s">
        <v>25</v>
      </c>
      <c r="G276" t="s">
        <v>26</v>
      </c>
      <c r="H276" t="s">
        <v>64</v>
      </c>
      <c r="I276" t="e">
        <f>--force</f>
        <v>#NAME?</v>
      </c>
      <c r="J276" t="s">
        <v>65</v>
      </c>
      <c r="O276" s="3">
        <v>42555.558333333334</v>
      </c>
      <c r="P276" t="s">
        <v>28</v>
      </c>
      <c r="Q276">
        <v>0</v>
      </c>
      <c r="R276">
        <v>0</v>
      </c>
      <c r="S276" t="s">
        <v>66</v>
      </c>
      <c r="U276" t="s">
        <v>69</v>
      </c>
    </row>
    <row r="277" spans="1:21" hidden="1" x14ac:dyDescent="0.25">
      <c r="A277" t="s">
        <v>413</v>
      </c>
      <c r="B277" t="s">
        <v>23</v>
      </c>
      <c r="C277" s="1">
        <v>43352</v>
      </c>
      <c r="D277" s="2">
        <v>0.2615972222222222</v>
      </c>
      <c r="E277" t="s">
        <v>70</v>
      </c>
      <c r="F277" t="s">
        <v>25</v>
      </c>
      <c r="G277" t="s">
        <v>26</v>
      </c>
      <c r="H277" t="s">
        <v>64</v>
      </c>
      <c r="I277" t="e">
        <f>--force</f>
        <v>#NAME?</v>
      </c>
      <c r="J277" t="s">
        <v>65</v>
      </c>
      <c r="O277" s="3">
        <v>42976.693738425929</v>
      </c>
      <c r="P277" t="s">
        <v>28</v>
      </c>
      <c r="Q277">
        <v>0</v>
      </c>
      <c r="R277">
        <v>1</v>
      </c>
      <c r="S277" t="s">
        <v>66</v>
      </c>
      <c r="U277" t="s">
        <v>71</v>
      </c>
    </row>
    <row r="278" spans="1:21" hidden="1" x14ac:dyDescent="0.25">
      <c r="A278" t="s">
        <v>413</v>
      </c>
      <c r="B278" t="s">
        <v>23</v>
      </c>
      <c r="C278" s="1">
        <v>43352</v>
      </c>
      <c r="D278" s="2">
        <v>0.2615972222222222</v>
      </c>
      <c r="E278" t="s">
        <v>72</v>
      </c>
      <c r="F278" t="s">
        <v>25</v>
      </c>
      <c r="G278" t="s">
        <v>26</v>
      </c>
      <c r="H278" t="s">
        <v>64</v>
      </c>
      <c r="I278" t="e">
        <f>--force</f>
        <v>#NAME?</v>
      </c>
      <c r="J278" t="s">
        <v>65</v>
      </c>
      <c r="O278" s="3">
        <v>36494</v>
      </c>
      <c r="P278" t="s">
        <v>28</v>
      </c>
      <c r="Q278">
        <v>0</v>
      </c>
      <c r="R278">
        <v>0</v>
      </c>
      <c r="S278" t="s">
        <v>66</v>
      </c>
      <c r="U278" t="s">
        <v>73</v>
      </c>
    </row>
    <row r="279" spans="1:21" ht="14.45" hidden="1" customHeight="1" x14ac:dyDescent="0.25">
      <c r="A279" t="s">
        <v>413</v>
      </c>
      <c r="B279" t="s">
        <v>23</v>
      </c>
      <c r="C279" s="1">
        <v>43352</v>
      </c>
      <c r="D279" s="2">
        <v>0.2615972222222222</v>
      </c>
      <c r="E279" t="s">
        <v>288</v>
      </c>
      <c r="F279" t="s">
        <v>25</v>
      </c>
      <c r="G279" t="s">
        <v>26</v>
      </c>
      <c r="H279" t="s">
        <v>289</v>
      </c>
      <c r="J279" t="s">
        <v>290</v>
      </c>
      <c r="O279" s="3">
        <v>42699.666828703703</v>
      </c>
      <c r="P279" t="s">
        <v>28</v>
      </c>
      <c r="Q279">
        <v>-2147024680</v>
      </c>
      <c r="R279">
        <v>0</v>
      </c>
      <c r="S279" t="s">
        <v>291</v>
      </c>
      <c r="U279" t="s">
        <v>292</v>
      </c>
    </row>
    <row r="280" spans="1:21" ht="14.45" hidden="1" customHeight="1" x14ac:dyDescent="0.25">
      <c r="A280" t="s">
        <v>413</v>
      </c>
      <c r="B280" t="s">
        <v>23</v>
      </c>
      <c r="C280" s="1">
        <v>43352</v>
      </c>
      <c r="D280" s="2">
        <v>0.2615972222222222</v>
      </c>
      <c r="E280" t="s">
        <v>293</v>
      </c>
      <c r="F280" t="s">
        <v>25</v>
      </c>
      <c r="G280" t="s">
        <v>26</v>
      </c>
      <c r="H280" t="s">
        <v>289</v>
      </c>
      <c r="J280" t="s">
        <v>290</v>
      </c>
      <c r="O280" s="3">
        <v>42699.667442129627</v>
      </c>
      <c r="P280" t="s">
        <v>28</v>
      </c>
      <c r="Q280">
        <v>-2147024680</v>
      </c>
      <c r="R280">
        <v>0</v>
      </c>
      <c r="S280" t="s">
        <v>291</v>
      </c>
      <c r="U280" t="s">
        <v>294</v>
      </c>
    </row>
    <row r="281" spans="1:21" ht="14.45" hidden="1" customHeight="1" x14ac:dyDescent="0.25">
      <c r="A281" t="s">
        <v>413</v>
      </c>
      <c r="B281" t="s">
        <v>23</v>
      </c>
      <c r="C281" s="1">
        <v>43352</v>
      </c>
      <c r="D281" s="2">
        <v>0.2615972222222222</v>
      </c>
      <c r="E281" t="s">
        <v>295</v>
      </c>
      <c r="F281" t="s">
        <v>25</v>
      </c>
      <c r="G281" t="s">
        <v>26</v>
      </c>
      <c r="H281" t="s">
        <v>289</v>
      </c>
      <c r="J281" t="s">
        <v>290</v>
      </c>
      <c r="O281" s="3">
        <v>42699.66747685185</v>
      </c>
      <c r="P281" t="s">
        <v>28</v>
      </c>
      <c r="Q281">
        <v>-2147024680</v>
      </c>
      <c r="R281">
        <v>0</v>
      </c>
      <c r="S281" t="s">
        <v>291</v>
      </c>
      <c r="U281" t="s">
        <v>296</v>
      </c>
    </row>
    <row r="282" spans="1:21" hidden="1" x14ac:dyDescent="0.25">
      <c r="A282" t="s">
        <v>414</v>
      </c>
      <c r="B282" t="s">
        <v>23</v>
      </c>
      <c r="C282" s="1">
        <v>43268</v>
      </c>
      <c r="D282" s="2">
        <v>0.50387731481481479</v>
      </c>
      <c r="E282" t="s">
        <v>63</v>
      </c>
      <c r="F282" t="s">
        <v>25</v>
      </c>
      <c r="G282" t="s">
        <v>26</v>
      </c>
      <c r="H282" t="s">
        <v>64</v>
      </c>
      <c r="I282" t="e">
        <f t="shared" ref="I282:I295" si="2">--force</f>
        <v>#NAME?</v>
      </c>
      <c r="J282" t="s">
        <v>65</v>
      </c>
      <c r="O282" s="3">
        <v>41785.822916666664</v>
      </c>
      <c r="P282" t="s">
        <v>28</v>
      </c>
      <c r="Q282">
        <v>0</v>
      </c>
      <c r="R282">
        <v>0</v>
      </c>
      <c r="S282" t="s">
        <v>66</v>
      </c>
      <c r="U282" t="s">
        <v>67</v>
      </c>
    </row>
    <row r="283" spans="1:21" hidden="1" x14ac:dyDescent="0.25">
      <c r="A283" t="s">
        <v>414</v>
      </c>
      <c r="B283" t="s">
        <v>23</v>
      </c>
      <c r="C283" s="1">
        <v>43268</v>
      </c>
      <c r="D283" s="2">
        <v>0.50387731481481479</v>
      </c>
      <c r="E283" t="s">
        <v>150</v>
      </c>
      <c r="F283" t="s">
        <v>25</v>
      </c>
      <c r="G283" t="s">
        <v>26</v>
      </c>
      <c r="H283" t="s">
        <v>64</v>
      </c>
      <c r="I283" t="e">
        <f t="shared" si="2"/>
        <v>#NAME?</v>
      </c>
      <c r="J283" t="s">
        <v>65</v>
      </c>
      <c r="O283" s="3">
        <v>42164.59097222222</v>
      </c>
      <c r="P283" t="s">
        <v>28</v>
      </c>
      <c r="Q283">
        <v>0</v>
      </c>
      <c r="R283">
        <v>0</v>
      </c>
      <c r="S283" t="s">
        <v>66</v>
      </c>
      <c r="U283" t="s">
        <v>151</v>
      </c>
    </row>
    <row r="284" spans="1:21" hidden="1" x14ac:dyDescent="0.25">
      <c r="A284" t="s">
        <v>414</v>
      </c>
      <c r="B284" t="s">
        <v>23</v>
      </c>
      <c r="C284" s="1">
        <v>43268</v>
      </c>
      <c r="D284" s="2">
        <v>0.50387731481481479</v>
      </c>
      <c r="E284" t="s">
        <v>152</v>
      </c>
      <c r="F284" t="s">
        <v>25</v>
      </c>
      <c r="G284" t="s">
        <v>26</v>
      </c>
      <c r="H284" t="s">
        <v>64</v>
      </c>
      <c r="I284" t="e">
        <f t="shared" si="2"/>
        <v>#NAME?</v>
      </c>
      <c r="J284" t="s">
        <v>65</v>
      </c>
      <c r="O284" s="3">
        <v>42422.400694444441</v>
      </c>
      <c r="P284" t="s">
        <v>28</v>
      </c>
      <c r="Q284">
        <v>0</v>
      </c>
      <c r="R284">
        <v>0</v>
      </c>
      <c r="S284" t="s">
        <v>66</v>
      </c>
      <c r="U284" t="s">
        <v>153</v>
      </c>
    </row>
    <row r="285" spans="1:21" hidden="1" x14ac:dyDescent="0.25">
      <c r="A285" t="s">
        <v>414</v>
      </c>
      <c r="B285" t="s">
        <v>23</v>
      </c>
      <c r="C285" s="1">
        <v>43268</v>
      </c>
      <c r="D285" s="2">
        <v>0.50387731481481479</v>
      </c>
      <c r="E285" t="s">
        <v>154</v>
      </c>
      <c r="F285" t="s">
        <v>25</v>
      </c>
      <c r="G285" t="s">
        <v>26</v>
      </c>
      <c r="H285" t="s">
        <v>64</v>
      </c>
      <c r="I285" t="e">
        <f t="shared" si="2"/>
        <v>#NAME?</v>
      </c>
      <c r="J285" t="s">
        <v>65</v>
      </c>
      <c r="O285" s="3">
        <v>42549.275717592594</v>
      </c>
      <c r="P285" t="s">
        <v>28</v>
      </c>
      <c r="Q285">
        <v>0</v>
      </c>
      <c r="R285">
        <v>0</v>
      </c>
      <c r="S285" t="s">
        <v>66</v>
      </c>
      <c r="U285" t="s">
        <v>155</v>
      </c>
    </row>
    <row r="286" spans="1:21" hidden="1" x14ac:dyDescent="0.25">
      <c r="A286" t="s">
        <v>414</v>
      </c>
      <c r="B286" t="s">
        <v>23</v>
      </c>
      <c r="C286" s="1">
        <v>43268</v>
      </c>
      <c r="D286" s="2">
        <v>0.50387731481481479</v>
      </c>
      <c r="E286" t="s">
        <v>156</v>
      </c>
      <c r="F286" t="s">
        <v>25</v>
      </c>
      <c r="G286" t="s">
        <v>26</v>
      </c>
      <c r="H286" t="s">
        <v>64</v>
      </c>
      <c r="I286" t="e">
        <f t="shared" si="2"/>
        <v>#NAME?</v>
      </c>
      <c r="J286" t="s">
        <v>65</v>
      </c>
      <c r="O286" s="3">
        <v>43005.354849537034</v>
      </c>
      <c r="P286" t="s">
        <v>28</v>
      </c>
      <c r="Q286">
        <v>0</v>
      </c>
      <c r="R286">
        <v>1</v>
      </c>
      <c r="S286" t="s">
        <v>66</v>
      </c>
      <c r="U286" t="s">
        <v>157</v>
      </c>
    </row>
    <row r="287" spans="1:21" hidden="1" x14ac:dyDescent="0.25">
      <c r="A287" t="s">
        <v>414</v>
      </c>
      <c r="B287" t="s">
        <v>23</v>
      </c>
      <c r="C287" s="1">
        <v>43268</v>
      </c>
      <c r="D287" s="2">
        <v>0.50387731481481479</v>
      </c>
      <c r="E287" t="s">
        <v>158</v>
      </c>
      <c r="F287" t="s">
        <v>25</v>
      </c>
      <c r="G287" t="s">
        <v>26</v>
      </c>
      <c r="H287" t="s">
        <v>64</v>
      </c>
      <c r="I287" t="e">
        <f t="shared" si="2"/>
        <v>#NAME?</v>
      </c>
      <c r="J287" t="s">
        <v>65</v>
      </c>
      <c r="O287" s="3">
        <v>43046.420138888891</v>
      </c>
      <c r="P287" t="s">
        <v>28</v>
      </c>
      <c r="Q287">
        <v>0</v>
      </c>
      <c r="R287">
        <v>0</v>
      </c>
      <c r="S287" t="s">
        <v>66</v>
      </c>
      <c r="U287" t="s">
        <v>159</v>
      </c>
    </row>
    <row r="288" spans="1:21" hidden="1" x14ac:dyDescent="0.25">
      <c r="A288" t="s">
        <v>414</v>
      </c>
      <c r="B288" t="s">
        <v>23</v>
      </c>
      <c r="C288" s="1">
        <v>43268</v>
      </c>
      <c r="D288" s="2">
        <v>0.50387731481481479</v>
      </c>
      <c r="E288" t="s">
        <v>68</v>
      </c>
      <c r="F288" t="s">
        <v>25</v>
      </c>
      <c r="G288" t="s">
        <v>26</v>
      </c>
      <c r="H288" t="s">
        <v>64</v>
      </c>
      <c r="I288" t="e">
        <f t="shared" si="2"/>
        <v>#NAME?</v>
      </c>
      <c r="J288" t="s">
        <v>65</v>
      </c>
      <c r="O288" s="3">
        <v>41799.839583333334</v>
      </c>
      <c r="P288" t="s">
        <v>28</v>
      </c>
      <c r="Q288">
        <v>0</v>
      </c>
      <c r="R288">
        <v>0</v>
      </c>
      <c r="S288" t="s">
        <v>66</v>
      </c>
      <c r="U288" t="s">
        <v>69</v>
      </c>
    </row>
    <row r="289" spans="1:22" hidden="1" x14ac:dyDescent="0.25">
      <c r="A289" t="s">
        <v>414</v>
      </c>
      <c r="B289" t="s">
        <v>23</v>
      </c>
      <c r="C289" s="1">
        <v>43268</v>
      </c>
      <c r="D289" s="2">
        <v>0.50387731481481479</v>
      </c>
      <c r="E289" t="s">
        <v>70</v>
      </c>
      <c r="F289" t="s">
        <v>25</v>
      </c>
      <c r="G289" t="s">
        <v>26</v>
      </c>
      <c r="H289" t="s">
        <v>64</v>
      </c>
      <c r="I289" t="e">
        <f t="shared" si="2"/>
        <v>#NAME?</v>
      </c>
      <c r="J289" t="s">
        <v>65</v>
      </c>
      <c r="O289" s="3">
        <v>41816.763182870367</v>
      </c>
      <c r="P289" t="s">
        <v>28</v>
      </c>
      <c r="Q289">
        <v>0</v>
      </c>
      <c r="R289">
        <v>1</v>
      </c>
      <c r="S289" t="s">
        <v>66</v>
      </c>
      <c r="U289" t="s">
        <v>71</v>
      </c>
    </row>
    <row r="290" spans="1:22" hidden="1" x14ac:dyDescent="0.25">
      <c r="A290" t="s">
        <v>414</v>
      </c>
      <c r="B290" t="s">
        <v>23</v>
      </c>
      <c r="C290" s="1">
        <v>43268</v>
      </c>
      <c r="D290" s="2">
        <v>0.50387731481481479</v>
      </c>
      <c r="E290" t="s">
        <v>72</v>
      </c>
      <c r="F290" t="s">
        <v>25</v>
      </c>
      <c r="G290" t="s">
        <v>26</v>
      </c>
      <c r="H290" t="s">
        <v>64</v>
      </c>
      <c r="I290" t="e">
        <f t="shared" si="2"/>
        <v>#NAME?</v>
      </c>
      <c r="J290" t="s">
        <v>65</v>
      </c>
      <c r="O290" s="3">
        <v>41825.143055555556</v>
      </c>
      <c r="P290" t="s">
        <v>28</v>
      </c>
      <c r="Q290">
        <v>0</v>
      </c>
      <c r="R290">
        <v>0</v>
      </c>
      <c r="S290" t="s">
        <v>66</v>
      </c>
      <c r="U290" t="s">
        <v>73</v>
      </c>
    </row>
    <row r="291" spans="1:22" hidden="1" x14ac:dyDescent="0.25">
      <c r="A291" t="s">
        <v>414</v>
      </c>
      <c r="B291" t="s">
        <v>23</v>
      </c>
      <c r="C291" s="1">
        <v>43268</v>
      </c>
      <c r="D291" s="2">
        <v>0.50387731481481479</v>
      </c>
      <c r="E291" t="s">
        <v>110</v>
      </c>
      <c r="F291" t="s">
        <v>25</v>
      </c>
      <c r="G291" t="s">
        <v>26</v>
      </c>
      <c r="H291" t="s">
        <v>64</v>
      </c>
      <c r="I291" t="e">
        <f t="shared" si="2"/>
        <v>#NAME?</v>
      </c>
      <c r="J291" t="s">
        <v>65</v>
      </c>
      <c r="O291" s="3">
        <v>41861.822951388887</v>
      </c>
      <c r="P291" t="s">
        <v>28</v>
      </c>
      <c r="Q291">
        <v>0</v>
      </c>
      <c r="R291">
        <v>0</v>
      </c>
      <c r="S291" t="s">
        <v>66</v>
      </c>
      <c r="U291" t="s">
        <v>111</v>
      </c>
    </row>
    <row r="292" spans="1:22" hidden="1" x14ac:dyDescent="0.25">
      <c r="A292" t="s">
        <v>414</v>
      </c>
      <c r="B292" t="s">
        <v>23</v>
      </c>
      <c r="C292" s="1">
        <v>43268</v>
      </c>
      <c r="D292" s="2">
        <v>0.50387731481481479</v>
      </c>
      <c r="E292" t="s">
        <v>112</v>
      </c>
      <c r="F292" t="s">
        <v>25</v>
      </c>
      <c r="G292" t="s">
        <v>26</v>
      </c>
      <c r="H292" t="s">
        <v>64</v>
      </c>
      <c r="I292" t="e">
        <f t="shared" si="2"/>
        <v>#NAME?</v>
      </c>
      <c r="J292" t="s">
        <v>65</v>
      </c>
      <c r="O292" s="3">
        <v>41879.676388888889</v>
      </c>
      <c r="P292" t="s">
        <v>28</v>
      </c>
      <c r="Q292">
        <v>0</v>
      </c>
      <c r="R292">
        <v>0</v>
      </c>
      <c r="S292" t="s">
        <v>66</v>
      </c>
      <c r="U292" t="s">
        <v>113</v>
      </c>
    </row>
    <row r="293" spans="1:22" hidden="1" x14ac:dyDescent="0.25">
      <c r="A293" t="s">
        <v>414</v>
      </c>
      <c r="B293" t="s">
        <v>23</v>
      </c>
      <c r="C293" s="1">
        <v>43268</v>
      </c>
      <c r="D293" s="2">
        <v>0.50387731481481479</v>
      </c>
      <c r="E293" t="s">
        <v>114</v>
      </c>
      <c r="F293" t="s">
        <v>25</v>
      </c>
      <c r="G293" t="s">
        <v>26</v>
      </c>
      <c r="H293" t="s">
        <v>64</v>
      </c>
      <c r="I293" t="e">
        <f t="shared" si="2"/>
        <v>#NAME?</v>
      </c>
      <c r="J293" t="s">
        <v>65</v>
      </c>
      <c r="O293" s="3">
        <v>41929.69027777778</v>
      </c>
      <c r="P293" t="s">
        <v>28</v>
      </c>
      <c r="Q293">
        <v>0</v>
      </c>
      <c r="R293">
        <v>0</v>
      </c>
      <c r="S293" t="s">
        <v>66</v>
      </c>
      <c r="U293" t="s">
        <v>115</v>
      </c>
    </row>
    <row r="294" spans="1:22" hidden="1" x14ac:dyDescent="0.25">
      <c r="A294" t="s">
        <v>414</v>
      </c>
      <c r="B294" t="s">
        <v>23</v>
      </c>
      <c r="C294" s="1">
        <v>43268</v>
      </c>
      <c r="D294" s="2">
        <v>0.50387731481481479</v>
      </c>
      <c r="E294" t="s">
        <v>116</v>
      </c>
      <c r="F294" t="s">
        <v>25</v>
      </c>
      <c r="G294" t="s">
        <v>26</v>
      </c>
      <c r="H294" t="s">
        <v>64</v>
      </c>
      <c r="I294" t="e">
        <f t="shared" si="2"/>
        <v>#NAME?</v>
      </c>
      <c r="J294" t="s">
        <v>65</v>
      </c>
      <c r="O294" s="3">
        <v>41965.573611111111</v>
      </c>
      <c r="P294" t="s">
        <v>28</v>
      </c>
      <c r="Q294">
        <v>0</v>
      </c>
      <c r="R294">
        <v>0</v>
      </c>
      <c r="S294" t="s">
        <v>66</v>
      </c>
      <c r="U294" t="s">
        <v>117</v>
      </c>
    </row>
    <row r="295" spans="1:22" hidden="1" x14ac:dyDescent="0.25">
      <c r="A295" t="s">
        <v>414</v>
      </c>
      <c r="B295" t="s">
        <v>23</v>
      </c>
      <c r="C295" s="1">
        <v>43268</v>
      </c>
      <c r="D295" s="2">
        <v>0.50387731481481479</v>
      </c>
      <c r="E295" t="s">
        <v>118</v>
      </c>
      <c r="F295" t="s">
        <v>25</v>
      </c>
      <c r="G295" t="s">
        <v>26</v>
      </c>
      <c r="H295" t="s">
        <v>64</v>
      </c>
      <c r="I295" t="e">
        <f t="shared" si="2"/>
        <v>#NAME?</v>
      </c>
      <c r="J295" t="s">
        <v>65</v>
      </c>
      <c r="O295" s="3">
        <v>42068.700694444444</v>
      </c>
      <c r="P295" t="s">
        <v>28</v>
      </c>
      <c r="Q295">
        <v>0</v>
      </c>
      <c r="R295">
        <v>0</v>
      </c>
      <c r="S295" t="s">
        <v>66</v>
      </c>
      <c r="U295" t="s">
        <v>119</v>
      </c>
    </row>
    <row r="296" spans="1:22" ht="14.45" hidden="1" customHeight="1" x14ac:dyDescent="0.25">
      <c r="A296" t="s">
        <v>414</v>
      </c>
      <c r="B296" t="s">
        <v>23</v>
      </c>
      <c r="C296" s="1">
        <v>43268</v>
      </c>
      <c r="D296" s="2">
        <v>0.50387731481481479</v>
      </c>
      <c r="E296" t="s">
        <v>215</v>
      </c>
      <c r="F296" t="s">
        <v>25</v>
      </c>
      <c r="G296" t="s">
        <v>26</v>
      </c>
      <c r="H296" t="s">
        <v>216</v>
      </c>
      <c r="I296" t="s">
        <v>217</v>
      </c>
      <c r="J296" t="s">
        <v>76</v>
      </c>
      <c r="K296" t="s">
        <v>77</v>
      </c>
      <c r="L296" t="s">
        <v>78</v>
      </c>
      <c r="O296" s="3">
        <v>43352.666655092595</v>
      </c>
      <c r="P296" s="3">
        <v>43353.666666666664</v>
      </c>
      <c r="Q296">
        <v>0</v>
      </c>
      <c r="R296">
        <v>1</v>
      </c>
      <c r="S296" t="s">
        <v>94</v>
      </c>
      <c r="T296" t="s">
        <v>95</v>
      </c>
      <c r="U296" t="s">
        <v>218</v>
      </c>
    </row>
    <row r="297" spans="1:22" ht="14.45" hidden="1" customHeight="1" x14ac:dyDescent="0.25">
      <c r="A297" t="s">
        <v>414</v>
      </c>
      <c r="B297" t="s">
        <v>23</v>
      </c>
      <c r="C297" s="1">
        <v>43268</v>
      </c>
      <c r="D297" s="2">
        <v>0.50387731481481479</v>
      </c>
      <c r="E297" t="s">
        <v>120</v>
      </c>
      <c r="F297" t="s">
        <v>25</v>
      </c>
      <c r="G297" t="s">
        <v>26</v>
      </c>
      <c r="H297" t="s">
        <v>121</v>
      </c>
      <c r="I297" t="s">
        <v>122</v>
      </c>
      <c r="O297" s="3">
        <v>42215.421574074076</v>
      </c>
      <c r="P297" t="s">
        <v>28</v>
      </c>
      <c r="Q297">
        <v>0</v>
      </c>
      <c r="R297">
        <v>0</v>
      </c>
      <c r="S297" t="s">
        <v>224</v>
      </c>
      <c r="T297" t="s">
        <v>124</v>
      </c>
      <c r="U297" t="s">
        <v>125</v>
      </c>
    </row>
    <row r="298" spans="1:22" ht="14.45" hidden="1" customHeight="1" x14ac:dyDescent="0.25">
      <c r="A298" t="s">
        <v>414</v>
      </c>
      <c r="B298" t="s">
        <v>23</v>
      </c>
      <c r="C298" s="1">
        <v>43268</v>
      </c>
      <c r="D298" s="2">
        <v>0.50387731481481479</v>
      </c>
      <c r="E298" t="s">
        <v>97</v>
      </c>
      <c r="F298" t="s">
        <v>25</v>
      </c>
      <c r="G298" t="s">
        <v>26</v>
      </c>
      <c r="H298" t="s">
        <v>310</v>
      </c>
      <c r="I298" t="s">
        <v>99</v>
      </c>
      <c r="J298" t="s">
        <v>100</v>
      </c>
      <c r="K298" t="s">
        <v>77</v>
      </c>
      <c r="L298" t="s">
        <v>78</v>
      </c>
      <c r="O298" s="3">
        <v>43353.013784722221</v>
      </c>
      <c r="P298" s="3">
        <v>43354.013784722221</v>
      </c>
      <c r="Q298">
        <v>0</v>
      </c>
      <c r="R298">
        <v>0</v>
      </c>
      <c r="S298" t="s">
        <v>94</v>
      </c>
      <c r="U298" t="s">
        <v>103</v>
      </c>
      <c r="V298" t="s">
        <v>104</v>
      </c>
    </row>
    <row r="299" spans="1:22" ht="14.45" hidden="1" customHeight="1" x14ac:dyDescent="0.25">
      <c r="A299" t="s">
        <v>414</v>
      </c>
      <c r="B299" t="s">
        <v>23</v>
      </c>
      <c r="C299" s="1">
        <v>43268</v>
      </c>
      <c r="D299" s="2">
        <v>0.50387731481481479</v>
      </c>
      <c r="E299" t="s">
        <v>105</v>
      </c>
      <c r="F299" t="s">
        <v>25</v>
      </c>
      <c r="G299" t="s">
        <v>26</v>
      </c>
      <c r="H299" t="s">
        <v>310</v>
      </c>
      <c r="I299" t="s">
        <v>106</v>
      </c>
      <c r="J299" t="s">
        <v>76</v>
      </c>
      <c r="K299" t="s">
        <v>107</v>
      </c>
      <c r="L299" t="s">
        <v>78</v>
      </c>
      <c r="O299" s="3">
        <v>43353.430439814816</v>
      </c>
      <c r="P299" s="3">
        <v>43353.472118055557</v>
      </c>
      <c r="Q299">
        <v>0</v>
      </c>
      <c r="R299">
        <v>1</v>
      </c>
      <c r="S299" t="s">
        <v>94</v>
      </c>
      <c r="U299" t="s">
        <v>108</v>
      </c>
      <c r="V299" t="s">
        <v>104</v>
      </c>
    </row>
    <row r="300" spans="1:22" ht="14.45" hidden="1" customHeight="1" x14ac:dyDescent="0.25">
      <c r="A300" t="s">
        <v>414</v>
      </c>
      <c r="B300" t="s">
        <v>23</v>
      </c>
      <c r="C300" s="1">
        <v>43268</v>
      </c>
      <c r="D300" s="2">
        <v>0.50387731481481479</v>
      </c>
      <c r="E300" t="s">
        <v>415</v>
      </c>
      <c r="F300" t="s">
        <v>25</v>
      </c>
      <c r="G300" t="s">
        <v>163</v>
      </c>
      <c r="H300" t="s">
        <v>416</v>
      </c>
      <c r="J300" t="s">
        <v>417</v>
      </c>
      <c r="O300" s="3">
        <v>43307.482789351852</v>
      </c>
      <c r="P300" t="s">
        <v>28</v>
      </c>
      <c r="Q300">
        <v>-2147216609</v>
      </c>
      <c r="R300">
        <v>0</v>
      </c>
      <c r="T300" t="s">
        <v>418</v>
      </c>
      <c r="U300" t="s">
        <v>419</v>
      </c>
    </row>
    <row r="301" spans="1:22" ht="14.45" hidden="1" customHeight="1" x14ac:dyDescent="0.25">
      <c r="A301" t="s">
        <v>414</v>
      </c>
      <c r="B301" t="s">
        <v>23</v>
      </c>
      <c r="C301" s="1">
        <v>43268</v>
      </c>
      <c r="D301" s="2">
        <v>0.50387731481481479</v>
      </c>
      <c r="E301" t="s">
        <v>420</v>
      </c>
      <c r="F301" t="s">
        <v>25</v>
      </c>
      <c r="G301" t="s">
        <v>26</v>
      </c>
      <c r="H301" t="s">
        <v>233</v>
      </c>
      <c r="J301" t="s">
        <v>76</v>
      </c>
      <c r="K301" t="s">
        <v>77</v>
      </c>
      <c r="L301" t="s">
        <v>78</v>
      </c>
      <c r="O301" s="3">
        <v>43352.499988425923</v>
      </c>
      <c r="P301" s="3">
        <v>43353.5</v>
      </c>
      <c r="Q301">
        <v>0</v>
      </c>
      <c r="R301">
        <v>1</v>
      </c>
      <c r="S301" t="s">
        <v>223</v>
      </c>
      <c r="T301" t="s">
        <v>223</v>
      </c>
      <c r="U301" t="s">
        <v>421</v>
      </c>
    </row>
    <row r="302" spans="1:22" ht="14.45" hidden="1" customHeight="1" x14ac:dyDescent="0.25">
      <c r="A302" t="s">
        <v>422</v>
      </c>
      <c r="B302" t="s">
        <v>23</v>
      </c>
      <c r="C302" s="1">
        <v>43347</v>
      </c>
      <c r="D302" s="2">
        <v>0.77952546296296299</v>
      </c>
      <c r="E302" t="s">
        <v>97</v>
      </c>
      <c r="F302" t="s">
        <v>25</v>
      </c>
      <c r="G302" t="s">
        <v>26</v>
      </c>
      <c r="H302" t="s">
        <v>310</v>
      </c>
      <c r="I302" t="s">
        <v>99</v>
      </c>
      <c r="J302" t="s">
        <v>100</v>
      </c>
      <c r="K302" t="s">
        <v>77</v>
      </c>
      <c r="L302" t="s">
        <v>78</v>
      </c>
      <c r="O302" s="3">
        <v>43352.538726851853</v>
      </c>
      <c r="P302" s="3">
        <v>43353.538726851853</v>
      </c>
      <c r="Q302">
        <v>0</v>
      </c>
      <c r="R302">
        <v>0</v>
      </c>
      <c r="S302" t="s">
        <v>94</v>
      </c>
      <c r="U302" t="s">
        <v>103</v>
      </c>
      <c r="V302" t="s">
        <v>104</v>
      </c>
    </row>
    <row r="303" spans="1:22" ht="14.45" hidden="1" customHeight="1" x14ac:dyDescent="0.25">
      <c r="A303" t="s">
        <v>422</v>
      </c>
      <c r="B303" t="s">
        <v>23</v>
      </c>
      <c r="C303" s="1">
        <v>43347</v>
      </c>
      <c r="D303" s="2">
        <v>0.77952546296296299</v>
      </c>
      <c r="E303" t="s">
        <v>105</v>
      </c>
      <c r="F303" t="s">
        <v>25</v>
      </c>
      <c r="G303" t="s">
        <v>26</v>
      </c>
      <c r="H303" t="s">
        <v>310</v>
      </c>
      <c r="I303" t="s">
        <v>106</v>
      </c>
      <c r="J303" t="s">
        <v>76</v>
      </c>
      <c r="K303" t="s">
        <v>107</v>
      </c>
      <c r="L303" t="s">
        <v>78</v>
      </c>
      <c r="O303" s="3">
        <v>43353.413738425923</v>
      </c>
      <c r="P303" s="3">
        <v>43353.455405092594</v>
      </c>
      <c r="Q303">
        <v>0</v>
      </c>
      <c r="R303">
        <v>0</v>
      </c>
      <c r="S303" t="s">
        <v>94</v>
      </c>
      <c r="U303" t="s">
        <v>108</v>
      </c>
      <c r="V303" t="s">
        <v>104</v>
      </c>
    </row>
    <row r="304" spans="1:22" ht="14.45" hidden="1" customHeight="1" x14ac:dyDescent="0.25">
      <c r="A304" t="s">
        <v>422</v>
      </c>
      <c r="B304" t="s">
        <v>23</v>
      </c>
      <c r="C304" s="1">
        <v>43347</v>
      </c>
      <c r="D304" s="2">
        <v>0.77952546296296299</v>
      </c>
      <c r="E304" t="s">
        <v>315</v>
      </c>
      <c r="F304" t="s">
        <v>25</v>
      </c>
      <c r="G304" t="s">
        <v>26</v>
      </c>
      <c r="J304" t="s">
        <v>27</v>
      </c>
      <c r="O304" s="3">
        <v>43347.626701388886</v>
      </c>
      <c r="P304" t="s">
        <v>28</v>
      </c>
      <c r="Q304">
        <v>0</v>
      </c>
      <c r="R304">
        <v>0</v>
      </c>
      <c r="S304" t="s">
        <v>316</v>
      </c>
      <c r="T304" t="s">
        <v>30</v>
      </c>
      <c r="U304" t="s">
        <v>317</v>
      </c>
      <c r="V304" t="s">
        <v>32</v>
      </c>
    </row>
    <row r="305" spans="1:22" ht="14.45" hidden="1" customHeight="1" x14ac:dyDescent="0.25">
      <c r="A305" t="s">
        <v>422</v>
      </c>
      <c r="B305" t="s">
        <v>23</v>
      </c>
      <c r="C305" s="1">
        <v>43347</v>
      </c>
      <c r="D305" s="2">
        <v>0.77952546296296299</v>
      </c>
      <c r="E305" t="s">
        <v>318</v>
      </c>
      <c r="F305" t="s">
        <v>25</v>
      </c>
      <c r="G305" t="s">
        <v>26</v>
      </c>
      <c r="J305" t="s">
        <v>27</v>
      </c>
      <c r="O305" s="3">
        <v>43250.514884259261</v>
      </c>
      <c r="P305" t="s">
        <v>28</v>
      </c>
      <c r="Q305">
        <v>0</v>
      </c>
      <c r="R305">
        <v>0</v>
      </c>
      <c r="S305" t="s">
        <v>319</v>
      </c>
      <c r="T305" t="s">
        <v>30</v>
      </c>
      <c r="U305" t="s">
        <v>320</v>
      </c>
      <c r="V305" t="s">
        <v>32</v>
      </c>
    </row>
    <row r="306" spans="1:22" ht="14.45" hidden="1" customHeight="1" x14ac:dyDescent="0.25">
      <c r="A306" t="s">
        <v>422</v>
      </c>
      <c r="B306" t="s">
        <v>23</v>
      </c>
      <c r="C306" s="1">
        <v>43347</v>
      </c>
      <c r="D306" s="2">
        <v>0.77952546296296299</v>
      </c>
      <c r="E306" t="s">
        <v>321</v>
      </c>
      <c r="F306" t="s">
        <v>25</v>
      </c>
      <c r="G306" t="s">
        <v>26</v>
      </c>
      <c r="J306" t="s">
        <v>27</v>
      </c>
      <c r="O306" s="3">
        <v>36494</v>
      </c>
      <c r="P306" t="s">
        <v>28</v>
      </c>
      <c r="Q306">
        <v>0</v>
      </c>
      <c r="R306">
        <v>0</v>
      </c>
      <c r="S306" t="s">
        <v>322</v>
      </c>
      <c r="T306" t="s">
        <v>30</v>
      </c>
      <c r="U306" t="s">
        <v>323</v>
      </c>
      <c r="V306" t="s">
        <v>32</v>
      </c>
    </row>
    <row r="307" spans="1:22" ht="14.45" hidden="1" customHeight="1" x14ac:dyDescent="0.25">
      <c r="A307" t="s">
        <v>422</v>
      </c>
      <c r="B307" t="s">
        <v>23</v>
      </c>
      <c r="C307" s="1">
        <v>43347</v>
      </c>
      <c r="D307" s="2">
        <v>0.77952546296296299</v>
      </c>
      <c r="E307" t="s">
        <v>45</v>
      </c>
      <c r="F307" t="s">
        <v>81</v>
      </c>
      <c r="G307" t="s">
        <v>82</v>
      </c>
      <c r="J307" t="s">
        <v>27</v>
      </c>
      <c r="O307" s="3">
        <v>43245.400590277779</v>
      </c>
      <c r="P307" t="s">
        <v>28</v>
      </c>
      <c r="Q307">
        <v>0</v>
      </c>
      <c r="R307">
        <v>0</v>
      </c>
      <c r="S307" t="s">
        <v>46</v>
      </c>
      <c r="T307" t="s">
        <v>30</v>
      </c>
      <c r="U307" t="s">
        <v>47</v>
      </c>
      <c r="V307" t="s">
        <v>32</v>
      </c>
    </row>
    <row r="308" spans="1:22" ht="14.45" hidden="1" customHeight="1" x14ac:dyDescent="0.25">
      <c r="A308" t="s">
        <v>422</v>
      </c>
      <c r="B308" t="s">
        <v>23</v>
      </c>
      <c r="C308" s="1">
        <v>43347</v>
      </c>
      <c r="D308" s="2">
        <v>0.77952546296296299</v>
      </c>
      <c r="E308" t="s">
        <v>54</v>
      </c>
      <c r="F308" t="s">
        <v>25</v>
      </c>
      <c r="G308" t="s">
        <v>26</v>
      </c>
      <c r="J308" t="s">
        <v>27</v>
      </c>
      <c r="O308" s="3">
        <v>36494</v>
      </c>
      <c r="P308" t="s">
        <v>28</v>
      </c>
      <c r="Q308">
        <v>0</v>
      </c>
      <c r="R308">
        <v>0</v>
      </c>
      <c r="S308" t="s">
        <v>55</v>
      </c>
      <c r="T308" t="s">
        <v>30</v>
      </c>
      <c r="U308" t="s">
        <v>56</v>
      </c>
      <c r="V308" t="s">
        <v>32</v>
      </c>
    </row>
    <row r="309" spans="1:22" ht="14.45" hidden="1" customHeight="1" x14ac:dyDescent="0.25">
      <c r="A309" t="s">
        <v>422</v>
      </c>
      <c r="B309" t="s">
        <v>23</v>
      </c>
      <c r="C309" s="1">
        <v>43347</v>
      </c>
      <c r="D309" s="2">
        <v>0.77952546296296299</v>
      </c>
      <c r="E309" t="s">
        <v>60</v>
      </c>
      <c r="F309" t="s">
        <v>81</v>
      </c>
      <c r="G309" t="s">
        <v>82</v>
      </c>
      <c r="J309" t="s">
        <v>27</v>
      </c>
      <c r="O309" s="3">
        <v>43065.987013888887</v>
      </c>
      <c r="P309" t="s">
        <v>28</v>
      </c>
      <c r="Q309">
        <v>0</v>
      </c>
      <c r="R309">
        <v>0</v>
      </c>
      <c r="S309" t="s">
        <v>61</v>
      </c>
      <c r="T309" t="s">
        <v>30</v>
      </c>
      <c r="U309" t="s">
        <v>62</v>
      </c>
      <c r="V309" t="s">
        <v>32</v>
      </c>
    </row>
    <row r="310" spans="1:22" ht="14.45" hidden="1" customHeight="1" x14ac:dyDescent="0.25">
      <c r="A310" t="s">
        <v>422</v>
      </c>
      <c r="B310" t="s">
        <v>23</v>
      </c>
      <c r="C310" s="1">
        <v>43347</v>
      </c>
      <c r="D310" s="2">
        <v>0.77952546296296299</v>
      </c>
      <c r="E310" t="s">
        <v>423</v>
      </c>
      <c r="F310" t="s">
        <v>25</v>
      </c>
      <c r="G310" t="s">
        <v>26</v>
      </c>
      <c r="J310" t="s">
        <v>27</v>
      </c>
      <c r="O310" s="3">
        <v>42439.657939814817</v>
      </c>
      <c r="P310" t="s">
        <v>28</v>
      </c>
      <c r="Q310">
        <v>0</v>
      </c>
      <c r="R310">
        <v>0</v>
      </c>
      <c r="S310" t="s">
        <v>424</v>
      </c>
      <c r="T310" t="s">
        <v>30</v>
      </c>
      <c r="U310" t="s">
        <v>425</v>
      </c>
      <c r="V310" t="s">
        <v>32</v>
      </c>
    </row>
    <row r="311" spans="1:22" ht="14.45" hidden="1" customHeight="1" x14ac:dyDescent="0.25">
      <c r="A311" t="s">
        <v>426</v>
      </c>
      <c r="B311" t="s">
        <v>23</v>
      </c>
      <c r="C311" s="1">
        <v>43301</v>
      </c>
      <c r="D311" s="2">
        <v>0.8004282407407407</v>
      </c>
      <c r="E311" t="s">
        <v>259</v>
      </c>
      <c r="F311" t="s">
        <v>25</v>
      </c>
      <c r="G311" t="s">
        <v>26</v>
      </c>
      <c r="H311" t="s">
        <v>260</v>
      </c>
      <c r="J311" t="s">
        <v>76</v>
      </c>
      <c r="K311" t="s">
        <v>107</v>
      </c>
      <c r="L311" t="s">
        <v>78</v>
      </c>
      <c r="O311" s="3">
        <v>43353.443055555559</v>
      </c>
      <c r="P311" s="3">
        <v>43353.484722222223</v>
      </c>
      <c r="Q311">
        <v>0</v>
      </c>
      <c r="R311">
        <v>0</v>
      </c>
      <c r="S311" t="s">
        <v>102</v>
      </c>
      <c r="T311" t="s">
        <v>147</v>
      </c>
      <c r="U311" t="s">
        <v>261</v>
      </c>
      <c r="V311" t="s">
        <v>262</v>
      </c>
    </row>
    <row r="312" spans="1:22" hidden="1" x14ac:dyDescent="0.25">
      <c r="A312" t="s">
        <v>426</v>
      </c>
      <c r="B312" t="s">
        <v>23</v>
      </c>
      <c r="C312" s="1">
        <v>43301</v>
      </c>
      <c r="D312" s="2">
        <v>0.8004282407407407</v>
      </c>
      <c r="E312" t="s">
        <v>63</v>
      </c>
      <c r="F312" t="s">
        <v>25</v>
      </c>
      <c r="G312" t="s">
        <v>26</v>
      </c>
      <c r="H312" t="s">
        <v>213</v>
      </c>
      <c r="J312" t="s">
        <v>76</v>
      </c>
      <c r="K312" t="s">
        <v>164</v>
      </c>
      <c r="M312" t="s">
        <v>214</v>
      </c>
      <c r="O312" s="3">
        <v>43352.941666666666</v>
      </c>
      <c r="P312" s="3">
        <v>43353.941666666666</v>
      </c>
      <c r="Q312">
        <v>267014</v>
      </c>
      <c r="R312">
        <v>0</v>
      </c>
      <c r="S312" t="s">
        <v>66</v>
      </c>
      <c r="U312" t="s">
        <v>67</v>
      </c>
    </row>
    <row r="313" spans="1:22" hidden="1" x14ac:dyDescent="0.25">
      <c r="A313" t="s">
        <v>426</v>
      </c>
      <c r="B313" t="s">
        <v>23</v>
      </c>
      <c r="C313" s="1">
        <v>43301</v>
      </c>
      <c r="D313" s="2">
        <v>0.8004282407407407</v>
      </c>
      <c r="E313" t="s">
        <v>150</v>
      </c>
      <c r="F313" t="s">
        <v>25</v>
      </c>
      <c r="G313" t="s">
        <v>26</v>
      </c>
      <c r="H313" t="s">
        <v>64</v>
      </c>
      <c r="I313" t="e">
        <f t="shared" ref="I313:I322" si="3">--force</f>
        <v>#NAME?</v>
      </c>
      <c r="J313" t="s">
        <v>65</v>
      </c>
      <c r="O313" s="3">
        <v>42993.510405092595</v>
      </c>
      <c r="P313" t="s">
        <v>28</v>
      </c>
      <c r="Q313">
        <v>0</v>
      </c>
      <c r="R313">
        <v>1</v>
      </c>
      <c r="S313" t="s">
        <v>66</v>
      </c>
      <c r="U313" t="s">
        <v>151</v>
      </c>
    </row>
    <row r="314" spans="1:22" hidden="1" x14ac:dyDescent="0.25">
      <c r="A314" t="s">
        <v>426</v>
      </c>
      <c r="B314" t="s">
        <v>23</v>
      </c>
      <c r="C314" s="1">
        <v>43301</v>
      </c>
      <c r="D314" s="2">
        <v>0.8004282407407407</v>
      </c>
      <c r="E314" t="s">
        <v>152</v>
      </c>
      <c r="F314" t="s">
        <v>25</v>
      </c>
      <c r="G314" t="s">
        <v>26</v>
      </c>
      <c r="H314" t="s">
        <v>64</v>
      </c>
      <c r="I314" t="e">
        <f t="shared" si="3"/>
        <v>#NAME?</v>
      </c>
      <c r="J314" t="s">
        <v>65</v>
      </c>
      <c r="O314" s="3">
        <v>43024.523599537039</v>
      </c>
      <c r="P314" t="s">
        <v>28</v>
      </c>
      <c r="Q314">
        <v>0</v>
      </c>
      <c r="R314">
        <v>1</v>
      </c>
      <c r="S314" t="s">
        <v>66</v>
      </c>
      <c r="U314" t="s">
        <v>153</v>
      </c>
    </row>
    <row r="315" spans="1:22" hidden="1" x14ac:dyDescent="0.25">
      <c r="A315" t="s">
        <v>426</v>
      </c>
      <c r="B315" t="s">
        <v>23</v>
      </c>
      <c r="C315" s="1">
        <v>43301</v>
      </c>
      <c r="D315" s="2">
        <v>0.8004282407407407</v>
      </c>
      <c r="E315" t="s">
        <v>68</v>
      </c>
      <c r="F315" t="s">
        <v>25</v>
      </c>
      <c r="G315" t="s">
        <v>26</v>
      </c>
      <c r="H315" t="s">
        <v>64</v>
      </c>
      <c r="I315" t="e">
        <f t="shared" si="3"/>
        <v>#NAME?</v>
      </c>
      <c r="J315" t="s">
        <v>65</v>
      </c>
      <c r="O315" s="3">
        <v>41794.720833333333</v>
      </c>
      <c r="P315" t="s">
        <v>28</v>
      </c>
      <c r="Q315">
        <v>0</v>
      </c>
      <c r="R315">
        <v>1</v>
      </c>
      <c r="S315" t="s">
        <v>66</v>
      </c>
      <c r="U315" t="s">
        <v>69</v>
      </c>
    </row>
    <row r="316" spans="1:22" hidden="1" x14ac:dyDescent="0.25">
      <c r="A316" t="s">
        <v>426</v>
      </c>
      <c r="B316" t="s">
        <v>23</v>
      </c>
      <c r="C316" s="1">
        <v>43301</v>
      </c>
      <c r="D316" s="2">
        <v>0.8004282407407407</v>
      </c>
      <c r="E316" t="s">
        <v>70</v>
      </c>
      <c r="F316" t="s">
        <v>25</v>
      </c>
      <c r="G316" t="s">
        <v>26</v>
      </c>
      <c r="H316" t="s">
        <v>64</v>
      </c>
      <c r="I316" t="e">
        <f t="shared" si="3"/>
        <v>#NAME?</v>
      </c>
      <c r="J316" t="s">
        <v>65</v>
      </c>
      <c r="O316" s="3">
        <v>41958.763182870367</v>
      </c>
      <c r="P316" t="s">
        <v>28</v>
      </c>
      <c r="Q316">
        <v>0</v>
      </c>
      <c r="R316">
        <v>1</v>
      </c>
      <c r="S316" t="s">
        <v>66</v>
      </c>
      <c r="U316" t="s">
        <v>71</v>
      </c>
    </row>
    <row r="317" spans="1:22" hidden="1" x14ac:dyDescent="0.25">
      <c r="A317" t="s">
        <v>426</v>
      </c>
      <c r="B317" t="s">
        <v>23</v>
      </c>
      <c r="C317" s="1">
        <v>43301</v>
      </c>
      <c r="D317" s="2">
        <v>0.8004282407407407</v>
      </c>
      <c r="E317" t="s">
        <v>72</v>
      </c>
      <c r="F317" t="s">
        <v>25</v>
      </c>
      <c r="G317" t="s">
        <v>26</v>
      </c>
      <c r="H317" t="s">
        <v>64</v>
      </c>
      <c r="I317" t="e">
        <f t="shared" si="3"/>
        <v>#NAME?</v>
      </c>
      <c r="J317" t="s">
        <v>65</v>
      </c>
      <c r="O317" s="3">
        <v>42016.927071759259</v>
      </c>
      <c r="P317" t="s">
        <v>28</v>
      </c>
      <c r="Q317">
        <v>0</v>
      </c>
      <c r="R317">
        <v>1</v>
      </c>
      <c r="S317" t="s">
        <v>66</v>
      </c>
      <c r="U317" t="s">
        <v>73</v>
      </c>
    </row>
    <row r="318" spans="1:22" hidden="1" x14ac:dyDescent="0.25">
      <c r="A318" t="s">
        <v>426</v>
      </c>
      <c r="B318" t="s">
        <v>23</v>
      </c>
      <c r="C318" s="1">
        <v>43301</v>
      </c>
      <c r="D318" s="2">
        <v>0.8004282407407407</v>
      </c>
      <c r="E318" t="s">
        <v>110</v>
      </c>
      <c r="F318" t="s">
        <v>25</v>
      </c>
      <c r="G318" t="s">
        <v>26</v>
      </c>
      <c r="H318" t="s">
        <v>64</v>
      </c>
      <c r="I318" t="e">
        <f t="shared" si="3"/>
        <v>#NAME?</v>
      </c>
      <c r="J318" t="s">
        <v>65</v>
      </c>
      <c r="O318" s="3">
        <v>42055.533321759256</v>
      </c>
      <c r="P318" t="s">
        <v>28</v>
      </c>
      <c r="Q318">
        <v>0</v>
      </c>
      <c r="R318">
        <v>1</v>
      </c>
      <c r="S318" t="s">
        <v>66</v>
      </c>
      <c r="U318" t="s">
        <v>111</v>
      </c>
    </row>
    <row r="319" spans="1:22" hidden="1" x14ac:dyDescent="0.25">
      <c r="A319" t="s">
        <v>426</v>
      </c>
      <c r="B319" t="s">
        <v>23</v>
      </c>
      <c r="C319" s="1">
        <v>43301</v>
      </c>
      <c r="D319" s="2">
        <v>0.8004282407407407</v>
      </c>
      <c r="E319" t="s">
        <v>112</v>
      </c>
      <c r="F319" t="s">
        <v>25</v>
      </c>
      <c r="G319" t="s">
        <v>26</v>
      </c>
      <c r="H319" t="s">
        <v>64</v>
      </c>
      <c r="I319" t="e">
        <f t="shared" si="3"/>
        <v>#NAME?</v>
      </c>
      <c r="J319" t="s">
        <v>65</v>
      </c>
      <c r="O319" s="3">
        <v>42128.602071759262</v>
      </c>
      <c r="P319" t="s">
        <v>28</v>
      </c>
      <c r="Q319">
        <v>0</v>
      </c>
      <c r="R319">
        <v>1</v>
      </c>
      <c r="S319" t="s">
        <v>66</v>
      </c>
      <c r="U319" t="s">
        <v>113</v>
      </c>
    </row>
    <row r="320" spans="1:22" hidden="1" x14ac:dyDescent="0.25">
      <c r="A320" t="s">
        <v>426</v>
      </c>
      <c r="B320" t="s">
        <v>23</v>
      </c>
      <c r="C320" s="1">
        <v>43301</v>
      </c>
      <c r="D320" s="2">
        <v>0.8004282407407407</v>
      </c>
      <c r="E320" t="s">
        <v>114</v>
      </c>
      <c r="F320" t="s">
        <v>25</v>
      </c>
      <c r="G320" t="s">
        <v>26</v>
      </c>
      <c r="H320" t="s">
        <v>64</v>
      </c>
      <c r="I320" t="e">
        <f t="shared" si="3"/>
        <v>#NAME?</v>
      </c>
      <c r="J320" t="s">
        <v>65</v>
      </c>
      <c r="O320" s="3">
        <v>42430.565960648149</v>
      </c>
      <c r="P320" t="s">
        <v>28</v>
      </c>
      <c r="Q320">
        <v>0</v>
      </c>
      <c r="R320">
        <v>1</v>
      </c>
      <c r="S320" t="s">
        <v>66</v>
      </c>
      <c r="U320" t="s">
        <v>115</v>
      </c>
    </row>
    <row r="321" spans="1:22" hidden="1" x14ac:dyDescent="0.25">
      <c r="A321" t="s">
        <v>426</v>
      </c>
      <c r="B321" t="s">
        <v>23</v>
      </c>
      <c r="C321" s="1">
        <v>43301</v>
      </c>
      <c r="D321" s="2">
        <v>0.8004282407407407</v>
      </c>
      <c r="E321" t="s">
        <v>116</v>
      </c>
      <c r="F321" t="s">
        <v>25</v>
      </c>
      <c r="G321" t="s">
        <v>26</v>
      </c>
      <c r="H321" t="s">
        <v>64</v>
      </c>
      <c r="I321" t="e">
        <f t="shared" si="3"/>
        <v>#NAME?</v>
      </c>
      <c r="J321" t="s">
        <v>65</v>
      </c>
      <c r="O321" s="3">
        <v>42544.349988425929</v>
      </c>
      <c r="P321" t="s">
        <v>28</v>
      </c>
      <c r="Q321">
        <v>0</v>
      </c>
      <c r="R321">
        <v>1</v>
      </c>
      <c r="S321" t="s">
        <v>66</v>
      </c>
      <c r="U321" t="s">
        <v>117</v>
      </c>
    </row>
    <row r="322" spans="1:22" hidden="1" x14ac:dyDescent="0.25">
      <c r="A322" t="s">
        <v>426</v>
      </c>
      <c r="B322" t="s">
        <v>23</v>
      </c>
      <c r="C322" s="1">
        <v>43301</v>
      </c>
      <c r="D322" s="2">
        <v>0.8004282407407407</v>
      </c>
      <c r="E322" t="s">
        <v>118</v>
      </c>
      <c r="F322" t="s">
        <v>25</v>
      </c>
      <c r="G322" t="s">
        <v>26</v>
      </c>
      <c r="H322" t="s">
        <v>64</v>
      </c>
      <c r="I322" t="e">
        <f t="shared" si="3"/>
        <v>#NAME?</v>
      </c>
      <c r="J322" t="s">
        <v>65</v>
      </c>
      <c r="O322" s="3">
        <v>42883.689571759256</v>
      </c>
      <c r="P322" t="s">
        <v>28</v>
      </c>
      <c r="Q322">
        <v>0</v>
      </c>
      <c r="R322">
        <v>1</v>
      </c>
      <c r="S322" t="s">
        <v>66</v>
      </c>
      <c r="U322" t="s">
        <v>119</v>
      </c>
    </row>
    <row r="323" spans="1:22" ht="14.45" hidden="1" customHeight="1" x14ac:dyDescent="0.25">
      <c r="A323" t="s">
        <v>426</v>
      </c>
      <c r="B323" t="s">
        <v>23</v>
      </c>
      <c r="C323" s="1">
        <v>43301</v>
      </c>
      <c r="D323" s="2">
        <v>0.8004282407407407</v>
      </c>
      <c r="E323" t="s">
        <v>215</v>
      </c>
      <c r="F323" t="s">
        <v>25</v>
      </c>
      <c r="G323" t="s">
        <v>26</v>
      </c>
      <c r="H323" t="s">
        <v>216</v>
      </c>
      <c r="I323" t="s">
        <v>217</v>
      </c>
      <c r="J323" t="s">
        <v>76</v>
      </c>
      <c r="K323" t="s">
        <v>77</v>
      </c>
      <c r="L323" t="s">
        <v>78</v>
      </c>
      <c r="O323" s="3">
        <v>43352.666666666664</v>
      </c>
      <c r="P323" s="3">
        <v>43353.666666666664</v>
      </c>
      <c r="Q323">
        <v>0</v>
      </c>
      <c r="R323">
        <v>0</v>
      </c>
      <c r="S323" t="s">
        <v>94</v>
      </c>
      <c r="T323" t="s">
        <v>102</v>
      </c>
      <c r="U323" t="s">
        <v>218</v>
      </c>
    </row>
    <row r="324" spans="1:22" ht="14.45" hidden="1" customHeight="1" x14ac:dyDescent="0.25">
      <c r="A324" t="s">
        <v>426</v>
      </c>
      <c r="B324" t="s">
        <v>23</v>
      </c>
      <c r="C324" s="1">
        <v>43301</v>
      </c>
      <c r="D324" s="2">
        <v>0.8004282407407407</v>
      </c>
      <c r="E324" t="s">
        <v>219</v>
      </c>
      <c r="F324" t="s">
        <v>25</v>
      </c>
      <c r="G324" t="s">
        <v>26</v>
      </c>
      <c r="H324" t="s">
        <v>220</v>
      </c>
      <c r="I324" t="s">
        <v>221</v>
      </c>
      <c r="J324" t="s">
        <v>76</v>
      </c>
      <c r="K324" t="s">
        <v>164</v>
      </c>
      <c r="L324" t="s">
        <v>131</v>
      </c>
      <c r="M324" t="s">
        <v>264</v>
      </c>
      <c r="O324" s="3">
        <v>43348.71597222222</v>
      </c>
      <c r="P324" s="3">
        <v>43355.71597222222</v>
      </c>
      <c r="Q324">
        <v>-2147024893</v>
      </c>
      <c r="R324">
        <v>0</v>
      </c>
      <c r="S324" t="s">
        <v>223</v>
      </c>
      <c r="T324" t="s">
        <v>224</v>
      </c>
      <c r="U324" t="s">
        <v>225</v>
      </c>
    </row>
    <row r="325" spans="1:22" ht="14.45" hidden="1" customHeight="1" x14ac:dyDescent="0.25">
      <c r="A325" t="s">
        <v>426</v>
      </c>
      <c r="B325" t="s">
        <v>23</v>
      </c>
      <c r="C325" s="1">
        <v>43301</v>
      </c>
      <c r="D325" s="2">
        <v>0.8004282407407407</v>
      </c>
      <c r="E325" t="s">
        <v>229</v>
      </c>
      <c r="F325" t="s">
        <v>25</v>
      </c>
      <c r="G325" t="s">
        <v>26</v>
      </c>
      <c r="H325" t="s">
        <v>230</v>
      </c>
      <c r="J325" t="s">
        <v>76</v>
      </c>
      <c r="K325" t="s">
        <v>77</v>
      </c>
      <c r="L325" t="s">
        <v>78</v>
      </c>
      <c r="O325" s="3">
        <v>43353.375613425924</v>
      </c>
      <c r="P325" s="3">
        <v>43354.375613425924</v>
      </c>
      <c r="Q325">
        <v>-2147024893</v>
      </c>
      <c r="R325">
        <v>0</v>
      </c>
      <c r="S325" t="s">
        <v>223</v>
      </c>
      <c r="T325" t="s">
        <v>223</v>
      </c>
      <c r="U325" t="s">
        <v>231</v>
      </c>
    </row>
    <row r="326" spans="1:22" ht="14.45" hidden="1" customHeight="1" x14ac:dyDescent="0.25">
      <c r="A326" t="s">
        <v>426</v>
      </c>
      <c r="B326" t="s">
        <v>23</v>
      </c>
      <c r="C326" s="1">
        <v>43301</v>
      </c>
      <c r="D326" s="2">
        <v>0.8004282407407407</v>
      </c>
      <c r="E326" t="s">
        <v>97</v>
      </c>
      <c r="F326" t="s">
        <v>25</v>
      </c>
      <c r="G326" t="s">
        <v>26</v>
      </c>
      <c r="H326" t="s">
        <v>98</v>
      </c>
      <c r="I326" t="s">
        <v>99</v>
      </c>
      <c r="J326" t="s">
        <v>100</v>
      </c>
      <c r="K326" t="s">
        <v>77</v>
      </c>
      <c r="L326" t="s">
        <v>78</v>
      </c>
      <c r="O326" s="3">
        <v>43352.962905092594</v>
      </c>
      <c r="P326" s="3">
        <v>43353.962905092594</v>
      </c>
      <c r="Q326">
        <v>0</v>
      </c>
      <c r="R326">
        <v>0</v>
      </c>
      <c r="S326" t="s">
        <v>94</v>
      </c>
      <c r="U326" t="s">
        <v>103</v>
      </c>
      <c r="V326" t="s">
        <v>104</v>
      </c>
    </row>
    <row r="327" spans="1:22" ht="14.45" hidden="1" customHeight="1" x14ac:dyDescent="0.25">
      <c r="A327" t="s">
        <v>426</v>
      </c>
      <c r="B327" t="s">
        <v>23</v>
      </c>
      <c r="C327" s="1">
        <v>43301</v>
      </c>
      <c r="D327" s="2">
        <v>0.8004282407407407</v>
      </c>
      <c r="E327" t="s">
        <v>105</v>
      </c>
      <c r="F327" t="s">
        <v>25</v>
      </c>
      <c r="G327" t="s">
        <v>26</v>
      </c>
      <c r="H327" t="s">
        <v>98</v>
      </c>
      <c r="I327" t="s">
        <v>106</v>
      </c>
      <c r="J327" t="s">
        <v>76</v>
      </c>
      <c r="K327" t="s">
        <v>107</v>
      </c>
      <c r="L327" t="s">
        <v>78</v>
      </c>
      <c r="O327" s="3">
        <v>43353.421238425923</v>
      </c>
      <c r="P327" s="3">
        <v>43353.462905092594</v>
      </c>
      <c r="Q327">
        <v>0</v>
      </c>
      <c r="R327">
        <v>0</v>
      </c>
      <c r="S327" t="s">
        <v>94</v>
      </c>
      <c r="U327" t="s">
        <v>108</v>
      </c>
      <c r="V327" t="s">
        <v>104</v>
      </c>
    </row>
    <row r="328" spans="1:22" ht="14.45" hidden="1" customHeight="1" x14ac:dyDescent="0.25">
      <c r="A328" t="s">
        <v>426</v>
      </c>
      <c r="B328" t="s">
        <v>23</v>
      </c>
      <c r="C328" s="1">
        <v>43301</v>
      </c>
      <c r="D328" s="2">
        <v>0.8004282407407407</v>
      </c>
      <c r="E328" t="s">
        <v>232</v>
      </c>
      <c r="F328" t="s">
        <v>25</v>
      </c>
      <c r="G328" t="s">
        <v>26</v>
      </c>
      <c r="H328" t="s">
        <v>233</v>
      </c>
      <c r="J328" t="s">
        <v>76</v>
      </c>
      <c r="K328" t="s">
        <v>164</v>
      </c>
      <c r="L328" t="s">
        <v>131</v>
      </c>
      <c r="M328" t="s">
        <v>214</v>
      </c>
      <c r="O328" s="3">
        <v>43352.510798611111</v>
      </c>
      <c r="P328" s="3">
        <v>43353.510798611111</v>
      </c>
      <c r="Q328">
        <v>0</v>
      </c>
      <c r="R328">
        <v>0</v>
      </c>
      <c r="S328" t="s">
        <v>223</v>
      </c>
      <c r="T328" t="s">
        <v>223</v>
      </c>
      <c r="U328" t="s">
        <v>234</v>
      </c>
      <c r="V328" t="s">
        <v>235</v>
      </c>
    </row>
    <row r="329" spans="1:22" ht="14.45" hidden="1" customHeight="1" x14ac:dyDescent="0.25">
      <c r="A329" t="s">
        <v>426</v>
      </c>
      <c r="B329" t="s">
        <v>23</v>
      </c>
      <c r="C329" s="1">
        <v>43301</v>
      </c>
      <c r="D329" s="2">
        <v>0.8004282407407407</v>
      </c>
      <c r="E329" t="s">
        <v>236</v>
      </c>
      <c r="F329" t="s">
        <v>25</v>
      </c>
      <c r="G329" t="s">
        <v>26</v>
      </c>
      <c r="H329" t="s">
        <v>227</v>
      </c>
      <c r="I329" t="e">
        <f>-appli="DFM" -DFL1="majauto"</f>
        <v>#NAME?</v>
      </c>
      <c r="J329" t="s">
        <v>76</v>
      </c>
      <c r="K329" t="s">
        <v>77</v>
      </c>
      <c r="L329" t="s">
        <v>78</v>
      </c>
      <c r="O329" s="3">
        <v>43352.940972222219</v>
      </c>
      <c r="P329" s="3">
        <v>43353.940972222219</v>
      </c>
      <c r="Q329">
        <v>0</v>
      </c>
      <c r="R329">
        <v>0</v>
      </c>
      <c r="S329" t="s">
        <v>223</v>
      </c>
      <c r="T329" t="s">
        <v>223</v>
      </c>
      <c r="U329" t="s">
        <v>239</v>
      </c>
    </row>
    <row r="330" spans="1:22" ht="14.45" hidden="1" customHeight="1" x14ac:dyDescent="0.25">
      <c r="A330" t="s">
        <v>427</v>
      </c>
      <c r="B330" t="s">
        <v>23</v>
      </c>
      <c r="C330" s="1">
        <v>43284</v>
      </c>
      <c r="D330" s="2">
        <v>0.63587962962962963</v>
      </c>
      <c r="E330" t="s">
        <v>428</v>
      </c>
      <c r="F330" t="s">
        <v>25</v>
      </c>
      <c r="G330" t="s">
        <v>26</v>
      </c>
      <c r="J330" t="s">
        <v>27</v>
      </c>
      <c r="O330" s="3">
        <v>36494</v>
      </c>
      <c r="P330" t="s">
        <v>28</v>
      </c>
      <c r="Q330">
        <v>0</v>
      </c>
      <c r="R330">
        <v>0</v>
      </c>
      <c r="S330" t="s">
        <v>429</v>
      </c>
      <c r="T330" t="s">
        <v>30</v>
      </c>
      <c r="U330" t="s">
        <v>430</v>
      </c>
      <c r="V330" t="s">
        <v>32</v>
      </c>
    </row>
    <row r="331" spans="1:22" ht="14.45" hidden="1" customHeight="1" x14ac:dyDescent="0.25">
      <c r="A331" t="s">
        <v>427</v>
      </c>
      <c r="B331" t="s">
        <v>23</v>
      </c>
      <c r="C331" s="1">
        <v>43284</v>
      </c>
      <c r="D331" s="2">
        <v>0.63587962962962963</v>
      </c>
      <c r="E331" t="s">
        <v>33</v>
      </c>
      <c r="F331" t="s">
        <v>25</v>
      </c>
      <c r="G331" t="s">
        <v>26</v>
      </c>
      <c r="J331" t="s">
        <v>27</v>
      </c>
      <c r="O331" s="3">
        <v>36494</v>
      </c>
      <c r="P331" t="s">
        <v>28</v>
      </c>
      <c r="Q331">
        <v>0</v>
      </c>
      <c r="R331">
        <v>0</v>
      </c>
      <c r="S331" t="s">
        <v>34</v>
      </c>
      <c r="T331" t="s">
        <v>30</v>
      </c>
      <c r="U331" t="s">
        <v>35</v>
      </c>
      <c r="V331" t="s">
        <v>32</v>
      </c>
    </row>
    <row r="332" spans="1:22" ht="14.45" hidden="1" customHeight="1" x14ac:dyDescent="0.25">
      <c r="A332" t="s">
        <v>427</v>
      </c>
      <c r="B332" t="s">
        <v>23</v>
      </c>
      <c r="C332" s="1">
        <v>43284</v>
      </c>
      <c r="D332" s="2">
        <v>0.63587962962962963</v>
      </c>
      <c r="E332" t="s">
        <v>36</v>
      </c>
      <c r="F332" t="s">
        <v>25</v>
      </c>
      <c r="G332" t="s">
        <v>26</v>
      </c>
      <c r="J332" t="s">
        <v>27</v>
      </c>
      <c r="O332" s="3">
        <v>36494</v>
      </c>
      <c r="P332" t="s">
        <v>28</v>
      </c>
      <c r="Q332">
        <v>0</v>
      </c>
      <c r="R332">
        <v>0</v>
      </c>
      <c r="S332" t="s">
        <v>37</v>
      </c>
      <c r="T332" t="s">
        <v>30</v>
      </c>
      <c r="U332" t="s">
        <v>38</v>
      </c>
      <c r="V332" t="s">
        <v>32</v>
      </c>
    </row>
    <row r="333" spans="1:22" ht="14.45" hidden="1" customHeight="1" x14ac:dyDescent="0.25">
      <c r="A333" t="s">
        <v>427</v>
      </c>
      <c r="B333" t="s">
        <v>23</v>
      </c>
      <c r="C333" s="1">
        <v>43284</v>
      </c>
      <c r="D333" s="2">
        <v>0.63587962962962963</v>
      </c>
      <c r="E333" t="s">
        <v>42</v>
      </c>
      <c r="F333" t="s">
        <v>25</v>
      </c>
      <c r="G333" t="s">
        <v>26</v>
      </c>
      <c r="J333" t="s">
        <v>27</v>
      </c>
      <c r="O333" s="3">
        <v>36494</v>
      </c>
      <c r="P333" t="s">
        <v>28</v>
      </c>
      <c r="Q333">
        <v>0</v>
      </c>
      <c r="R333">
        <v>0</v>
      </c>
      <c r="S333" t="s">
        <v>43</v>
      </c>
      <c r="T333" t="s">
        <v>30</v>
      </c>
      <c r="U333" t="s">
        <v>44</v>
      </c>
      <c r="V333" t="s">
        <v>32</v>
      </c>
    </row>
    <row r="334" spans="1:22" ht="14.45" hidden="1" customHeight="1" x14ac:dyDescent="0.25">
      <c r="A334" t="s">
        <v>427</v>
      </c>
      <c r="B334" t="s">
        <v>23</v>
      </c>
      <c r="C334" s="1">
        <v>43284</v>
      </c>
      <c r="D334" s="2">
        <v>0.63587962962962963</v>
      </c>
      <c r="E334" t="s">
        <v>45</v>
      </c>
      <c r="F334" t="s">
        <v>81</v>
      </c>
      <c r="G334" t="s">
        <v>82</v>
      </c>
      <c r="J334" t="s">
        <v>27</v>
      </c>
      <c r="O334" s="3">
        <v>43086.778009259258</v>
      </c>
      <c r="P334" t="s">
        <v>28</v>
      </c>
      <c r="Q334">
        <v>0</v>
      </c>
      <c r="R334">
        <v>0</v>
      </c>
      <c r="S334" t="s">
        <v>46</v>
      </c>
      <c r="T334" t="s">
        <v>30</v>
      </c>
      <c r="U334" t="s">
        <v>47</v>
      </c>
      <c r="V334" t="s">
        <v>32</v>
      </c>
    </row>
    <row r="335" spans="1:22" ht="14.45" hidden="1" customHeight="1" x14ac:dyDescent="0.25">
      <c r="A335" t="s">
        <v>427</v>
      </c>
      <c r="B335" t="s">
        <v>23</v>
      </c>
      <c r="C335" s="1">
        <v>43284</v>
      </c>
      <c r="D335" s="2">
        <v>0.63587962962962963</v>
      </c>
      <c r="E335" t="s">
        <v>57</v>
      </c>
      <c r="F335" t="s">
        <v>25</v>
      </c>
      <c r="G335" t="s">
        <v>26</v>
      </c>
      <c r="J335" t="s">
        <v>27</v>
      </c>
      <c r="O335" s="3">
        <v>36494</v>
      </c>
      <c r="P335" t="s">
        <v>28</v>
      </c>
      <c r="Q335">
        <v>0</v>
      </c>
      <c r="R335">
        <v>0</v>
      </c>
      <c r="S335" t="s">
        <v>58</v>
      </c>
      <c r="T335" t="s">
        <v>30</v>
      </c>
      <c r="U335" t="s">
        <v>59</v>
      </c>
      <c r="V335" t="s">
        <v>32</v>
      </c>
    </row>
    <row r="336" spans="1:22" ht="14.45" hidden="1" customHeight="1" x14ac:dyDescent="0.25">
      <c r="A336" t="s">
        <v>427</v>
      </c>
      <c r="B336" t="s">
        <v>23</v>
      </c>
      <c r="C336" s="1">
        <v>43284</v>
      </c>
      <c r="D336" s="2">
        <v>0.63587962962962963</v>
      </c>
      <c r="E336" t="s">
        <v>60</v>
      </c>
      <c r="F336" t="s">
        <v>25</v>
      </c>
      <c r="G336" t="s">
        <v>26</v>
      </c>
      <c r="J336" t="s">
        <v>27</v>
      </c>
      <c r="O336" s="3">
        <v>42227.460277777776</v>
      </c>
      <c r="P336" t="s">
        <v>28</v>
      </c>
      <c r="Q336">
        <v>0</v>
      </c>
      <c r="R336">
        <v>0</v>
      </c>
      <c r="S336" t="s">
        <v>61</v>
      </c>
      <c r="T336" t="s">
        <v>30</v>
      </c>
      <c r="U336" t="s">
        <v>62</v>
      </c>
      <c r="V336" t="s">
        <v>32</v>
      </c>
    </row>
    <row r="337" spans="1:22" ht="14.45" hidden="1" customHeight="1" x14ac:dyDescent="0.25">
      <c r="A337" t="s">
        <v>431</v>
      </c>
      <c r="B337" t="s">
        <v>23</v>
      </c>
      <c r="C337" s="1">
        <v>43284</v>
      </c>
      <c r="D337" s="2">
        <v>0.68888888888888899</v>
      </c>
      <c r="E337" t="s">
        <v>432</v>
      </c>
      <c r="F337" t="s">
        <v>81</v>
      </c>
      <c r="G337" t="s">
        <v>82</v>
      </c>
      <c r="J337" t="s">
        <v>27</v>
      </c>
      <c r="O337" s="3">
        <v>42474.51</v>
      </c>
      <c r="P337" t="s">
        <v>28</v>
      </c>
      <c r="Q337">
        <v>0</v>
      </c>
      <c r="R337">
        <v>0</v>
      </c>
      <c r="S337" t="s">
        <v>433</v>
      </c>
      <c r="T337" t="s">
        <v>30</v>
      </c>
      <c r="U337" t="s">
        <v>434</v>
      </c>
      <c r="V337" t="s">
        <v>32</v>
      </c>
    </row>
    <row r="338" spans="1:22" ht="14.45" hidden="1" customHeight="1" x14ac:dyDescent="0.25">
      <c r="A338" t="s">
        <v>431</v>
      </c>
      <c r="B338" t="s">
        <v>23</v>
      </c>
      <c r="C338" s="1">
        <v>43284</v>
      </c>
      <c r="D338" s="2">
        <v>0.68888888888888899</v>
      </c>
      <c r="E338" t="s">
        <v>39</v>
      </c>
      <c r="F338" t="s">
        <v>25</v>
      </c>
      <c r="G338" t="s">
        <v>26</v>
      </c>
      <c r="J338" t="s">
        <v>27</v>
      </c>
      <c r="O338" s="3">
        <v>36494</v>
      </c>
      <c r="P338" t="s">
        <v>28</v>
      </c>
      <c r="Q338">
        <v>0</v>
      </c>
      <c r="R338">
        <v>0</v>
      </c>
      <c r="S338" t="s">
        <v>40</v>
      </c>
      <c r="T338" t="s">
        <v>30</v>
      </c>
      <c r="U338" t="s">
        <v>41</v>
      </c>
      <c r="V338" t="s">
        <v>32</v>
      </c>
    </row>
    <row r="339" spans="1:22" ht="14.45" hidden="1" customHeight="1" x14ac:dyDescent="0.25">
      <c r="A339" t="s">
        <v>431</v>
      </c>
      <c r="B339" t="s">
        <v>23</v>
      </c>
      <c r="C339" s="1">
        <v>43284</v>
      </c>
      <c r="D339" s="2">
        <v>0.68888888888888899</v>
      </c>
      <c r="E339" t="s">
        <v>60</v>
      </c>
      <c r="F339" t="s">
        <v>25</v>
      </c>
      <c r="G339" t="s">
        <v>26</v>
      </c>
      <c r="J339" t="s">
        <v>27</v>
      </c>
      <c r="O339" s="3">
        <v>42724.409386574072</v>
      </c>
      <c r="P339" t="s">
        <v>28</v>
      </c>
      <c r="Q339">
        <v>0</v>
      </c>
      <c r="R339">
        <v>0</v>
      </c>
      <c r="S339" t="s">
        <v>61</v>
      </c>
      <c r="T339" t="s">
        <v>30</v>
      </c>
      <c r="U339" t="s">
        <v>62</v>
      </c>
      <c r="V339" t="s">
        <v>32</v>
      </c>
    </row>
    <row r="340" spans="1:22" hidden="1" x14ac:dyDescent="0.25">
      <c r="A340" t="s">
        <v>435</v>
      </c>
      <c r="B340" t="s">
        <v>23</v>
      </c>
      <c r="C340" s="1">
        <v>43352</v>
      </c>
      <c r="D340" s="2">
        <v>0.37680555555555556</v>
      </c>
      <c r="E340" t="s">
        <v>63</v>
      </c>
      <c r="F340" t="s">
        <v>25</v>
      </c>
      <c r="G340" t="s">
        <v>26</v>
      </c>
      <c r="H340" t="s">
        <v>436</v>
      </c>
      <c r="I340" t="s">
        <v>437</v>
      </c>
      <c r="J340" t="s">
        <v>76</v>
      </c>
      <c r="K340" t="s">
        <v>164</v>
      </c>
      <c r="L340" t="s">
        <v>131</v>
      </c>
      <c r="M340" t="s">
        <v>162</v>
      </c>
      <c r="O340" s="3">
        <v>43351.927083333336</v>
      </c>
      <c r="P340" s="3">
        <v>43353.927083333336</v>
      </c>
      <c r="Q340">
        <v>0</v>
      </c>
      <c r="T340" t="s">
        <v>102</v>
      </c>
      <c r="U340" t="s">
        <v>67</v>
      </c>
      <c r="V340" t="s">
        <v>438</v>
      </c>
    </row>
    <row r="341" spans="1:22" hidden="1" x14ac:dyDescent="0.25">
      <c r="A341" t="s">
        <v>435</v>
      </c>
      <c r="B341" t="s">
        <v>23</v>
      </c>
      <c r="C341" s="1">
        <v>43352</v>
      </c>
      <c r="D341" s="2">
        <v>0.37680555555555556</v>
      </c>
      <c r="E341" t="s">
        <v>68</v>
      </c>
      <c r="F341" t="s">
        <v>25</v>
      </c>
      <c r="G341" t="s">
        <v>26</v>
      </c>
      <c r="H341" t="s">
        <v>439</v>
      </c>
      <c r="I341" t="e">
        <f>-a</f>
        <v>#NAME?</v>
      </c>
      <c r="J341" t="s">
        <v>76</v>
      </c>
      <c r="K341" t="s">
        <v>164</v>
      </c>
      <c r="L341" t="s">
        <v>131</v>
      </c>
      <c r="M341" t="s">
        <v>132</v>
      </c>
      <c r="O341" s="3">
        <v>43350.947916666664</v>
      </c>
      <c r="P341" s="3">
        <v>43353.947916666664</v>
      </c>
      <c r="Q341">
        <v>0</v>
      </c>
      <c r="T341" t="s">
        <v>102</v>
      </c>
      <c r="U341" t="s">
        <v>69</v>
      </c>
      <c r="V341" t="s">
        <v>438</v>
      </c>
    </row>
    <row r="342" spans="1:22" hidden="1" x14ac:dyDescent="0.25">
      <c r="A342" t="s">
        <v>435</v>
      </c>
      <c r="B342" t="s">
        <v>23</v>
      </c>
      <c r="C342" s="1">
        <v>43352</v>
      </c>
      <c r="D342" s="2">
        <v>0.37680555555555556</v>
      </c>
      <c r="E342" t="s">
        <v>70</v>
      </c>
      <c r="F342" t="s">
        <v>25</v>
      </c>
      <c r="G342" t="s">
        <v>26</v>
      </c>
      <c r="H342" t="s">
        <v>439</v>
      </c>
      <c r="I342" t="e">
        <f>-d</f>
        <v>#NAME?</v>
      </c>
      <c r="J342" t="s">
        <v>76</v>
      </c>
      <c r="K342" t="s">
        <v>164</v>
      </c>
      <c r="L342" t="s">
        <v>131</v>
      </c>
      <c r="M342" t="s">
        <v>440</v>
      </c>
      <c r="O342" s="3">
        <v>43351.288194444445</v>
      </c>
      <c r="P342" s="3">
        <v>43354.288194444445</v>
      </c>
      <c r="Q342">
        <v>0</v>
      </c>
      <c r="T342" t="s">
        <v>102</v>
      </c>
      <c r="U342" t="s">
        <v>71</v>
      </c>
      <c r="V342" t="s">
        <v>438</v>
      </c>
    </row>
    <row r="343" spans="1:22" hidden="1" x14ac:dyDescent="0.25">
      <c r="A343" t="s">
        <v>435</v>
      </c>
      <c r="B343" t="s">
        <v>23</v>
      </c>
      <c r="C343" s="1">
        <v>43352</v>
      </c>
      <c r="D343" s="2">
        <v>0.37680555555555556</v>
      </c>
      <c r="E343" t="s">
        <v>72</v>
      </c>
      <c r="F343" t="s">
        <v>25</v>
      </c>
      <c r="G343" t="s">
        <v>26</v>
      </c>
      <c r="H343" t="s">
        <v>439</v>
      </c>
      <c r="I343" t="e">
        <f>-x</f>
        <v>#NAME?</v>
      </c>
      <c r="J343" t="s">
        <v>76</v>
      </c>
      <c r="K343" t="s">
        <v>164</v>
      </c>
      <c r="L343" t="s">
        <v>131</v>
      </c>
      <c r="M343" t="s">
        <v>167</v>
      </c>
      <c r="O343" s="3">
        <v>43352.375</v>
      </c>
      <c r="P343" s="3">
        <v>43359.375</v>
      </c>
      <c r="Q343">
        <v>0</v>
      </c>
      <c r="T343" t="s">
        <v>102</v>
      </c>
      <c r="U343" t="s">
        <v>73</v>
      </c>
      <c r="V343" t="s">
        <v>438</v>
      </c>
    </row>
    <row r="344" spans="1:22" hidden="1" x14ac:dyDescent="0.25">
      <c r="A344" t="s">
        <v>441</v>
      </c>
      <c r="B344" t="s">
        <v>23</v>
      </c>
      <c r="C344" s="1">
        <v>43314</v>
      </c>
      <c r="D344" s="2">
        <v>0.25050925925925926</v>
      </c>
      <c r="E344" t="s">
        <v>63</v>
      </c>
      <c r="F344" t="s">
        <v>25</v>
      </c>
      <c r="G344" t="s">
        <v>26</v>
      </c>
      <c r="H344" t="s">
        <v>64</v>
      </c>
      <c r="I344" t="e">
        <f t="shared" ref="I344:I349" si="4">--force</f>
        <v>#NAME?</v>
      </c>
      <c r="J344" t="s">
        <v>65</v>
      </c>
      <c r="O344" s="3">
        <v>42177.370138888888</v>
      </c>
      <c r="P344" t="s">
        <v>28</v>
      </c>
      <c r="Q344">
        <v>0</v>
      </c>
      <c r="R344">
        <v>0</v>
      </c>
      <c r="S344" t="s">
        <v>66</v>
      </c>
      <c r="U344" t="s">
        <v>67</v>
      </c>
    </row>
    <row r="345" spans="1:22" hidden="1" x14ac:dyDescent="0.25">
      <c r="A345" t="s">
        <v>441</v>
      </c>
      <c r="B345" t="s">
        <v>23</v>
      </c>
      <c r="C345" s="1">
        <v>43314</v>
      </c>
      <c r="D345" s="2">
        <v>0.25050925925925926</v>
      </c>
      <c r="E345" t="s">
        <v>68</v>
      </c>
      <c r="F345" t="s">
        <v>25</v>
      </c>
      <c r="G345" t="s">
        <v>26</v>
      </c>
      <c r="H345" t="s">
        <v>64</v>
      </c>
      <c r="I345" t="e">
        <f t="shared" si="4"/>
        <v>#NAME?</v>
      </c>
      <c r="J345" t="s">
        <v>65</v>
      </c>
      <c r="O345" s="3">
        <v>42417.251388888886</v>
      </c>
      <c r="P345" t="s">
        <v>28</v>
      </c>
      <c r="Q345">
        <v>0</v>
      </c>
      <c r="R345">
        <v>0</v>
      </c>
      <c r="S345" t="s">
        <v>66</v>
      </c>
      <c r="U345" t="s">
        <v>69</v>
      </c>
    </row>
    <row r="346" spans="1:22" hidden="1" x14ac:dyDescent="0.25">
      <c r="A346" t="s">
        <v>441</v>
      </c>
      <c r="B346" t="s">
        <v>23</v>
      </c>
      <c r="C346" s="1">
        <v>43314</v>
      </c>
      <c r="D346" s="2">
        <v>0.25050925925925926</v>
      </c>
      <c r="E346" t="s">
        <v>70</v>
      </c>
      <c r="F346" t="s">
        <v>25</v>
      </c>
      <c r="G346" t="s">
        <v>26</v>
      </c>
      <c r="H346" t="s">
        <v>64</v>
      </c>
      <c r="I346" t="e">
        <f t="shared" si="4"/>
        <v>#NAME?</v>
      </c>
      <c r="J346" t="s">
        <v>65</v>
      </c>
      <c r="O346" s="3">
        <v>42543.251388888886</v>
      </c>
      <c r="P346" t="s">
        <v>28</v>
      </c>
      <c r="Q346">
        <v>0</v>
      </c>
      <c r="R346">
        <v>0</v>
      </c>
      <c r="S346" t="s">
        <v>66</v>
      </c>
      <c r="U346" t="s">
        <v>71</v>
      </c>
    </row>
    <row r="347" spans="1:22" hidden="1" x14ac:dyDescent="0.25">
      <c r="A347" t="s">
        <v>441</v>
      </c>
      <c r="B347" t="s">
        <v>23</v>
      </c>
      <c r="C347" s="1">
        <v>43314</v>
      </c>
      <c r="D347" s="2">
        <v>0.25050925925925926</v>
      </c>
      <c r="E347" t="s">
        <v>72</v>
      </c>
      <c r="F347" t="s">
        <v>25</v>
      </c>
      <c r="G347" t="s">
        <v>26</v>
      </c>
      <c r="H347" t="s">
        <v>64</v>
      </c>
      <c r="I347" t="e">
        <f t="shared" si="4"/>
        <v>#NAME?</v>
      </c>
      <c r="J347" t="s">
        <v>65</v>
      </c>
      <c r="O347" s="3">
        <v>42897.830555555556</v>
      </c>
      <c r="P347" t="s">
        <v>28</v>
      </c>
      <c r="Q347">
        <v>0</v>
      </c>
      <c r="R347">
        <v>0</v>
      </c>
      <c r="S347" t="s">
        <v>66</v>
      </c>
      <c r="U347" t="s">
        <v>73</v>
      </c>
    </row>
    <row r="348" spans="1:22" hidden="1" x14ac:dyDescent="0.25">
      <c r="A348" t="s">
        <v>441</v>
      </c>
      <c r="B348" t="s">
        <v>23</v>
      </c>
      <c r="C348" s="1">
        <v>43314</v>
      </c>
      <c r="D348" s="2">
        <v>0.25050925925925926</v>
      </c>
      <c r="E348" t="s">
        <v>110</v>
      </c>
      <c r="F348" t="s">
        <v>25</v>
      </c>
      <c r="G348" t="s">
        <v>26</v>
      </c>
      <c r="H348" t="s">
        <v>64</v>
      </c>
      <c r="I348" t="e">
        <f t="shared" si="4"/>
        <v>#NAME?</v>
      </c>
      <c r="J348" t="s">
        <v>65</v>
      </c>
      <c r="O348" s="3">
        <v>42976.251388888886</v>
      </c>
      <c r="P348" t="s">
        <v>28</v>
      </c>
      <c r="Q348">
        <v>0</v>
      </c>
      <c r="R348">
        <v>0</v>
      </c>
      <c r="S348" t="s">
        <v>66</v>
      </c>
      <c r="U348" t="s">
        <v>111</v>
      </c>
    </row>
    <row r="349" spans="1:22" hidden="1" x14ac:dyDescent="0.25">
      <c r="A349" t="s">
        <v>441</v>
      </c>
      <c r="B349" t="s">
        <v>23</v>
      </c>
      <c r="C349" s="1">
        <v>43314</v>
      </c>
      <c r="D349" s="2">
        <v>0.25050925925925926</v>
      </c>
      <c r="E349" t="s">
        <v>112</v>
      </c>
      <c r="F349" t="s">
        <v>25</v>
      </c>
      <c r="G349" t="s">
        <v>26</v>
      </c>
      <c r="H349" t="s">
        <v>64</v>
      </c>
      <c r="I349" t="e">
        <f t="shared" si="4"/>
        <v>#NAME?</v>
      </c>
      <c r="J349" t="s">
        <v>65</v>
      </c>
      <c r="O349" s="3">
        <v>43015.251377314817</v>
      </c>
      <c r="P349" t="s">
        <v>28</v>
      </c>
      <c r="Q349">
        <v>0</v>
      </c>
      <c r="R349">
        <v>1</v>
      </c>
      <c r="S349" t="s">
        <v>66</v>
      </c>
      <c r="U349" t="s">
        <v>113</v>
      </c>
    </row>
    <row r="350" spans="1:22" hidden="1" x14ac:dyDescent="0.25">
      <c r="A350" t="s">
        <v>442</v>
      </c>
      <c r="B350" t="s">
        <v>23</v>
      </c>
      <c r="C350" s="1">
        <v>43314</v>
      </c>
      <c r="D350" s="2">
        <v>0.20883101851851851</v>
      </c>
      <c r="E350" t="s">
        <v>63</v>
      </c>
      <c r="F350" t="s">
        <v>25</v>
      </c>
      <c r="G350" t="s">
        <v>26</v>
      </c>
      <c r="H350" t="s">
        <v>64</v>
      </c>
      <c r="I350" t="e">
        <f t="shared" ref="I350:I355" si="5">--force</f>
        <v>#NAME?</v>
      </c>
      <c r="J350" t="s">
        <v>65</v>
      </c>
      <c r="O350" s="3">
        <v>42158.480555555558</v>
      </c>
      <c r="P350" t="s">
        <v>28</v>
      </c>
      <c r="Q350">
        <v>0</v>
      </c>
      <c r="R350">
        <v>0</v>
      </c>
      <c r="S350" t="s">
        <v>66</v>
      </c>
      <c r="U350" t="s">
        <v>67</v>
      </c>
    </row>
    <row r="351" spans="1:22" hidden="1" x14ac:dyDescent="0.25">
      <c r="A351" t="s">
        <v>442</v>
      </c>
      <c r="B351" t="s">
        <v>23</v>
      </c>
      <c r="C351" s="1">
        <v>43314</v>
      </c>
      <c r="D351" s="2">
        <v>0.20883101851851851</v>
      </c>
      <c r="E351" t="s">
        <v>68</v>
      </c>
      <c r="F351" t="s">
        <v>25</v>
      </c>
      <c r="G351" t="s">
        <v>26</v>
      </c>
      <c r="H351" t="s">
        <v>64</v>
      </c>
      <c r="I351" t="e">
        <f t="shared" si="5"/>
        <v>#NAME?</v>
      </c>
      <c r="J351" t="s">
        <v>65</v>
      </c>
      <c r="O351" s="3">
        <v>42454.599305555559</v>
      </c>
      <c r="P351" t="s">
        <v>28</v>
      </c>
      <c r="Q351">
        <v>0</v>
      </c>
      <c r="R351">
        <v>0</v>
      </c>
      <c r="S351" t="s">
        <v>66</v>
      </c>
      <c r="U351" t="s">
        <v>69</v>
      </c>
    </row>
    <row r="352" spans="1:22" hidden="1" x14ac:dyDescent="0.25">
      <c r="A352" t="s">
        <v>442</v>
      </c>
      <c r="B352" t="s">
        <v>23</v>
      </c>
      <c r="C352" s="1">
        <v>43314</v>
      </c>
      <c r="D352" s="2">
        <v>0.20883101851851851</v>
      </c>
      <c r="E352" t="s">
        <v>70</v>
      </c>
      <c r="F352" t="s">
        <v>25</v>
      </c>
      <c r="G352" t="s">
        <v>26</v>
      </c>
      <c r="H352" t="s">
        <v>64</v>
      </c>
      <c r="I352" t="e">
        <f t="shared" si="5"/>
        <v>#NAME?</v>
      </c>
      <c r="J352" t="s">
        <v>65</v>
      </c>
      <c r="O352" s="3">
        <v>42601.458333333336</v>
      </c>
      <c r="P352" t="s">
        <v>28</v>
      </c>
      <c r="Q352">
        <v>0</v>
      </c>
      <c r="R352">
        <v>0</v>
      </c>
      <c r="S352" t="s">
        <v>66</v>
      </c>
      <c r="U352" t="s">
        <v>71</v>
      </c>
    </row>
    <row r="353" spans="1:22" hidden="1" x14ac:dyDescent="0.25">
      <c r="A353" t="s">
        <v>442</v>
      </c>
      <c r="B353" t="s">
        <v>23</v>
      </c>
      <c r="C353" s="1">
        <v>43314</v>
      </c>
      <c r="D353" s="2">
        <v>0.20883101851851851</v>
      </c>
      <c r="E353" t="s">
        <v>72</v>
      </c>
      <c r="F353" t="s">
        <v>25</v>
      </c>
      <c r="G353" t="s">
        <v>26</v>
      </c>
      <c r="H353" t="s">
        <v>64</v>
      </c>
      <c r="I353" t="e">
        <f t="shared" si="5"/>
        <v>#NAME?</v>
      </c>
      <c r="J353" t="s">
        <v>65</v>
      </c>
      <c r="O353" s="3">
        <v>42898.413194444445</v>
      </c>
      <c r="P353" t="s">
        <v>28</v>
      </c>
      <c r="Q353">
        <v>0</v>
      </c>
      <c r="R353">
        <v>0</v>
      </c>
      <c r="S353" t="s">
        <v>66</v>
      </c>
      <c r="U353" t="s">
        <v>73</v>
      </c>
    </row>
    <row r="354" spans="1:22" hidden="1" x14ac:dyDescent="0.25">
      <c r="A354" t="s">
        <v>442</v>
      </c>
      <c r="B354" t="s">
        <v>23</v>
      </c>
      <c r="C354" s="1">
        <v>43314</v>
      </c>
      <c r="D354" s="2">
        <v>0.20883101851851851</v>
      </c>
      <c r="E354" t="s">
        <v>110</v>
      </c>
      <c r="F354" t="s">
        <v>25</v>
      </c>
      <c r="G354" t="s">
        <v>26</v>
      </c>
      <c r="H354" t="s">
        <v>64</v>
      </c>
      <c r="I354" t="e">
        <f t="shared" si="5"/>
        <v>#NAME?</v>
      </c>
      <c r="J354" t="s">
        <v>65</v>
      </c>
      <c r="O354" s="3">
        <v>42992.143750000003</v>
      </c>
      <c r="P354" t="s">
        <v>28</v>
      </c>
      <c r="Q354">
        <v>0</v>
      </c>
      <c r="R354">
        <v>0</v>
      </c>
      <c r="S354" t="s">
        <v>66</v>
      </c>
      <c r="U354" t="s">
        <v>111</v>
      </c>
    </row>
    <row r="355" spans="1:22" hidden="1" x14ac:dyDescent="0.25">
      <c r="A355" t="s">
        <v>442</v>
      </c>
      <c r="B355" t="s">
        <v>23</v>
      </c>
      <c r="C355" s="1">
        <v>43314</v>
      </c>
      <c r="D355" s="2">
        <v>0.20883101851851851</v>
      </c>
      <c r="E355" t="s">
        <v>112</v>
      </c>
      <c r="F355" t="s">
        <v>25</v>
      </c>
      <c r="G355" t="s">
        <v>26</v>
      </c>
      <c r="H355" t="s">
        <v>64</v>
      </c>
      <c r="I355" t="e">
        <f t="shared" si="5"/>
        <v>#NAME?</v>
      </c>
      <c r="J355" t="s">
        <v>65</v>
      </c>
      <c r="O355" s="3">
        <v>43020.132638888892</v>
      </c>
      <c r="P355" t="s">
        <v>28</v>
      </c>
      <c r="Q355">
        <v>0</v>
      </c>
      <c r="R355">
        <v>0</v>
      </c>
      <c r="S355" t="s">
        <v>66</v>
      </c>
      <c r="U355" t="s">
        <v>113</v>
      </c>
    </row>
    <row r="356" spans="1:22" ht="14.45" hidden="1" customHeight="1" x14ac:dyDescent="0.25">
      <c r="A356" t="s">
        <v>443</v>
      </c>
      <c r="B356" t="s">
        <v>23</v>
      </c>
      <c r="C356" s="1">
        <v>43352</v>
      </c>
      <c r="D356" s="2">
        <v>4.2546296296296297E-2</v>
      </c>
      <c r="E356" t="s">
        <v>144</v>
      </c>
      <c r="F356" t="s">
        <v>25</v>
      </c>
      <c r="G356" t="s">
        <v>26</v>
      </c>
      <c r="H356" t="s">
        <v>146</v>
      </c>
      <c r="J356" t="s">
        <v>100</v>
      </c>
      <c r="K356" t="s">
        <v>77</v>
      </c>
      <c r="L356" t="s">
        <v>78</v>
      </c>
      <c r="O356" s="3">
        <v>43352.666655092595</v>
      </c>
      <c r="P356" s="3">
        <v>43353.666666666664</v>
      </c>
      <c r="Q356">
        <v>267045</v>
      </c>
      <c r="R356">
        <v>1</v>
      </c>
      <c r="T356" t="s">
        <v>147</v>
      </c>
      <c r="U356" t="s">
        <v>148</v>
      </c>
      <c r="V356" t="s">
        <v>149</v>
      </c>
    </row>
    <row r="357" spans="1:22" hidden="1" x14ac:dyDescent="0.25">
      <c r="A357" t="s">
        <v>443</v>
      </c>
      <c r="B357" t="s">
        <v>23</v>
      </c>
      <c r="C357" s="1">
        <v>43352</v>
      </c>
      <c r="D357" s="2">
        <v>4.2546296296296297E-2</v>
      </c>
      <c r="E357" t="s">
        <v>63</v>
      </c>
      <c r="F357" t="s">
        <v>25</v>
      </c>
      <c r="G357" t="s">
        <v>26</v>
      </c>
      <c r="H357" t="s">
        <v>64</v>
      </c>
      <c r="I357" t="e">
        <f>--force</f>
        <v>#NAME?</v>
      </c>
      <c r="J357" t="s">
        <v>65</v>
      </c>
      <c r="O357" s="3">
        <v>42876.043749999997</v>
      </c>
      <c r="P357" t="s">
        <v>28</v>
      </c>
      <c r="Q357">
        <v>0</v>
      </c>
      <c r="R357">
        <v>0</v>
      </c>
      <c r="S357" t="s">
        <v>66</v>
      </c>
      <c r="U357" t="s">
        <v>67</v>
      </c>
    </row>
    <row r="358" spans="1:22" hidden="1" x14ac:dyDescent="0.25">
      <c r="A358" t="s">
        <v>443</v>
      </c>
      <c r="B358" t="s">
        <v>23</v>
      </c>
      <c r="C358" s="1">
        <v>43352</v>
      </c>
      <c r="D358" s="2">
        <v>4.2546296296296297E-2</v>
      </c>
      <c r="E358" t="s">
        <v>68</v>
      </c>
      <c r="F358" t="s">
        <v>25</v>
      </c>
      <c r="G358" t="s">
        <v>26</v>
      </c>
      <c r="H358" t="s">
        <v>64</v>
      </c>
      <c r="I358" t="e">
        <f>--force</f>
        <v>#NAME?</v>
      </c>
      <c r="J358" t="s">
        <v>65</v>
      </c>
      <c r="O358" s="3">
        <v>42981.045127314814</v>
      </c>
      <c r="P358" t="s">
        <v>28</v>
      </c>
      <c r="Q358">
        <v>0</v>
      </c>
      <c r="R358">
        <v>1</v>
      </c>
      <c r="S358" t="s">
        <v>66</v>
      </c>
      <c r="U358" t="s">
        <v>69</v>
      </c>
    </row>
    <row r="359" spans="1:22" hidden="1" x14ac:dyDescent="0.25">
      <c r="A359" t="s">
        <v>443</v>
      </c>
      <c r="B359" t="s">
        <v>23</v>
      </c>
      <c r="C359" s="1">
        <v>43352</v>
      </c>
      <c r="D359" s="2">
        <v>4.2546296296296297E-2</v>
      </c>
      <c r="E359" t="s">
        <v>70</v>
      </c>
      <c r="F359" t="s">
        <v>25</v>
      </c>
      <c r="G359" t="s">
        <v>26</v>
      </c>
      <c r="H359" t="s">
        <v>64</v>
      </c>
      <c r="I359" t="e">
        <f>--force</f>
        <v>#NAME?</v>
      </c>
      <c r="J359" t="s">
        <v>65</v>
      </c>
      <c r="O359" s="3">
        <v>43016.043749999997</v>
      </c>
      <c r="P359" t="s">
        <v>28</v>
      </c>
      <c r="Q359">
        <v>0</v>
      </c>
      <c r="R359">
        <v>0</v>
      </c>
      <c r="S359" t="s">
        <v>66</v>
      </c>
      <c r="U359" t="s">
        <v>71</v>
      </c>
    </row>
    <row r="360" spans="1:22" ht="14.45" hidden="1" customHeight="1" x14ac:dyDescent="0.25">
      <c r="A360" t="s">
        <v>444</v>
      </c>
      <c r="B360" t="s">
        <v>23</v>
      </c>
      <c r="C360" s="1">
        <v>43292</v>
      </c>
      <c r="D360" s="2">
        <v>0.51333333333333331</v>
      </c>
      <c r="E360" t="s">
        <v>144</v>
      </c>
      <c r="F360" t="s">
        <v>25</v>
      </c>
      <c r="G360" t="s">
        <v>26</v>
      </c>
      <c r="H360" t="s">
        <v>146</v>
      </c>
      <c r="J360" t="s">
        <v>100</v>
      </c>
      <c r="K360" t="s">
        <v>77</v>
      </c>
      <c r="L360" t="s">
        <v>78</v>
      </c>
      <c r="O360" s="3">
        <v>43350.521909722222</v>
      </c>
      <c r="P360" s="3">
        <v>43353.708333333336</v>
      </c>
      <c r="Q360">
        <v>0</v>
      </c>
      <c r="R360">
        <v>3</v>
      </c>
      <c r="T360" t="s">
        <v>147</v>
      </c>
      <c r="U360" t="s">
        <v>148</v>
      </c>
      <c r="V360" t="s">
        <v>149</v>
      </c>
    </row>
    <row r="361" spans="1:22" ht="14.45" hidden="1" customHeight="1" x14ac:dyDescent="0.25">
      <c r="A361" t="s">
        <v>444</v>
      </c>
      <c r="B361" t="s">
        <v>23</v>
      </c>
      <c r="C361" s="1">
        <v>43292</v>
      </c>
      <c r="D361" s="2">
        <v>0.51333333333333331</v>
      </c>
      <c r="E361" t="s">
        <v>36</v>
      </c>
      <c r="F361" t="s">
        <v>81</v>
      </c>
      <c r="G361" t="s">
        <v>82</v>
      </c>
      <c r="J361" t="s">
        <v>27</v>
      </c>
      <c r="O361" s="3">
        <v>43172.37537037037</v>
      </c>
      <c r="P361" t="s">
        <v>28</v>
      </c>
      <c r="Q361">
        <v>0</v>
      </c>
      <c r="R361">
        <v>0</v>
      </c>
      <c r="S361" t="s">
        <v>37</v>
      </c>
      <c r="T361" t="s">
        <v>30</v>
      </c>
      <c r="U361" t="s">
        <v>38</v>
      </c>
      <c r="V361" t="s">
        <v>32</v>
      </c>
    </row>
    <row r="362" spans="1:22" ht="14.45" hidden="1" customHeight="1" x14ac:dyDescent="0.25">
      <c r="A362" t="s">
        <v>444</v>
      </c>
      <c r="B362" t="s">
        <v>23</v>
      </c>
      <c r="C362" s="1">
        <v>43292</v>
      </c>
      <c r="D362" s="2">
        <v>0.51333333333333331</v>
      </c>
      <c r="E362" t="s">
        <v>45</v>
      </c>
      <c r="F362" t="s">
        <v>25</v>
      </c>
      <c r="G362" t="s">
        <v>26</v>
      </c>
      <c r="J362" t="s">
        <v>27</v>
      </c>
      <c r="O362" s="3">
        <v>36494</v>
      </c>
      <c r="P362" t="s">
        <v>28</v>
      </c>
      <c r="Q362">
        <v>0</v>
      </c>
      <c r="R362">
        <v>0</v>
      </c>
      <c r="S362" t="s">
        <v>46</v>
      </c>
      <c r="T362" t="s">
        <v>30</v>
      </c>
      <c r="U362" t="s">
        <v>47</v>
      </c>
      <c r="V362" t="s">
        <v>32</v>
      </c>
    </row>
    <row r="363" spans="1:22" ht="14.45" hidden="1" customHeight="1" x14ac:dyDescent="0.25">
      <c r="A363" t="s">
        <v>444</v>
      </c>
      <c r="B363" t="s">
        <v>23</v>
      </c>
      <c r="C363" s="1">
        <v>43292</v>
      </c>
      <c r="D363" s="2">
        <v>0.51333333333333331</v>
      </c>
      <c r="E363" t="s">
        <v>445</v>
      </c>
      <c r="F363" t="s">
        <v>25</v>
      </c>
      <c r="G363" t="s">
        <v>26</v>
      </c>
      <c r="J363" t="s">
        <v>27</v>
      </c>
      <c r="O363" s="3">
        <v>36494</v>
      </c>
      <c r="P363" t="s">
        <v>28</v>
      </c>
      <c r="Q363">
        <v>0</v>
      </c>
      <c r="R363">
        <v>0</v>
      </c>
      <c r="S363" t="s">
        <v>446</v>
      </c>
      <c r="T363" t="s">
        <v>30</v>
      </c>
      <c r="U363" t="s">
        <v>447</v>
      </c>
      <c r="V363" t="s">
        <v>32</v>
      </c>
    </row>
    <row r="364" spans="1:22" ht="14.45" hidden="1" customHeight="1" x14ac:dyDescent="0.25">
      <c r="A364" t="s">
        <v>444</v>
      </c>
      <c r="B364" t="s">
        <v>23</v>
      </c>
      <c r="C364" s="1">
        <v>43292</v>
      </c>
      <c r="D364" s="2">
        <v>0.51333333333333331</v>
      </c>
      <c r="E364" t="s">
        <v>54</v>
      </c>
      <c r="F364" t="s">
        <v>81</v>
      </c>
      <c r="G364" t="s">
        <v>82</v>
      </c>
      <c r="J364" t="s">
        <v>27</v>
      </c>
      <c r="O364" s="3">
        <v>43292.523599537039</v>
      </c>
      <c r="P364" t="s">
        <v>28</v>
      </c>
      <c r="Q364">
        <v>0</v>
      </c>
      <c r="R364">
        <v>0</v>
      </c>
      <c r="S364" t="s">
        <v>55</v>
      </c>
      <c r="T364" t="s">
        <v>30</v>
      </c>
      <c r="U364" t="s">
        <v>56</v>
      </c>
      <c r="V364" t="s">
        <v>32</v>
      </c>
    </row>
    <row r="365" spans="1:22" ht="14.45" hidden="1" customHeight="1" x14ac:dyDescent="0.25">
      <c r="A365" t="s">
        <v>444</v>
      </c>
      <c r="B365" t="s">
        <v>23</v>
      </c>
      <c r="C365" s="1">
        <v>43292</v>
      </c>
      <c r="D365" s="2">
        <v>0.51333333333333331</v>
      </c>
      <c r="E365" t="s">
        <v>448</v>
      </c>
      <c r="F365" t="s">
        <v>25</v>
      </c>
      <c r="G365" t="s">
        <v>26</v>
      </c>
      <c r="J365" t="s">
        <v>27</v>
      </c>
      <c r="O365" s="3">
        <v>36494</v>
      </c>
      <c r="P365" t="s">
        <v>28</v>
      </c>
      <c r="Q365">
        <v>0</v>
      </c>
      <c r="R365">
        <v>0</v>
      </c>
      <c r="S365" t="s">
        <v>449</v>
      </c>
      <c r="T365" t="s">
        <v>30</v>
      </c>
      <c r="U365" t="s">
        <v>450</v>
      </c>
      <c r="V365" t="s">
        <v>32</v>
      </c>
    </row>
    <row r="366" spans="1:22" ht="14.45" hidden="1" customHeight="1" x14ac:dyDescent="0.25">
      <c r="A366" t="s">
        <v>444</v>
      </c>
      <c r="B366" t="s">
        <v>23</v>
      </c>
      <c r="C366" s="1">
        <v>43292</v>
      </c>
      <c r="D366" s="2">
        <v>0.51333333333333331</v>
      </c>
      <c r="E366" t="s">
        <v>451</v>
      </c>
      <c r="F366" t="s">
        <v>25</v>
      </c>
      <c r="G366" t="s">
        <v>26</v>
      </c>
      <c r="J366" t="s">
        <v>27</v>
      </c>
      <c r="O366" s="3">
        <v>36494</v>
      </c>
      <c r="P366" t="s">
        <v>28</v>
      </c>
      <c r="Q366">
        <v>0</v>
      </c>
      <c r="R366">
        <v>0</v>
      </c>
      <c r="S366" t="s">
        <v>452</v>
      </c>
      <c r="T366" t="s">
        <v>30</v>
      </c>
      <c r="U366" t="s">
        <v>453</v>
      </c>
      <c r="V366" t="s">
        <v>32</v>
      </c>
    </row>
    <row r="367" spans="1:22" ht="14.45" hidden="1" customHeight="1" x14ac:dyDescent="0.25">
      <c r="A367" t="s">
        <v>454</v>
      </c>
      <c r="B367" t="s">
        <v>23</v>
      </c>
      <c r="C367" s="1">
        <v>43319</v>
      </c>
      <c r="D367" s="2">
        <v>0.63561342592592596</v>
      </c>
      <c r="E367" t="s">
        <v>33</v>
      </c>
      <c r="F367" t="s">
        <v>25</v>
      </c>
      <c r="G367" t="s">
        <v>26</v>
      </c>
      <c r="J367" t="s">
        <v>27</v>
      </c>
      <c r="O367" s="3">
        <v>43055.56827546296</v>
      </c>
      <c r="P367" t="s">
        <v>28</v>
      </c>
      <c r="Q367">
        <v>0</v>
      </c>
      <c r="R367">
        <v>0</v>
      </c>
      <c r="S367" t="s">
        <v>34</v>
      </c>
      <c r="T367" t="s">
        <v>30</v>
      </c>
      <c r="U367" t="s">
        <v>35</v>
      </c>
      <c r="V367" t="s">
        <v>32</v>
      </c>
    </row>
    <row r="368" spans="1:22" ht="14.45" hidden="1" customHeight="1" x14ac:dyDescent="0.25">
      <c r="A368" t="s">
        <v>454</v>
      </c>
      <c r="B368" t="s">
        <v>23</v>
      </c>
      <c r="C368" s="1">
        <v>43319</v>
      </c>
      <c r="D368" s="2">
        <v>0.63561342592592596</v>
      </c>
      <c r="E368" t="s">
        <v>42</v>
      </c>
      <c r="F368" t="s">
        <v>25</v>
      </c>
      <c r="G368" t="s">
        <v>26</v>
      </c>
      <c r="J368" t="s">
        <v>27</v>
      </c>
      <c r="O368" s="3">
        <v>43262.482141203705</v>
      </c>
      <c r="P368" t="s">
        <v>28</v>
      </c>
      <c r="Q368">
        <v>0</v>
      </c>
      <c r="R368">
        <v>0</v>
      </c>
      <c r="S368" t="s">
        <v>43</v>
      </c>
      <c r="T368" t="s">
        <v>30</v>
      </c>
      <c r="U368" t="s">
        <v>44</v>
      </c>
      <c r="V368" t="s">
        <v>32</v>
      </c>
    </row>
    <row r="369" spans="1:22" ht="14.45" hidden="1" customHeight="1" x14ac:dyDescent="0.25">
      <c r="A369" t="s">
        <v>454</v>
      </c>
      <c r="B369" t="s">
        <v>23</v>
      </c>
      <c r="C369" s="1">
        <v>43319</v>
      </c>
      <c r="D369" s="2">
        <v>0.63561342592592596</v>
      </c>
      <c r="E369" t="s">
        <v>318</v>
      </c>
      <c r="F369" t="s">
        <v>25</v>
      </c>
      <c r="G369" t="s">
        <v>26</v>
      </c>
      <c r="J369" t="s">
        <v>27</v>
      </c>
      <c r="O369" s="3">
        <v>43098.698159722226</v>
      </c>
      <c r="P369" t="s">
        <v>28</v>
      </c>
      <c r="Q369">
        <v>0</v>
      </c>
      <c r="R369">
        <v>0</v>
      </c>
      <c r="S369" t="s">
        <v>319</v>
      </c>
      <c r="T369" t="s">
        <v>30</v>
      </c>
      <c r="U369" t="s">
        <v>320</v>
      </c>
      <c r="V369" t="s">
        <v>32</v>
      </c>
    </row>
    <row r="370" spans="1:22" ht="14.45" hidden="1" customHeight="1" x14ac:dyDescent="0.25">
      <c r="A370" t="s">
        <v>454</v>
      </c>
      <c r="B370" t="s">
        <v>23</v>
      </c>
      <c r="C370" s="1">
        <v>43319</v>
      </c>
      <c r="D370" s="2">
        <v>0.63561342592592596</v>
      </c>
      <c r="E370" t="s">
        <v>321</v>
      </c>
      <c r="F370" t="s">
        <v>81</v>
      </c>
      <c r="G370" t="s">
        <v>82</v>
      </c>
      <c r="J370" t="s">
        <v>27</v>
      </c>
      <c r="O370" s="3">
        <v>43325.426631944443</v>
      </c>
      <c r="P370" t="s">
        <v>28</v>
      </c>
      <c r="Q370">
        <v>0</v>
      </c>
      <c r="R370">
        <v>0</v>
      </c>
      <c r="S370" t="s">
        <v>322</v>
      </c>
      <c r="T370" t="s">
        <v>30</v>
      </c>
      <c r="U370" t="s">
        <v>323</v>
      </c>
      <c r="V370" t="s">
        <v>32</v>
      </c>
    </row>
    <row r="371" spans="1:22" ht="14.45" hidden="1" customHeight="1" x14ac:dyDescent="0.25">
      <c r="A371" t="s">
        <v>454</v>
      </c>
      <c r="B371" t="s">
        <v>23</v>
      </c>
      <c r="C371" s="1">
        <v>43319</v>
      </c>
      <c r="D371" s="2">
        <v>0.63561342592592596</v>
      </c>
      <c r="E371" t="s">
        <v>45</v>
      </c>
      <c r="F371" t="s">
        <v>81</v>
      </c>
      <c r="G371" t="s">
        <v>82</v>
      </c>
      <c r="J371" t="s">
        <v>27</v>
      </c>
      <c r="O371" s="3">
        <v>43262.482141203705</v>
      </c>
      <c r="P371" t="s">
        <v>28</v>
      </c>
      <c r="Q371">
        <v>0</v>
      </c>
      <c r="R371">
        <v>0</v>
      </c>
      <c r="S371" t="s">
        <v>46</v>
      </c>
      <c r="T371" t="s">
        <v>30</v>
      </c>
      <c r="U371" t="s">
        <v>47</v>
      </c>
      <c r="V371" t="s">
        <v>32</v>
      </c>
    </row>
    <row r="372" spans="1:22" ht="14.45" hidden="1" customHeight="1" x14ac:dyDescent="0.25">
      <c r="A372" t="s">
        <v>454</v>
      </c>
      <c r="B372" t="s">
        <v>23</v>
      </c>
      <c r="C372" s="1">
        <v>43319</v>
      </c>
      <c r="D372" s="2">
        <v>0.63561342592592596</v>
      </c>
      <c r="E372" t="s">
        <v>54</v>
      </c>
      <c r="F372" t="s">
        <v>81</v>
      </c>
      <c r="G372" t="s">
        <v>82</v>
      </c>
      <c r="J372" t="s">
        <v>27</v>
      </c>
      <c r="O372" s="3">
        <v>43319.642824074072</v>
      </c>
      <c r="P372" t="s">
        <v>28</v>
      </c>
      <c r="Q372">
        <v>0</v>
      </c>
      <c r="R372">
        <v>0</v>
      </c>
      <c r="S372" t="s">
        <v>55</v>
      </c>
      <c r="T372" t="s">
        <v>30</v>
      </c>
      <c r="U372" t="s">
        <v>56</v>
      </c>
      <c r="V372" t="s">
        <v>32</v>
      </c>
    </row>
    <row r="373" spans="1:22" ht="14.45" hidden="1" customHeight="1" x14ac:dyDescent="0.25">
      <c r="A373" t="s">
        <v>454</v>
      </c>
      <c r="B373" t="s">
        <v>23</v>
      </c>
      <c r="C373" s="1">
        <v>43319</v>
      </c>
      <c r="D373" s="2">
        <v>0.63561342592592596</v>
      </c>
      <c r="E373" t="s">
        <v>60</v>
      </c>
      <c r="F373" t="s">
        <v>81</v>
      </c>
      <c r="G373" t="s">
        <v>82</v>
      </c>
      <c r="J373" t="s">
        <v>27</v>
      </c>
      <c r="O373" s="3">
        <v>43157.542245370372</v>
      </c>
      <c r="P373" t="s">
        <v>28</v>
      </c>
      <c r="Q373">
        <v>0</v>
      </c>
      <c r="R373">
        <v>0</v>
      </c>
      <c r="S373" t="s">
        <v>61</v>
      </c>
      <c r="T373" t="s">
        <v>30</v>
      </c>
      <c r="U373" t="s">
        <v>62</v>
      </c>
      <c r="V373" t="s">
        <v>32</v>
      </c>
    </row>
    <row r="374" spans="1:22" ht="14.45" hidden="1" customHeight="1" x14ac:dyDescent="0.25">
      <c r="A374" t="s">
        <v>454</v>
      </c>
      <c r="B374" t="s">
        <v>23</v>
      </c>
      <c r="C374" s="1">
        <v>43319</v>
      </c>
      <c r="D374" s="2">
        <v>0.63561342592592596</v>
      </c>
      <c r="E374" t="s">
        <v>455</v>
      </c>
      <c r="F374" t="s">
        <v>25</v>
      </c>
      <c r="G374" t="s">
        <v>26</v>
      </c>
      <c r="J374" t="s">
        <v>27</v>
      </c>
      <c r="O374" s="3">
        <v>36494</v>
      </c>
      <c r="P374" t="s">
        <v>28</v>
      </c>
      <c r="Q374">
        <v>0</v>
      </c>
      <c r="R374">
        <v>0</v>
      </c>
      <c r="S374" t="s">
        <v>456</v>
      </c>
      <c r="T374" t="s">
        <v>30</v>
      </c>
      <c r="U374" t="s">
        <v>457</v>
      </c>
      <c r="V374" t="s">
        <v>32</v>
      </c>
    </row>
    <row r="375" spans="1:22" hidden="1" x14ac:dyDescent="0.25">
      <c r="A375" t="s">
        <v>458</v>
      </c>
      <c r="B375" t="s">
        <v>23</v>
      </c>
      <c r="C375" s="1">
        <v>42845</v>
      </c>
      <c r="D375" s="2">
        <v>0.59364583333333332</v>
      </c>
      <c r="E375" t="s">
        <v>63</v>
      </c>
      <c r="F375" t="s">
        <v>25</v>
      </c>
      <c r="G375" t="s">
        <v>26</v>
      </c>
      <c r="H375" t="s">
        <v>64</v>
      </c>
      <c r="I375" t="e">
        <f t="shared" ref="I375:I383" si="6">--force</f>
        <v>#NAME?</v>
      </c>
      <c r="J375" t="s">
        <v>65</v>
      </c>
      <c r="O375" s="3">
        <v>42534.707638888889</v>
      </c>
      <c r="P375" t="s">
        <v>28</v>
      </c>
      <c r="Q375">
        <v>0</v>
      </c>
      <c r="R375">
        <v>0</v>
      </c>
      <c r="S375" t="s">
        <v>66</v>
      </c>
      <c r="U375" t="s">
        <v>67</v>
      </c>
    </row>
    <row r="376" spans="1:22" hidden="1" x14ac:dyDescent="0.25">
      <c r="A376" t="s">
        <v>458</v>
      </c>
      <c r="B376" t="s">
        <v>23</v>
      </c>
      <c r="C376" s="1">
        <v>42845</v>
      </c>
      <c r="D376" s="2">
        <v>0.59364583333333332</v>
      </c>
      <c r="E376" t="s">
        <v>68</v>
      </c>
      <c r="F376" t="s">
        <v>25</v>
      </c>
      <c r="G376" t="s">
        <v>26</v>
      </c>
      <c r="H376" t="s">
        <v>64</v>
      </c>
      <c r="I376" t="e">
        <f t="shared" si="6"/>
        <v>#NAME?</v>
      </c>
      <c r="J376" t="s">
        <v>65</v>
      </c>
      <c r="O376" s="3">
        <v>42543.349305555559</v>
      </c>
      <c r="P376" t="s">
        <v>28</v>
      </c>
      <c r="Q376">
        <v>0</v>
      </c>
      <c r="R376">
        <v>0</v>
      </c>
      <c r="S376" t="s">
        <v>66</v>
      </c>
      <c r="U376" t="s">
        <v>69</v>
      </c>
    </row>
    <row r="377" spans="1:22" hidden="1" x14ac:dyDescent="0.25">
      <c r="A377" t="s">
        <v>458</v>
      </c>
      <c r="B377" t="s">
        <v>23</v>
      </c>
      <c r="C377" s="1">
        <v>42845</v>
      </c>
      <c r="D377" s="2">
        <v>0.59364583333333332</v>
      </c>
      <c r="E377" t="s">
        <v>70</v>
      </c>
      <c r="F377" t="s">
        <v>25</v>
      </c>
      <c r="G377" t="s">
        <v>26</v>
      </c>
      <c r="H377" t="s">
        <v>64</v>
      </c>
      <c r="I377" t="e">
        <f t="shared" si="6"/>
        <v>#NAME?</v>
      </c>
      <c r="J377" t="s">
        <v>65</v>
      </c>
      <c r="O377" s="3">
        <v>42720.413888888892</v>
      </c>
      <c r="P377" t="s">
        <v>28</v>
      </c>
      <c r="Q377">
        <v>0</v>
      </c>
      <c r="R377">
        <v>0</v>
      </c>
      <c r="S377" t="s">
        <v>66</v>
      </c>
      <c r="U377" t="s">
        <v>71</v>
      </c>
    </row>
    <row r="378" spans="1:22" hidden="1" x14ac:dyDescent="0.25">
      <c r="A378" t="s">
        <v>459</v>
      </c>
      <c r="B378" t="s">
        <v>23</v>
      </c>
      <c r="C378" s="1">
        <v>43314</v>
      </c>
      <c r="D378" s="2">
        <v>0.26091435185185186</v>
      </c>
      <c r="E378" t="s">
        <v>63</v>
      </c>
      <c r="F378" t="s">
        <v>25</v>
      </c>
      <c r="G378" t="s">
        <v>26</v>
      </c>
      <c r="H378" t="s">
        <v>64</v>
      </c>
      <c r="I378" t="e">
        <f t="shared" si="6"/>
        <v>#NAME?</v>
      </c>
      <c r="J378" t="s">
        <v>65</v>
      </c>
      <c r="O378" s="3">
        <v>42177.370138888888</v>
      </c>
      <c r="P378" t="s">
        <v>28</v>
      </c>
      <c r="Q378">
        <v>0</v>
      </c>
      <c r="R378">
        <v>0</v>
      </c>
      <c r="S378" t="s">
        <v>66</v>
      </c>
      <c r="U378" t="s">
        <v>67</v>
      </c>
    </row>
    <row r="379" spans="1:22" hidden="1" x14ac:dyDescent="0.25">
      <c r="A379" t="s">
        <v>459</v>
      </c>
      <c r="B379" t="s">
        <v>23</v>
      </c>
      <c r="C379" s="1">
        <v>43314</v>
      </c>
      <c r="D379" s="2">
        <v>0.26091435185185186</v>
      </c>
      <c r="E379" t="s">
        <v>68</v>
      </c>
      <c r="F379" t="s">
        <v>25</v>
      </c>
      <c r="G379" t="s">
        <v>26</v>
      </c>
      <c r="H379" t="s">
        <v>64</v>
      </c>
      <c r="I379" t="e">
        <f t="shared" si="6"/>
        <v>#NAME?</v>
      </c>
      <c r="J379" t="s">
        <v>65</v>
      </c>
      <c r="O379" s="3">
        <v>42417.272222222222</v>
      </c>
      <c r="P379" t="s">
        <v>28</v>
      </c>
      <c r="Q379">
        <v>0</v>
      </c>
      <c r="R379">
        <v>0</v>
      </c>
      <c r="S379" t="s">
        <v>66</v>
      </c>
      <c r="U379" t="s">
        <v>69</v>
      </c>
    </row>
    <row r="380" spans="1:22" hidden="1" x14ac:dyDescent="0.25">
      <c r="A380" t="s">
        <v>459</v>
      </c>
      <c r="B380" t="s">
        <v>23</v>
      </c>
      <c r="C380" s="1">
        <v>43314</v>
      </c>
      <c r="D380" s="2">
        <v>0.26091435185185186</v>
      </c>
      <c r="E380" t="s">
        <v>70</v>
      </c>
      <c r="F380" t="s">
        <v>25</v>
      </c>
      <c r="G380" t="s">
        <v>26</v>
      </c>
      <c r="H380" t="s">
        <v>64</v>
      </c>
      <c r="I380" t="e">
        <f t="shared" si="6"/>
        <v>#NAME?</v>
      </c>
      <c r="J380" t="s">
        <v>65</v>
      </c>
      <c r="O380" s="3">
        <v>42543.272222222222</v>
      </c>
      <c r="P380" t="s">
        <v>28</v>
      </c>
      <c r="Q380">
        <v>0</v>
      </c>
      <c r="R380">
        <v>0</v>
      </c>
      <c r="S380" t="s">
        <v>66</v>
      </c>
      <c r="U380" t="s">
        <v>71</v>
      </c>
    </row>
    <row r="381" spans="1:22" hidden="1" x14ac:dyDescent="0.25">
      <c r="A381" t="s">
        <v>459</v>
      </c>
      <c r="B381" t="s">
        <v>23</v>
      </c>
      <c r="C381" s="1">
        <v>43314</v>
      </c>
      <c r="D381" s="2">
        <v>0.26091435185185186</v>
      </c>
      <c r="E381" t="s">
        <v>72</v>
      </c>
      <c r="F381" t="s">
        <v>25</v>
      </c>
      <c r="G381" t="s">
        <v>26</v>
      </c>
      <c r="H381" t="s">
        <v>64</v>
      </c>
      <c r="I381" t="e">
        <f t="shared" si="6"/>
        <v>#NAME?</v>
      </c>
      <c r="J381" t="s">
        <v>65</v>
      </c>
      <c r="O381" s="3">
        <v>42895.843738425923</v>
      </c>
      <c r="P381" t="s">
        <v>28</v>
      </c>
      <c r="Q381">
        <v>0</v>
      </c>
      <c r="R381">
        <v>1</v>
      </c>
      <c r="S381" t="s">
        <v>66</v>
      </c>
      <c r="U381" t="s">
        <v>73</v>
      </c>
    </row>
    <row r="382" spans="1:22" hidden="1" x14ac:dyDescent="0.25">
      <c r="A382" t="s">
        <v>459</v>
      </c>
      <c r="B382" t="s">
        <v>23</v>
      </c>
      <c r="C382" s="1">
        <v>43314</v>
      </c>
      <c r="D382" s="2">
        <v>0.26091435185185186</v>
      </c>
      <c r="E382" t="s">
        <v>110</v>
      </c>
      <c r="F382" t="s">
        <v>25</v>
      </c>
      <c r="G382" t="s">
        <v>26</v>
      </c>
      <c r="H382" t="s">
        <v>64</v>
      </c>
      <c r="I382" t="e">
        <f t="shared" si="6"/>
        <v>#NAME?</v>
      </c>
      <c r="J382" t="s">
        <v>65</v>
      </c>
      <c r="O382" s="3">
        <v>42976.261793981481</v>
      </c>
      <c r="P382" t="s">
        <v>28</v>
      </c>
      <c r="Q382">
        <v>0</v>
      </c>
      <c r="R382">
        <v>1</v>
      </c>
      <c r="S382" t="s">
        <v>66</v>
      </c>
      <c r="U382" t="s">
        <v>111</v>
      </c>
    </row>
    <row r="383" spans="1:22" hidden="1" x14ac:dyDescent="0.25">
      <c r="A383" t="s">
        <v>459</v>
      </c>
      <c r="B383" t="s">
        <v>23</v>
      </c>
      <c r="C383" s="1">
        <v>43314</v>
      </c>
      <c r="D383" s="2">
        <v>0.26091435185185186</v>
      </c>
      <c r="E383" t="s">
        <v>112</v>
      </c>
      <c r="F383" t="s">
        <v>25</v>
      </c>
      <c r="G383" t="s">
        <v>26</v>
      </c>
      <c r="H383" t="s">
        <v>64</v>
      </c>
      <c r="I383" t="e">
        <f t="shared" si="6"/>
        <v>#NAME?</v>
      </c>
      <c r="J383" t="s">
        <v>65</v>
      </c>
      <c r="O383" s="3">
        <v>43015.261805555558</v>
      </c>
      <c r="P383" t="s">
        <v>28</v>
      </c>
      <c r="Q383">
        <v>0</v>
      </c>
      <c r="R383">
        <v>0</v>
      </c>
      <c r="S383" t="s">
        <v>66</v>
      </c>
      <c r="U383" t="s">
        <v>113</v>
      </c>
    </row>
    <row r="384" spans="1:22" ht="14.45" hidden="1" customHeight="1" x14ac:dyDescent="0.25">
      <c r="A384" t="s">
        <v>460</v>
      </c>
      <c r="B384" t="s">
        <v>23</v>
      </c>
      <c r="C384" s="1">
        <v>43284</v>
      </c>
      <c r="D384" s="2">
        <v>0.63768518518518513</v>
      </c>
      <c r="E384" t="s">
        <v>97</v>
      </c>
      <c r="F384" t="s">
        <v>25</v>
      </c>
      <c r="G384" t="s">
        <v>26</v>
      </c>
      <c r="H384" t="s">
        <v>310</v>
      </c>
      <c r="I384" t="s">
        <v>99</v>
      </c>
      <c r="J384" t="s">
        <v>100</v>
      </c>
      <c r="K384" t="s">
        <v>77</v>
      </c>
      <c r="L384" t="s">
        <v>78</v>
      </c>
      <c r="O384" s="3">
        <v>43352.922731481478</v>
      </c>
      <c r="P384" s="3">
        <v>43353.922731481478</v>
      </c>
      <c r="Q384">
        <v>0</v>
      </c>
      <c r="R384">
        <v>0</v>
      </c>
      <c r="S384" t="s">
        <v>94</v>
      </c>
      <c r="U384" t="s">
        <v>103</v>
      </c>
      <c r="V384" t="s">
        <v>104</v>
      </c>
    </row>
    <row r="385" spans="1:22" ht="14.45" hidden="1" customHeight="1" x14ac:dyDescent="0.25">
      <c r="A385" t="s">
        <v>460</v>
      </c>
      <c r="B385" t="s">
        <v>23</v>
      </c>
      <c r="C385" s="1">
        <v>43284</v>
      </c>
      <c r="D385" s="2">
        <v>0.63768518518518513</v>
      </c>
      <c r="E385" t="s">
        <v>105</v>
      </c>
      <c r="F385" t="s">
        <v>25</v>
      </c>
      <c r="G385" t="s">
        <v>26</v>
      </c>
      <c r="H385" t="s">
        <v>310</v>
      </c>
      <c r="I385" t="s">
        <v>106</v>
      </c>
      <c r="J385" t="s">
        <v>76</v>
      </c>
      <c r="K385" t="s">
        <v>107</v>
      </c>
      <c r="L385" t="s">
        <v>78</v>
      </c>
      <c r="O385" s="3">
        <v>43353.422731481478</v>
      </c>
      <c r="P385" s="3">
        <v>43353.464398148149</v>
      </c>
      <c r="Q385">
        <v>0</v>
      </c>
      <c r="R385">
        <v>0</v>
      </c>
      <c r="S385" t="s">
        <v>94</v>
      </c>
      <c r="U385" t="s">
        <v>108</v>
      </c>
      <c r="V385" t="s">
        <v>104</v>
      </c>
    </row>
    <row r="386" spans="1:22" ht="14.45" hidden="1" customHeight="1" x14ac:dyDescent="0.25">
      <c r="A386" t="s">
        <v>461</v>
      </c>
      <c r="B386" t="s">
        <v>23</v>
      </c>
      <c r="C386" s="1">
        <v>43312</v>
      </c>
      <c r="D386" s="2">
        <v>0.52254629629629623</v>
      </c>
      <c r="E386" t="s">
        <v>24</v>
      </c>
      <c r="F386" t="s">
        <v>25</v>
      </c>
      <c r="G386" t="s">
        <v>26</v>
      </c>
      <c r="J386" t="s">
        <v>27</v>
      </c>
      <c r="O386" s="3">
        <v>36494</v>
      </c>
      <c r="P386" t="s">
        <v>28</v>
      </c>
      <c r="Q386">
        <v>0</v>
      </c>
      <c r="R386">
        <v>0</v>
      </c>
      <c r="S386" t="s">
        <v>29</v>
      </c>
      <c r="T386" t="s">
        <v>30</v>
      </c>
      <c r="U386" t="s">
        <v>31</v>
      </c>
      <c r="V386" t="s">
        <v>32</v>
      </c>
    </row>
    <row r="387" spans="1:22" ht="14.45" hidden="1" customHeight="1" x14ac:dyDescent="0.25">
      <c r="A387" t="s">
        <v>461</v>
      </c>
      <c r="B387" t="s">
        <v>23</v>
      </c>
      <c r="C387" s="1">
        <v>43312</v>
      </c>
      <c r="D387" s="2">
        <v>0.52254629629629623</v>
      </c>
      <c r="E387" t="s">
        <v>36</v>
      </c>
      <c r="F387" t="s">
        <v>25</v>
      </c>
      <c r="G387" t="s">
        <v>26</v>
      </c>
      <c r="J387" t="s">
        <v>27</v>
      </c>
      <c r="O387" s="3">
        <v>36494</v>
      </c>
      <c r="P387" t="s">
        <v>28</v>
      </c>
      <c r="Q387">
        <v>0</v>
      </c>
      <c r="R387">
        <v>0</v>
      </c>
      <c r="S387" t="s">
        <v>37</v>
      </c>
      <c r="T387" t="s">
        <v>30</v>
      </c>
      <c r="U387" t="s">
        <v>38</v>
      </c>
      <c r="V387" t="s">
        <v>32</v>
      </c>
    </row>
    <row r="388" spans="1:22" ht="14.45" hidden="1" customHeight="1" x14ac:dyDescent="0.25">
      <c r="A388" t="s">
        <v>461</v>
      </c>
      <c r="B388" t="s">
        <v>23</v>
      </c>
      <c r="C388" s="1">
        <v>43312</v>
      </c>
      <c r="D388" s="2">
        <v>0.52254629629629623</v>
      </c>
      <c r="E388" t="s">
        <v>80</v>
      </c>
      <c r="F388" t="s">
        <v>25</v>
      </c>
      <c r="G388" t="s">
        <v>26</v>
      </c>
      <c r="J388" t="s">
        <v>27</v>
      </c>
      <c r="O388" s="3">
        <v>43247.566863425927</v>
      </c>
      <c r="P388" t="s">
        <v>28</v>
      </c>
      <c r="Q388">
        <v>0</v>
      </c>
      <c r="R388">
        <v>0</v>
      </c>
      <c r="S388" t="s">
        <v>83</v>
      </c>
      <c r="T388" t="s">
        <v>30</v>
      </c>
      <c r="U388" t="s">
        <v>84</v>
      </c>
      <c r="V388" t="s">
        <v>32</v>
      </c>
    </row>
    <row r="389" spans="1:22" ht="14.45" hidden="1" customHeight="1" x14ac:dyDescent="0.25">
      <c r="A389" t="s">
        <v>461</v>
      </c>
      <c r="B389" t="s">
        <v>23</v>
      </c>
      <c r="C389" s="1">
        <v>43312</v>
      </c>
      <c r="D389" s="2">
        <v>0.52254629629629623</v>
      </c>
      <c r="E389" t="s">
        <v>45</v>
      </c>
      <c r="F389" t="s">
        <v>25</v>
      </c>
      <c r="G389" t="s">
        <v>26</v>
      </c>
      <c r="J389" t="s">
        <v>27</v>
      </c>
      <c r="O389" s="3">
        <v>36494</v>
      </c>
      <c r="P389" t="s">
        <v>28</v>
      </c>
      <c r="Q389">
        <v>0</v>
      </c>
      <c r="R389">
        <v>0</v>
      </c>
      <c r="S389" t="s">
        <v>46</v>
      </c>
      <c r="T389" t="s">
        <v>30</v>
      </c>
      <c r="U389" t="s">
        <v>47</v>
      </c>
      <c r="V389" t="s">
        <v>32</v>
      </c>
    </row>
    <row r="390" spans="1:22" ht="14.45" hidden="1" customHeight="1" x14ac:dyDescent="0.25">
      <c r="A390" t="s">
        <v>461</v>
      </c>
      <c r="B390" t="s">
        <v>23</v>
      </c>
      <c r="C390" s="1">
        <v>43312</v>
      </c>
      <c r="D390" s="2">
        <v>0.52254629629629623</v>
      </c>
      <c r="E390" t="s">
        <v>54</v>
      </c>
      <c r="F390" t="s">
        <v>81</v>
      </c>
      <c r="G390" t="s">
        <v>82</v>
      </c>
      <c r="J390" t="s">
        <v>27</v>
      </c>
      <c r="O390" s="3">
        <v>43312.529803240737</v>
      </c>
      <c r="P390" t="s">
        <v>28</v>
      </c>
      <c r="Q390">
        <v>0</v>
      </c>
      <c r="R390">
        <v>0</v>
      </c>
      <c r="S390" t="s">
        <v>55</v>
      </c>
      <c r="T390" t="s">
        <v>30</v>
      </c>
      <c r="U390" t="s">
        <v>56</v>
      </c>
      <c r="V390" t="s">
        <v>32</v>
      </c>
    </row>
    <row r="391" spans="1:22" ht="14.45" hidden="1" customHeight="1" x14ac:dyDescent="0.25">
      <c r="A391" t="s">
        <v>461</v>
      </c>
      <c r="B391" t="s">
        <v>23</v>
      </c>
      <c r="C391" s="1">
        <v>43312</v>
      </c>
      <c r="D391" s="2">
        <v>0.52254629629629623</v>
      </c>
      <c r="E391" t="s">
        <v>57</v>
      </c>
      <c r="F391" t="s">
        <v>25</v>
      </c>
      <c r="G391" t="s">
        <v>26</v>
      </c>
      <c r="J391" t="s">
        <v>27</v>
      </c>
      <c r="O391" s="3">
        <v>36494</v>
      </c>
      <c r="P391" t="s">
        <v>28</v>
      </c>
      <c r="Q391">
        <v>0</v>
      </c>
      <c r="R391">
        <v>0</v>
      </c>
      <c r="S391" t="s">
        <v>58</v>
      </c>
      <c r="T391" t="s">
        <v>30</v>
      </c>
      <c r="U391" t="s">
        <v>59</v>
      </c>
      <c r="V391" t="s">
        <v>32</v>
      </c>
    </row>
    <row r="392" spans="1:22" ht="14.45" hidden="1" customHeight="1" x14ac:dyDescent="0.25">
      <c r="A392" t="s">
        <v>461</v>
      </c>
      <c r="B392" t="s">
        <v>23</v>
      </c>
      <c r="C392" s="1">
        <v>43312</v>
      </c>
      <c r="D392" s="2">
        <v>0.52254629629629623</v>
      </c>
      <c r="E392" t="s">
        <v>60</v>
      </c>
      <c r="F392" t="s">
        <v>25</v>
      </c>
      <c r="G392" t="s">
        <v>26</v>
      </c>
      <c r="J392" t="s">
        <v>27</v>
      </c>
      <c r="O392" s="3">
        <v>36494</v>
      </c>
      <c r="P392" t="s">
        <v>28</v>
      </c>
      <c r="Q392">
        <v>0</v>
      </c>
      <c r="R392">
        <v>0</v>
      </c>
      <c r="S392" t="s">
        <v>61</v>
      </c>
      <c r="T392" t="s">
        <v>30</v>
      </c>
      <c r="U392" t="s">
        <v>62</v>
      </c>
      <c r="V392" t="s">
        <v>32</v>
      </c>
    </row>
    <row r="393" spans="1:22" ht="14.45" hidden="1" customHeight="1" x14ac:dyDescent="0.25">
      <c r="A393" t="s">
        <v>461</v>
      </c>
      <c r="B393" t="s">
        <v>23</v>
      </c>
      <c r="C393" s="1">
        <v>43312</v>
      </c>
      <c r="D393" s="2">
        <v>0.52254629629629623</v>
      </c>
      <c r="E393" t="s">
        <v>462</v>
      </c>
      <c r="F393" t="s">
        <v>81</v>
      </c>
      <c r="G393" t="s">
        <v>82</v>
      </c>
      <c r="J393" t="s">
        <v>27</v>
      </c>
      <c r="O393" s="3">
        <v>42158.495798611111</v>
      </c>
      <c r="P393" t="s">
        <v>28</v>
      </c>
      <c r="Q393">
        <v>0</v>
      </c>
      <c r="R393">
        <v>0</v>
      </c>
      <c r="S393" t="s">
        <v>89</v>
      </c>
      <c r="U393" t="s">
        <v>463</v>
      </c>
    </row>
    <row r="394" spans="1:22" ht="14.45" hidden="1" customHeight="1" x14ac:dyDescent="0.25">
      <c r="A394" t="s">
        <v>464</v>
      </c>
      <c r="B394" t="s">
        <v>23</v>
      </c>
      <c r="C394" s="1">
        <v>43340</v>
      </c>
      <c r="D394" s="2">
        <v>0.72520833333333334</v>
      </c>
      <c r="E394" t="s">
        <v>24</v>
      </c>
      <c r="F394" t="s">
        <v>25</v>
      </c>
      <c r="G394" t="s">
        <v>26</v>
      </c>
      <c r="J394" t="s">
        <v>27</v>
      </c>
      <c r="O394" s="3">
        <v>36494</v>
      </c>
      <c r="P394" t="s">
        <v>28</v>
      </c>
      <c r="Q394">
        <v>0</v>
      </c>
      <c r="R394">
        <v>0</v>
      </c>
      <c r="S394" t="s">
        <v>29</v>
      </c>
      <c r="T394" t="s">
        <v>30</v>
      </c>
      <c r="U394" t="s">
        <v>31</v>
      </c>
      <c r="V394" t="s">
        <v>32</v>
      </c>
    </row>
    <row r="395" spans="1:22" ht="14.45" hidden="1" customHeight="1" x14ac:dyDescent="0.25">
      <c r="A395" t="s">
        <v>464</v>
      </c>
      <c r="B395" t="s">
        <v>23</v>
      </c>
      <c r="C395" s="1">
        <v>43340</v>
      </c>
      <c r="D395" s="2">
        <v>0.72520833333333334</v>
      </c>
      <c r="E395" t="s">
        <v>428</v>
      </c>
      <c r="F395" t="s">
        <v>81</v>
      </c>
      <c r="G395" t="s">
        <v>82</v>
      </c>
      <c r="J395" t="s">
        <v>27</v>
      </c>
      <c r="O395" s="3">
        <v>42994.642557870371</v>
      </c>
      <c r="P395" t="s">
        <v>28</v>
      </c>
      <c r="Q395">
        <v>0</v>
      </c>
      <c r="R395">
        <v>0</v>
      </c>
      <c r="S395" t="s">
        <v>429</v>
      </c>
      <c r="T395" t="s">
        <v>30</v>
      </c>
      <c r="U395" t="s">
        <v>430</v>
      </c>
      <c r="V395" t="s">
        <v>32</v>
      </c>
    </row>
    <row r="396" spans="1:22" ht="14.45" hidden="1" customHeight="1" x14ac:dyDescent="0.25">
      <c r="A396" t="s">
        <v>464</v>
      </c>
      <c r="B396" t="s">
        <v>23</v>
      </c>
      <c r="C396" s="1">
        <v>43340</v>
      </c>
      <c r="D396" s="2">
        <v>0.72520833333333334</v>
      </c>
      <c r="E396" t="s">
        <v>33</v>
      </c>
      <c r="F396" t="s">
        <v>25</v>
      </c>
      <c r="G396" t="s">
        <v>26</v>
      </c>
      <c r="J396" t="s">
        <v>27</v>
      </c>
      <c r="O396" s="3">
        <v>36494</v>
      </c>
      <c r="P396" t="s">
        <v>28</v>
      </c>
      <c r="Q396">
        <v>0</v>
      </c>
      <c r="R396">
        <v>0</v>
      </c>
      <c r="S396" t="s">
        <v>34</v>
      </c>
      <c r="T396" t="s">
        <v>30</v>
      </c>
      <c r="U396" t="s">
        <v>35</v>
      </c>
      <c r="V396" t="s">
        <v>32</v>
      </c>
    </row>
    <row r="397" spans="1:22" ht="14.45" hidden="1" customHeight="1" x14ac:dyDescent="0.25">
      <c r="A397" t="s">
        <v>464</v>
      </c>
      <c r="B397" t="s">
        <v>23</v>
      </c>
      <c r="C397" s="1">
        <v>43340</v>
      </c>
      <c r="D397" s="2">
        <v>0.72520833333333334</v>
      </c>
      <c r="E397" t="s">
        <v>36</v>
      </c>
      <c r="F397" t="s">
        <v>25</v>
      </c>
      <c r="G397" t="s">
        <v>26</v>
      </c>
      <c r="J397" t="s">
        <v>27</v>
      </c>
      <c r="O397" s="3">
        <v>43037.609375</v>
      </c>
      <c r="P397" t="s">
        <v>28</v>
      </c>
      <c r="Q397">
        <v>0</v>
      </c>
      <c r="R397">
        <v>0</v>
      </c>
      <c r="S397" t="s">
        <v>37</v>
      </c>
      <c r="T397" t="s">
        <v>30</v>
      </c>
      <c r="U397" t="s">
        <v>38</v>
      </c>
      <c r="V397" t="s">
        <v>32</v>
      </c>
    </row>
    <row r="398" spans="1:22" ht="14.45" hidden="1" customHeight="1" x14ac:dyDescent="0.25">
      <c r="A398" t="s">
        <v>464</v>
      </c>
      <c r="B398" t="s">
        <v>23</v>
      </c>
      <c r="C398" s="1">
        <v>43340</v>
      </c>
      <c r="D398" s="2">
        <v>0.72520833333333334</v>
      </c>
      <c r="E398" t="s">
        <v>39</v>
      </c>
      <c r="F398" t="s">
        <v>25</v>
      </c>
      <c r="G398" t="s">
        <v>26</v>
      </c>
      <c r="J398" t="s">
        <v>27</v>
      </c>
      <c r="O398" s="3">
        <v>43209.609467592592</v>
      </c>
      <c r="P398" t="s">
        <v>28</v>
      </c>
      <c r="Q398">
        <v>0</v>
      </c>
      <c r="R398">
        <v>0</v>
      </c>
      <c r="S398" t="s">
        <v>40</v>
      </c>
      <c r="T398" t="s">
        <v>30</v>
      </c>
      <c r="U398" t="s">
        <v>41</v>
      </c>
      <c r="V398" t="s">
        <v>32</v>
      </c>
    </row>
    <row r="399" spans="1:22" ht="14.45" hidden="1" customHeight="1" x14ac:dyDescent="0.25">
      <c r="A399" t="s">
        <v>464</v>
      </c>
      <c r="B399" t="s">
        <v>23</v>
      </c>
      <c r="C399" s="1">
        <v>43340</v>
      </c>
      <c r="D399" s="2">
        <v>0.72520833333333334</v>
      </c>
      <c r="E399" t="s">
        <v>349</v>
      </c>
      <c r="F399" t="s">
        <v>25</v>
      </c>
      <c r="G399" t="s">
        <v>26</v>
      </c>
      <c r="J399" t="s">
        <v>27</v>
      </c>
      <c r="O399" s="3">
        <v>43141.106076388889</v>
      </c>
      <c r="P399" t="s">
        <v>28</v>
      </c>
      <c r="Q399">
        <v>0</v>
      </c>
      <c r="R399">
        <v>0</v>
      </c>
      <c r="S399" t="s">
        <v>350</v>
      </c>
      <c r="T399" t="s">
        <v>30</v>
      </c>
      <c r="U399" t="s">
        <v>351</v>
      </c>
      <c r="V399" t="s">
        <v>32</v>
      </c>
    </row>
    <row r="400" spans="1:22" ht="14.45" hidden="1" customHeight="1" x14ac:dyDescent="0.25">
      <c r="A400" t="s">
        <v>464</v>
      </c>
      <c r="B400" t="s">
        <v>23</v>
      </c>
      <c r="C400" s="1">
        <v>43340</v>
      </c>
      <c r="D400" s="2">
        <v>0.72520833333333334</v>
      </c>
      <c r="E400" t="s">
        <v>80</v>
      </c>
      <c r="F400" t="s">
        <v>25</v>
      </c>
      <c r="G400" t="s">
        <v>26</v>
      </c>
      <c r="J400" t="s">
        <v>27</v>
      </c>
      <c r="O400" s="3">
        <v>36494</v>
      </c>
      <c r="P400" t="s">
        <v>28</v>
      </c>
      <c r="Q400">
        <v>0</v>
      </c>
      <c r="R400">
        <v>0</v>
      </c>
      <c r="S400" t="s">
        <v>83</v>
      </c>
      <c r="T400" t="s">
        <v>30</v>
      </c>
      <c r="U400" t="s">
        <v>84</v>
      </c>
      <c r="V400" t="s">
        <v>32</v>
      </c>
    </row>
    <row r="401" spans="1:22" ht="14.45" hidden="1" customHeight="1" x14ac:dyDescent="0.25">
      <c r="A401" t="s">
        <v>464</v>
      </c>
      <c r="B401" t="s">
        <v>23</v>
      </c>
      <c r="C401" s="1">
        <v>43340</v>
      </c>
      <c r="D401" s="2">
        <v>0.72520833333333334</v>
      </c>
      <c r="E401" t="s">
        <v>45</v>
      </c>
      <c r="F401" t="s">
        <v>25</v>
      </c>
      <c r="G401" t="s">
        <v>26</v>
      </c>
      <c r="J401" t="s">
        <v>27</v>
      </c>
      <c r="O401" s="3">
        <v>43246.664363425924</v>
      </c>
      <c r="P401" t="s">
        <v>28</v>
      </c>
      <c r="Q401">
        <v>0</v>
      </c>
      <c r="R401">
        <v>0</v>
      </c>
      <c r="S401" t="s">
        <v>46</v>
      </c>
      <c r="T401" t="s">
        <v>30</v>
      </c>
      <c r="U401" t="s">
        <v>47</v>
      </c>
      <c r="V401" t="s">
        <v>32</v>
      </c>
    </row>
    <row r="402" spans="1:22" ht="14.45" hidden="1" customHeight="1" x14ac:dyDescent="0.25">
      <c r="A402" t="s">
        <v>464</v>
      </c>
      <c r="B402" t="s">
        <v>23</v>
      </c>
      <c r="C402" s="1">
        <v>43340</v>
      </c>
      <c r="D402" s="2">
        <v>0.72520833333333334</v>
      </c>
      <c r="E402" t="s">
        <v>51</v>
      </c>
      <c r="F402" t="s">
        <v>25</v>
      </c>
      <c r="G402" t="s">
        <v>26</v>
      </c>
      <c r="J402" t="s">
        <v>27</v>
      </c>
      <c r="O402" s="3">
        <v>36494</v>
      </c>
      <c r="P402" t="s">
        <v>28</v>
      </c>
      <c r="Q402">
        <v>0</v>
      </c>
      <c r="R402">
        <v>0</v>
      </c>
      <c r="S402" t="s">
        <v>52</v>
      </c>
      <c r="T402" t="s">
        <v>30</v>
      </c>
      <c r="U402" t="s">
        <v>53</v>
      </c>
      <c r="V402" t="s">
        <v>32</v>
      </c>
    </row>
    <row r="403" spans="1:22" ht="14.45" hidden="1" customHeight="1" x14ac:dyDescent="0.25">
      <c r="A403" t="s">
        <v>464</v>
      </c>
      <c r="B403" t="s">
        <v>23</v>
      </c>
      <c r="C403" s="1">
        <v>43340</v>
      </c>
      <c r="D403" s="2">
        <v>0.72520833333333334</v>
      </c>
      <c r="E403" t="s">
        <v>54</v>
      </c>
      <c r="F403" t="s">
        <v>25</v>
      </c>
      <c r="G403" t="s">
        <v>26</v>
      </c>
      <c r="J403" t="s">
        <v>27</v>
      </c>
      <c r="O403" s="3">
        <v>43340.62840277778</v>
      </c>
      <c r="P403" t="s">
        <v>28</v>
      </c>
      <c r="Q403">
        <v>0</v>
      </c>
      <c r="R403">
        <v>0</v>
      </c>
      <c r="S403" t="s">
        <v>55</v>
      </c>
      <c r="T403" t="s">
        <v>30</v>
      </c>
      <c r="U403" t="s">
        <v>56</v>
      </c>
      <c r="V403" t="s">
        <v>32</v>
      </c>
    </row>
    <row r="404" spans="1:22" ht="14.45" hidden="1" customHeight="1" x14ac:dyDescent="0.25">
      <c r="A404" t="s">
        <v>464</v>
      </c>
      <c r="B404" t="s">
        <v>23</v>
      </c>
      <c r="C404" s="1">
        <v>43340</v>
      </c>
      <c r="D404" s="2">
        <v>0.72520833333333334</v>
      </c>
      <c r="E404" t="s">
        <v>465</v>
      </c>
      <c r="F404" t="s">
        <v>25</v>
      </c>
      <c r="G404" t="s">
        <v>26</v>
      </c>
      <c r="J404" t="s">
        <v>27</v>
      </c>
      <c r="O404" s="3">
        <v>36494</v>
      </c>
      <c r="P404" t="s">
        <v>28</v>
      </c>
      <c r="Q404">
        <v>0</v>
      </c>
      <c r="R404">
        <v>0</v>
      </c>
      <c r="S404" t="s">
        <v>466</v>
      </c>
      <c r="T404" t="s">
        <v>30</v>
      </c>
      <c r="U404" t="s">
        <v>467</v>
      </c>
      <c r="V404" t="s">
        <v>32</v>
      </c>
    </row>
    <row r="405" spans="1:22" ht="14.45" hidden="1" customHeight="1" x14ac:dyDescent="0.25">
      <c r="A405" t="s">
        <v>464</v>
      </c>
      <c r="B405" t="s">
        <v>23</v>
      </c>
      <c r="C405" s="1">
        <v>43340</v>
      </c>
      <c r="D405" s="2">
        <v>0.72520833333333334</v>
      </c>
      <c r="E405" t="s">
        <v>57</v>
      </c>
      <c r="F405" t="s">
        <v>81</v>
      </c>
      <c r="G405" t="s">
        <v>82</v>
      </c>
      <c r="J405" t="s">
        <v>27</v>
      </c>
      <c r="O405" s="3">
        <v>42944.024108796293</v>
      </c>
      <c r="P405" t="s">
        <v>28</v>
      </c>
      <c r="Q405">
        <v>0</v>
      </c>
      <c r="R405">
        <v>0</v>
      </c>
      <c r="S405" t="s">
        <v>58</v>
      </c>
      <c r="T405" t="s">
        <v>30</v>
      </c>
      <c r="U405" t="s">
        <v>59</v>
      </c>
      <c r="V405" t="s">
        <v>32</v>
      </c>
    </row>
    <row r="406" spans="1:22" ht="14.45" hidden="1" customHeight="1" x14ac:dyDescent="0.25">
      <c r="A406" t="s">
        <v>464</v>
      </c>
      <c r="B406" t="s">
        <v>23</v>
      </c>
      <c r="C406" s="1">
        <v>43340</v>
      </c>
      <c r="D406" s="2">
        <v>0.72520833333333334</v>
      </c>
      <c r="E406" t="s">
        <v>60</v>
      </c>
      <c r="F406" t="s">
        <v>25</v>
      </c>
      <c r="G406" t="s">
        <v>26</v>
      </c>
      <c r="J406" t="s">
        <v>27</v>
      </c>
      <c r="O406" s="3">
        <v>43145.074618055558</v>
      </c>
      <c r="P406" t="s">
        <v>28</v>
      </c>
      <c r="Q406">
        <v>0</v>
      </c>
      <c r="R406">
        <v>0</v>
      </c>
      <c r="S406" t="s">
        <v>61</v>
      </c>
      <c r="T406" t="s">
        <v>30</v>
      </c>
      <c r="U406" t="s">
        <v>62</v>
      </c>
      <c r="V406" t="s">
        <v>32</v>
      </c>
    </row>
    <row r="407" spans="1:22" ht="14.45" hidden="1" customHeight="1" x14ac:dyDescent="0.25">
      <c r="A407" t="s">
        <v>468</v>
      </c>
      <c r="B407" t="s">
        <v>23</v>
      </c>
      <c r="C407" s="1">
        <v>43291</v>
      </c>
      <c r="D407" s="2">
        <v>0.42094907407407406</v>
      </c>
      <c r="E407" t="s">
        <v>144</v>
      </c>
      <c r="F407" t="s">
        <v>25</v>
      </c>
      <c r="G407" t="s">
        <v>145</v>
      </c>
      <c r="H407" t="s">
        <v>146</v>
      </c>
      <c r="J407" t="s">
        <v>100</v>
      </c>
      <c r="K407" t="s">
        <v>77</v>
      </c>
      <c r="L407" t="s">
        <v>78</v>
      </c>
      <c r="O407" s="3">
        <v>43353.416666666664</v>
      </c>
      <c r="P407" s="3">
        <v>43354.416666666664</v>
      </c>
      <c r="Q407">
        <v>267045</v>
      </c>
      <c r="R407">
        <v>0</v>
      </c>
      <c r="T407" t="s">
        <v>147</v>
      </c>
      <c r="U407" t="s">
        <v>148</v>
      </c>
      <c r="V407" t="s">
        <v>149</v>
      </c>
    </row>
    <row r="408" spans="1:22" hidden="1" x14ac:dyDescent="0.25">
      <c r="A408" t="s">
        <v>468</v>
      </c>
      <c r="B408" t="s">
        <v>23</v>
      </c>
      <c r="C408" s="1">
        <v>43291</v>
      </c>
      <c r="D408" s="2">
        <v>0.42094907407407406</v>
      </c>
      <c r="E408" t="s">
        <v>63</v>
      </c>
      <c r="F408" t="s">
        <v>25</v>
      </c>
      <c r="G408" t="s">
        <v>26</v>
      </c>
      <c r="H408" t="s">
        <v>64</v>
      </c>
      <c r="I408" t="e">
        <f t="shared" ref="I408:I435" si="7">--force</f>
        <v>#NAME?</v>
      </c>
      <c r="J408" t="s">
        <v>65</v>
      </c>
      <c r="O408" s="3">
        <v>41792.606249999997</v>
      </c>
      <c r="P408" t="s">
        <v>28</v>
      </c>
      <c r="Q408">
        <v>0</v>
      </c>
      <c r="R408">
        <v>0</v>
      </c>
      <c r="S408" t="s">
        <v>66</v>
      </c>
      <c r="U408" t="s">
        <v>67</v>
      </c>
    </row>
    <row r="409" spans="1:22" hidden="1" x14ac:dyDescent="0.25">
      <c r="A409" t="s">
        <v>468</v>
      </c>
      <c r="B409" t="s">
        <v>23</v>
      </c>
      <c r="C409" s="1">
        <v>43291</v>
      </c>
      <c r="D409" s="2">
        <v>0.42094907407407406</v>
      </c>
      <c r="E409" t="s">
        <v>150</v>
      </c>
      <c r="F409" t="s">
        <v>25</v>
      </c>
      <c r="G409" t="s">
        <v>26</v>
      </c>
      <c r="H409" t="s">
        <v>64</v>
      </c>
      <c r="I409" t="e">
        <f t="shared" si="7"/>
        <v>#NAME?</v>
      </c>
      <c r="J409" t="s">
        <v>65</v>
      </c>
      <c r="O409" s="3">
        <v>41802.738634259258</v>
      </c>
      <c r="P409" t="s">
        <v>28</v>
      </c>
      <c r="Q409">
        <v>0</v>
      </c>
      <c r="R409">
        <v>0</v>
      </c>
      <c r="S409" t="s">
        <v>66</v>
      </c>
      <c r="U409" t="s">
        <v>151</v>
      </c>
    </row>
    <row r="410" spans="1:22" hidden="1" x14ac:dyDescent="0.25">
      <c r="A410" t="s">
        <v>468</v>
      </c>
      <c r="B410" t="s">
        <v>23</v>
      </c>
      <c r="C410" s="1">
        <v>43291</v>
      </c>
      <c r="D410" s="2">
        <v>0.42094907407407406</v>
      </c>
      <c r="E410" t="s">
        <v>152</v>
      </c>
      <c r="F410" t="s">
        <v>25</v>
      </c>
      <c r="G410" t="s">
        <v>26</v>
      </c>
      <c r="H410" t="s">
        <v>64</v>
      </c>
      <c r="I410" t="e">
        <f t="shared" si="7"/>
        <v>#NAME?</v>
      </c>
      <c r="J410" t="s">
        <v>65</v>
      </c>
      <c r="O410" s="3">
        <v>36494</v>
      </c>
      <c r="P410" t="s">
        <v>28</v>
      </c>
      <c r="Q410">
        <v>0</v>
      </c>
      <c r="R410">
        <v>0</v>
      </c>
      <c r="S410" t="s">
        <v>66</v>
      </c>
      <c r="U410" t="s">
        <v>153</v>
      </c>
    </row>
    <row r="411" spans="1:22" hidden="1" x14ac:dyDescent="0.25">
      <c r="A411" t="s">
        <v>468</v>
      </c>
      <c r="B411" t="s">
        <v>23</v>
      </c>
      <c r="C411" s="1">
        <v>43291</v>
      </c>
      <c r="D411" s="2">
        <v>0.42094907407407406</v>
      </c>
      <c r="E411" t="s">
        <v>154</v>
      </c>
      <c r="F411" t="s">
        <v>25</v>
      </c>
      <c r="G411" t="s">
        <v>26</v>
      </c>
      <c r="H411" t="s">
        <v>64</v>
      </c>
      <c r="I411" t="e">
        <f t="shared" si="7"/>
        <v>#NAME?</v>
      </c>
      <c r="J411" t="s">
        <v>65</v>
      </c>
      <c r="O411" s="3">
        <v>41803.697222222225</v>
      </c>
      <c r="P411" t="s">
        <v>28</v>
      </c>
      <c r="Q411">
        <v>0</v>
      </c>
      <c r="R411">
        <v>0</v>
      </c>
      <c r="S411" t="s">
        <v>66</v>
      </c>
      <c r="U411" t="s">
        <v>155</v>
      </c>
    </row>
    <row r="412" spans="1:22" hidden="1" x14ac:dyDescent="0.25">
      <c r="A412" t="s">
        <v>468</v>
      </c>
      <c r="B412" t="s">
        <v>23</v>
      </c>
      <c r="C412" s="1">
        <v>43291</v>
      </c>
      <c r="D412" s="2">
        <v>0.42094907407407406</v>
      </c>
      <c r="E412" t="s">
        <v>156</v>
      </c>
      <c r="F412" t="s">
        <v>25</v>
      </c>
      <c r="G412" t="s">
        <v>26</v>
      </c>
      <c r="H412" t="s">
        <v>64</v>
      </c>
      <c r="I412" t="e">
        <f t="shared" si="7"/>
        <v>#NAME?</v>
      </c>
      <c r="J412" t="s">
        <v>65</v>
      </c>
      <c r="O412" s="3">
        <v>36494</v>
      </c>
      <c r="P412" t="s">
        <v>28</v>
      </c>
      <c r="Q412">
        <v>0</v>
      </c>
      <c r="R412">
        <v>0</v>
      </c>
      <c r="S412" t="s">
        <v>66</v>
      </c>
      <c r="U412" t="s">
        <v>157</v>
      </c>
    </row>
    <row r="413" spans="1:22" hidden="1" x14ac:dyDescent="0.25">
      <c r="A413" t="s">
        <v>468</v>
      </c>
      <c r="B413" t="s">
        <v>23</v>
      </c>
      <c r="C413" s="1">
        <v>43291</v>
      </c>
      <c r="D413" s="2">
        <v>0.42094907407407406</v>
      </c>
      <c r="E413" t="s">
        <v>158</v>
      </c>
      <c r="F413" t="s">
        <v>25</v>
      </c>
      <c r="G413" t="s">
        <v>26</v>
      </c>
      <c r="H413" t="s">
        <v>64</v>
      </c>
      <c r="I413" t="e">
        <f t="shared" si="7"/>
        <v>#NAME?</v>
      </c>
      <c r="J413" t="s">
        <v>65</v>
      </c>
      <c r="O413" s="3">
        <v>41805.142361111109</v>
      </c>
      <c r="P413" t="s">
        <v>28</v>
      </c>
      <c r="Q413">
        <v>0</v>
      </c>
      <c r="R413">
        <v>0</v>
      </c>
      <c r="S413" t="s">
        <v>66</v>
      </c>
      <c r="U413" t="s">
        <v>159</v>
      </c>
    </row>
    <row r="414" spans="1:22" hidden="1" x14ac:dyDescent="0.25">
      <c r="A414" t="s">
        <v>468</v>
      </c>
      <c r="B414" t="s">
        <v>23</v>
      </c>
      <c r="C414" s="1">
        <v>43291</v>
      </c>
      <c r="D414" s="2">
        <v>0.42094907407407406</v>
      </c>
      <c r="E414" t="s">
        <v>160</v>
      </c>
      <c r="F414" t="s">
        <v>25</v>
      </c>
      <c r="G414" t="s">
        <v>26</v>
      </c>
      <c r="H414" t="s">
        <v>64</v>
      </c>
      <c r="I414" t="e">
        <f t="shared" si="7"/>
        <v>#NAME?</v>
      </c>
      <c r="J414" t="s">
        <v>65</v>
      </c>
      <c r="O414" s="3">
        <v>36494</v>
      </c>
      <c r="P414" t="s">
        <v>28</v>
      </c>
      <c r="Q414">
        <v>0</v>
      </c>
      <c r="R414">
        <v>0</v>
      </c>
      <c r="S414" t="s">
        <v>66</v>
      </c>
      <c r="U414" t="s">
        <v>161</v>
      </c>
    </row>
    <row r="415" spans="1:22" hidden="1" x14ac:dyDescent="0.25">
      <c r="A415" t="s">
        <v>468</v>
      </c>
      <c r="B415" t="s">
        <v>23</v>
      </c>
      <c r="C415" s="1">
        <v>43291</v>
      </c>
      <c r="D415" s="2">
        <v>0.42094907407407406</v>
      </c>
      <c r="E415" t="s">
        <v>170</v>
      </c>
      <c r="F415" t="s">
        <v>25</v>
      </c>
      <c r="G415" t="s">
        <v>26</v>
      </c>
      <c r="H415" t="s">
        <v>64</v>
      </c>
      <c r="I415" t="e">
        <f t="shared" si="7"/>
        <v>#NAME?</v>
      </c>
      <c r="J415" t="s">
        <v>65</v>
      </c>
      <c r="O415" s="3">
        <v>41806.145833333336</v>
      </c>
      <c r="P415" t="s">
        <v>28</v>
      </c>
      <c r="Q415">
        <v>0</v>
      </c>
      <c r="R415">
        <v>0</v>
      </c>
      <c r="S415" t="s">
        <v>66</v>
      </c>
      <c r="U415" t="s">
        <v>171</v>
      </c>
    </row>
    <row r="416" spans="1:22" hidden="1" x14ac:dyDescent="0.25">
      <c r="A416" t="s">
        <v>468</v>
      </c>
      <c r="B416" t="s">
        <v>23</v>
      </c>
      <c r="C416" s="1">
        <v>43291</v>
      </c>
      <c r="D416" s="2">
        <v>0.42094907407407406</v>
      </c>
      <c r="E416" t="s">
        <v>172</v>
      </c>
      <c r="F416" t="s">
        <v>25</v>
      </c>
      <c r="G416" t="s">
        <v>26</v>
      </c>
      <c r="H416" t="s">
        <v>64</v>
      </c>
      <c r="I416" t="e">
        <f t="shared" si="7"/>
        <v>#NAME?</v>
      </c>
      <c r="J416" t="s">
        <v>65</v>
      </c>
      <c r="O416" s="3">
        <v>41815.679166666669</v>
      </c>
      <c r="P416" t="s">
        <v>28</v>
      </c>
      <c r="Q416">
        <v>0</v>
      </c>
      <c r="R416">
        <v>0</v>
      </c>
      <c r="S416" t="s">
        <v>66</v>
      </c>
      <c r="U416" t="s">
        <v>173</v>
      </c>
    </row>
    <row r="417" spans="1:21" hidden="1" x14ac:dyDescent="0.25">
      <c r="A417" t="s">
        <v>468</v>
      </c>
      <c r="B417" t="s">
        <v>23</v>
      </c>
      <c r="C417" s="1">
        <v>43291</v>
      </c>
      <c r="D417" s="2">
        <v>0.42094907407407406</v>
      </c>
      <c r="E417" t="s">
        <v>174</v>
      </c>
      <c r="F417" t="s">
        <v>25</v>
      </c>
      <c r="G417" t="s">
        <v>26</v>
      </c>
      <c r="H417" t="s">
        <v>64</v>
      </c>
      <c r="I417" t="e">
        <f t="shared" si="7"/>
        <v>#NAME?</v>
      </c>
      <c r="J417" t="s">
        <v>65</v>
      </c>
      <c r="O417" s="3">
        <v>41865.161805555559</v>
      </c>
      <c r="P417" t="s">
        <v>28</v>
      </c>
      <c r="Q417">
        <v>0</v>
      </c>
      <c r="R417">
        <v>0</v>
      </c>
      <c r="S417" t="s">
        <v>66</v>
      </c>
      <c r="U417" t="s">
        <v>175</v>
      </c>
    </row>
    <row r="418" spans="1:21" hidden="1" x14ac:dyDescent="0.25">
      <c r="A418" t="s">
        <v>468</v>
      </c>
      <c r="B418" t="s">
        <v>23</v>
      </c>
      <c r="C418" s="1">
        <v>43291</v>
      </c>
      <c r="D418" s="2">
        <v>0.42094907407407406</v>
      </c>
      <c r="E418" t="s">
        <v>176</v>
      </c>
      <c r="F418" t="s">
        <v>25</v>
      </c>
      <c r="G418" t="s">
        <v>26</v>
      </c>
      <c r="H418" t="s">
        <v>64</v>
      </c>
      <c r="I418" t="e">
        <f t="shared" si="7"/>
        <v>#NAME?</v>
      </c>
      <c r="J418" t="s">
        <v>65</v>
      </c>
      <c r="O418" s="3">
        <v>41880.131249999999</v>
      </c>
      <c r="P418" t="s">
        <v>28</v>
      </c>
      <c r="Q418">
        <v>0</v>
      </c>
      <c r="R418">
        <v>0</v>
      </c>
      <c r="S418" t="s">
        <v>66</v>
      </c>
      <c r="U418" t="s">
        <v>177</v>
      </c>
    </row>
    <row r="419" spans="1:21" hidden="1" x14ac:dyDescent="0.25">
      <c r="A419" t="s">
        <v>468</v>
      </c>
      <c r="B419" t="s">
        <v>23</v>
      </c>
      <c r="C419" s="1">
        <v>43291</v>
      </c>
      <c r="D419" s="2">
        <v>0.42094907407407406</v>
      </c>
      <c r="E419" t="s">
        <v>68</v>
      </c>
      <c r="F419" t="s">
        <v>25</v>
      </c>
      <c r="G419" t="s">
        <v>26</v>
      </c>
      <c r="H419" t="s">
        <v>64</v>
      </c>
      <c r="I419" t="e">
        <f t="shared" si="7"/>
        <v>#NAME?</v>
      </c>
      <c r="J419" t="s">
        <v>65</v>
      </c>
      <c r="O419" s="3">
        <v>41792.916666666664</v>
      </c>
      <c r="P419" t="s">
        <v>28</v>
      </c>
      <c r="Q419">
        <v>0</v>
      </c>
      <c r="R419">
        <v>0</v>
      </c>
      <c r="S419" t="s">
        <v>66</v>
      </c>
      <c r="U419" t="s">
        <v>69</v>
      </c>
    </row>
    <row r="420" spans="1:21" hidden="1" x14ac:dyDescent="0.25">
      <c r="A420" t="s">
        <v>468</v>
      </c>
      <c r="B420" t="s">
        <v>23</v>
      </c>
      <c r="C420" s="1">
        <v>43291</v>
      </c>
      <c r="D420" s="2">
        <v>0.42094907407407406</v>
      </c>
      <c r="E420" t="s">
        <v>178</v>
      </c>
      <c r="F420" t="s">
        <v>25</v>
      </c>
      <c r="G420" t="s">
        <v>26</v>
      </c>
      <c r="H420" t="s">
        <v>64</v>
      </c>
      <c r="I420" t="e">
        <f t="shared" si="7"/>
        <v>#NAME?</v>
      </c>
      <c r="J420" t="s">
        <v>65</v>
      </c>
      <c r="O420" s="3">
        <v>41943.883333333331</v>
      </c>
      <c r="P420" t="s">
        <v>28</v>
      </c>
      <c r="Q420">
        <v>0</v>
      </c>
      <c r="R420">
        <v>0</v>
      </c>
      <c r="S420" t="s">
        <v>66</v>
      </c>
      <c r="U420" t="s">
        <v>179</v>
      </c>
    </row>
    <row r="421" spans="1:21" hidden="1" x14ac:dyDescent="0.25">
      <c r="A421" t="s">
        <v>468</v>
      </c>
      <c r="B421" t="s">
        <v>23</v>
      </c>
      <c r="C421" s="1">
        <v>43291</v>
      </c>
      <c r="D421" s="2">
        <v>0.42094907407407406</v>
      </c>
      <c r="E421" t="s">
        <v>180</v>
      </c>
      <c r="F421" t="s">
        <v>25</v>
      </c>
      <c r="G421" t="s">
        <v>26</v>
      </c>
      <c r="H421" t="s">
        <v>64</v>
      </c>
      <c r="I421" t="e">
        <f t="shared" si="7"/>
        <v>#NAME?</v>
      </c>
      <c r="J421" t="s">
        <v>65</v>
      </c>
      <c r="O421" s="3">
        <v>41963.886793981481</v>
      </c>
      <c r="P421" t="s">
        <v>28</v>
      </c>
      <c r="Q421">
        <v>0</v>
      </c>
      <c r="R421">
        <v>1</v>
      </c>
      <c r="S421" t="s">
        <v>66</v>
      </c>
      <c r="U421" t="s">
        <v>181</v>
      </c>
    </row>
    <row r="422" spans="1:21" hidden="1" x14ac:dyDescent="0.25">
      <c r="A422" t="s">
        <v>468</v>
      </c>
      <c r="B422" t="s">
        <v>23</v>
      </c>
      <c r="C422" s="1">
        <v>43291</v>
      </c>
      <c r="D422" s="2">
        <v>0.42094907407407406</v>
      </c>
      <c r="E422" t="s">
        <v>182</v>
      </c>
      <c r="F422" t="s">
        <v>25</v>
      </c>
      <c r="G422" t="s">
        <v>26</v>
      </c>
      <c r="H422" t="s">
        <v>64</v>
      </c>
      <c r="I422" t="e">
        <f t="shared" si="7"/>
        <v>#NAME?</v>
      </c>
      <c r="J422" t="s">
        <v>65</v>
      </c>
      <c r="O422" s="3">
        <v>42075.897905092592</v>
      </c>
      <c r="P422" t="s">
        <v>28</v>
      </c>
      <c r="Q422">
        <v>0</v>
      </c>
      <c r="R422">
        <v>1</v>
      </c>
      <c r="S422" t="s">
        <v>66</v>
      </c>
      <c r="U422" t="s">
        <v>183</v>
      </c>
    </row>
    <row r="423" spans="1:21" hidden="1" x14ac:dyDescent="0.25">
      <c r="A423" t="s">
        <v>468</v>
      </c>
      <c r="B423" t="s">
        <v>23</v>
      </c>
      <c r="C423" s="1">
        <v>43291</v>
      </c>
      <c r="D423" s="2">
        <v>0.42094907407407406</v>
      </c>
      <c r="E423" t="s">
        <v>184</v>
      </c>
      <c r="F423" t="s">
        <v>25</v>
      </c>
      <c r="G423" t="s">
        <v>26</v>
      </c>
      <c r="H423" t="s">
        <v>64</v>
      </c>
      <c r="I423" t="e">
        <f t="shared" si="7"/>
        <v>#NAME?</v>
      </c>
      <c r="J423" t="s">
        <v>65</v>
      </c>
      <c r="O423" s="3">
        <v>42110.905543981484</v>
      </c>
      <c r="P423" t="s">
        <v>28</v>
      </c>
      <c r="Q423">
        <v>0</v>
      </c>
      <c r="R423">
        <v>1</v>
      </c>
      <c r="S423" t="s">
        <v>66</v>
      </c>
      <c r="U423" t="s">
        <v>185</v>
      </c>
    </row>
    <row r="424" spans="1:21" hidden="1" x14ac:dyDescent="0.25">
      <c r="A424" t="s">
        <v>468</v>
      </c>
      <c r="B424" t="s">
        <v>23</v>
      </c>
      <c r="C424" s="1">
        <v>43291</v>
      </c>
      <c r="D424" s="2">
        <v>0.42094907407407406</v>
      </c>
      <c r="E424" t="s">
        <v>186</v>
      </c>
      <c r="F424" t="s">
        <v>25</v>
      </c>
      <c r="G424" t="s">
        <v>26</v>
      </c>
      <c r="H424" t="s">
        <v>64</v>
      </c>
      <c r="I424" t="e">
        <f t="shared" si="7"/>
        <v>#NAME?</v>
      </c>
      <c r="J424" t="s">
        <v>65</v>
      </c>
      <c r="O424" s="3">
        <v>42417.434027777781</v>
      </c>
      <c r="P424" t="s">
        <v>28</v>
      </c>
      <c r="Q424">
        <v>0</v>
      </c>
      <c r="R424">
        <v>0</v>
      </c>
      <c r="S424" t="s">
        <v>66</v>
      </c>
      <c r="U424" t="s">
        <v>187</v>
      </c>
    </row>
    <row r="425" spans="1:21" hidden="1" x14ac:dyDescent="0.25">
      <c r="A425" t="s">
        <v>468</v>
      </c>
      <c r="B425" t="s">
        <v>23</v>
      </c>
      <c r="C425" s="1">
        <v>43291</v>
      </c>
      <c r="D425" s="2">
        <v>0.42094907407407406</v>
      </c>
      <c r="E425" t="s">
        <v>188</v>
      </c>
      <c r="F425" t="s">
        <v>25</v>
      </c>
      <c r="G425" t="s">
        <v>26</v>
      </c>
      <c r="H425" t="s">
        <v>64</v>
      </c>
      <c r="I425" t="e">
        <f t="shared" si="7"/>
        <v>#NAME?</v>
      </c>
      <c r="J425" t="s">
        <v>65</v>
      </c>
      <c r="O425" s="3">
        <v>42551.922222222223</v>
      </c>
      <c r="P425" t="s">
        <v>28</v>
      </c>
      <c r="Q425">
        <v>0</v>
      </c>
      <c r="R425">
        <v>0</v>
      </c>
      <c r="S425" t="s">
        <v>66</v>
      </c>
      <c r="U425" t="s">
        <v>189</v>
      </c>
    </row>
    <row r="426" spans="1:21" hidden="1" x14ac:dyDescent="0.25">
      <c r="A426" t="s">
        <v>468</v>
      </c>
      <c r="B426" t="s">
        <v>23</v>
      </c>
      <c r="C426" s="1">
        <v>43291</v>
      </c>
      <c r="D426" s="2">
        <v>0.42094907407407406</v>
      </c>
      <c r="E426" t="s">
        <v>190</v>
      </c>
      <c r="F426" t="s">
        <v>25</v>
      </c>
      <c r="G426" t="s">
        <v>26</v>
      </c>
      <c r="H426" t="s">
        <v>64</v>
      </c>
      <c r="I426" t="e">
        <f t="shared" si="7"/>
        <v>#NAME?</v>
      </c>
      <c r="J426" t="s">
        <v>65</v>
      </c>
      <c r="O426" s="3">
        <v>42879.897222222222</v>
      </c>
      <c r="P426" t="s">
        <v>28</v>
      </c>
      <c r="Q426">
        <v>0</v>
      </c>
      <c r="R426">
        <v>0</v>
      </c>
      <c r="S426" t="s">
        <v>66</v>
      </c>
      <c r="U426" t="s">
        <v>191</v>
      </c>
    </row>
    <row r="427" spans="1:21" hidden="1" x14ac:dyDescent="0.25">
      <c r="A427" t="s">
        <v>468</v>
      </c>
      <c r="B427" t="s">
        <v>23</v>
      </c>
      <c r="C427" s="1">
        <v>43291</v>
      </c>
      <c r="D427" s="2">
        <v>0.42094907407407406</v>
      </c>
      <c r="E427" t="s">
        <v>192</v>
      </c>
      <c r="F427" t="s">
        <v>25</v>
      </c>
      <c r="G427" t="s">
        <v>26</v>
      </c>
      <c r="H427" t="s">
        <v>64</v>
      </c>
      <c r="I427" t="e">
        <f t="shared" si="7"/>
        <v>#NAME?</v>
      </c>
      <c r="J427" t="s">
        <v>65</v>
      </c>
      <c r="O427" s="3">
        <v>42991.90693287037</v>
      </c>
      <c r="P427" t="s">
        <v>28</v>
      </c>
      <c r="Q427">
        <v>0</v>
      </c>
      <c r="R427">
        <v>1</v>
      </c>
      <c r="S427" t="s">
        <v>66</v>
      </c>
      <c r="U427" t="s">
        <v>193</v>
      </c>
    </row>
    <row r="428" spans="1:21" hidden="1" x14ac:dyDescent="0.25">
      <c r="A428" t="s">
        <v>468</v>
      </c>
      <c r="B428" t="s">
        <v>23</v>
      </c>
      <c r="C428" s="1">
        <v>43291</v>
      </c>
      <c r="D428" s="2">
        <v>0.42094907407407406</v>
      </c>
      <c r="E428" t="s">
        <v>194</v>
      </c>
      <c r="F428" t="s">
        <v>25</v>
      </c>
      <c r="G428" t="s">
        <v>26</v>
      </c>
      <c r="H428" t="s">
        <v>64</v>
      </c>
      <c r="I428" t="e">
        <f t="shared" si="7"/>
        <v>#NAME?</v>
      </c>
      <c r="J428" t="s">
        <v>65</v>
      </c>
      <c r="O428" s="3">
        <v>43019.904849537037</v>
      </c>
      <c r="P428" t="s">
        <v>28</v>
      </c>
      <c r="Q428">
        <v>0</v>
      </c>
      <c r="R428">
        <v>1</v>
      </c>
      <c r="S428" t="s">
        <v>66</v>
      </c>
      <c r="U428" t="s">
        <v>195</v>
      </c>
    </row>
    <row r="429" spans="1:21" hidden="1" x14ac:dyDescent="0.25">
      <c r="A429" t="s">
        <v>468</v>
      </c>
      <c r="B429" t="s">
        <v>23</v>
      </c>
      <c r="C429" s="1">
        <v>43291</v>
      </c>
      <c r="D429" s="2">
        <v>0.42094907407407406</v>
      </c>
      <c r="E429" t="s">
        <v>70</v>
      </c>
      <c r="F429" t="s">
        <v>25</v>
      </c>
      <c r="G429" t="s">
        <v>26</v>
      </c>
      <c r="H429" t="s">
        <v>64</v>
      </c>
      <c r="I429" t="e">
        <f t="shared" si="7"/>
        <v>#NAME?</v>
      </c>
      <c r="J429" t="s">
        <v>65</v>
      </c>
      <c r="O429" s="3">
        <v>36494</v>
      </c>
      <c r="P429" t="s">
        <v>28</v>
      </c>
      <c r="Q429">
        <v>0</v>
      </c>
      <c r="R429">
        <v>0</v>
      </c>
      <c r="S429" t="s">
        <v>66</v>
      </c>
      <c r="U429" t="s">
        <v>71</v>
      </c>
    </row>
    <row r="430" spans="1:21" hidden="1" x14ac:dyDescent="0.25">
      <c r="A430" t="s">
        <v>468</v>
      </c>
      <c r="B430" t="s">
        <v>23</v>
      </c>
      <c r="C430" s="1">
        <v>43291</v>
      </c>
      <c r="D430" s="2">
        <v>0.42094907407407406</v>
      </c>
      <c r="E430" t="s">
        <v>72</v>
      </c>
      <c r="F430" t="s">
        <v>25</v>
      </c>
      <c r="G430" t="s">
        <v>26</v>
      </c>
      <c r="H430" t="s">
        <v>64</v>
      </c>
      <c r="I430" t="e">
        <f t="shared" si="7"/>
        <v>#NAME?</v>
      </c>
      <c r="J430" t="s">
        <v>65</v>
      </c>
      <c r="O430" s="3">
        <v>41801.756944444445</v>
      </c>
      <c r="P430" t="s">
        <v>28</v>
      </c>
      <c r="Q430">
        <v>0</v>
      </c>
      <c r="R430">
        <v>0</v>
      </c>
      <c r="S430" t="s">
        <v>66</v>
      </c>
      <c r="U430" t="s">
        <v>73</v>
      </c>
    </row>
    <row r="431" spans="1:21" hidden="1" x14ac:dyDescent="0.25">
      <c r="A431" t="s">
        <v>468</v>
      </c>
      <c r="B431" t="s">
        <v>23</v>
      </c>
      <c r="C431" s="1">
        <v>43291</v>
      </c>
      <c r="D431" s="2">
        <v>0.42094907407407406</v>
      </c>
      <c r="E431" t="s">
        <v>110</v>
      </c>
      <c r="F431" t="s">
        <v>25</v>
      </c>
      <c r="G431" t="s">
        <v>26</v>
      </c>
      <c r="H431" t="s">
        <v>64</v>
      </c>
      <c r="I431" t="e">
        <f t="shared" si="7"/>
        <v>#NAME?</v>
      </c>
      <c r="J431" t="s">
        <v>65</v>
      </c>
      <c r="O431" s="3">
        <v>36494</v>
      </c>
      <c r="P431" t="s">
        <v>28</v>
      </c>
      <c r="Q431">
        <v>0</v>
      </c>
      <c r="R431">
        <v>0</v>
      </c>
      <c r="S431" t="s">
        <v>66</v>
      </c>
      <c r="U431" t="s">
        <v>111</v>
      </c>
    </row>
    <row r="432" spans="1:21" hidden="1" x14ac:dyDescent="0.25">
      <c r="A432" t="s">
        <v>468</v>
      </c>
      <c r="B432" t="s">
        <v>23</v>
      </c>
      <c r="C432" s="1">
        <v>43291</v>
      </c>
      <c r="D432" s="2">
        <v>0.42094907407407406</v>
      </c>
      <c r="E432" t="s">
        <v>112</v>
      </c>
      <c r="F432" t="s">
        <v>25</v>
      </c>
      <c r="G432" t="s">
        <v>26</v>
      </c>
      <c r="H432" t="s">
        <v>64</v>
      </c>
      <c r="I432" t="e">
        <f t="shared" si="7"/>
        <v>#NAME?</v>
      </c>
      <c r="J432" t="s">
        <v>65</v>
      </c>
      <c r="O432" s="3">
        <v>41802.138888888891</v>
      </c>
      <c r="P432" t="s">
        <v>28</v>
      </c>
      <c r="Q432">
        <v>0</v>
      </c>
      <c r="R432">
        <v>0</v>
      </c>
      <c r="S432" t="s">
        <v>66</v>
      </c>
      <c r="U432" t="s">
        <v>113</v>
      </c>
    </row>
    <row r="433" spans="1:22" hidden="1" x14ac:dyDescent="0.25">
      <c r="A433" t="s">
        <v>468</v>
      </c>
      <c r="B433" t="s">
        <v>23</v>
      </c>
      <c r="C433" s="1">
        <v>43291</v>
      </c>
      <c r="D433" s="2">
        <v>0.42094907407407406</v>
      </c>
      <c r="E433" t="s">
        <v>114</v>
      </c>
      <c r="F433" t="s">
        <v>25</v>
      </c>
      <c r="G433" t="s">
        <v>26</v>
      </c>
      <c r="H433" t="s">
        <v>64</v>
      </c>
      <c r="I433" t="e">
        <f t="shared" si="7"/>
        <v>#NAME?</v>
      </c>
      <c r="J433" t="s">
        <v>65</v>
      </c>
      <c r="O433" s="3">
        <v>36494</v>
      </c>
      <c r="P433" t="s">
        <v>28</v>
      </c>
      <c r="Q433">
        <v>0</v>
      </c>
      <c r="R433">
        <v>0</v>
      </c>
      <c r="S433" t="s">
        <v>66</v>
      </c>
      <c r="U433" t="s">
        <v>115</v>
      </c>
    </row>
    <row r="434" spans="1:22" hidden="1" x14ac:dyDescent="0.25">
      <c r="A434" t="s">
        <v>468</v>
      </c>
      <c r="B434" t="s">
        <v>23</v>
      </c>
      <c r="C434" s="1">
        <v>43291</v>
      </c>
      <c r="D434" s="2">
        <v>0.42094907407407406</v>
      </c>
      <c r="E434" t="s">
        <v>116</v>
      </c>
      <c r="F434" t="s">
        <v>25</v>
      </c>
      <c r="G434" t="s">
        <v>26</v>
      </c>
      <c r="H434" t="s">
        <v>64</v>
      </c>
      <c r="I434" t="e">
        <f t="shared" si="7"/>
        <v>#NAME?</v>
      </c>
      <c r="J434" t="s">
        <v>65</v>
      </c>
      <c r="O434" s="3">
        <v>41802.345833333333</v>
      </c>
      <c r="P434" t="s">
        <v>28</v>
      </c>
      <c r="Q434">
        <v>0</v>
      </c>
      <c r="R434">
        <v>0</v>
      </c>
      <c r="S434" t="s">
        <v>66</v>
      </c>
      <c r="U434" t="s">
        <v>117</v>
      </c>
    </row>
    <row r="435" spans="1:22" hidden="1" x14ac:dyDescent="0.25">
      <c r="A435" t="s">
        <v>468</v>
      </c>
      <c r="B435" t="s">
        <v>23</v>
      </c>
      <c r="C435" s="1">
        <v>43291</v>
      </c>
      <c r="D435" s="2">
        <v>0.42094907407407406</v>
      </c>
      <c r="E435" t="s">
        <v>118</v>
      </c>
      <c r="F435" t="s">
        <v>25</v>
      </c>
      <c r="G435" t="s">
        <v>26</v>
      </c>
      <c r="H435" t="s">
        <v>64</v>
      </c>
      <c r="I435" t="e">
        <f t="shared" si="7"/>
        <v>#NAME?</v>
      </c>
      <c r="J435" t="s">
        <v>65</v>
      </c>
      <c r="O435" s="3">
        <v>36494</v>
      </c>
      <c r="P435" t="s">
        <v>28</v>
      </c>
      <c r="Q435">
        <v>0</v>
      </c>
      <c r="R435">
        <v>0</v>
      </c>
      <c r="S435" t="s">
        <v>66</v>
      </c>
      <c r="U435" t="s">
        <v>119</v>
      </c>
    </row>
    <row r="436" spans="1:22" ht="14.45" hidden="1" customHeight="1" x14ac:dyDescent="0.25">
      <c r="A436" t="s">
        <v>469</v>
      </c>
      <c r="B436" t="s">
        <v>23</v>
      </c>
      <c r="C436" s="1">
        <v>43312</v>
      </c>
      <c r="D436" s="2">
        <v>0.98499999999999999</v>
      </c>
      <c r="E436" t="s">
        <v>24</v>
      </c>
      <c r="F436" t="s">
        <v>81</v>
      </c>
      <c r="G436" t="s">
        <v>82</v>
      </c>
      <c r="J436" t="s">
        <v>27</v>
      </c>
      <c r="O436" s="3">
        <v>42841.668749999997</v>
      </c>
      <c r="P436" t="s">
        <v>28</v>
      </c>
      <c r="Q436">
        <v>0</v>
      </c>
      <c r="R436">
        <v>0</v>
      </c>
      <c r="S436" t="s">
        <v>29</v>
      </c>
      <c r="T436" t="s">
        <v>30</v>
      </c>
      <c r="U436" t="s">
        <v>31</v>
      </c>
      <c r="V436" t="s">
        <v>32</v>
      </c>
    </row>
    <row r="437" spans="1:22" ht="14.45" hidden="1" customHeight="1" x14ac:dyDescent="0.25">
      <c r="A437" t="s">
        <v>469</v>
      </c>
      <c r="B437" t="s">
        <v>23</v>
      </c>
      <c r="C437" s="1">
        <v>43312</v>
      </c>
      <c r="D437" s="2">
        <v>0.98499999999999999</v>
      </c>
      <c r="E437" t="s">
        <v>36</v>
      </c>
      <c r="F437" t="s">
        <v>25</v>
      </c>
      <c r="G437" t="s">
        <v>26</v>
      </c>
      <c r="J437" t="s">
        <v>27</v>
      </c>
      <c r="O437" s="3">
        <v>43175.667372685188</v>
      </c>
      <c r="P437" t="s">
        <v>28</v>
      </c>
      <c r="Q437">
        <v>0</v>
      </c>
      <c r="R437">
        <v>0</v>
      </c>
      <c r="S437" t="s">
        <v>37</v>
      </c>
      <c r="T437" t="s">
        <v>30</v>
      </c>
      <c r="U437" t="s">
        <v>38</v>
      </c>
      <c r="V437" t="s">
        <v>32</v>
      </c>
    </row>
    <row r="438" spans="1:22" ht="14.45" hidden="1" customHeight="1" x14ac:dyDescent="0.25">
      <c r="A438" t="s">
        <v>469</v>
      </c>
      <c r="B438" t="s">
        <v>23</v>
      </c>
      <c r="C438" s="1">
        <v>43312</v>
      </c>
      <c r="D438" s="2">
        <v>0.98499999999999999</v>
      </c>
      <c r="E438" t="s">
        <v>42</v>
      </c>
      <c r="F438" t="s">
        <v>25</v>
      </c>
      <c r="G438" t="s">
        <v>26</v>
      </c>
      <c r="J438" t="s">
        <v>27</v>
      </c>
      <c r="O438" s="3">
        <v>42720.674872685187</v>
      </c>
      <c r="P438" t="s">
        <v>28</v>
      </c>
      <c r="Q438">
        <v>0</v>
      </c>
      <c r="R438">
        <v>0</v>
      </c>
      <c r="S438" t="s">
        <v>43</v>
      </c>
      <c r="T438" t="s">
        <v>30</v>
      </c>
      <c r="U438" t="s">
        <v>44</v>
      </c>
      <c r="V438" t="s">
        <v>32</v>
      </c>
    </row>
    <row r="439" spans="1:22" ht="14.45" hidden="1" customHeight="1" x14ac:dyDescent="0.25">
      <c r="A439" t="s">
        <v>469</v>
      </c>
      <c r="B439" t="s">
        <v>23</v>
      </c>
      <c r="C439" s="1">
        <v>43312</v>
      </c>
      <c r="D439" s="2">
        <v>0.98499999999999999</v>
      </c>
      <c r="E439" t="s">
        <v>80</v>
      </c>
      <c r="F439" t="s">
        <v>25</v>
      </c>
      <c r="G439" t="s">
        <v>26</v>
      </c>
      <c r="J439" t="s">
        <v>27</v>
      </c>
      <c r="O439" s="3">
        <v>43247.469652777778</v>
      </c>
      <c r="P439" t="s">
        <v>28</v>
      </c>
      <c r="Q439">
        <v>0</v>
      </c>
      <c r="R439">
        <v>0</v>
      </c>
      <c r="S439" t="s">
        <v>83</v>
      </c>
      <c r="T439" t="s">
        <v>30</v>
      </c>
      <c r="U439" t="s">
        <v>84</v>
      </c>
      <c r="V439" t="s">
        <v>32</v>
      </c>
    </row>
    <row r="440" spans="1:22" ht="14.45" hidden="1" customHeight="1" x14ac:dyDescent="0.25">
      <c r="A440" t="s">
        <v>469</v>
      </c>
      <c r="B440" t="s">
        <v>23</v>
      </c>
      <c r="C440" s="1">
        <v>43312</v>
      </c>
      <c r="D440" s="2">
        <v>0.98499999999999999</v>
      </c>
      <c r="E440" t="s">
        <v>45</v>
      </c>
      <c r="F440" t="s">
        <v>81</v>
      </c>
      <c r="G440" t="s">
        <v>82</v>
      </c>
      <c r="J440" t="s">
        <v>27</v>
      </c>
      <c r="O440" s="3">
        <v>43276.5080787037</v>
      </c>
      <c r="P440" t="s">
        <v>28</v>
      </c>
      <c r="Q440">
        <v>0</v>
      </c>
      <c r="R440">
        <v>0</v>
      </c>
      <c r="S440" t="s">
        <v>46</v>
      </c>
      <c r="T440" t="s">
        <v>30</v>
      </c>
      <c r="U440" t="s">
        <v>47</v>
      </c>
      <c r="V440" t="s">
        <v>32</v>
      </c>
    </row>
    <row r="441" spans="1:22" ht="14.45" hidden="1" customHeight="1" x14ac:dyDescent="0.25">
      <c r="A441" t="s">
        <v>469</v>
      </c>
      <c r="B441" t="s">
        <v>23</v>
      </c>
      <c r="C441" s="1">
        <v>43312</v>
      </c>
      <c r="D441" s="2">
        <v>0.98499999999999999</v>
      </c>
      <c r="E441" t="s">
        <v>85</v>
      </c>
      <c r="F441" t="s">
        <v>25</v>
      </c>
      <c r="G441" t="s">
        <v>26</v>
      </c>
      <c r="J441" t="s">
        <v>27</v>
      </c>
      <c r="O441" s="3">
        <v>36494</v>
      </c>
      <c r="P441" t="s">
        <v>28</v>
      </c>
      <c r="Q441">
        <v>0</v>
      </c>
      <c r="R441">
        <v>0</v>
      </c>
      <c r="S441" t="s">
        <v>86</v>
      </c>
      <c r="T441" t="s">
        <v>30</v>
      </c>
      <c r="U441" t="s">
        <v>87</v>
      </c>
      <c r="V441" t="s">
        <v>32</v>
      </c>
    </row>
    <row r="442" spans="1:22" ht="14.45" hidden="1" customHeight="1" x14ac:dyDescent="0.25">
      <c r="A442" t="s">
        <v>469</v>
      </c>
      <c r="B442" t="s">
        <v>23</v>
      </c>
      <c r="C442" s="1">
        <v>43312</v>
      </c>
      <c r="D442" s="2">
        <v>0.98499999999999999</v>
      </c>
      <c r="E442" t="s">
        <v>51</v>
      </c>
      <c r="F442" t="s">
        <v>25</v>
      </c>
      <c r="G442" t="s">
        <v>26</v>
      </c>
      <c r="J442" t="s">
        <v>27</v>
      </c>
      <c r="O442" s="3">
        <v>36494</v>
      </c>
      <c r="P442" t="s">
        <v>28</v>
      </c>
      <c r="Q442">
        <v>0</v>
      </c>
      <c r="R442">
        <v>0</v>
      </c>
      <c r="S442" t="s">
        <v>52</v>
      </c>
      <c r="T442" t="s">
        <v>30</v>
      </c>
      <c r="U442" t="s">
        <v>53</v>
      </c>
      <c r="V442" t="s">
        <v>32</v>
      </c>
    </row>
    <row r="443" spans="1:22" ht="14.45" hidden="1" customHeight="1" x14ac:dyDescent="0.25">
      <c r="A443" t="s">
        <v>469</v>
      </c>
      <c r="B443" t="s">
        <v>23</v>
      </c>
      <c r="C443" s="1">
        <v>43312</v>
      </c>
      <c r="D443" s="2">
        <v>0.98499999999999999</v>
      </c>
      <c r="E443" t="s">
        <v>54</v>
      </c>
      <c r="F443" t="s">
        <v>81</v>
      </c>
      <c r="G443" t="s">
        <v>82</v>
      </c>
      <c r="J443" t="s">
        <v>27</v>
      </c>
      <c r="O443" s="3">
        <v>43312.996851851851</v>
      </c>
      <c r="P443" t="s">
        <v>28</v>
      </c>
      <c r="Q443">
        <v>0</v>
      </c>
      <c r="R443">
        <v>0</v>
      </c>
      <c r="S443" t="s">
        <v>55</v>
      </c>
      <c r="T443" t="s">
        <v>30</v>
      </c>
      <c r="U443" t="s">
        <v>56</v>
      </c>
      <c r="V443" t="s">
        <v>32</v>
      </c>
    </row>
    <row r="444" spans="1:22" ht="14.45" hidden="1" customHeight="1" x14ac:dyDescent="0.25">
      <c r="A444" t="s">
        <v>469</v>
      </c>
      <c r="B444" t="s">
        <v>23</v>
      </c>
      <c r="C444" s="1">
        <v>43312</v>
      </c>
      <c r="D444" s="2">
        <v>0.98499999999999999</v>
      </c>
      <c r="E444" t="s">
        <v>57</v>
      </c>
      <c r="F444" t="s">
        <v>81</v>
      </c>
      <c r="G444" t="s">
        <v>82</v>
      </c>
      <c r="J444" t="s">
        <v>27</v>
      </c>
      <c r="O444" s="3">
        <v>43236.662928240738</v>
      </c>
      <c r="P444" t="s">
        <v>28</v>
      </c>
      <c r="Q444">
        <v>0</v>
      </c>
      <c r="R444">
        <v>0</v>
      </c>
      <c r="S444" t="s">
        <v>58</v>
      </c>
      <c r="T444" t="s">
        <v>30</v>
      </c>
      <c r="U444" t="s">
        <v>59</v>
      </c>
      <c r="V444" t="s">
        <v>32</v>
      </c>
    </row>
    <row r="445" spans="1:22" ht="14.45" hidden="1" customHeight="1" x14ac:dyDescent="0.25">
      <c r="A445" t="s">
        <v>469</v>
      </c>
      <c r="B445" t="s">
        <v>23</v>
      </c>
      <c r="C445" s="1">
        <v>43312</v>
      </c>
      <c r="D445" s="2">
        <v>0.98499999999999999</v>
      </c>
      <c r="E445" t="s">
        <v>60</v>
      </c>
      <c r="F445" t="s">
        <v>81</v>
      </c>
      <c r="G445" t="s">
        <v>82</v>
      </c>
      <c r="J445" t="s">
        <v>27</v>
      </c>
      <c r="O445" s="3">
        <v>42841.668749999997</v>
      </c>
      <c r="P445" t="s">
        <v>28</v>
      </c>
      <c r="Q445">
        <v>0</v>
      </c>
      <c r="R445">
        <v>0</v>
      </c>
      <c r="S445" t="s">
        <v>61</v>
      </c>
      <c r="T445" t="s">
        <v>30</v>
      </c>
      <c r="U445" t="s">
        <v>62</v>
      </c>
      <c r="V445" t="s">
        <v>32</v>
      </c>
    </row>
    <row r="446" spans="1:22" ht="14.45" hidden="1" customHeight="1" x14ac:dyDescent="0.25">
      <c r="A446" t="s">
        <v>469</v>
      </c>
      <c r="B446" t="s">
        <v>23</v>
      </c>
      <c r="C446" s="1">
        <v>43312</v>
      </c>
      <c r="D446" s="2">
        <v>0.98499999999999999</v>
      </c>
      <c r="E446" t="s">
        <v>470</v>
      </c>
      <c r="F446" t="s">
        <v>81</v>
      </c>
      <c r="G446" t="s">
        <v>82</v>
      </c>
      <c r="J446" t="s">
        <v>27</v>
      </c>
      <c r="O446" s="3">
        <v>42158.495798611111</v>
      </c>
      <c r="P446" t="s">
        <v>28</v>
      </c>
      <c r="Q446">
        <v>0</v>
      </c>
      <c r="R446">
        <v>0</v>
      </c>
      <c r="S446" t="s">
        <v>89</v>
      </c>
      <c r="U446" t="s">
        <v>471</v>
      </c>
    </row>
    <row r="447" spans="1:22" hidden="1" x14ac:dyDescent="0.25">
      <c r="A447" t="s">
        <v>472</v>
      </c>
      <c r="B447" t="s">
        <v>23</v>
      </c>
      <c r="C447" s="1">
        <v>43319</v>
      </c>
      <c r="D447" s="2">
        <v>0.63831018518518523</v>
      </c>
      <c r="E447" t="s">
        <v>63</v>
      </c>
      <c r="F447" t="s">
        <v>25</v>
      </c>
      <c r="G447" t="s">
        <v>26</v>
      </c>
      <c r="H447" t="s">
        <v>64</v>
      </c>
      <c r="I447" t="e">
        <f t="shared" ref="I447:I454" si="8">--force</f>
        <v>#NAME?</v>
      </c>
      <c r="J447" t="s">
        <v>65</v>
      </c>
      <c r="O447" s="3">
        <v>42626.649988425925</v>
      </c>
      <c r="P447" t="s">
        <v>28</v>
      </c>
      <c r="Q447">
        <v>0</v>
      </c>
      <c r="R447">
        <v>1</v>
      </c>
      <c r="S447" t="s">
        <v>66</v>
      </c>
      <c r="U447" t="s">
        <v>67</v>
      </c>
    </row>
    <row r="448" spans="1:22" hidden="1" x14ac:dyDescent="0.25">
      <c r="A448" t="s">
        <v>472</v>
      </c>
      <c r="B448" t="s">
        <v>23</v>
      </c>
      <c r="C448" s="1">
        <v>43319</v>
      </c>
      <c r="D448" s="2">
        <v>0.63831018518518523</v>
      </c>
      <c r="E448" t="s">
        <v>68</v>
      </c>
      <c r="F448" t="s">
        <v>25</v>
      </c>
      <c r="G448" t="s">
        <v>26</v>
      </c>
      <c r="H448" t="s">
        <v>64</v>
      </c>
      <c r="I448" t="e">
        <f t="shared" si="8"/>
        <v>#NAME?</v>
      </c>
      <c r="J448" t="s">
        <v>65</v>
      </c>
      <c r="O448" s="3">
        <v>43018.335405092592</v>
      </c>
      <c r="P448" t="s">
        <v>28</v>
      </c>
      <c r="Q448">
        <v>0</v>
      </c>
      <c r="R448">
        <v>1</v>
      </c>
      <c r="S448" t="s">
        <v>66</v>
      </c>
      <c r="U448" t="s">
        <v>69</v>
      </c>
    </row>
    <row r="449" spans="1:22" hidden="1" x14ac:dyDescent="0.25">
      <c r="A449" t="s">
        <v>473</v>
      </c>
      <c r="B449" t="s">
        <v>23</v>
      </c>
      <c r="C449" s="1">
        <v>43353</v>
      </c>
      <c r="D449" s="2">
        <v>0.25048611111111113</v>
      </c>
      <c r="E449" t="s">
        <v>63</v>
      </c>
      <c r="F449" t="s">
        <v>25</v>
      </c>
      <c r="G449" t="s">
        <v>26</v>
      </c>
      <c r="H449" t="s">
        <v>64</v>
      </c>
      <c r="I449" t="e">
        <f t="shared" si="8"/>
        <v>#NAME?</v>
      </c>
      <c r="J449" t="s">
        <v>65</v>
      </c>
      <c r="O449" s="3">
        <v>42177.370138888888</v>
      </c>
      <c r="P449" t="s">
        <v>28</v>
      </c>
      <c r="Q449">
        <v>0</v>
      </c>
      <c r="R449">
        <v>0</v>
      </c>
      <c r="S449" t="s">
        <v>66</v>
      </c>
      <c r="U449" t="s">
        <v>67</v>
      </c>
    </row>
    <row r="450" spans="1:22" hidden="1" x14ac:dyDescent="0.25">
      <c r="A450" t="s">
        <v>473</v>
      </c>
      <c r="B450" t="s">
        <v>23</v>
      </c>
      <c r="C450" s="1">
        <v>43353</v>
      </c>
      <c r="D450" s="2">
        <v>0.25048611111111113</v>
      </c>
      <c r="E450" t="s">
        <v>68</v>
      </c>
      <c r="F450" t="s">
        <v>25</v>
      </c>
      <c r="G450" t="s">
        <v>26</v>
      </c>
      <c r="H450" t="s">
        <v>64</v>
      </c>
      <c r="I450" t="e">
        <f t="shared" si="8"/>
        <v>#NAME?</v>
      </c>
      <c r="J450" t="s">
        <v>65</v>
      </c>
      <c r="O450" s="3">
        <v>42418.251388888886</v>
      </c>
      <c r="P450" t="s">
        <v>28</v>
      </c>
      <c r="Q450">
        <v>0</v>
      </c>
      <c r="R450">
        <v>0</v>
      </c>
      <c r="S450" t="s">
        <v>66</v>
      </c>
      <c r="U450" t="s">
        <v>69</v>
      </c>
    </row>
    <row r="451" spans="1:22" hidden="1" x14ac:dyDescent="0.25">
      <c r="A451" t="s">
        <v>473</v>
      </c>
      <c r="B451" t="s">
        <v>23</v>
      </c>
      <c r="C451" s="1">
        <v>43353</v>
      </c>
      <c r="D451" s="2">
        <v>0.25048611111111113</v>
      </c>
      <c r="E451" t="s">
        <v>70</v>
      </c>
      <c r="F451" t="s">
        <v>25</v>
      </c>
      <c r="G451" t="s">
        <v>26</v>
      </c>
      <c r="H451" t="s">
        <v>64</v>
      </c>
      <c r="I451" t="e">
        <f t="shared" si="8"/>
        <v>#NAME?</v>
      </c>
      <c r="J451" t="s">
        <v>65</v>
      </c>
      <c r="O451" s="3">
        <v>42543.251388888886</v>
      </c>
      <c r="P451" t="s">
        <v>28</v>
      </c>
      <c r="Q451">
        <v>0</v>
      </c>
      <c r="R451">
        <v>0</v>
      </c>
      <c r="S451" t="s">
        <v>66</v>
      </c>
      <c r="U451" t="s">
        <v>71</v>
      </c>
    </row>
    <row r="452" spans="1:22" hidden="1" x14ac:dyDescent="0.25">
      <c r="A452" t="s">
        <v>473</v>
      </c>
      <c r="B452" t="s">
        <v>23</v>
      </c>
      <c r="C452" s="1">
        <v>43353</v>
      </c>
      <c r="D452" s="2">
        <v>0.25048611111111113</v>
      </c>
      <c r="E452" t="s">
        <v>72</v>
      </c>
      <c r="F452" t="s">
        <v>25</v>
      </c>
      <c r="G452" t="s">
        <v>26</v>
      </c>
      <c r="H452" t="s">
        <v>64</v>
      </c>
      <c r="I452" t="e">
        <f t="shared" si="8"/>
        <v>#NAME?</v>
      </c>
      <c r="J452" t="s">
        <v>65</v>
      </c>
      <c r="O452" s="3">
        <v>42879.896527777775</v>
      </c>
      <c r="P452" t="s">
        <v>28</v>
      </c>
      <c r="Q452">
        <v>0</v>
      </c>
      <c r="R452">
        <v>0</v>
      </c>
      <c r="S452" t="s">
        <v>66</v>
      </c>
      <c r="U452" t="s">
        <v>73</v>
      </c>
    </row>
    <row r="453" spans="1:22" hidden="1" x14ac:dyDescent="0.25">
      <c r="A453" t="s">
        <v>473</v>
      </c>
      <c r="B453" t="s">
        <v>23</v>
      </c>
      <c r="C453" s="1">
        <v>43353</v>
      </c>
      <c r="D453" s="2">
        <v>0.25048611111111113</v>
      </c>
      <c r="E453" t="s">
        <v>110</v>
      </c>
      <c r="F453" t="s">
        <v>25</v>
      </c>
      <c r="G453" t="s">
        <v>26</v>
      </c>
      <c r="H453" t="s">
        <v>64</v>
      </c>
      <c r="I453" t="e">
        <f t="shared" si="8"/>
        <v>#NAME?</v>
      </c>
      <c r="J453" t="s">
        <v>65</v>
      </c>
      <c r="O453" s="3">
        <v>42976.251377314817</v>
      </c>
      <c r="P453" t="s">
        <v>28</v>
      </c>
      <c r="Q453">
        <v>0</v>
      </c>
      <c r="R453">
        <v>1</v>
      </c>
      <c r="S453" t="s">
        <v>66</v>
      </c>
      <c r="U453" t="s">
        <v>111</v>
      </c>
    </row>
    <row r="454" spans="1:22" hidden="1" x14ac:dyDescent="0.25">
      <c r="A454" t="s">
        <v>473</v>
      </c>
      <c r="B454" t="s">
        <v>23</v>
      </c>
      <c r="C454" s="1">
        <v>43353</v>
      </c>
      <c r="D454" s="2">
        <v>0.25048611111111113</v>
      </c>
      <c r="E454" t="s">
        <v>112</v>
      </c>
      <c r="F454" t="s">
        <v>25</v>
      </c>
      <c r="G454" t="s">
        <v>26</v>
      </c>
      <c r="H454" t="s">
        <v>64</v>
      </c>
      <c r="I454" t="e">
        <f t="shared" si="8"/>
        <v>#NAME?</v>
      </c>
      <c r="J454" t="s">
        <v>65</v>
      </c>
      <c r="O454" s="3">
        <v>43015.251388888886</v>
      </c>
      <c r="P454" t="s">
        <v>28</v>
      </c>
      <c r="Q454">
        <v>0</v>
      </c>
      <c r="R454">
        <v>0</v>
      </c>
      <c r="S454" t="s">
        <v>66</v>
      </c>
      <c r="U454" t="s">
        <v>113</v>
      </c>
    </row>
    <row r="455" spans="1:22" ht="14.45" hidden="1" customHeight="1" x14ac:dyDescent="0.25">
      <c r="A455" t="s">
        <v>474</v>
      </c>
      <c r="B455" t="s">
        <v>23</v>
      </c>
      <c r="C455" s="1">
        <v>43353</v>
      </c>
      <c r="D455" s="2">
        <v>0.35392361111111109</v>
      </c>
      <c r="E455" t="s">
        <v>144</v>
      </c>
      <c r="F455" t="s">
        <v>25</v>
      </c>
      <c r="G455" t="s">
        <v>145</v>
      </c>
      <c r="H455" t="s">
        <v>146</v>
      </c>
      <c r="J455" t="s">
        <v>100</v>
      </c>
      <c r="K455" t="s">
        <v>77</v>
      </c>
      <c r="L455" t="s">
        <v>78</v>
      </c>
      <c r="O455" s="3">
        <v>43353.364652777775</v>
      </c>
      <c r="P455" s="3">
        <v>43354</v>
      </c>
      <c r="Q455">
        <v>0</v>
      </c>
      <c r="R455">
        <v>0</v>
      </c>
      <c r="T455" t="s">
        <v>147</v>
      </c>
      <c r="U455" t="s">
        <v>148</v>
      </c>
      <c r="V455" t="s">
        <v>149</v>
      </c>
    </row>
    <row r="456" spans="1:22" hidden="1" x14ac:dyDescent="0.25">
      <c r="A456" t="s">
        <v>474</v>
      </c>
      <c r="B456" t="s">
        <v>23</v>
      </c>
      <c r="C456" s="1">
        <v>43353</v>
      </c>
      <c r="D456" s="2">
        <v>0.35392361111111109</v>
      </c>
      <c r="E456" t="s">
        <v>63</v>
      </c>
      <c r="F456" t="s">
        <v>25</v>
      </c>
      <c r="G456" t="s">
        <v>26</v>
      </c>
      <c r="H456" t="s">
        <v>64</v>
      </c>
      <c r="I456" t="e">
        <f t="shared" ref="I456:I461" si="9">--force</f>
        <v>#NAME?</v>
      </c>
      <c r="J456" t="s">
        <v>65</v>
      </c>
      <c r="O456" s="3">
        <v>42076.65902777778</v>
      </c>
      <c r="P456" t="s">
        <v>28</v>
      </c>
      <c r="Q456">
        <v>0</v>
      </c>
      <c r="R456">
        <v>0</v>
      </c>
      <c r="S456" t="s">
        <v>66</v>
      </c>
      <c r="U456" t="s">
        <v>67</v>
      </c>
    </row>
    <row r="457" spans="1:22" hidden="1" x14ac:dyDescent="0.25">
      <c r="A457" t="s">
        <v>474</v>
      </c>
      <c r="B457" t="s">
        <v>23</v>
      </c>
      <c r="C457" s="1">
        <v>43353</v>
      </c>
      <c r="D457" s="2">
        <v>0.35392361111111109</v>
      </c>
      <c r="E457" t="s">
        <v>68</v>
      </c>
      <c r="F457" t="s">
        <v>25</v>
      </c>
      <c r="G457" t="s">
        <v>26</v>
      </c>
      <c r="H457" t="s">
        <v>64</v>
      </c>
      <c r="I457" t="e">
        <f t="shared" si="9"/>
        <v>#NAME?</v>
      </c>
      <c r="J457" t="s">
        <v>65</v>
      </c>
      <c r="O457" s="3">
        <v>42284.619479166664</v>
      </c>
      <c r="P457" t="s">
        <v>28</v>
      </c>
      <c r="Q457">
        <v>0</v>
      </c>
      <c r="R457">
        <v>0</v>
      </c>
      <c r="S457" t="s">
        <v>66</v>
      </c>
      <c r="U457" t="s">
        <v>69</v>
      </c>
    </row>
    <row r="458" spans="1:22" hidden="1" x14ac:dyDescent="0.25">
      <c r="A458" t="s">
        <v>474</v>
      </c>
      <c r="B458" t="s">
        <v>23</v>
      </c>
      <c r="C458" s="1">
        <v>43353</v>
      </c>
      <c r="D458" s="2">
        <v>0.35392361111111109</v>
      </c>
      <c r="E458" t="s">
        <v>70</v>
      </c>
      <c r="F458" t="s">
        <v>25</v>
      </c>
      <c r="G458" t="s">
        <v>26</v>
      </c>
      <c r="H458" t="s">
        <v>64</v>
      </c>
      <c r="I458" t="e">
        <f t="shared" si="9"/>
        <v>#NAME?</v>
      </c>
      <c r="J458" t="s">
        <v>65</v>
      </c>
      <c r="O458" s="3">
        <v>42431.643750000003</v>
      </c>
      <c r="P458" t="s">
        <v>28</v>
      </c>
      <c r="Q458">
        <v>0</v>
      </c>
      <c r="R458">
        <v>0</v>
      </c>
      <c r="S458" t="s">
        <v>66</v>
      </c>
      <c r="U458" t="s">
        <v>71</v>
      </c>
    </row>
    <row r="459" spans="1:22" hidden="1" x14ac:dyDescent="0.25">
      <c r="A459" t="s">
        <v>474</v>
      </c>
      <c r="B459" t="s">
        <v>23</v>
      </c>
      <c r="C459" s="1">
        <v>43353</v>
      </c>
      <c r="D459" s="2">
        <v>0.35392361111111109</v>
      </c>
      <c r="E459" t="s">
        <v>72</v>
      </c>
      <c r="F459" t="s">
        <v>25</v>
      </c>
      <c r="G459" t="s">
        <v>26</v>
      </c>
      <c r="H459" t="s">
        <v>64</v>
      </c>
      <c r="I459" t="e">
        <f t="shared" si="9"/>
        <v>#NAME?</v>
      </c>
      <c r="J459" t="s">
        <v>65</v>
      </c>
      <c r="O459" s="3">
        <v>42562.643750000003</v>
      </c>
      <c r="P459" t="s">
        <v>28</v>
      </c>
      <c r="Q459">
        <v>0</v>
      </c>
      <c r="R459">
        <v>0</v>
      </c>
      <c r="S459" t="s">
        <v>66</v>
      </c>
      <c r="U459" t="s">
        <v>73</v>
      </c>
    </row>
    <row r="460" spans="1:22" hidden="1" x14ac:dyDescent="0.25">
      <c r="A460" t="s">
        <v>474</v>
      </c>
      <c r="B460" t="s">
        <v>23</v>
      </c>
      <c r="C460" s="1">
        <v>43353</v>
      </c>
      <c r="D460" s="2">
        <v>0.35392361111111109</v>
      </c>
      <c r="E460" t="s">
        <v>110</v>
      </c>
      <c r="F460" t="s">
        <v>25</v>
      </c>
      <c r="G460" t="s">
        <v>26</v>
      </c>
      <c r="H460" t="s">
        <v>64</v>
      </c>
      <c r="I460" t="e">
        <f t="shared" si="9"/>
        <v>#NAME?</v>
      </c>
      <c r="J460" t="s">
        <v>65</v>
      </c>
      <c r="O460" s="3">
        <v>42984.688194444447</v>
      </c>
      <c r="P460" t="s">
        <v>28</v>
      </c>
      <c r="Q460">
        <v>0</v>
      </c>
      <c r="R460">
        <v>0</v>
      </c>
      <c r="S460" t="s">
        <v>66</v>
      </c>
      <c r="U460" t="s">
        <v>111</v>
      </c>
    </row>
    <row r="461" spans="1:22" hidden="1" x14ac:dyDescent="0.25">
      <c r="A461" t="s">
        <v>474</v>
      </c>
      <c r="B461" t="s">
        <v>23</v>
      </c>
      <c r="C461" s="1">
        <v>43353</v>
      </c>
      <c r="D461" s="2">
        <v>0.35392361111111109</v>
      </c>
      <c r="E461" t="s">
        <v>112</v>
      </c>
      <c r="F461" t="s">
        <v>25</v>
      </c>
      <c r="G461" t="s">
        <v>26</v>
      </c>
      <c r="H461" t="s">
        <v>64</v>
      </c>
      <c r="I461" t="e">
        <f t="shared" si="9"/>
        <v>#NAME?</v>
      </c>
      <c r="J461" t="s">
        <v>65</v>
      </c>
      <c r="O461" s="3">
        <v>43108.401388888888</v>
      </c>
      <c r="P461" t="s">
        <v>28</v>
      </c>
      <c r="Q461">
        <v>0</v>
      </c>
      <c r="R461">
        <v>0</v>
      </c>
      <c r="S461" t="s">
        <v>66</v>
      </c>
      <c r="U461" t="s">
        <v>113</v>
      </c>
    </row>
    <row r="462" spans="1:22" ht="14.45" hidden="1" customHeight="1" x14ac:dyDescent="0.25">
      <c r="A462" t="s">
        <v>474</v>
      </c>
      <c r="B462" t="s">
        <v>23</v>
      </c>
      <c r="C462" s="1">
        <v>43353</v>
      </c>
      <c r="D462" s="2">
        <v>0.35392361111111109</v>
      </c>
      <c r="E462" t="s">
        <v>475</v>
      </c>
      <c r="F462" t="s">
        <v>25</v>
      </c>
      <c r="G462" t="s">
        <v>26</v>
      </c>
      <c r="H462" t="s">
        <v>476</v>
      </c>
      <c r="J462" t="s">
        <v>477</v>
      </c>
      <c r="K462" t="s">
        <v>107</v>
      </c>
      <c r="L462" t="s">
        <v>78</v>
      </c>
      <c r="O462" s="3">
        <v>43353.403668981482</v>
      </c>
      <c r="P462" s="3">
        <v>43353.903668981482</v>
      </c>
      <c r="Q462">
        <v>0</v>
      </c>
      <c r="R462">
        <v>0</v>
      </c>
      <c r="S462" t="s">
        <v>101</v>
      </c>
      <c r="T462" t="s">
        <v>475</v>
      </c>
      <c r="U462" t="s">
        <v>478</v>
      </c>
    </row>
    <row r="463" spans="1:22" ht="14.45" hidden="1" customHeight="1" x14ac:dyDescent="0.25">
      <c r="A463" t="s">
        <v>474</v>
      </c>
      <c r="B463" t="s">
        <v>23</v>
      </c>
      <c r="C463" s="1">
        <v>43353</v>
      </c>
      <c r="D463" s="2">
        <v>0.35392361111111109</v>
      </c>
      <c r="E463" t="s">
        <v>120</v>
      </c>
      <c r="F463" t="s">
        <v>25</v>
      </c>
      <c r="G463" t="s">
        <v>26</v>
      </c>
      <c r="H463" t="s">
        <v>121</v>
      </c>
      <c r="I463" t="s">
        <v>122</v>
      </c>
      <c r="O463" s="3">
        <v>36494</v>
      </c>
      <c r="P463" t="s">
        <v>28</v>
      </c>
      <c r="Q463">
        <v>0</v>
      </c>
      <c r="R463">
        <v>0</v>
      </c>
      <c r="S463" t="s">
        <v>479</v>
      </c>
      <c r="T463" t="s">
        <v>124</v>
      </c>
      <c r="U463" t="s">
        <v>125</v>
      </c>
    </row>
    <row r="464" spans="1:22" ht="14.45" hidden="1" customHeight="1" x14ac:dyDescent="0.25">
      <c r="A464" t="s">
        <v>474</v>
      </c>
      <c r="B464" t="s">
        <v>23</v>
      </c>
      <c r="C464" s="1">
        <v>43353</v>
      </c>
      <c r="D464" s="2">
        <v>0.35392361111111109</v>
      </c>
      <c r="E464" t="s">
        <v>97</v>
      </c>
      <c r="F464" t="s">
        <v>25</v>
      </c>
      <c r="G464" t="s">
        <v>26</v>
      </c>
      <c r="H464" t="s">
        <v>310</v>
      </c>
      <c r="I464" t="s">
        <v>99</v>
      </c>
      <c r="J464" t="s">
        <v>100</v>
      </c>
      <c r="K464" t="s">
        <v>77</v>
      </c>
      <c r="L464" t="s">
        <v>78</v>
      </c>
      <c r="O464" s="3">
        <v>43353.356319444443</v>
      </c>
      <c r="P464" s="3">
        <v>43353.943576388891</v>
      </c>
      <c r="Q464">
        <v>0</v>
      </c>
      <c r="R464">
        <v>0</v>
      </c>
      <c r="S464" t="s">
        <v>94</v>
      </c>
      <c r="U464" t="s">
        <v>103</v>
      </c>
      <c r="V464" t="s">
        <v>104</v>
      </c>
    </row>
    <row r="465" spans="1:22" ht="14.45" hidden="1" customHeight="1" x14ac:dyDescent="0.25">
      <c r="A465" t="s">
        <v>474</v>
      </c>
      <c r="B465" t="s">
        <v>23</v>
      </c>
      <c r="C465" s="1">
        <v>43353</v>
      </c>
      <c r="D465" s="2">
        <v>0.35392361111111109</v>
      </c>
      <c r="E465" t="s">
        <v>105</v>
      </c>
      <c r="F465" t="s">
        <v>25</v>
      </c>
      <c r="G465" t="s">
        <v>26</v>
      </c>
      <c r="H465" t="s">
        <v>310</v>
      </c>
      <c r="I465" t="s">
        <v>106</v>
      </c>
      <c r="J465" t="s">
        <v>76</v>
      </c>
      <c r="K465" t="s">
        <v>107</v>
      </c>
      <c r="L465" t="s">
        <v>78</v>
      </c>
      <c r="O465" s="3">
        <v>43353.44358796296</v>
      </c>
      <c r="P465" s="3">
        <v>43353.485266203701</v>
      </c>
      <c r="Q465">
        <v>0</v>
      </c>
      <c r="R465">
        <v>1</v>
      </c>
      <c r="S465" t="s">
        <v>94</v>
      </c>
      <c r="U465" t="s">
        <v>108</v>
      </c>
      <c r="V465" t="s">
        <v>104</v>
      </c>
    </row>
    <row r="466" spans="1:22" ht="14.45" hidden="1" customHeight="1" x14ac:dyDescent="0.25">
      <c r="A466" t="s">
        <v>474</v>
      </c>
      <c r="B466" t="s">
        <v>23</v>
      </c>
      <c r="C466" s="1">
        <v>43353</v>
      </c>
      <c r="D466" s="2">
        <v>0.35392361111111109</v>
      </c>
      <c r="E466" t="s">
        <v>480</v>
      </c>
      <c r="F466" t="s">
        <v>81</v>
      </c>
      <c r="G466" t="s">
        <v>82</v>
      </c>
      <c r="H466" t="s">
        <v>75</v>
      </c>
      <c r="I466" t="s">
        <v>481</v>
      </c>
      <c r="J466" t="s">
        <v>76</v>
      </c>
      <c r="K466" t="s">
        <v>164</v>
      </c>
      <c r="L466" t="s">
        <v>131</v>
      </c>
      <c r="M466" t="s">
        <v>256</v>
      </c>
      <c r="O466" s="3">
        <v>36494</v>
      </c>
      <c r="P466" t="s">
        <v>28</v>
      </c>
      <c r="Q466">
        <v>0</v>
      </c>
      <c r="R466">
        <v>0</v>
      </c>
      <c r="S466" t="s">
        <v>198</v>
      </c>
      <c r="T466" t="s">
        <v>479</v>
      </c>
      <c r="U466" t="s">
        <v>482</v>
      </c>
    </row>
    <row r="467" spans="1:22" ht="14.45" hidden="1" customHeight="1" x14ac:dyDescent="0.25">
      <c r="A467" t="s">
        <v>483</v>
      </c>
      <c r="B467" t="s">
        <v>23</v>
      </c>
      <c r="C467" s="1">
        <v>43284</v>
      </c>
      <c r="D467" s="2">
        <v>0.7009375000000001</v>
      </c>
      <c r="E467" t="s">
        <v>360</v>
      </c>
      <c r="F467" t="s">
        <v>25</v>
      </c>
      <c r="G467" t="s">
        <v>26</v>
      </c>
      <c r="J467" t="s">
        <v>27</v>
      </c>
      <c r="O467" s="3">
        <v>43159.442719907405</v>
      </c>
      <c r="P467" t="s">
        <v>28</v>
      </c>
      <c r="Q467">
        <v>0</v>
      </c>
      <c r="R467">
        <v>0</v>
      </c>
      <c r="S467" t="s">
        <v>361</v>
      </c>
      <c r="T467" t="s">
        <v>30</v>
      </c>
      <c r="U467" t="s">
        <v>362</v>
      </c>
      <c r="V467" t="s">
        <v>32</v>
      </c>
    </row>
    <row r="468" spans="1:22" ht="14.45" hidden="1" customHeight="1" x14ac:dyDescent="0.25">
      <c r="A468" t="s">
        <v>483</v>
      </c>
      <c r="B468" t="s">
        <v>23</v>
      </c>
      <c r="C468" s="1">
        <v>43284</v>
      </c>
      <c r="D468" s="2">
        <v>0.7009375000000001</v>
      </c>
      <c r="E468" t="s">
        <v>484</v>
      </c>
      <c r="F468" t="s">
        <v>25</v>
      </c>
      <c r="G468" t="s">
        <v>26</v>
      </c>
      <c r="J468" t="s">
        <v>27</v>
      </c>
      <c r="O468" s="3">
        <v>36494</v>
      </c>
      <c r="P468" t="s">
        <v>28</v>
      </c>
      <c r="Q468">
        <v>0</v>
      </c>
      <c r="R468">
        <v>0</v>
      </c>
      <c r="S468" t="s">
        <v>485</v>
      </c>
      <c r="T468" t="s">
        <v>30</v>
      </c>
      <c r="U468" t="s">
        <v>486</v>
      </c>
      <c r="V468" t="s">
        <v>32</v>
      </c>
    </row>
    <row r="469" spans="1:22" ht="14.45" hidden="1" customHeight="1" x14ac:dyDescent="0.25">
      <c r="A469" t="s">
        <v>483</v>
      </c>
      <c r="B469" t="s">
        <v>23</v>
      </c>
      <c r="C469" s="1">
        <v>43284</v>
      </c>
      <c r="D469" s="2">
        <v>0.7009375000000001</v>
      </c>
      <c r="E469" t="s">
        <v>487</v>
      </c>
      <c r="F469" t="s">
        <v>25</v>
      </c>
      <c r="G469" t="s">
        <v>26</v>
      </c>
      <c r="J469" t="s">
        <v>27</v>
      </c>
      <c r="O469" s="3">
        <v>36494</v>
      </c>
      <c r="P469" t="s">
        <v>28</v>
      </c>
      <c r="Q469">
        <v>0</v>
      </c>
      <c r="R469">
        <v>0</v>
      </c>
      <c r="S469" t="s">
        <v>488</v>
      </c>
      <c r="T469" t="s">
        <v>30</v>
      </c>
      <c r="U469" t="s">
        <v>489</v>
      </c>
      <c r="V469" t="s">
        <v>32</v>
      </c>
    </row>
    <row r="470" spans="1:22" ht="14.45" hidden="1" customHeight="1" x14ac:dyDescent="0.25">
      <c r="A470" t="s">
        <v>483</v>
      </c>
      <c r="B470" t="s">
        <v>23</v>
      </c>
      <c r="C470" s="1">
        <v>43284</v>
      </c>
      <c r="D470" s="2">
        <v>0.7009375000000001</v>
      </c>
      <c r="E470" t="s">
        <v>45</v>
      </c>
      <c r="F470" t="s">
        <v>25</v>
      </c>
      <c r="G470" t="s">
        <v>26</v>
      </c>
      <c r="J470" t="s">
        <v>27</v>
      </c>
      <c r="O470" s="3">
        <v>36494</v>
      </c>
      <c r="P470" t="s">
        <v>28</v>
      </c>
      <c r="Q470">
        <v>0</v>
      </c>
      <c r="R470">
        <v>0</v>
      </c>
      <c r="S470" t="s">
        <v>46</v>
      </c>
      <c r="T470" t="s">
        <v>30</v>
      </c>
      <c r="U470" t="s">
        <v>47</v>
      </c>
      <c r="V470" t="s">
        <v>32</v>
      </c>
    </row>
    <row r="471" spans="1:22" ht="14.45" hidden="1" customHeight="1" x14ac:dyDescent="0.25">
      <c r="A471" t="s">
        <v>483</v>
      </c>
      <c r="B471" t="s">
        <v>23</v>
      </c>
      <c r="C471" s="1">
        <v>43284</v>
      </c>
      <c r="D471" s="2">
        <v>0.7009375000000001</v>
      </c>
      <c r="E471" t="s">
        <v>54</v>
      </c>
      <c r="F471" t="s">
        <v>25</v>
      </c>
      <c r="G471" t="s">
        <v>26</v>
      </c>
      <c r="J471" t="s">
        <v>27</v>
      </c>
      <c r="O471" s="3">
        <v>43255.942928240744</v>
      </c>
      <c r="P471" t="s">
        <v>28</v>
      </c>
      <c r="Q471">
        <v>0</v>
      </c>
      <c r="R471">
        <v>0</v>
      </c>
      <c r="S471" t="s">
        <v>55</v>
      </c>
      <c r="T471" t="s">
        <v>30</v>
      </c>
      <c r="U471" t="s">
        <v>56</v>
      </c>
      <c r="V471" t="s">
        <v>32</v>
      </c>
    </row>
    <row r="472" spans="1:22" ht="14.45" hidden="1" customHeight="1" x14ac:dyDescent="0.25">
      <c r="A472" t="s">
        <v>483</v>
      </c>
      <c r="B472" t="s">
        <v>23</v>
      </c>
      <c r="C472" s="1">
        <v>43284</v>
      </c>
      <c r="D472" s="2">
        <v>0.7009375000000001</v>
      </c>
      <c r="E472" t="s">
        <v>490</v>
      </c>
      <c r="F472" t="s">
        <v>25</v>
      </c>
      <c r="G472" t="s">
        <v>26</v>
      </c>
      <c r="J472" t="s">
        <v>27</v>
      </c>
      <c r="O472" s="3">
        <v>36494</v>
      </c>
      <c r="P472" t="s">
        <v>28</v>
      </c>
      <c r="Q472">
        <v>0</v>
      </c>
      <c r="R472">
        <v>0</v>
      </c>
      <c r="S472" t="s">
        <v>491</v>
      </c>
      <c r="T472" t="s">
        <v>30</v>
      </c>
      <c r="U472" t="s">
        <v>492</v>
      </c>
      <c r="V472" t="s">
        <v>32</v>
      </c>
    </row>
    <row r="473" spans="1:22" ht="14.45" hidden="1" customHeight="1" x14ac:dyDescent="0.25">
      <c r="A473" t="s">
        <v>483</v>
      </c>
      <c r="B473" t="s">
        <v>23</v>
      </c>
      <c r="C473" s="1">
        <v>43284</v>
      </c>
      <c r="D473" s="2">
        <v>0.7009375000000001</v>
      </c>
      <c r="E473" t="s">
        <v>60</v>
      </c>
      <c r="F473" t="s">
        <v>25</v>
      </c>
      <c r="G473" t="s">
        <v>26</v>
      </c>
      <c r="J473" t="s">
        <v>27</v>
      </c>
      <c r="O473" s="3">
        <v>43007.592152777775</v>
      </c>
      <c r="P473" t="s">
        <v>28</v>
      </c>
      <c r="Q473">
        <v>0</v>
      </c>
      <c r="R473">
        <v>0</v>
      </c>
      <c r="S473" t="s">
        <v>61</v>
      </c>
      <c r="T473" t="s">
        <v>30</v>
      </c>
      <c r="U473" t="s">
        <v>62</v>
      </c>
      <c r="V473" t="s">
        <v>32</v>
      </c>
    </row>
    <row r="474" spans="1:22" ht="14.45" hidden="1" customHeight="1" x14ac:dyDescent="0.25">
      <c r="A474" t="s">
        <v>493</v>
      </c>
      <c r="B474" t="s">
        <v>23</v>
      </c>
      <c r="C474" s="1">
        <v>43293</v>
      </c>
      <c r="D474" s="2">
        <v>0.63</v>
      </c>
      <c r="E474" t="s">
        <v>215</v>
      </c>
      <c r="F474" t="s">
        <v>25</v>
      </c>
      <c r="G474" t="s">
        <v>26</v>
      </c>
      <c r="H474" t="s">
        <v>216</v>
      </c>
      <c r="I474" t="s">
        <v>217</v>
      </c>
      <c r="J474" t="s">
        <v>76</v>
      </c>
      <c r="K474" t="s">
        <v>77</v>
      </c>
      <c r="L474" t="s">
        <v>78</v>
      </c>
      <c r="O474" s="3">
        <v>43352.572916666664</v>
      </c>
      <c r="P474" s="3">
        <v>43353.572916666664</v>
      </c>
      <c r="Q474">
        <v>0</v>
      </c>
      <c r="S474" t="s">
        <v>101</v>
      </c>
      <c r="T474" t="s">
        <v>102</v>
      </c>
      <c r="U474" t="s">
        <v>218</v>
      </c>
    </row>
    <row r="475" spans="1:22" hidden="1" x14ac:dyDescent="0.25">
      <c r="A475" t="s">
        <v>494</v>
      </c>
      <c r="B475" t="s">
        <v>23</v>
      </c>
      <c r="C475" s="1">
        <v>43284</v>
      </c>
      <c r="D475" s="2">
        <v>0.66306712962962966</v>
      </c>
      <c r="E475" t="s">
        <v>63</v>
      </c>
      <c r="F475" t="s">
        <v>25</v>
      </c>
      <c r="G475" t="s">
        <v>26</v>
      </c>
      <c r="H475" t="s">
        <v>64</v>
      </c>
      <c r="I475" t="e">
        <f t="shared" ref="I475:I483" si="10">--force</f>
        <v>#NAME?</v>
      </c>
      <c r="J475" t="s">
        <v>65</v>
      </c>
      <c r="O475" s="3">
        <v>42625.467349537037</v>
      </c>
      <c r="P475" t="s">
        <v>28</v>
      </c>
      <c r="Q475">
        <v>0</v>
      </c>
      <c r="R475">
        <v>1</v>
      </c>
      <c r="S475" t="s">
        <v>66</v>
      </c>
      <c r="U475" t="s">
        <v>67</v>
      </c>
    </row>
    <row r="476" spans="1:22" hidden="1" x14ac:dyDescent="0.25">
      <c r="A476" t="s">
        <v>494</v>
      </c>
      <c r="B476" t="s">
        <v>23</v>
      </c>
      <c r="C476" s="1">
        <v>43284</v>
      </c>
      <c r="D476" s="2">
        <v>0.66306712962962966</v>
      </c>
      <c r="E476" t="s">
        <v>68</v>
      </c>
      <c r="F476" t="s">
        <v>25</v>
      </c>
      <c r="G476" t="s">
        <v>26</v>
      </c>
      <c r="H476" t="s">
        <v>64</v>
      </c>
      <c r="I476" t="e">
        <f t="shared" si="10"/>
        <v>#NAME?</v>
      </c>
      <c r="J476" t="s">
        <v>65</v>
      </c>
      <c r="O476" s="3">
        <v>42997.874293981484</v>
      </c>
      <c r="P476" t="s">
        <v>28</v>
      </c>
      <c r="Q476">
        <v>0</v>
      </c>
      <c r="R476">
        <v>1</v>
      </c>
      <c r="S476" t="s">
        <v>66</v>
      </c>
      <c r="U476" t="s">
        <v>69</v>
      </c>
    </row>
    <row r="477" spans="1:22" hidden="1" x14ac:dyDescent="0.25">
      <c r="A477" t="s">
        <v>494</v>
      </c>
      <c r="B477" t="s">
        <v>23</v>
      </c>
      <c r="C477" s="1">
        <v>43284</v>
      </c>
      <c r="D477" s="2">
        <v>0.66306712962962966</v>
      </c>
      <c r="E477" t="s">
        <v>70</v>
      </c>
      <c r="F477" t="s">
        <v>25</v>
      </c>
      <c r="G477" t="s">
        <v>26</v>
      </c>
      <c r="H477" t="s">
        <v>64</v>
      </c>
      <c r="I477" t="e">
        <f t="shared" si="10"/>
        <v>#NAME?</v>
      </c>
      <c r="J477" t="s">
        <v>65</v>
      </c>
      <c r="O477" s="3">
        <v>43238.355543981481</v>
      </c>
      <c r="P477" t="s">
        <v>28</v>
      </c>
      <c r="Q477">
        <v>0</v>
      </c>
      <c r="R477">
        <v>1</v>
      </c>
      <c r="S477" t="s">
        <v>66</v>
      </c>
      <c r="U477" t="s">
        <v>71</v>
      </c>
    </row>
    <row r="478" spans="1:22" hidden="1" x14ac:dyDescent="0.25">
      <c r="A478" t="s">
        <v>495</v>
      </c>
      <c r="B478" t="s">
        <v>23</v>
      </c>
      <c r="C478" s="1">
        <v>43314</v>
      </c>
      <c r="D478" s="2">
        <v>0.20883101851851851</v>
      </c>
      <c r="E478" t="s">
        <v>63</v>
      </c>
      <c r="F478" t="s">
        <v>25</v>
      </c>
      <c r="G478" t="s">
        <v>26</v>
      </c>
      <c r="H478" t="s">
        <v>64</v>
      </c>
      <c r="I478" t="e">
        <f t="shared" si="10"/>
        <v>#NAME?</v>
      </c>
      <c r="J478" t="s">
        <v>65</v>
      </c>
      <c r="O478" s="3">
        <v>42158.480555555558</v>
      </c>
      <c r="P478" t="s">
        <v>28</v>
      </c>
      <c r="Q478">
        <v>0</v>
      </c>
      <c r="R478">
        <v>0</v>
      </c>
      <c r="S478" t="s">
        <v>66</v>
      </c>
      <c r="U478" t="s">
        <v>67</v>
      </c>
    </row>
    <row r="479" spans="1:22" hidden="1" x14ac:dyDescent="0.25">
      <c r="A479" t="s">
        <v>495</v>
      </c>
      <c r="B479" t="s">
        <v>23</v>
      </c>
      <c r="C479" s="1">
        <v>43314</v>
      </c>
      <c r="D479" s="2">
        <v>0.20883101851851851</v>
      </c>
      <c r="E479" t="s">
        <v>68</v>
      </c>
      <c r="F479" t="s">
        <v>25</v>
      </c>
      <c r="G479" t="s">
        <v>26</v>
      </c>
      <c r="H479" t="s">
        <v>64</v>
      </c>
      <c r="I479" t="e">
        <f t="shared" si="10"/>
        <v>#NAME?</v>
      </c>
      <c r="J479" t="s">
        <v>65</v>
      </c>
      <c r="O479" s="3">
        <v>42454.599305555559</v>
      </c>
      <c r="P479" t="s">
        <v>28</v>
      </c>
      <c r="Q479">
        <v>0</v>
      </c>
      <c r="R479">
        <v>0</v>
      </c>
      <c r="S479" t="s">
        <v>66</v>
      </c>
      <c r="U479" t="s">
        <v>69</v>
      </c>
    </row>
    <row r="480" spans="1:22" hidden="1" x14ac:dyDescent="0.25">
      <c r="A480" t="s">
        <v>495</v>
      </c>
      <c r="B480" t="s">
        <v>23</v>
      </c>
      <c r="C480" s="1">
        <v>43314</v>
      </c>
      <c r="D480" s="2">
        <v>0.20883101851851851</v>
      </c>
      <c r="E480" t="s">
        <v>70</v>
      </c>
      <c r="F480" t="s">
        <v>25</v>
      </c>
      <c r="G480" t="s">
        <v>26</v>
      </c>
      <c r="H480" t="s">
        <v>64</v>
      </c>
      <c r="I480" t="e">
        <f t="shared" si="10"/>
        <v>#NAME?</v>
      </c>
      <c r="J480" t="s">
        <v>65</v>
      </c>
      <c r="O480" s="3">
        <v>42601.458333333336</v>
      </c>
      <c r="P480" t="s">
        <v>28</v>
      </c>
      <c r="Q480">
        <v>0</v>
      </c>
      <c r="R480">
        <v>0</v>
      </c>
      <c r="S480" t="s">
        <v>66</v>
      </c>
      <c r="U480" t="s">
        <v>71</v>
      </c>
    </row>
    <row r="481" spans="1:22" hidden="1" x14ac:dyDescent="0.25">
      <c r="A481" t="s">
        <v>495</v>
      </c>
      <c r="B481" t="s">
        <v>23</v>
      </c>
      <c r="C481" s="1">
        <v>43314</v>
      </c>
      <c r="D481" s="2">
        <v>0.20883101851851851</v>
      </c>
      <c r="E481" t="s">
        <v>72</v>
      </c>
      <c r="F481" t="s">
        <v>25</v>
      </c>
      <c r="G481" t="s">
        <v>26</v>
      </c>
      <c r="H481" t="s">
        <v>64</v>
      </c>
      <c r="I481" t="e">
        <f t="shared" si="10"/>
        <v>#NAME?</v>
      </c>
      <c r="J481" t="s">
        <v>65</v>
      </c>
      <c r="O481" s="3">
        <v>42897.929861111108</v>
      </c>
      <c r="P481" t="s">
        <v>28</v>
      </c>
      <c r="Q481">
        <v>0</v>
      </c>
      <c r="R481">
        <v>0</v>
      </c>
      <c r="S481" t="s">
        <v>66</v>
      </c>
      <c r="U481" t="s">
        <v>73</v>
      </c>
    </row>
    <row r="482" spans="1:22" hidden="1" x14ac:dyDescent="0.25">
      <c r="A482" t="s">
        <v>495</v>
      </c>
      <c r="B482" t="s">
        <v>23</v>
      </c>
      <c r="C482" s="1">
        <v>43314</v>
      </c>
      <c r="D482" s="2">
        <v>0.20883101851851851</v>
      </c>
      <c r="E482" t="s">
        <v>110</v>
      </c>
      <c r="F482" t="s">
        <v>25</v>
      </c>
      <c r="G482" t="s">
        <v>26</v>
      </c>
      <c r="H482" t="s">
        <v>64</v>
      </c>
      <c r="I482" t="e">
        <f t="shared" si="10"/>
        <v>#NAME?</v>
      </c>
      <c r="J482" t="s">
        <v>65</v>
      </c>
      <c r="O482" s="3">
        <v>42997.903460648151</v>
      </c>
      <c r="P482" t="s">
        <v>28</v>
      </c>
      <c r="Q482">
        <v>0</v>
      </c>
      <c r="R482">
        <v>1</v>
      </c>
      <c r="S482" t="s">
        <v>66</v>
      </c>
      <c r="U482" t="s">
        <v>111</v>
      </c>
    </row>
    <row r="483" spans="1:22" hidden="1" x14ac:dyDescent="0.25">
      <c r="A483" t="s">
        <v>495</v>
      </c>
      <c r="B483" t="s">
        <v>23</v>
      </c>
      <c r="C483" s="1">
        <v>43314</v>
      </c>
      <c r="D483" s="2">
        <v>0.20883101851851851</v>
      </c>
      <c r="E483" t="s">
        <v>112</v>
      </c>
      <c r="F483" t="s">
        <v>25</v>
      </c>
      <c r="G483" t="s">
        <v>26</v>
      </c>
      <c r="H483" t="s">
        <v>64</v>
      </c>
      <c r="I483" t="e">
        <f t="shared" si="10"/>
        <v>#NAME?</v>
      </c>
      <c r="J483" t="s">
        <v>65</v>
      </c>
      <c r="O483" s="3">
        <v>43147.209722222222</v>
      </c>
      <c r="P483" t="s">
        <v>28</v>
      </c>
      <c r="Q483">
        <v>0</v>
      </c>
      <c r="R483">
        <v>0</v>
      </c>
      <c r="S483" t="s">
        <v>66</v>
      </c>
      <c r="U483" t="s">
        <v>113</v>
      </c>
    </row>
    <row r="484" spans="1:22" ht="14.45" hidden="1" customHeight="1" x14ac:dyDescent="0.25">
      <c r="A484" t="s">
        <v>496</v>
      </c>
      <c r="B484" t="s">
        <v>23</v>
      </c>
      <c r="C484" s="1">
        <v>43328</v>
      </c>
      <c r="D484" s="2">
        <v>0.63793981481481488</v>
      </c>
      <c r="E484" t="s">
        <v>33</v>
      </c>
      <c r="F484" t="s">
        <v>25</v>
      </c>
      <c r="G484" t="s">
        <v>26</v>
      </c>
      <c r="J484" t="s">
        <v>27</v>
      </c>
      <c r="O484" s="3">
        <v>43109.582071759258</v>
      </c>
      <c r="P484" t="s">
        <v>28</v>
      </c>
      <c r="Q484">
        <v>0</v>
      </c>
      <c r="R484">
        <v>0</v>
      </c>
      <c r="S484" t="s">
        <v>34</v>
      </c>
      <c r="T484" t="s">
        <v>30</v>
      </c>
      <c r="U484" t="s">
        <v>35</v>
      </c>
      <c r="V484" t="s">
        <v>32</v>
      </c>
    </row>
    <row r="485" spans="1:22" ht="14.45" hidden="1" customHeight="1" x14ac:dyDescent="0.25">
      <c r="A485" t="s">
        <v>496</v>
      </c>
      <c r="B485" t="s">
        <v>23</v>
      </c>
      <c r="C485" s="1">
        <v>43328</v>
      </c>
      <c r="D485" s="2">
        <v>0.63793981481481488</v>
      </c>
      <c r="E485" t="s">
        <v>39</v>
      </c>
      <c r="F485" t="s">
        <v>25</v>
      </c>
      <c r="G485" t="s">
        <v>26</v>
      </c>
      <c r="J485" t="s">
        <v>27</v>
      </c>
      <c r="O485" s="3">
        <v>36494</v>
      </c>
      <c r="P485" t="s">
        <v>28</v>
      </c>
      <c r="Q485">
        <v>0</v>
      </c>
      <c r="R485">
        <v>0</v>
      </c>
      <c r="S485" t="s">
        <v>40</v>
      </c>
      <c r="T485" t="s">
        <v>30</v>
      </c>
      <c r="U485" t="s">
        <v>41</v>
      </c>
      <c r="V485" t="s">
        <v>32</v>
      </c>
    </row>
    <row r="486" spans="1:22" ht="14.45" hidden="1" customHeight="1" x14ac:dyDescent="0.25">
      <c r="A486" t="s">
        <v>496</v>
      </c>
      <c r="B486" t="s">
        <v>23</v>
      </c>
      <c r="C486" s="1">
        <v>43328</v>
      </c>
      <c r="D486" s="2">
        <v>0.63793981481481488</v>
      </c>
      <c r="E486" t="s">
        <v>42</v>
      </c>
      <c r="F486" t="s">
        <v>25</v>
      </c>
      <c r="G486" t="s">
        <v>26</v>
      </c>
      <c r="J486" t="s">
        <v>27</v>
      </c>
      <c r="O486" s="3">
        <v>36494</v>
      </c>
      <c r="P486" t="s">
        <v>28</v>
      </c>
      <c r="Q486">
        <v>0</v>
      </c>
      <c r="R486">
        <v>0</v>
      </c>
      <c r="S486" t="s">
        <v>43</v>
      </c>
      <c r="T486" t="s">
        <v>30</v>
      </c>
      <c r="U486" t="s">
        <v>44</v>
      </c>
      <c r="V486" t="s">
        <v>32</v>
      </c>
    </row>
    <row r="487" spans="1:22" ht="14.45" hidden="1" customHeight="1" x14ac:dyDescent="0.25">
      <c r="A487" t="s">
        <v>496</v>
      </c>
      <c r="B487" t="s">
        <v>23</v>
      </c>
      <c r="C487" s="1">
        <v>43328</v>
      </c>
      <c r="D487" s="2">
        <v>0.63793981481481488</v>
      </c>
      <c r="E487" t="s">
        <v>45</v>
      </c>
      <c r="F487" t="s">
        <v>25</v>
      </c>
      <c r="G487" t="s">
        <v>26</v>
      </c>
      <c r="J487" t="s">
        <v>27</v>
      </c>
      <c r="O487" s="3">
        <v>36494</v>
      </c>
      <c r="P487" t="s">
        <v>28</v>
      </c>
      <c r="Q487">
        <v>0</v>
      </c>
      <c r="R487">
        <v>0</v>
      </c>
      <c r="S487" t="s">
        <v>46</v>
      </c>
      <c r="T487" t="s">
        <v>30</v>
      </c>
      <c r="U487" t="s">
        <v>47</v>
      </c>
      <c r="V487" t="s">
        <v>32</v>
      </c>
    </row>
    <row r="488" spans="1:22" ht="14.45" hidden="1" customHeight="1" x14ac:dyDescent="0.25">
      <c r="A488" t="s">
        <v>496</v>
      </c>
      <c r="B488" t="s">
        <v>23</v>
      </c>
      <c r="C488" s="1">
        <v>43328</v>
      </c>
      <c r="D488" s="2">
        <v>0.63793981481481488</v>
      </c>
      <c r="E488" t="s">
        <v>51</v>
      </c>
      <c r="F488" t="s">
        <v>25</v>
      </c>
      <c r="G488" t="s">
        <v>26</v>
      </c>
      <c r="J488" t="s">
        <v>27</v>
      </c>
      <c r="O488" s="3">
        <v>36494</v>
      </c>
      <c r="P488" t="s">
        <v>28</v>
      </c>
      <c r="Q488">
        <v>0</v>
      </c>
      <c r="R488">
        <v>0</v>
      </c>
      <c r="S488" t="s">
        <v>52</v>
      </c>
      <c r="T488" t="s">
        <v>30</v>
      </c>
      <c r="U488" t="s">
        <v>53</v>
      </c>
      <c r="V488" t="s">
        <v>32</v>
      </c>
    </row>
    <row r="489" spans="1:22" ht="14.45" hidden="1" customHeight="1" x14ac:dyDescent="0.25">
      <c r="A489" t="s">
        <v>496</v>
      </c>
      <c r="B489" t="s">
        <v>23</v>
      </c>
      <c r="C489" s="1">
        <v>43328</v>
      </c>
      <c r="D489" s="2">
        <v>0.63793981481481488</v>
      </c>
      <c r="E489" t="s">
        <v>54</v>
      </c>
      <c r="F489" t="s">
        <v>25</v>
      </c>
      <c r="G489" t="s">
        <v>26</v>
      </c>
      <c r="J489" t="s">
        <v>27</v>
      </c>
      <c r="O489" s="3">
        <v>43293.731932870367</v>
      </c>
      <c r="P489" t="s">
        <v>28</v>
      </c>
      <c r="Q489">
        <v>0</v>
      </c>
      <c r="R489">
        <v>0</v>
      </c>
      <c r="S489" t="s">
        <v>55</v>
      </c>
      <c r="T489" t="s">
        <v>30</v>
      </c>
      <c r="U489" t="s">
        <v>56</v>
      </c>
      <c r="V489" t="s">
        <v>32</v>
      </c>
    </row>
    <row r="490" spans="1:22" ht="14.45" hidden="1" customHeight="1" x14ac:dyDescent="0.25">
      <c r="A490" t="s">
        <v>496</v>
      </c>
      <c r="B490" t="s">
        <v>23</v>
      </c>
      <c r="C490" s="1">
        <v>43328</v>
      </c>
      <c r="D490" s="2">
        <v>0.63793981481481488</v>
      </c>
      <c r="E490" t="s">
        <v>57</v>
      </c>
      <c r="F490" t="s">
        <v>25</v>
      </c>
      <c r="G490" t="s">
        <v>26</v>
      </c>
      <c r="J490" t="s">
        <v>27</v>
      </c>
      <c r="O490" s="3">
        <v>36494</v>
      </c>
      <c r="P490" t="s">
        <v>28</v>
      </c>
      <c r="Q490">
        <v>0</v>
      </c>
      <c r="R490">
        <v>0</v>
      </c>
      <c r="S490" t="s">
        <v>58</v>
      </c>
      <c r="T490" t="s">
        <v>30</v>
      </c>
      <c r="U490" t="s">
        <v>59</v>
      </c>
      <c r="V490" t="s">
        <v>32</v>
      </c>
    </row>
    <row r="491" spans="1:22" ht="14.45" hidden="1" customHeight="1" x14ac:dyDescent="0.25">
      <c r="A491" t="s">
        <v>496</v>
      </c>
      <c r="B491" t="s">
        <v>23</v>
      </c>
      <c r="C491" s="1">
        <v>43328</v>
      </c>
      <c r="D491" s="2">
        <v>0.63793981481481488</v>
      </c>
      <c r="E491" t="s">
        <v>60</v>
      </c>
      <c r="F491" t="s">
        <v>25</v>
      </c>
      <c r="G491" t="s">
        <v>26</v>
      </c>
      <c r="J491" t="s">
        <v>27</v>
      </c>
      <c r="O491" s="3">
        <v>42683.425081018519</v>
      </c>
      <c r="P491" t="s">
        <v>28</v>
      </c>
      <c r="Q491">
        <v>0</v>
      </c>
      <c r="R491">
        <v>0</v>
      </c>
      <c r="S491" t="s">
        <v>61</v>
      </c>
      <c r="T491" t="s">
        <v>30</v>
      </c>
      <c r="U491" t="s">
        <v>62</v>
      </c>
      <c r="V491" t="s">
        <v>32</v>
      </c>
    </row>
    <row r="492" spans="1:22" ht="14.45" hidden="1" customHeight="1" x14ac:dyDescent="0.25">
      <c r="A492" t="s">
        <v>496</v>
      </c>
      <c r="B492" t="s">
        <v>23</v>
      </c>
      <c r="C492" s="1">
        <v>43328</v>
      </c>
      <c r="D492" s="2">
        <v>0.63793981481481488</v>
      </c>
      <c r="E492" t="s">
        <v>497</v>
      </c>
      <c r="F492" t="s">
        <v>81</v>
      </c>
      <c r="G492" t="s">
        <v>82</v>
      </c>
      <c r="J492" t="s">
        <v>27</v>
      </c>
      <c r="O492" s="3">
        <v>42658.651203703703</v>
      </c>
      <c r="P492" t="s">
        <v>28</v>
      </c>
      <c r="Q492">
        <v>0</v>
      </c>
      <c r="R492">
        <v>0</v>
      </c>
      <c r="S492" t="s">
        <v>498</v>
      </c>
      <c r="T492" t="s">
        <v>30</v>
      </c>
      <c r="U492" t="s">
        <v>499</v>
      </c>
      <c r="V492" t="s">
        <v>32</v>
      </c>
    </row>
    <row r="493" spans="1:22" hidden="1" x14ac:dyDescent="0.25">
      <c r="A493" t="s">
        <v>500</v>
      </c>
      <c r="B493" t="s">
        <v>23</v>
      </c>
      <c r="C493" s="1">
        <v>43296</v>
      </c>
      <c r="D493" s="2">
        <v>0.68293981481481481</v>
      </c>
      <c r="E493" t="s">
        <v>63</v>
      </c>
      <c r="F493" t="s">
        <v>25</v>
      </c>
      <c r="G493" t="s">
        <v>26</v>
      </c>
      <c r="H493" t="s">
        <v>64</v>
      </c>
      <c r="I493" t="e">
        <f>--force</f>
        <v>#NAME?</v>
      </c>
      <c r="J493" t="s">
        <v>65</v>
      </c>
      <c r="O493" s="3">
        <v>42663.474293981482</v>
      </c>
      <c r="P493" t="s">
        <v>28</v>
      </c>
      <c r="Q493">
        <v>0</v>
      </c>
      <c r="R493">
        <v>1</v>
      </c>
      <c r="S493" t="s">
        <v>66</v>
      </c>
      <c r="U493" t="s">
        <v>67</v>
      </c>
    </row>
    <row r="494" spans="1:22" hidden="1" x14ac:dyDescent="0.25">
      <c r="A494" t="s">
        <v>500</v>
      </c>
      <c r="B494" t="s">
        <v>23</v>
      </c>
      <c r="C494" s="1">
        <v>43296</v>
      </c>
      <c r="D494" s="2">
        <v>0.68293981481481481</v>
      </c>
      <c r="E494" t="s">
        <v>68</v>
      </c>
      <c r="F494" t="s">
        <v>25</v>
      </c>
      <c r="G494" t="s">
        <v>26</v>
      </c>
      <c r="H494" t="s">
        <v>64</v>
      </c>
      <c r="I494" t="e">
        <f>--force</f>
        <v>#NAME?</v>
      </c>
      <c r="J494" t="s">
        <v>65</v>
      </c>
      <c r="O494" s="3">
        <v>42914.627175925925</v>
      </c>
      <c r="P494" t="s">
        <v>28</v>
      </c>
      <c r="Q494">
        <v>0</v>
      </c>
      <c r="R494">
        <v>0</v>
      </c>
      <c r="S494" t="s">
        <v>66</v>
      </c>
      <c r="U494" t="s">
        <v>69</v>
      </c>
    </row>
    <row r="495" spans="1:22" hidden="1" x14ac:dyDescent="0.25">
      <c r="A495" t="s">
        <v>500</v>
      </c>
      <c r="B495" t="s">
        <v>23</v>
      </c>
      <c r="C495" s="1">
        <v>43296</v>
      </c>
      <c r="D495" s="2">
        <v>0.68293981481481481</v>
      </c>
      <c r="E495" t="s">
        <v>70</v>
      </c>
      <c r="F495" t="s">
        <v>25</v>
      </c>
      <c r="G495" t="s">
        <v>26</v>
      </c>
      <c r="H495" t="s">
        <v>64</v>
      </c>
      <c r="I495" t="e">
        <f>--force</f>
        <v>#NAME?</v>
      </c>
      <c r="J495" t="s">
        <v>65</v>
      </c>
      <c r="O495" s="3">
        <v>43289.356944444444</v>
      </c>
      <c r="P495" t="s">
        <v>28</v>
      </c>
      <c r="Q495">
        <v>267009</v>
      </c>
      <c r="R495">
        <v>0</v>
      </c>
      <c r="S495" t="s">
        <v>66</v>
      </c>
      <c r="U495" t="s">
        <v>71</v>
      </c>
    </row>
    <row r="496" spans="1:22" ht="14.45" hidden="1" customHeight="1" x14ac:dyDescent="0.25">
      <c r="A496" t="s">
        <v>501</v>
      </c>
      <c r="B496" t="s">
        <v>23</v>
      </c>
      <c r="C496" s="1">
        <v>43353</v>
      </c>
      <c r="D496" s="2">
        <v>0.27142361111111107</v>
      </c>
      <c r="E496" t="s">
        <v>398</v>
      </c>
      <c r="F496" t="s">
        <v>25</v>
      </c>
      <c r="G496" t="s">
        <v>26</v>
      </c>
      <c r="J496" t="s">
        <v>27</v>
      </c>
      <c r="O496" s="3">
        <v>43352.145370370374</v>
      </c>
      <c r="P496" t="s">
        <v>28</v>
      </c>
      <c r="Q496">
        <v>0</v>
      </c>
      <c r="R496">
        <v>0</v>
      </c>
      <c r="S496" t="s">
        <v>399</v>
      </c>
      <c r="T496" t="s">
        <v>30</v>
      </c>
      <c r="U496" t="s">
        <v>400</v>
      </c>
      <c r="V496" t="s">
        <v>32</v>
      </c>
    </row>
    <row r="497" spans="1:22" ht="14.45" hidden="1" customHeight="1" x14ac:dyDescent="0.25">
      <c r="A497" t="s">
        <v>501</v>
      </c>
      <c r="B497" t="s">
        <v>23</v>
      </c>
      <c r="C497" s="1">
        <v>43353</v>
      </c>
      <c r="D497" s="2">
        <v>0.27142361111111107</v>
      </c>
      <c r="E497" t="s">
        <v>45</v>
      </c>
      <c r="F497" t="s">
        <v>25</v>
      </c>
      <c r="G497" t="s">
        <v>26</v>
      </c>
      <c r="J497" t="s">
        <v>27</v>
      </c>
      <c r="O497" s="3">
        <v>43043.421006944445</v>
      </c>
      <c r="P497" t="s">
        <v>28</v>
      </c>
      <c r="Q497">
        <v>0</v>
      </c>
      <c r="R497">
        <v>0</v>
      </c>
      <c r="S497" t="s">
        <v>46</v>
      </c>
      <c r="T497" t="s">
        <v>30</v>
      </c>
      <c r="U497" t="s">
        <v>47</v>
      </c>
      <c r="V497" t="s">
        <v>32</v>
      </c>
    </row>
    <row r="498" spans="1:22" ht="14.45" hidden="1" customHeight="1" x14ac:dyDescent="0.25">
      <c r="A498" t="s">
        <v>501</v>
      </c>
      <c r="B498" t="s">
        <v>23</v>
      </c>
      <c r="C498" s="1">
        <v>43353</v>
      </c>
      <c r="D498" s="2">
        <v>0.27142361111111107</v>
      </c>
      <c r="E498" t="s">
        <v>51</v>
      </c>
      <c r="F498" t="s">
        <v>25</v>
      </c>
      <c r="G498" t="s">
        <v>26</v>
      </c>
      <c r="J498" t="s">
        <v>27</v>
      </c>
      <c r="O498" s="3">
        <v>36494</v>
      </c>
      <c r="P498" t="s">
        <v>28</v>
      </c>
      <c r="Q498">
        <v>0</v>
      </c>
      <c r="R498">
        <v>0</v>
      </c>
      <c r="S498" t="s">
        <v>52</v>
      </c>
      <c r="T498" t="s">
        <v>30</v>
      </c>
      <c r="U498" t="s">
        <v>53</v>
      </c>
      <c r="V498" t="s">
        <v>32</v>
      </c>
    </row>
    <row r="499" spans="1:22" ht="14.45" hidden="1" customHeight="1" x14ac:dyDescent="0.25">
      <c r="A499" t="s">
        <v>501</v>
      </c>
      <c r="B499" t="s">
        <v>23</v>
      </c>
      <c r="C499" s="1">
        <v>43353</v>
      </c>
      <c r="D499" s="2">
        <v>0.27142361111111107</v>
      </c>
      <c r="E499" t="s">
        <v>54</v>
      </c>
      <c r="F499" t="s">
        <v>25</v>
      </c>
      <c r="G499" t="s">
        <v>26</v>
      </c>
      <c r="J499" t="s">
        <v>27</v>
      </c>
      <c r="O499" s="3">
        <v>43308.088750000003</v>
      </c>
      <c r="P499" t="s">
        <v>28</v>
      </c>
      <c r="Q499">
        <v>0</v>
      </c>
      <c r="R499">
        <v>0</v>
      </c>
      <c r="S499" t="s">
        <v>55</v>
      </c>
      <c r="T499" t="s">
        <v>30</v>
      </c>
      <c r="U499" t="s">
        <v>56</v>
      </c>
      <c r="V499" t="s">
        <v>32</v>
      </c>
    </row>
    <row r="500" spans="1:22" ht="14.45" hidden="1" customHeight="1" x14ac:dyDescent="0.25">
      <c r="A500" t="s">
        <v>501</v>
      </c>
      <c r="B500" t="s">
        <v>23</v>
      </c>
      <c r="C500" s="1">
        <v>43353</v>
      </c>
      <c r="D500" s="2">
        <v>0.27142361111111107</v>
      </c>
      <c r="E500" t="s">
        <v>60</v>
      </c>
      <c r="F500" t="s">
        <v>81</v>
      </c>
      <c r="G500" t="s">
        <v>82</v>
      </c>
      <c r="J500" t="s">
        <v>27</v>
      </c>
      <c r="O500" s="3">
        <v>42956.385821759257</v>
      </c>
      <c r="P500" t="s">
        <v>28</v>
      </c>
      <c r="Q500">
        <v>0</v>
      </c>
      <c r="R500">
        <v>0</v>
      </c>
      <c r="S500" t="s">
        <v>61</v>
      </c>
      <c r="T500" t="s">
        <v>30</v>
      </c>
      <c r="U500" t="s">
        <v>62</v>
      </c>
      <c r="V500" t="s">
        <v>32</v>
      </c>
    </row>
    <row r="501" spans="1:22" ht="14.45" hidden="1" customHeight="1" x14ac:dyDescent="0.25">
      <c r="A501" t="s">
        <v>501</v>
      </c>
      <c r="B501" t="s">
        <v>23</v>
      </c>
      <c r="C501" s="1">
        <v>43353</v>
      </c>
      <c r="D501" s="2">
        <v>0.27142361111111107</v>
      </c>
      <c r="E501" t="s">
        <v>502</v>
      </c>
      <c r="F501" t="s">
        <v>81</v>
      </c>
      <c r="G501" t="s">
        <v>82</v>
      </c>
      <c r="J501" t="s">
        <v>27</v>
      </c>
      <c r="O501" s="3">
        <v>42668.592013888891</v>
      </c>
      <c r="P501" t="s">
        <v>28</v>
      </c>
      <c r="Q501">
        <v>0</v>
      </c>
      <c r="R501">
        <v>0</v>
      </c>
      <c r="S501" t="s">
        <v>503</v>
      </c>
      <c r="T501" t="s">
        <v>30</v>
      </c>
      <c r="U501" t="s">
        <v>504</v>
      </c>
      <c r="V501" t="s">
        <v>32</v>
      </c>
    </row>
    <row r="502" spans="1:22" ht="14.45" hidden="1" customHeight="1" x14ac:dyDescent="0.25">
      <c r="A502" t="s">
        <v>505</v>
      </c>
      <c r="B502" t="s">
        <v>23</v>
      </c>
      <c r="C502" s="1">
        <v>43309</v>
      </c>
      <c r="D502" s="2">
        <v>0.64387731481481481</v>
      </c>
      <c r="E502" t="s">
        <v>395</v>
      </c>
      <c r="F502" t="s">
        <v>25</v>
      </c>
      <c r="G502" t="s">
        <v>26</v>
      </c>
      <c r="J502" t="s">
        <v>27</v>
      </c>
      <c r="O502" s="3">
        <v>42698.425613425927</v>
      </c>
      <c r="P502" t="s">
        <v>28</v>
      </c>
      <c r="Q502">
        <v>0</v>
      </c>
      <c r="R502">
        <v>0</v>
      </c>
      <c r="S502" t="s">
        <v>396</v>
      </c>
      <c r="T502" t="s">
        <v>30</v>
      </c>
      <c r="U502" t="s">
        <v>397</v>
      </c>
      <c r="V502" t="s">
        <v>32</v>
      </c>
    </row>
    <row r="503" spans="1:22" ht="14.45" hidden="1" customHeight="1" x14ac:dyDescent="0.25">
      <c r="A503" t="s">
        <v>505</v>
      </c>
      <c r="B503" t="s">
        <v>23</v>
      </c>
      <c r="C503" s="1">
        <v>43309</v>
      </c>
      <c r="D503" s="2">
        <v>0.64387731481481481</v>
      </c>
      <c r="E503" t="s">
        <v>45</v>
      </c>
      <c r="F503" t="s">
        <v>81</v>
      </c>
      <c r="G503" t="s">
        <v>82</v>
      </c>
      <c r="J503" t="s">
        <v>27</v>
      </c>
      <c r="O503" s="3">
        <v>43249.476863425924</v>
      </c>
      <c r="P503" t="s">
        <v>28</v>
      </c>
      <c r="Q503">
        <v>0</v>
      </c>
      <c r="R503">
        <v>0</v>
      </c>
      <c r="S503" t="s">
        <v>46</v>
      </c>
      <c r="T503" t="s">
        <v>30</v>
      </c>
      <c r="U503" t="s">
        <v>47</v>
      </c>
      <c r="V503" t="s">
        <v>32</v>
      </c>
    </row>
    <row r="504" spans="1:22" ht="14.45" hidden="1" customHeight="1" x14ac:dyDescent="0.25">
      <c r="A504" t="s">
        <v>505</v>
      </c>
      <c r="B504" t="s">
        <v>23</v>
      </c>
      <c r="C504" s="1">
        <v>43309</v>
      </c>
      <c r="D504" s="2">
        <v>0.64387731481481481</v>
      </c>
      <c r="E504" t="s">
        <v>54</v>
      </c>
      <c r="F504" t="s">
        <v>81</v>
      </c>
      <c r="G504" t="s">
        <v>82</v>
      </c>
      <c r="J504" t="s">
        <v>27</v>
      </c>
      <c r="O504" s="3">
        <v>43309.622418981482</v>
      </c>
      <c r="P504" t="s">
        <v>28</v>
      </c>
      <c r="Q504">
        <v>0</v>
      </c>
      <c r="R504">
        <v>0</v>
      </c>
      <c r="S504" t="s">
        <v>55</v>
      </c>
      <c r="T504" t="s">
        <v>30</v>
      </c>
      <c r="U504" t="s">
        <v>56</v>
      </c>
      <c r="V504" t="s">
        <v>32</v>
      </c>
    </row>
    <row r="505" spans="1:22" ht="14.45" hidden="1" customHeight="1" x14ac:dyDescent="0.25">
      <c r="A505" t="s">
        <v>505</v>
      </c>
      <c r="B505" t="s">
        <v>23</v>
      </c>
      <c r="C505" s="1">
        <v>43309</v>
      </c>
      <c r="D505" s="2">
        <v>0.64387731481481481</v>
      </c>
      <c r="E505" t="s">
        <v>60</v>
      </c>
      <c r="F505" t="s">
        <v>25</v>
      </c>
      <c r="G505" t="s">
        <v>26</v>
      </c>
      <c r="J505" t="s">
        <v>27</v>
      </c>
      <c r="O505" s="3">
        <v>43137.307662037034</v>
      </c>
      <c r="P505" t="s">
        <v>28</v>
      </c>
      <c r="Q505">
        <v>0</v>
      </c>
      <c r="R505">
        <v>0</v>
      </c>
      <c r="S505" t="s">
        <v>61</v>
      </c>
      <c r="T505" t="s">
        <v>30</v>
      </c>
      <c r="U505" t="s">
        <v>62</v>
      </c>
      <c r="V505" t="s">
        <v>32</v>
      </c>
    </row>
    <row r="506" spans="1:22" ht="14.45" hidden="1" customHeight="1" x14ac:dyDescent="0.25">
      <c r="A506" t="s">
        <v>505</v>
      </c>
      <c r="B506" t="s">
        <v>23</v>
      </c>
      <c r="C506" s="1">
        <v>43309</v>
      </c>
      <c r="D506" s="2">
        <v>0.64387731481481481</v>
      </c>
      <c r="E506" t="s">
        <v>506</v>
      </c>
      <c r="F506" t="s">
        <v>25</v>
      </c>
      <c r="G506" t="s">
        <v>26</v>
      </c>
      <c r="J506" t="s">
        <v>27</v>
      </c>
      <c r="O506" s="3">
        <v>42691.366203703707</v>
      </c>
      <c r="P506" t="s">
        <v>28</v>
      </c>
      <c r="Q506">
        <v>0</v>
      </c>
      <c r="R506">
        <v>0</v>
      </c>
      <c r="S506" t="s">
        <v>507</v>
      </c>
      <c r="T506" t="s">
        <v>30</v>
      </c>
      <c r="U506" t="s">
        <v>508</v>
      </c>
      <c r="V506" t="s">
        <v>32</v>
      </c>
    </row>
    <row r="507" spans="1:22" hidden="1" x14ac:dyDescent="0.25">
      <c r="A507" t="s">
        <v>509</v>
      </c>
      <c r="B507" t="s">
        <v>23</v>
      </c>
      <c r="C507" s="1">
        <v>43314</v>
      </c>
      <c r="D507" s="2">
        <v>0.20881944444444445</v>
      </c>
      <c r="E507" t="s">
        <v>63</v>
      </c>
      <c r="F507" t="s">
        <v>25</v>
      </c>
      <c r="G507" t="s">
        <v>26</v>
      </c>
      <c r="H507" t="s">
        <v>64</v>
      </c>
      <c r="I507" t="e">
        <f t="shared" ref="I507:I531" si="11">--force</f>
        <v>#NAME?</v>
      </c>
      <c r="J507" t="s">
        <v>65</v>
      </c>
      <c r="O507" s="3">
        <v>42158.480555555558</v>
      </c>
      <c r="P507" t="s">
        <v>28</v>
      </c>
      <c r="Q507">
        <v>0</v>
      </c>
      <c r="R507">
        <v>0</v>
      </c>
      <c r="S507" t="s">
        <v>66</v>
      </c>
      <c r="U507" t="s">
        <v>67</v>
      </c>
    </row>
    <row r="508" spans="1:22" hidden="1" x14ac:dyDescent="0.25">
      <c r="A508" t="s">
        <v>509</v>
      </c>
      <c r="B508" t="s">
        <v>23</v>
      </c>
      <c r="C508" s="1">
        <v>43314</v>
      </c>
      <c r="D508" s="2">
        <v>0.20881944444444445</v>
      </c>
      <c r="E508" t="s">
        <v>68</v>
      </c>
      <c r="F508" t="s">
        <v>25</v>
      </c>
      <c r="G508" t="s">
        <v>26</v>
      </c>
      <c r="H508" t="s">
        <v>64</v>
      </c>
      <c r="I508" t="e">
        <f t="shared" si="11"/>
        <v>#NAME?</v>
      </c>
      <c r="J508" t="s">
        <v>65</v>
      </c>
      <c r="O508" s="3">
        <v>42454.599305555559</v>
      </c>
      <c r="P508" t="s">
        <v>28</v>
      </c>
      <c r="Q508">
        <v>0</v>
      </c>
      <c r="R508">
        <v>0</v>
      </c>
      <c r="S508" t="s">
        <v>66</v>
      </c>
      <c r="U508" t="s">
        <v>69</v>
      </c>
    </row>
    <row r="509" spans="1:22" hidden="1" x14ac:dyDescent="0.25">
      <c r="A509" t="s">
        <v>509</v>
      </c>
      <c r="B509" t="s">
        <v>23</v>
      </c>
      <c r="C509" s="1">
        <v>43314</v>
      </c>
      <c r="D509" s="2">
        <v>0.20881944444444445</v>
      </c>
      <c r="E509" t="s">
        <v>70</v>
      </c>
      <c r="F509" t="s">
        <v>25</v>
      </c>
      <c r="G509" t="s">
        <v>26</v>
      </c>
      <c r="H509" t="s">
        <v>64</v>
      </c>
      <c r="I509" t="e">
        <f t="shared" si="11"/>
        <v>#NAME?</v>
      </c>
      <c r="J509" t="s">
        <v>65</v>
      </c>
      <c r="O509" s="3">
        <v>42601.458333333336</v>
      </c>
      <c r="P509" t="s">
        <v>28</v>
      </c>
      <c r="Q509">
        <v>0</v>
      </c>
      <c r="R509">
        <v>0</v>
      </c>
      <c r="S509" t="s">
        <v>66</v>
      </c>
      <c r="U509" t="s">
        <v>71</v>
      </c>
    </row>
    <row r="510" spans="1:22" hidden="1" x14ac:dyDescent="0.25">
      <c r="A510" t="s">
        <v>509</v>
      </c>
      <c r="B510" t="s">
        <v>23</v>
      </c>
      <c r="C510" s="1">
        <v>43314</v>
      </c>
      <c r="D510" s="2">
        <v>0.20881944444444445</v>
      </c>
      <c r="E510" t="s">
        <v>72</v>
      </c>
      <c r="F510" t="s">
        <v>25</v>
      </c>
      <c r="G510" t="s">
        <v>26</v>
      </c>
      <c r="H510" t="s">
        <v>64</v>
      </c>
      <c r="I510" t="e">
        <f t="shared" si="11"/>
        <v>#NAME?</v>
      </c>
      <c r="J510" t="s">
        <v>65</v>
      </c>
      <c r="O510" s="3">
        <v>42897.930555555555</v>
      </c>
      <c r="P510" t="s">
        <v>28</v>
      </c>
      <c r="Q510">
        <v>0</v>
      </c>
      <c r="R510">
        <v>0</v>
      </c>
      <c r="S510" t="s">
        <v>66</v>
      </c>
      <c r="U510" t="s">
        <v>73</v>
      </c>
    </row>
    <row r="511" spans="1:22" hidden="1" x14ac:dyDescent="0.25">
      <c r="A511" t="s">
        <v>509</v>
      </c>
      <c r="B511" t="s">
        <v>23</v>
      </c>
      <c r="C511" s="1">
        <v>43314</v>
      </c>
      <c r="D511" s="2">
        <v>0.20881944444444445</v>
      </c>
      <c r="E511" t="s">
        <v>110</v>
      </c>
      <c r="F511" t="s">
        <v>25</v>
      </c>
      <c r="G511" t="s">
        <v>26</v>
      </c>
      <c r="H511" t="s">
        <v>64</v>
      </c>
      <c r="I511" t="e">
        <f t="shared" si="11"/>
        <v>#NAME?</v>
      </c>
      <c r="J511" t="s">
        <v>65</v>
      </c>
      <c r="O511" s="3">
        <v>43032.843055555553</v>
      </c>
      <c r="P511" t="s">
        <v>28</v>
      </c>
      <c r="Q511">
        <v>0</v>
      </c>
      <c r="R511">
        <v>0</v>
      </c>
      <c r="S511" t="s">
        <v>66</v>
      </c>
      <c r="U511" t="s">
        <v>111</v>
      </c>
    </row>
    <row r="512" spans="1:22" hidden="1" x14ac:dyDescent="0.25">
      <c r="A512" t="s">
        <v>510</v>
      </c>
      <c r="B512" t="s">
        <v>23</v>
      </c>
      <c r="C512" s="1">
        <v>43314</v>
      </c>
      <c r="D512" s="2">
        <v>0.20881944444444445</v>
      </c>
      <c r="E512" t="s">
        <v>63</v>
      </c>
      <c r="F512" t="s">
        <v>25</v>
      </c>
      <c r="G512" t="s">
        <v>26</v>
      </c>
      <c r="H512" t="s">
        <v>64</v>
      </c>
      <c r="I512" t="e">
        <f t="shared" si="11"/>
        <v>#NAME?</v>
      </c>
      <c r="J512" t="s">
        <v>65</v>
      </c>
      <c r="O512" s="3">
        <v>42158.480555555558</v>
      </c>
      <c r="P512" t="s">
        <v>28</v>
      </c>
      <c r="Q512">
        <v>0</v>
      </c>
      <c r="R512">
        <v>0</v>
      </c>
      <c r="S512" t="s">
        <v>66</v>
      </c>
      <c r="U512" t="s">
        <v>67</v>
      </c>
    </row>
    <row r="513" spans="1:21" hidden="1" x14ac:dyDescent="0.25">
      <c r="A513" t="s">
        <v>510</v>
      </c>
      <c r="B513" t="s">
        <v>23</v>
      </c>
      <c r="C513" s="1">
        <v>43314</v>
      </c>
      <c r="D513" s="2">
        <v>0.20881944444444445</v>
      </c>
      <c r="E513" t="s">
        <v>68</v>
      </c>
      <c r="F513" t="s">
        <v>25</v>
      </c>
      <c r="G513" t="s">
        <v>26</v>
      </c>
      <c r="H513" t="s">
        <v>64</v>
      </c>
      <c r="I513" t="e">
        <f t="shared" si="11"/>
        <v>#NAME?</v>
      </c>
      <c r="J513" t="s">
        <v>65</v>
      </c>
      <c r="O513" s="3">
        <v>42454.599305555559</v>
      </c>
      <c r="P513" t="s">
        <v>28</v>
      </c>
      <c r="Q513">
        <v>0</v>
      </c>
      <c r="R513">
        <v>0</v>
      </c>
      <c r="S513" t="s">
        <v>66</v>
      </c>
      <c r="U513" t="s">
        <v>69</v>
      </c>
    </row>
    <row r="514" spans="1:21" hidden="1" x14ac:dyDescent="0.25">
      <c r="A514" t="s">
        <v>510</v>
      </c>
      <c r="B514" t="s">
        <v>23</v>
      </c>
      <c r="C514" s="1">
        <v>43314</v>
      </c>
      <c r="D514" s="2">
        <v>0.20881944444444445</v>
      </c>
      <c r="E514" t="s">
        <v>70</v>
      </c>
      <c r="F514" t="s">
        <v>25</v>
      </c>
      <c r="G514" t="s">
        <v>26</v>
      </c>
      <c r="H514" t="s">
        <v>64</v>
      </c>
      <c r="I514" t="e">
        <f t="shared" si="11"/>
        <v>#NAME?</v>
      </c>
      <c r="J514" t="s">
        <v>65</v>
      </c>
      <c r="O514" s="3">
        <v>42601.458333333336</v>
      </c>
      <c r="P514" t="s">
        <v>28</v>
      </c>
      <c r="Q514">
        <v>0</v>
      </c>
      <c r="R514">
        <v>0</v>
      </c>
      <c r="S514" t="s">
        <v>66</v>
      </c>
      <c r="U514" t="s">
        <v>71</v>
      </c>
    </row>
    <row r="515" spans="1:21" hidden="1" x14ac:dyDescent="0.25">
      <c r="A515" t="s">
        <v>510</v>
      </c>
      <c r="B515" t="s">
        <v>23</v>
      </c>
      <c r="C515" s="1">
        <v>43314</v>
      </c>
      <c r="D515" s="2">
        <v>0.20881944444444445</v>
      </c>
      <c r="E515" t="s">
        <v>72</v>
      </c>
      <c r="F515" t="s">
        <v>25</v>
      </c>
      <c r="G515" t="s">
        <v>26</v>
      </c>
      <c r="H515" t="s">
        <v>64</v>
      </c>
      <c r="I515" t="e">
        <f t="shared" si="11"/>
        <v>#NAME?</v>
      </c>
      <c r="J515" t="s">
        <v>65</v>
      </c>
      <c r="O515" s="3">
        <v>42897.936111111114</v>
      </c>
      <c r="P515" t="s">
        <v>28</v>
      </c>
      <c r="Q515">
        <v>0</v>
      </c>
      <c r="R515">
        <v>0</v>
      </c>
      <c r="S515" t="s">
        <v>66</v>
      </c>
      <c r="U515" t="s">
        <v>73</v>
      </c>
    </row>
    <row r="516" spans="1:21" hidden="1" x14ac:dyDescent="0.25">
      <c r="A516" t="s">
        <v>510</v>
      </c>
      <c r="B516" t="s">
        <v>23</v>
      </c>
      <c r="C516" s="1">
        <v>43314</v>
      </c>
      <c r="D516" s="2">
        <v>0.20881944444444445</v>
      </c>
      <c r="E516" t="s">
        <v>110</v>
      </c>
      <c r="F516" t="s">
        <v>25</v>
      </c>
      <c r="G516" t="s">
        <v>26</v>
      </c>
      <c r="H516" t="s">
        <v>64</v>
      </c>
      <c r="I516" t="e">
        <f t="shared" si="11"/>
        <v>#NAME?</v>
      </c>
      <c r="J516" t="s">
        <v>65</v>
      </c>
      <c r="O516" s="3">
        <v>43032.833333333336</v>
      </c>
      <c r="P516" t="s">
        <v>28</v>
      </c>
      <c r="Q516">
        <v>0</v>
      </c>
      <c r="R516">
        <v>0</v>
      </c>
      <c r="S516" t="s">
        <v>66</v>
      </c>
      <c r="U516" t="s">
        <v>111</v>
      </c>
    </row>
    <row r="517" spans="1:21" hidden="1" x14ac:dyDescent="0.25">
      <c r="A517" t="s">
        <v>511</v>
      </c>
      <c r="B517" t="s">
        <v>23</v>
      </c>
      <c r="C517" s="1">
        <v>43314</v>
      </c>
      <c r="D517" s="2">
        <v>0.20881944444444445</v>
      </c>
      <c r="E517" t="s">
        <v>63</v>
      </c>
      <c r="F517" t="s">
        <v>25</v>
      </c>
      <c r="G517" t="s">
        <v>26</v>
      </c>
      <c r="H517" t="s">
        <v>64</v>
      </c>
      <c r="I517" t="e">
        <f t="shared" si="11"/>
        <v>#NAME?</v>
      </c>
      <c r="J517" t="s">
        <v>65</v>
      </c>
      <c r="O517" s="3">
        <v>42158.480555555558</v>
      </c>
      <c r="P517" t="s">
        <v>28</v>
      </c>
      <c r="Q517">
        <v>0</v>
      </c>
      <c r="R517">
        <v>0</v>
      </c>
      <c r="S517" t="s">
        <v>66</v>
      </c>
      <c r="U517" t="s">
        <v>67</v>
      </c>
    </row>
    <row r="518" spans="1:21" hidden="1" x14ac:dyDescent="0.25">
      <c r="A518" t="s">
        <v>511</v>
      </c>
      <c r="B518" t="s">
        <v>23</v>
      </c>
      <c r="C518" s="1">
        <v>43314</v>
      </c>
      <c r="D518" s="2">
        <v>0.20881944444444445</v>
      </c>
      <c r="E518" t="s">
        <v>68</v>
      </c>
      <c r="F518" t="s">
        <v>25</v>
      </c>
      <c r="G518" t="s">
        <v>26</v>
      </c>
      <c r="H518" t="s">
        <v>64</v>
      </c>
      <c r="I518" t="e">
        <f t="shared" si="11"/>
        <v>#NAME?</v>
      </c>
      <c r="J518" t="s">
        <v>65</v>
      </c>
      <c r="O518" s="3">
        <v>42454.599305555559</v>
      </c>
      <c r="P518" t="s">
        <v>28</v>
      </c>
      <c r="Q518">
        <v>0</v>
      </c>
      <c r="R518">
        <v>0</v>
      </c>
      <c r="S518" t="s">
        <v>66</v>
      </c>
      <c r="U518" t="s">
        <v>69</v>
      </c>
    </row>
    <row r="519" spans="1:21" hidden="1" x14ac:dyDescent="0.25">
      <c r="A519" t="s">
        <v>511</v>
      </c>
      <c r="B519" t="s">
        <v>23</v>
      </c>
      <c r="C519" s="1">
        <v>43314</v>
      </c>
      <c r="D519" s="2">
        <v>0.20881944444444445</v>
      </c>
      <c r="E519" t="s">
        <v>70</v>
      </c>
      <c r="F519" t="s">
        <v>25</v>
      </c>
      <c r="G519" t="s">
        <v>26</v>
      </c>
      <c r="H519" t="s">
        <v>64</v>
      </c>
      <c r="I519" t="e">
        <f t="shared" si="11"/>
        <v>#NAME?</v>
      </c>
      <c r="J519" t="s">
        <v>65</v>
      </c>
      <c r="O519" s="3">
        <v>42601.458333333336</v>
      </c>
      <c r="P519" t="s">
        <v>28</v>
      </c>
      <c r="Q519">
        <v>0</v>
      </c>
      <c r="R519">
        <v>0</v>
      </c>
      <c r="S519" t="s">
        <v>66</v>
      </c>
      <c r="U519" t="s">
        <v>71</v>
      </c>
    </row>
    <row r="520" spans="1:21" hidden="1" x14ac:dyDescent="0.25">
      <c r="A520" t="s">
        <v>511</v>
      </c>
      <c r="B520" t="s">
        <v>23</v>
      </c>
      <c r="C520" s="1">
        <v>43314</v>
      </c>
      <c r="D520" s="2">
        <v>0.20881944444444445</v>
      </c>
      <c r="E520" t="s">
        <v>72</v>
      </c>
      <c r="F520" t="s">
        <v>25</v>
      </c>
      <c r="G520" t="s">
        <v>26</v>
      </c>
      <c r="H520" t="s">
        <v>64</v>
      </c>
      <c r="I520" t="e">
        <f t="shared" si="11"/>
        <v>#NAME?</v>
      </c>
      <c r="J520" t="s">
        <v>65</v>
      </c>
      <c r="O520" s="3">
        <v>42897.929861111108</v>
      </c>
      <c r="P520" t="s">
        <v>28</v>
      </c>
      <c r="Q520">
        <v>0</v>
      </c>
      <c r="R520">
        <v>1</v>
      </c>
      <c r="S520" t="s">
        <v>66</v>
      </c>
      <c r="U520" t="s">
        <v>73</v>
      </c>
    </row>
    <row r="521" spans="1:21" hidden="1" x14ac:dyDescent="0.25">
      <c r="A521" t="s">
        <v>511</v>
      </c>
      <c r="B521" t="s">
        <v>23</v>
      </c>
      <c r="C521" s="1">
        <v>43314</v>
      </c>
      <c r="D521" s="2">
        <v>0.20881944444444445</v>
      </c>
      <c r="E521" t="s">
        <v>110</v>
      </c>
      <c r="F521" t="s">
        <v>25</v>
      </c>
      <c r="G521" t="s">
        <v>26</v>
      </c>
      <c r="H521" t="s">
        <v>64</v>
      </c>
      <c r="I521" t="e">
        <f t="shared" si="11"/>
        <v>#NAME?</v>
      </c>
      <c r="J521" t="s">
        <v>65</v>
      </c>
      <c r="O521" s="3">
        <v>43147.210416666669</v>
      </c>
      <c r="P521" t="s">
        <v>28</v>
      </c>
      <c r="Q521">
        <v>0</v>
      </c>
      <c r="R521">
        <v>0</v>
      </c>
      <c r="S521" t="s">
        <v>66</v>
      </c>
      <c r="U521" t="s">
        <v>111</v>
      </c>
    </row>
    <row r="522" spans="1:21" hidden="1" x14ac:dyDescent="0.25">
      <c r="A522" t="s">
        <v>512</v>
      </c>
      <c r="B522" t="s">
        <v>23</v>
      </c>
      <c r="C522" s="1">
        <v>43314</v>
      </c>
      <c r="D522" s="2">
        <v>0.20883101851851851</v>
      </c>
      <c r="E522" t="s">
        <v>63</v>
      </c>
      <c r="F522" t="s">
        <v>25</v>
      </c>
      <c r="G522" t="s">
        <v>26</v>
      </c>
      <c r="H522" t="s">
        <v>64</v>
      </c>
      <c r="I522" t="e">
        <f t="shared" si="11"/>
        <v>#NAME?</v>
      </c>
      <c r="J522" t="s">
        <v>65</v>
      </c>
      <c r="O522" s="3">
        <v>42158.480555555558</v>
      </c>
      <c r="P522" t="s">
        <v>28</v>
      </c>
      <c r="Q522">
        <v>0</v>
      </c>
      <c r="R522">
        <v>0</v>
      </c>
      <c r="S522" t="s">
        <v>66</v>
      </c>
      <c r="U522" t="s">
        <v>67</v>
      </c>
    </row>
    <row r="523" spans="1:21" hidden="1" x14ac:dyDescent="0.25">
      <c r="A523" t="s">
        <v>512</v>
      </c>
      <c r="B523" t="s">
        <v>23</v>
      </c>
      <c r="C523" s="1">
        <v>43314</v>
      </c>
      <c r="D523" s="2">
        <v>0.20883101851851851</v>
      </c>
      <c r="E523" t="s">
        <v>68</v>
      </c>
      <c r="F523" t="s">
        <v>25</v>
      </c>
      <c r="G523" t="s">
        <v>26</v>
      </c>
      <c r="H523" t="s">
        <v>64</v>
      </c>
      <c r="I523" t="e">
        <f t="shared" si="11"/>
        <v>#NAME?</v>
      </c>
      <c r="J523" t="s">
        <v>65</v>
      </c>
      <c r="O523" s="3">
        <v>42454.599305555559</v>
      </c>
      <c r="P523" t="s">
        <v>28</v>
      </c>
      <c r="Q523">
        <v>0</v>
      </c>
      <c r="R523">
        <v>0</v>
      </c>
      <c r="S523" t="s">
        <v>66</v>
      </c>
      <c r="U523" t="s">
        <v>69</v>
      </c>
    </row>
    <row r="524" spans="1:21" hidden="1" x14ac:dyDescent="0.25">
      <c r="A524" t="s">
        <v>512</v>
      </c>
      <c r="B524" t="s">
        <v>23</v>
      </c>
      <c r="C524" s="1">
        <v>43314</v>
      </c>
      <c r="D524" s="2">
        <v>0.20883101851851851</v>
      </c>
      <c r="E524" t="s">
        <v>70</v>
      </c>
      <c r="F524" t="s">
        <v>25</v>
      </c>
      <c r="G524" t="s">
        <v>26</v>
      </c>
      <c r="H524" t="s">
        <v>64</v>
      </c>
      <c r="I524" t="e">
        <f t="shared" si="11"/>
        <v>#NAME?</v>
      </c>
      <c r="J524" t="s">
        <v>65</v>
      </c>
      <c r="O524" s="3">
        <v>42601.458333333336</v>
      </c>
      <c r="P524" t="s">
        <v>28</v>
      </c>
      <c r="Q524">
        <v>0</v>
      </c>
      <c r="R524">
        <v>0</v>
      </c>
      <c r="S524" t="s">
        <v>66</v>
      </c>
      <c r="U524" t="s">
        <v>71</v>
      </c>
    </row>
    <row r="525" spans="1:21" hidden="1" x14ac:dyDescent="0.25">
      <c r="A525" t="s">
        <v>512</v>
      </c>
      <c r="B525" t="s">
        <v>23</v>
      </c>
      <c r="C525" s="1">
        <v>43314</v>
      </c>
      <c r="D525" s="2">
        <v>0.20883101851851851</v>
      </c>
      <c r="E525" t="s">
        <v>72</v>
      </c>
      <c r="F525" t="s">
        <v>25</v>
      </c>
      <c r="G525" t="s">
        <v>26</v>
      </c>
      <c r="H525" t="s">
        <v>64</v>
      </c>
      <c r="I525" t="e">
        <f t="shared" si="11"/>
        <v>#NAME?</v>
      </c>
      <c r="J525" t="s">
        <v>65</v>
      </c>
      <c r="O525" s="3">
        <v>42897.930543981478</v>
      </c>
      <c r="P525" t="s">
        <v>28</v>
      </c>
      <c r="Q525">
        <v>0</v>
      </c>
      <c r="R525">
        <v>1</v>
      </c>
      <c r="S525" t="s">
        <v>66</v>
      </c>
      <c r="U525" t="s">
        <v>73</v>
      </c>
    </row>
    <row r="526" spans="1:21" hidden="1" x14ac:dyDescent="0.25">
      <c r="A526" t="s">
        <v>512</v>
      </c>
      <c r="B526" t="s">
        <v>23</v>
      </c>
      <c r="C526" s="1">
        <v>43314</v>
      </c>
      <c r="D526" s="2">
        <v>0.20883101851851851</v>
      </c>
      <c r="E526" t="s">
        <v>110</v>
      </c>
      <c r="F526" t="s">
        <v>25</v>
      </c>
      <c r="G526" t="s">
        <v>26</v>
      </c>
      <c r="H526" t="s">
        <v>64</v>
      </c>
      <c r="I526" t="e">
        <f t="shared" si="11"/>
        <v>#NAME?</v>
      </c>
      <c r="J526" t="s">
        <v>65</v>
      </c>
      <c r="O526" s="3">
        <v>43147.209722222222</v>
      </c>
      <c r="P526" t="s">
        <v>28</v>
      </c>
      <c r="Q526">
        <v>0</v>
      </c>
      <c r="R526">
        <v>0</v>
      </c>
      <c r="S526" t="s">
        <v>66</v>
      </c>
      <c r="U526" t="s">
        <v>111</v>
      </c>
    </row>
    <row r="527" spans="1:21" hidden="1" x14ac:dyDescent="0.25">
      <c r="A527" t="s">
        <v>513</v>
      </c>
      <c r="B527" t="s">
        <v>23</v>
      </c>
      <c r="C527" s="1">
        <v>43314</v>
      </c>
      <c r="D527" s="2">
        <v>0.20884259259259261</v>
      </c>
      <c r="E527" t="s">
        <v>63</v>
      </c>
      <c r="F527" t="s">
        <v>25</v>
      </c>
      <c r="G527" t="s">
        <v>26</v>
      </c>
      <c r="H527" t="s">
        <v>64</v>
      </c>
      <c r="I527" t="e">
        <f t="shared" si="11"/>
        <v>#NAME?</v>
      </c>
      <c r="J527" t="s">
        <v>65</v>
      </c>
      <c r="O527" s="3">
        <v>42158.480555555558</v>
      </c>
      <c r="P527" t="s">
        <v>28</v>
      </c>
      <c r="Q527">
        <v>0</v>
      </c>
      <c r="R527">
        <v>0</v>
      </c>
      <c r="S527" t="s">
        <v>66</v>
      </c>
      <c r="U527" t="s">
        <v>67</v>
      </c>
    </row>
    <row r="528" spans="1:21" hidden="1" x14ac:dyDescent="0.25">
      <c r="A528" t="s">
        <v>513</v>
      </c>
      <c r="B528" t="s">
        <v>23</v>
      </c>
      <c r="C528" s="1">
        <v>43314</v>
      </c>
      <c r="D528" s="2">
        <v>0.20884259259259261</v>
      </c>
      <c r="E528" t="s">
        <v>68</v>
      </c>
      <c r="F528" t="s">
        <v>25</v>
      </c>
      <c r="G528" t="s">
        <v>26</v>
      </c>
      <c r="H528" t="s">
        <v>64</v>
      </c>
      <c r="I528" t="e">
        <f t="shared" si="11"/>
        <v>#NAME?</v>
      </c>
      <c r="J528" t="s">
        <v>65</v>
      </c>
      <c r="O528" s="3">
        <v>42454.599305555559</v>
      </c>
      <c r="P528" t="s">
        <v>28</v>
      </c>
      <c r="Q528">
        <v>0</v>
      </c>
      <c r="R528">
        <v>0</v>
      </c>
      <c r="S528" t="s">
        <v>66</v>
      </c>
      <c r="U528" t="s">
        <v>69</v>
      </c>
    </row>
    <row r="529" spans="1:22" hidden="1" x14ac:dyDescent="0.25">
      <c r="A529" t="s">
        <v>513</v>
      </c>
      <c r="B529" t="s">
        <v>23</v>
      </c>
      <c r="C529" s="1">
        <v>43314</v>
      </c>
      <c r="D529" s="2">
        <v>0.20884259259259261</v>
      </c>
      <c r="E529" t="s">
        <v>70</v>
      </c>
      <c r="F529" t="s">
        <v>25</v>
      </c>
      <c r="G529" t="s">
        <v>26</v>
      </c>
      <c r="H529" t="s">
        <v>64</v>
      </c>
      <c r="I529" t="e">
        <f t="shared" si="11"/>
        <v>#NAME?</v>
      </c>
      <c r="J529" t="s">
        <v>65</v>
      </c>
      <c r="O529" s="3">
        <v>42601.458333333336</v>
      </c>
      <c r="P529" t="s">
        <v>28</v>
      </c>
      <c r="Q529">
        <v>0</v>
      </c>
      <c r="R529">
        <v>0</v>
      </c>
      <c r="S529" t="s">
        <v>66</v>
      </c>
      <c r="U529" t="s">
        <v>71</v>
      </c>
    </row>
    <row r="530" spans="1:22" hidden="1" x14ac:dyDescent="0.25">
      <c r="A530" t="s">
        <v>513</v>
      </c>
      <c r="B530" t="s">
        <v>23</v>
      </c>
      <c r="C530" s="1">
        <v>43314</v>
      </c>
      <c r="D530" s="2">
        <v>0.20884259259259261</v>
      </c>
      <c r="E530" t="s">
        <v>72</v>
      </c>
      <c r="F530" t="s">
        <v>25</v>
      </c>
      <c r="G530" t="s">
        <v>26</v>
      </c>
      <c r="H530" t="s">
        <v>64</v>
      </c>
      <c r="I530" t="e">
        <f t="shared" si="11"/>
        <v>#NAME?</v>
      </c>
      <c r="J530" t="s">
        <v>65</v>
      </c>
      <c r="O530" s="3">
        <v>42897.930543981478</v>
      </c>
      <c r="P530" t="s">
        <v>28</v>
      </c>
      <c r="Q530">
        <v>0</v>
      </c>
      <c r="R530">
        <v>1</v>
      </c>
      <c r="S530" t="s">
        <v>66</v>
      </c>
      <c r="U530" t="s">
        <v>73</v>
      </c>
    </row>
    <row r="531" spans="1:22" hidden="1" x14ac:dyDescent="0.25">
      <c r="A531" t="s">
        <v>513</v>
      </c>
      <c r="B531" t="s">
        <v>23</v>
      </c>
      <c r="C531" s="1">
        <v>43314</v>
      </c>
      <c r="D531" s="2">
        <v>0.20884259259259261</v>
      </c>
      <c r="E531" t="s">
        <v>110</v>
      </c>
      <c r="F531" t="s">
        <v>25</v>
      </c>
      <c r="G531" t="s">
        <v>26</v>
      </c>
      <c r="H531" t="s">
        <v>64</v>
      </c>
      <c r="I531" t="e">
        <f t="shared" si="11"/>
        <v>#NAME?</v>
      </c>
      <c r="J531" t="s">
        <v>65</v>
      </c>
      <c r="O531" s="3">
        <v>43147.209722222222</v>
      </c>
      <c r="P531" t="s">
        <v>28</v>
      </c>
      <c r="Q531">
        <v>0</v>
      </c>
      <c r="R531">
        <v>0</v>
      </c>
      <c r="S531" t="s">
        <v>66</v>
      </c>
      <c r="U531" t="s">
        <v>111</v>
      </c>
    </row>
    <row r="532" spans="1:22" ht="14.45" hidden="1" customHeight="1" x14ac:dyDescent="0.25">
      <c r="A532" t="s">
        <v>514</v>
      </c>
      <c r="B532" t="s">
        <v>23</v>
      </c>
      <c r="C532" s="1">
        <v>43333</v>
      </c>
      <c r="D532" s="2">
        <v>0.38571759259259258</v>
      </c>
      <c r="E532" t="s">
        <v>39</v>
      </c>
      <c r="F532" t="s">
        <v>25</v>
      </c>
      <c r="G532" t="s">
        <v>26</v>
      </c>
      <c r="J532" t="s">
        <v>27</v>
      </c>
      <c r="O532" s="3">
        <v>36494</v>
      </c>
      <c r="P532" t="s">
        <v>28</v>
      </c>
      <c r="Q532">
        <v>0</v>
      </c>
      <c r="R532">
        <v>0</v>
      </c>
      <c r="S532" t="s">
        <v>40</v>
      </c>
      <c r="T532" t="s">
        <v>30</v>
      </c>
      <c r="U532" t="s">
        <v>41</v>
      </c>
      <c r="V532" t="s">
        <v>32</v>
      </c>
    </row>
    <row r="533" spans="1:22" ht="14.45" hidden="1" customHeight="1" x14ac:dyDescent="0.25">
      <c r="A533" t="s">
        <v>514</v>
      </c>
      <c r="B533" t="s">
        <v>23</v>
      </c>
      <c r="C533" s="1">
        <v>43333</v>
      </c>
      <c r="D533" s="2">
        <v>0.38571759259259258</v>
      </c>
      <c r="E533" t="s">
        <v>45</v>
      </c>
      <c r="F533" t="s">
        <v>25</v>
      </c>
      <c r="G533" t="s">
        <v>26</v>
      </c>
      <c r="J533" t="s">
        <v>27</v>
      </c>
      <c r="O533" s="3">
        <v>36494</v>
      </c>
      <c r="P533" t="s">
        <v>28</v>
      </c>
      <c r="Q533">
        <v>0</v>
      </c>
      <c r="R533">
        <v>0</v>
      </c>
      <c r="S533" t="s">
        <v>46</v>
      </c>
      <c r="T533" t="s">
        <v>30</v>
      </c>
      <c r="U533" t="s">
        <v>47</v>
      </c>
      <c r="V533" t="s">
        <v>32</v>
      </c>
    </row>
    <row r="534" spans="1:22" ht="14.45" hidden="1" customHeight="1" x14ac:dyDescent="0.25">
      <c r="A534" t="s">
        <v>514</v>
      </c>
      <c r="B534" t="s">
        <v>23</v>
      </c>
      <c r="C534" s="1">
        <v>43333</v>
      </c>
      <c r="D534" s="2">
        <v>0.38571759259259258</v>
      </c>
      <c r="E534" t="s">
        <v>60</v>
      </c>
      <c r="F534" t="s">
        <v>25</v>
      </c>
      <c r="G534" t="s">
        <v>26</v>
      </c>
      <c r="J534" t="s">
        <v>27</v>
      </c>
      <c r="O534" s="3">
        <v>42683.66715277778</v>
      </c>
      <c r="P534" t="s">
        <v>28</v>
      </c>
      <c r="Q534">
        <v>0</v>
      </c>
      <c r="R534">
        <v>0</v>
      </c>
      <c r="S534" t="s">
        <v>61</v>
      </c>
      <c r="T534" t="s">
        <v>30</v>
      </c>
      <c r="U534" t="s">
        <v>62</v>
      </c>
      <c r="V534" t="s">
        <v>32</v>
      </c>
    </row>
    <row r="535" spans="1:22" ht="14.45" hidden="1" customHeight="1" x14ac:dyDescent="0.25">
      <c r="A535" t="s">
        <v>515</v>
      </c>
      <c r="B535" t="s">
        <v>23</v>
      </c>
      <c r="C535" s="1">
        <v>43311</v>
      </c>
      <c r="D535" s="2">
        <v>0.3947222222222222</v>
      </c>
      <c r="E535" t="s">
        <v>144</v>
      </c>
      <c r="F535" t="s">
        <v>25</v>
      </c>
      <c r="G535" t="s">
        <v>26</v>
      </c>
      <c r="H535" t="s">
        <v>146</v>
      </c>
      <c r="J535" t="s">
        <v>100</v>
      </c>
      <c r="K535" t="s">
        <v>77</v>
      </c>
      <c r="L535" t="s">
        <v>78</v>
      </c>
      <c r="O535" s="3">
        <v>43353.419895833336</v>
      </c>
      <c r="P535" s="3">
        <v>43354.333333333336</v>
      </c>
      <c r="Q535">
        <v>0</v>
      </c>
      <c r="R535">
        <v>0</v>
      </c>
      <c r="T535" t="s">
        <v>147</v>
      </c>
      <c r="U535" t="s">
        <v>148</v>
      </c>
      <c r="V535" t="s">
        <v>149</v>
      </c>
    </row>
    <row r="536" spans="1:22" ht="14.45" hidden="1" customHeight="1" x14ac:dyDescent="0.25">
      <c r="A536" t="s">
        <v>515</v>
      </c>
      <c r="B536" t="s">
        <v>23</v>
      </c>
      <c r="C536" s="1">
        <v>43311</v>
      </c>
      <c r="D536" s="2">
        <v>0.3947222222222222</v>
      </c>
      <c r="E536" t="s">
        <v>33</v>
      </c>
      <c r="F536" t="s">
        <v>25</v>
      </c>
      <c r="G536" t="s">
        <v>26</v>
      </c>
      <c r="J536" t="s">
        <v>27</v>
      </c>
      <c r="O536" s="3">
        <v>36494</v>
      </c>
      <c r="P536" t="s">
        <v>28</v>
      </c>
      <c r="Q536">
        <v>0</v>
      </c>
      <c r="R536">
        <v>0</v>
      </c>
      <c r="S536" t="s">
        <v>34</v>
      </c>
      <c r="T536" t="s">
        <v>30</v>
      </c>
      <c r="U536" t="s">
        <v>35</v>
      </c>
      <c r="V536" t="s">
        <v>32</v>
      </c>
    </row>
    <row r="537" spans="1:22" ht="14.45" hidden="1" customHeight="1" x14ac:dyDescent="0.25">
      <c r="A537" t="s">
        <v>515</v>
      </c>
      <c r="B537" t="s">
        <v>23</v>
      </c>
      <c r="C537" s="1">
        <v>43311</v>
      </c>
      <c r="D537" s="2">
        <v>0.3947222222222222</v>
      </c>
      <c r="E537" t="s">
        <v>36</v>
      </c>
      <c r="F537" t="s">
        <v>25</v>
      </c>
      <c r="G537" t="s">
        <v>26</v>
      </c>
      <c r="J537" t="s">
        <v>27</v>
      </c>
      <c r="O537" s="3">
        <v>36494</v>
      </c>
      <c r="P537" t="s">
        <v>28</v>
      </c>
      <c r="Q537">
        <v>0</v>
      </c>
      <c r="R537">
        <v>0</v>
      </c>
      <c r="S537" t="s">
        <v>37</v>
      </c>
      <c r="T537" t="s">
        <v>30</v>
      </c>
      <c r="U537" t="s">
        <v>38</v>
      </c>
      <c r="V537" t="s">
        <v>32</v>
      </c>
    </row>
    <row r="538" spans="1:22" ht="14.45" hidden="1" customHeight="1" x14ac:dyDescent="0.25">
      <c r="A538" t="s">
        <v>515</v>
      </c>
      <c r="B538" t="s">
        <v>23</v>
      </c>
      <c r="C538" s="1">
        <v>43311</v>
      </c>
      <c r="D538" s="2">
        <v>0.3947222222222222</v>
      </c>
      <c r="E538" t="s">
        <v>516</v>
      </c>
      <c r="F538" t="s">
        <v>25</v>
      </c>
      <c r="G538" t="s">
        <v>26</v>
      </c>
      <c r="J538" t="s">
        <v>27</v>
      </c>
      <c r="O538" s="3">
        <v>43350.466990740744</v>
      </c>
      <c r="P538" t="s">
        <v>28</v>
      </c>
      <c r="Q538">
        <v>-2147024894</v>
      </c>
      <c r="R538">
        <v>0</v>
      </c>
      <c r="S538" t="s">
        <v>517</v>
      </c>
      <c r="T538" t="s">
        <v>30</v>
      </c>
      <c r="U538" t="s">
        <v>518</v>
      </c>
      <c r="V538" t="s">
        <v>32</v>
      </c>
    </row>
    <row r="539" spans="1:22" ht="14.45" hidden="1" customHeight="1" x14ac:dyDescent="0.25">
      <c r="A539" t="s">
        <v>515</v>
      </c>
      <c r="B539" t="s">
        <v>23</v>
      </c>
      <c r="C539" s="1">
        <v>43311</v>
      </c>
      <c r="D539" s="2">
        <v>0.3947222222222222</v>
      </c>
      <c r="E539" t="s">
        <v>80</v>
      </c>
      <c r="F539" t="s">
        <v>81</v>
      </c>
      <c r="G539" t="s">
        <v>82</v>
      </c>
      <c r="J539" t="s">
        <v>27</v>
      </c>
      <c r="O539" s="3">
        <v>43154.722997685189</v>
      </c>
      <c r="P539" t="s">
        <v>28</v>
      </c>
      <c r="Q539">
        <v>0</v>
      </c>
      <c r="R539">
        <v>0</v>
      </c>
      <c r="S539" t="s">
        <v>83</v>
      </c>
      <c r="T539" t="s">
        <v>30</v>
      </c>
      <c r="U539" t="s">
        <v>84</v>
      </c>
      <c r="V539" t="s">
        <v>32</v>
      </c>
    </row>
    <row r="540" spans="1:22" ht="14.45" hidden="1" customHeight="1" x14ac:dyDescent="0.25">
      <c r="A540" t="s">
        <v>515</v>
      </c>
      <c r="B540" t="s">
        <v>23</v>
      </c>
      <c r="C540" s="1">
        <v>43311</v>
      </c>
      <c r="D540" s="2">
        <v>0.3947222222222222</v>
      </c>
      <c r="E540" t="s">
        <v>398</v>
      </c>
      <c r="F540" t="s">
        <v>25</v>
      </c>
      <c r="G540" t="s">
        <v>26</v>
      </c>
      <c r="J540" t="s">
        <v>27</v>
      </c>
      <c r="O540" s="3">
        <v>42697.684803240743</v>
      </c>
      <c r="P540" t="s">
        <v>28</v>
      </c>
      <c r="Q540">
        <v>0</v>
      </c>
      <c r="R540">
        <v>0</v>
      </c>
      <c r="S540" t="s">
        <v>399</v>
      </c>
      <c r="T540" t="s">
        <v>30</v>
      </c>
      <c r="U540" t="s">
        <v>400</v>
      </c>
      <c r="V540" t="s">
        <v>32</v>
      </c>
    </row>
    <row r="541" spans="1:22" ht="14.45" hidden="1" customHeight="1" x14ac:dyDescent="0.25">
      <c r="A541" t="s">
        <v>515</v>
      </c>
      <c r="B541" t="s">
        <v>23</v>
      </c>
      <c r="C541" s="1">
        <v>43311</v>
      </c>
      <c r="D541" s="2">
        <v>0.3947222222222222</v>
      </c>
      <c r="E541" t="s">
        <v>45</v>
      </c>
      <c r="F541" t="s">
        <v>25</v>
      </c>
      <c r="G541" t="s">
        <v>26</v>
      </c>
      <c r="J541" t="s">
        <v>27</v>
      </c>
      <c r="O541" s="3">
        <v>43132.758912037039</v>
      </c>
      <c r="P541" t="s">
        <v>28</v>
      </c>
      <c r="Q541">
        <v>0</v>
      </c>
      <c r="R541">
        <v>0</v>
      </c>
      <c r="S541" t="s">
        <v>46</v>
      </c>
      <c r="T541" t="s">
        <v>30</v>
      </c>
      <c r="U541" t="s">
        <v>47</v>
      </c>
      <c r="V541" t="s">
        <v>32</v>
      </c>
    </row>
    <row r="542" spans="1:22" ht="14.45" hidden="1" customHeight="1" x14ac:dyDescent="0.25">
      <c r="A542" t="s">
        <v>515</v>
      </c>
      <c r="B542" t="s">
        <v>23</v>
      </c>
      <c r="C542" s="1">
        <v>43311</v>
      </c>
      <c r="D542" s="2">
        <v>0.3947222222222222</v>
      </c>
      <c r="E542" t="s">
        <v>51</v>
      </c>
      <c r="F542" t="s">
        <v>25</v>
      </c>
      <c r="G542" t="s">
        <v>26</v>
      </c>
      <c r="J542" t="s">
        <v>27</v>
      </c>
      <c r="O542" s="3">
        <v>36494</v>
      </c>
      <c r="P542" t="s">
        <v>28</v>
      </c>
      <c r="Q542">
        <v>0</v>
      </c>
      <c r="R542">
        <v>0</v>
      </c>
      <c r="S542" t="s">
        <v>52</v>
      </c>
      <c r="T542" t="s">
        <v>30</v>
      </c>
      <c r="U542" t="s">
        <v>53</v>
      </c>
      <c r="V542" t="s">
        <v>32</v>
      </c>
    </row>
    <row r="543" spans="1:22" ht="14.45" hidden="1" customHeight="1" x14ac:dyDescent="0.25">
      <c r="A543" t="s">
        <v>515</v>
      </c>
      <c r="B543" t="s">
        <v>23</v>
      </c>
      <c r="C543" s="1">
        <v>43311</v>
      </c>
      <c r="D543" s="2">
        <v>0.3947222222222222</v>
      </c>
      <c r="E543" t="s">
        <v>54</v>
      </c>
      <c r="F543" t="s">
        <v>25</v>
      </c>
      <c r="G543" t="s">
        <v>26</v>
      </c>
      <c r="J543" t="s">
        <v>27</v>
      </c>
      <c r="O543" s="3">
        <v>43309.625578703701</v>
      </c>
      <c r="P543" t="s">
        <v>28</v>
      </c>
      <c r="Q543">
        <v>0</v>
      </c>
      <c r="R543">
        <v>0</v>
      </c>
      <c r="S543" t="s">
        <v>55</v>
      </c>
      <c r="T543" t="s">
        <v>30</v>
      </c>
      <c r="U543" t="s">
        <v>56</v>
      </c>
      <c r="V543" t="s">
        <v>32</v>
      </c>
    </row>
    <row r="544" spans="1:22" ht="14.45" hidden="1" customHeight="1" x14ac:dyDescent="0.25">
      <c r="A544" t="s">
        <v>515</v>
      </c>
      <c r="B544" t="s">
        <v>23</v>
      </c>
      <c r="C544" s="1">
        <v>43311</v>
      </c>
      <c r="D544" s="2">
        <v>0.3947222222222222</v>
      </c>
      <c r="E544" t="s">
        <v>57</v>
      </c>
      <c r="F544" t="s">
        <v>25</v>
      </c>
      <c r="G544" t="s">
        <v>26</v>
      </c>
      <c r="J544" t="s">
        <v>27</v>
      </c>
      <c r="O544" s="3">
        <v>42858.61142361111</v>
      </c>
      <c r="P544" t="s">
        <v>28</v>
      </c>
      <c r="Q544">
        <v>0</v>
      </c>
      <c r="R544">
        <v>0</v>
      </c>
      <c r="S544" t="s">
        <v>58</v>
      </c>
      <c r="T544" t="s">
        <v>30</v>
      </c>
      <c r="U544" t="s">
        <v>59</v>
      </c>
      <c r="V544" t="s">
        <v>32</v>
      </c>
    </row>
    <row r="545" spans="1:22" ht="14.45" hidden="1" customHeight="1" x14ac:dyDescent="0.25">
      <c r="A545" t="s">
        <v>515</v>
      </c>
      <c r="B545" t="s">
        <v>23</v>
      </c>
      <c r="C545" s="1">
        <v>43311</v>
      </c>
      <c r="D545" s="2">
        <v>0.3947222222222222</v>
      </c>
      <c r="E545" t="s">
        <v>60</v>
      </c>
      <c r="F545" t="s">
        <v>81</v>
      </c>
      <c r="G545" t="s">
        <v>82</v>
      </c>
      <c r="J545" t="s">
        <v>27</v>
      </c>
      <c r="O545" s="3">
        <v>43025.819571759261</v>
      </c>
      <c r="P545" t="s">
        <v>28</v>
      </c>
      <c r="Q545">
        <v>0</v>
      </c>
      <c r="R545">
        <v>0</v>
      </c>
      <c r="S545" t="s">
        <v>61</v>
      </c>
      <c r="T545" t="s">
        <v>30</v>
      </c>
      <c r="U545" t="s">
        <v>62</v>
      </c>
      <c r="V545" t="s">
        <v>32</v>
      </c>
    </row>
    <row r="546" spans="1:22" ht="14.45" hidden="1" customHeight="1" x14ac:dyDescent="0.25">
      <c r="A546" t="s">
        <v>515</v>
      </c>
      <c r="B546" t="s">
        <v>23</v>
      </c>
      <c r="C546" s="1">
        <v>43311</v>
      </c>
      <c r="D546" s="2">
        <v>0.3947222222222222</v>
      </c>
      <c r="E546" t="s">
        <v>519</v>
      </c>
      <c r="F546" t="s">
        <v>25</v>
      </c>
      <c r="G546" t="s">
        <v>26</v>
      </c>
      <c r="J546" t="s">
        <v>27</v>
      </c>
      <c r="O546" s="3">
        <v>42698.66238425926</v>
      </c>
      <c r="P546" t="s">
        <v>28</v>
      </c>
      <c r="Q546">
        <v>0</v>
      </c>
      <c r="R546">
        <v>0</v>
      </c>
      <c r="S546" t="s">
        <v>520</v>
      </c>
      <c r="T546" t="s">
        <v>30</v>
      </c>
      <c r="U546" t="s">
        <v>521</v>
      </c>
      <c r="V546" t="s">
        <v>32</v>
      </c>
    </row>
    <row r="547" spans="1:22" ht="14.45" hidden="1" customHeight="1" x14ac:dyDescent="0.25">
      <c r="A547" t="s">
        <v>522</v>
      </c>
      <c r="B547" t="s">
        <v>23</v>
      </c>
      <c r="C547" s="1">
        <v>43351</v>
      </c>
      <c r="D547" s="2">
        <v>0.91702546296296295</v>
      </c>
      <c r="E547" t="s">
        <v>259</v>
      </c>
      <c r="F547" t="s">
        <v>25</v>
      </c>
      <c r="G547" t="s">
        <v>26</v>
      </c>
      <c r="H547" t="s">
        <v>308</v>
      </c>
      <c r="J547" t="s">
        <v>76</v>
      </c>
      <c r="K547" t="s">
        <v>107</v>
      </c>
      <c r="L547" t="s">
        <v>78</v>
      </c>
      <c r="O547" s="3">
        <v>43353.416655092595</v>
      </c>
      <c r="P547" s="3">
        <v>43353.458333333336</v>
      </c>
      <c r="Q547">
        <v>0</v>
      </c>
      <c r="R547">
        <v>1</v>
      </c>
      <c r="S547" t="s">
        <v>102</v>
      </c>
      <c r="T547" t="s">
        <v>147</v>
      </c>
      <c r="U547" t="s">
        <v>261</v>
      </c>
      <c r="V547" t="s">
        <v>262</v>
      </c>
    </row>
    <row r="548" spans="1:22" hidden="1" x14ac:dyDescent="0.25">
      <c r="A548" t="s">
        <v>522</v>
      </c>
      <c r="B548" t="s">
        <v>23</v>
      </c>
      <c r="C548" s="1">
        <v>43351</v>
      </c>
      <c r="D548" s="2">
        <v>0.91702546296296295</v>
      </c>
      <c r="E548" t="s">
        <v>63</v>
      </c>
      <c r="F548" t="s">
        <v>25</v>
      </c>
      <c r="G548" t="s">
        <v>26</v>
      </c>
      <c r="H548" t="s">
        <v>64</v>
      </c>
      <c r="I548" t="e">
        <f>--force</f>
        <v>#NAME?</v>
      </c>
      <c r="J548" t="s">
        <v>65</v>
      </c>
      <c r="O548" s="3">
        <v>42704.680543981478</v>
      </c>
      <c r="P548" t="s">
        <v>28</v>
      </c>
      <c r="Q548">
        <v>0</v>
      </c>
      <c r="R548">
        <v>1</v>
      </c>
      <c r="S548" t="s">
        <v>66</v>
      </c>
      <c r="U548" t="s">
        <v>67</v>
      </c>
    </row>
    <row r="549" spans="1:22" hidden="1" x14ac:dyDescent="0.25">
      <c r="A549" t="s">
        <v>522</v>
      </c>
      <c r="B549" t="s">
        <v>23</v>
      </c>
      <c r="C549" s="1">
        <v>43351</v>
      </c>
      <c r="D549" s="2">
        <v>0.91702546296296295</v>
      </c>
      <c r="E549" t="s">
        <v>68</v>
      </c>
      <c r="F549" t="s">
        <v>25</v>
      </c>
      <c r="G549" t="s">
        <v>26</v>
      </c>
      <c r="H549" t="s">
        <v>64</v>
      </c>
      <c r="I549" t="e">
        <f>--force</f>
        <v>#NAME?</v>
      </c>
      <c r="J549" t="s">
        <v>65</v>
      </c>
      <c r="O549" s="3">
        <v>42875.919432870367</v>
      </c>
      <c r="P549" t="s">
        <v>28</v>
      </c>
      <c r="Q549">
        <v>0</v>
      </c>
      <c r="R549">
        <v>1</v>
      </c>
      <c r="S549" t="s">
        <v>66</v>
      </c>
      <c r="U549" t="s">
        <v>69</v>
      </c>
    </row>
    <row r="550" spans="1:22" hidden="1" x14ac:dyDescent="0.25">
      <c r="A550" t="s">
        <v>522</v>
      </c>
      <c r="B550" t="s">
        <v>23</v>
      </c>
      <c r="C550" s="1">
        <v>43351</v>
      </c>
      <c r="D550" s="2">
        <v>0.91702546296296295</v>
      </c>
      <c r="E550" t="s">
        <v>70</v>
      </c>
      <c r="F550" t="s">
        <v>25</v>
      </c>
      <c r="G550" t="s">
        <v>26</v>
      </c>
      <c r="H550" t="s">
        <v>64</v>
      </c>
      <c r="I550" t="e">
        <f>--force</f>
        <v>#NAME?</v>
      </c>
      <c r="J550" t="s">
        <v>65</v>
      </c>
      <c r="O550" s="3">
        <v>42980.919444444444</v>
      </c>
      <c r="P550" t="s">
        <v>28</v>
      </c>
      <c r="Q550">
        <v>0</v>
      </c>
      <c r="R550">
        <v>0</v>
      </c>
      <c r="S550" t="s">
        <v>66</v>
      </c>
      <c r="U550" t="s">
        <v>71</v>
      </c>
    </row>
    <row r="551" spans="1:22" hidden="1" x14ac:dyDescent="0.25">
      <c r="A551" t="s">
        <v>522</v>
      </c>
      <c r="B551" t="s">
        <v>23</v>
      </c>
      <c r="C551" s="1">
        <v>43351</v>
      </c>
      <c r="D551" s="2">
        <v>0.91702546296296295</v>
      </c>
      <c r="E551" t="s">
        <v>72</v>
      </c>
      <c r="F551" t="s">
        <v>25</v>
      </c>
      <c r="G551" t="s">
        <v>26</v>
      </c>
      <c r="H551" t="s">
        <v>64</v>
      </c>
      <c r="I551" t="e">
        <f>--force</f>
        <v>#NAME?</v>
      </c>
      <c r="J551" t="s">
        <v>65</v>
      </c>
      <c r="O551" s="3">
        <v>43015.919444444444</v>
      </c>
      <c r="P551" t="s">
        <v>28</v>
      </c>
      <c r="Q551">
        <v>0</v>
      </c>
      <c r="R551">
        <v>0</v>
      </c>
      <c r="S551" t="s">
        <v>66</v>
      </c>
      <c r="U551" t="s">
        <v>73</v>
      </c>
    </row>
    <row r="552" spans="1:22" ht="14.45" hidden="1" customHeight="1" x14ac:dyDescent="0.25">
      <c r="A552" t="s">
        <v>522</v>
      </c>
      <c r="B552" t="s">
        <v>23</v>
      </c>
      <c r="C552" s="1">
        <v>43351</v>
      </c>
      <c r="D552" s="2">
        <v>0.91702546296296295</v>
      </c>
      <c r="E552" t="s">
        <v>523</v>
      </c>
      <c r="F552" t="s">
        <v>25</v>
      </c>
      <c r="G552" t="s">
        <v>26</v>
      </c>
      <c r="H552" t="s">
        <v>524</v>
      </c>
      <c r="J552" t="s">
        <v>525</v>
      </c>
      <c r="O552" s="3">
        <v>36494</v>
      </c>
      <c r="P552" t="s">
        <v>28</v>
      </c>
      <c r="Q552">
        <v>0</v>
      </c>
      <c r="R552">
        <v>0</v>
      </c>
      <c r="S552" t="s">
        <v>94</v>
      </c>
      <c r="T552" t="s">
        <v>526</v>
      </c>
      <c r="U552" t="s">
        <v>527</v>
      </c>
    </row>
    <row r="553" spans="1:22" ht="14.45" hidden="1" customHeight="1" x14ac:dyDescent="0.25">
      <c r="A553" t="s">
        <v>522</v>
      </c>
      <c r="B553" t="s">
        <v>23</v>
      </c>
      <c r="C553" s="1">
        <v>43351</v>
      </c>
      <c r="D553" s="2">
        <v>0.91702546296296295</v>
      </c>
      <c r="E553" t="s">
        <v>415</v>
      </c>
      <c r="F553" t="s">
        <v>25</v>
      </c>
      <c r="G553" t="s">
        <v>26</v>
      </c>
      <c r="H553" t="s">
        <v>416</v>
      </c>
      <c r="J553" t="s">
        <v>417</v>
      </c>
      <c r="O553" s="3">
        <v>43126.456192129626</v>
      </c>
      <c r="P553" t="s">
        <v>28</v>
      </c>
      <c r="Q553">
        <v>1073807364</v>
      </c>
      <c r="R553">
        <v>0</v>
      </c>
      <c r="T553" t="s">
        <v>418</v>
      </c>
      <c r="U553" t="s">
        <v>419</v>
      </c>
    </row>
    <row r="554" spans="1:22" ht="14.45" hidden="1" customHeight="1" x14ac:dyDescent="0.25">
      <c r="A554" t="s">
        <v>522</v>
      </c>
      <c r="B554" t="s">
        <v>23</v>
      </c>
      <c r="C554" s="1">
        <v>43351</v>
      </c>
      <c r="D554" s="2">
        <v>0.91702546296296295</v>
      </c>
      <c r="E554" t="s">
        <v>528</v>
      </c>
      <c r="F554" t="s">
        <v>25</v>
      </c>
      <c r="G554" t="s">
        <v>26</v>
      </c>
      <c r="H554" t="s">
        <v>529</v>
      </c>
      <c r="J554" t="s">
        <v>76</v>
      </c>
      <c r="K554" t="s">
        <v>164</v>
      </c>
      <c r="L554" t="s">
        <v>131</v>
      </c>
      <c r="M554" t="s">
        <v>530</v>
      </c>
      <c r="O554" s="3">
        <v>43351.916666666664</v>
      </c>
      <c r="P554" s="3">
        <v>43358.916666666664</v>
      </c>
      <c r="Q554">
        <v>0</v>
      </c>
      <c r="R554">
        <v>0</v>
      </c>
      <c r="S554" t="s">
        <v>252</v>
      </c>
      <c r="T554" t="s">
        <v>252</v>
      </c>
      <c r="U554" t="s">
        <v>531</v>
      </c>
    </row>
    <row r="555" spans="1:22" ht="14.45" hidden="1" customHeight="1" x14ac:dyDescent="0.25">
      <c r="A555" t="s">
        <v>532</v>
      </c>
      <c r="B555" t="s">
        <v>23</v>
      </c>
      <c r="C555" s="1">
        <v>43352</v>
      </c>
      <c r="D555" s="2">
        <v>0.50523148148148145</v>
      </c>
      <c r="E555" t="s">
        <v>259</v>
      </c>
      <c r="F555" t="s">
        <v>25</v>
      </c>
      <c r="G555" t="s">
        <v>26</v>
      </c>
      <c r="H555" t="s">
        <v>308</v>
      </c>
      <c r="J555" t="s">
        <v>76</v>
      </c>
      <c r="K555" t="s">
        <v>107</v>
      </c>
      <c r="L555" t="s">
        <v>78</v>
      </c>
      <c r="O555" s="3">
        <v>43353.416666666664</v>
      </c>
      <c r="P555" s="3">
        <v>43353.458333333336</v>
      </c>
      <c r="Q555">
        <v>0</v>
      </c>
      <c r="R555">
        <v>0</v>
      </c>
      <c r="S555" t="s">
        <v>102</v>
      </c>
      <c r="T555" t="s">
        <v>147</v>
      </c>
      <c r="U555" t="s">
        <v>261</v>
      </c>
      <c r="V555" t="s">
        <v>262</v>
      </c>
    </row>
    <row r="556" spans="1:22" hidden="1" x14ac:dyDescent="0.25">
      <c r="A556" t="s">
        <v>532</v>
      </c>
      <c r="B556" t="s">
        <v>23</v>
      </c>
      <c r="C556" s="1">
        <v>43352</v>
      </c>
      <c r="D556" s="2">
        <v>0.50523148148148145</v>
      </c>
      <c r="E556" t="s">
        <v>63</v>
      </c>
      <c r="F556" t="s">
        <v>25</v>
      </c>
      <c r="G556" t="s">
        <v>26</v>
      </c>
      <c r="H556" t="s">
        <v>64</v>
      </c>
      <c r="I556" t="e">
        <f>--force</f>
        <v>#NAME?</v>
      </c>
      <c r="J556" t="s">
        <v>65</v>
      </c>
      <c r="O556" s="3">
        <v>42794.396550925929</v>
      </c>
      <c r="P556" t="s">
        <v>28</v>
      </c>
      <c r="Q556">
        <v>0</v>
      </c>
      <c r="R556">
        <v>0</v>
      </c>
      <c r="S556" t="s">
        <v>66</v>
      </c>
      <c r="U556" t="s">
        <v>67</v>
      </c>
    </row>
    <row r="557" spans="1:22" hidden="1" x14ac:dyDescent="0.25">
      <c r="A557" t="s">
        <v>532</v>
      </c>
      <c r="B557" t="s">
        <v>23</v>
      </c>
      <c r="C557" s="1">
        <v>43352</v>
      </c>
      <c r="D557" s="2">
        <v>0.50523148148148145</v>
      </c>
      <c r="E557" t="s">
        <v>68</v>
      </c>
      <c r="F557" t="s">
        <v>25</v>
      </c>
      <c r="G557" t="s">
        <v>26</v>
      </c>
      <c r="H557" t="s">
        <v>64</v>
      </c>
      <c r="I557" t="e">
        <f>--force</f>
        <v>#NAME?</v>
      </c>
      <c r="J557" t="s">
        <v>65</v>
      </c>
      <c r="O557" s="3">
        <v>42874.652766203704</v>
      </c>
      <c r="P557" t="s">
        <v>28</v>
      </c>
      <c r="Q557">
        <v>0</v>
      </c>
      <c r="R557">
        <v>1</v>
      </c>
      <c r="S557" t="s">
        <v>66</v>
      </c>
      <c r="U557" t="s">
        <v>69</v>
      </c>
    </row>
    <row r="558" spans="1:22" hidden="1" x14ac:dyDescent="0.25">
      <c r="A558" t="s">
        <v>532</v>
      </c>
      <c r="B558" t="s">
        <v>23</v>
      </c>
      <c r="C558" s="1">
        <v>43352</v>
      </c>
      <c r="D558" s="2">
        <v>0.50523148148148145</v>
      </c>
      <c r="E558" t="s">
        <v>70</v>
      </c>
      <c r="F558" t="s">
        <v>25</v>
      </c>
      <c r="G558" t="s">
        <v>26</v>
      </c>
      <c r="H558" t="s">
        <v>64</v>
      </c>
      <c r="I558" t="e">
        <f>--force</f>
        <v>#NAME?</v>
      </c>
      <c r="J558" t="s">
        <v>65</v>
      </c>
      <c r="O558" s="3">
        <v>42980.924305555556</v>
      </c>
      <c r="P558" t="s">
        <v>28</v>
      </c>
      <c r="Q558">
        <v>0</v>
      </c>
      <c r="R558">
        <v>0</v>
      </c>
      <c r="S558" t="s">
        <v>66</v>
      </c>
      <c r="U558" t="s">
        <v>71</v>
      </c>
    </row>
    <row r="559" spans="1:22" hidden="1" x14ac:dyDescent="0.25">
      <c r="A559" t="s">
        <v>532</v>
      </c>
      <c r="B559" t="s">
        <v>23</v>
      </c>
      <c r="C559" s="1">
        <v>43352</v>
      </c>
      <c r="D559" s="2">
        <v>0.50523148148148145</v>
      </c>
      <c r="E559" t="s">
        <v>72</v>
      </c>
      <c r="F559" t="s">
        <v>25</v>
      </c>
      <c r="G559" t="s">
        <v>26</v>
      </c>
      <c r="H559" t="s">
        <v>64</v>
      </c>
      <c r="I559" t="e">
        <f>--force</f>
        <v>#NAME?</v>
      </c>
      <c r="J559" t="s">
        <v>65</v>
      </c>
      <c r="O559" s="3">
        <v>43015.924305555556</v>
      </c>
      <c r="P559" t="s">
        <v>28</v>
      </c>
      <c r="Q559">
        <v>0</v>
      </c>
      <c r="R559">
        <v>0</v>
      </c>
      <c r="S559" t="s">
        <v>66</v>
      </c>
      <c r="U559" t="s">
        <v>73</v>
      </c>
    </row>
    <row r="560" spans="1:22" ht="14.45" hidden="1" customHeight="1" x14ac:dyDescent="0.25">
      <c r="A560" t="s">
        <v>532</v>
      </c>
      <c r="B560" t="s">
        <v>23</v>
      </c>
      <c r="C560" s="1">
        <v>43352</v>
      </c>
      <c r="D560" s="2">
        <v>0.50523148148148145</v>
      </c>
      <c r="E560" t="s">
        <v>523</v>
      </c>
      <c r="F560" t="s">
        <v>25</v>
      </c>
      <c r="G560" t="s">
        <v>26</v>
      </c>
      <c r="H560" t="s">
        <v>524</v>
      </c>
      <c r="J560" t="s">
        <v>525</v>
      </c>
      <c r="O560" s="3">
        <v>36494</v>
      </c>
      <c r="P560" t="s">
        <v>28</v>
      </c>
      <c r="Q560">
        <v>0</v>
      </c>
      <c r="R560">
        <v>0</v>
      </c>
      <c r="S560" t="s">
        <v>94</v>
      </c>
      <c r="T560" t="s">
        <v>526</v>
      </c>
      <c r="U560" t="s">
        <v>527</v>
      </c>
    </row>
    <row r="561" spans="1:22" ht="14.45" hidden="1" customHeight="1" x14ac:dyDescent="0.25">
      <c r="A561" t="s">
        <v>532</v>
      </c>
      <c r="B561" t="s">
        <v>23</v>
      </c>
      <c r="C561" s="1">
        <v>43352</v>
      </c>
      <c r="D561" s="2">
        <v>0.50523148148148145</v>
      </c>
      <c r="E561" t="s">
        <v>197</v>
      </c>
      <c r="F561" t="s">
        <v>25</v>
      </c>
      <c r="G561" t="s">
        <v>26</v>
      </c>
      <c r="H561" t="s">
        <v>529</v>
      </c>
      <c r="J561" t="s">
        <v>76</v>
      </c>
      <c r="K561" t="s">
        <v>164</v>
      </c>
      <c r="L561" t="s">
        <v>131</v>
      </c>
      <c r="M561" t="s">
        <v>530</v>
      </c>
      <c r="O561" s="3">
        <v>43351.921689814815</v>
      </c>
      <c r="P561" s="3">
        <v>43358.921701388892</v>
      </c>
      <c r="Q561">
        <v>0</v>
      </c>
      <c r="R561">
        <v>1</v>
      </c>
      <c r="S561" t="s">
        <v>252</v>
      </c>
      <c r="T561" t="s">
        <v>252</v>
      </c>
      <c r="U561" t="s">
        <v>199</v>
      </c>
    </row>
    <row r="562" spans="1:22" hidden="1" x14ac:dyDescent="0.25">
      <c r="A562" t="s">
        <v>533</v>
      </c>
      <c r="B562" t="s">
        <v>23</v>
      </c>
      <c r="C562" s="1">
        <v>43293</v>
      </c>
      <c r="D562" s="2">
        <v>0.63004629629629627</v>
      </c>
      <c r="E562" t="s">
        <v>63</v>
      </c>
      <c r="F562" t="s">
        <v>25</v>
      </c>
      <c r="G562" t="s">
        <v>26</v>
      </c>
      <c r="H562" t="s">
        <v>64</v>
      </c>
      <c r="I562" t="e">
        <f>--force</f>
        <v>#NAME?</v>
      </c>
      <c r="J562" t="s">
        <v>65</v>
      </c>
      <c r="O562" s="3">
        <v>42720.440972222219</v>
      </c>
      <c r="P562" t="s">
        <v>28</v>
      </c>
      <c r="Q562">
        <v>0</v>
      </c>
      <c r="R562">
        <v>0</v>
      </c>
      <c r="S562" t="s">
        <v>66</v>
      </c>
      <c r="U562" t="s">
        <v>67</v>
      </c>
    </row>
    <row r="563" spans="1:22" hidden="1" x14ac:dyDescent="0.25">
      <c r="A563" t="s">
        <v>533</v>
      </c>
      <c r="B563" t="s">
        <v>23</v>
      </c>
      <c r="C563" s="1">
        <v>43293</v>
      </c>
      <c r="D563" s="2">
        <v>0.63004629629629627</v>
      </c>
      <c r="E563" t="s">
        <v>68</v>
      </c>
      <c r="F563" t="s">
        <v>25</v>
      </c>
      <c r="G563" t="s">
        <v>26</v>
      </c>
      <c r="H563" t="s">
        <v>64</v>
      </c>
      <c r="I563" t="e">
        <f>--force</f>
        <v>#NAME?</v>
      </c>
      <c r="J563" t="s">
        <v>65</v>
      </c>
      <c r="O563" s="3">
        <v>43110.622916666667</v>
      </c>
      <c r="P563" t="s">
        <v>28</v>
      </c>
      <c r="Q563">
        <v>0</v>
      </c>
      <c r="R563">
        <v>0</v>
      </c>
      <c r="S563" t="s">
        <v>66</v>
      </c>
      <c r="U563" t="s">
        <v>69</v>
      </c>
    </row>
    <row r="564" spans="1:22" ht="14.45" hidden="1" customHeight="1" x14ac:dyDescent="0.25">
      <c r="A564" t="s">
        <v>534</v>
      </c>
      <c r="B564" t="s">
        <v>23</v>
      </c>
      <c r="C564" s="1">
        <v>43350</v>
      </c>
      <c r="D564" s="2">
        <v>0.95822916666666658</v>
      </c>
      <c r="E564" t="s">
        <v>259</v>
      </c>
      <c r="F564" t="s">
        <v>25</v>
      </c>
      <c r="G564" t="s">
        <v>26</v>
      </c>
      <c r="H564" t="s">
        <v>308</v>
      </c>
      <c r="J564" t="s">
        <v>76</v>
      </c>
      <c r="K564" t="s">
        <v>107</v>
      </c>
      <c r="L564" t="s">
        <v>78</v>
      </c>
      <c r="O564" s="3">
        <v>43353.416655092595</v>
      </c>
      <c r="P564" s="3">
        <v>43353.458333333336</v>
      </c>
      <c r="Q564">
        <v>0</v>
      </c>
      <c r="R564">
        <v>1</v>
      </c>
      <c r="S564" t="s">
        <v>102</v>
      </c>
      <c r="T564" t="s">
        <v>147</v>
      </c>
      <c r="U564" t="s">
        <v>261</v>
      </c>
      <c r="V564" t="s">
        <v>262</v>
      </c>
    </row>
    <row r="565" spans="1:22" hidden="1" x14ac:dyDescent="0.25">
      <c r="A565" t="s">
        <v>534</v>
      </c>
      <c r="B565" t="s">
        <v>23</v>
      </c>
      <c r="C565" s="1">
        <v>43350</v>
      </c>
      <c r="D565" s="2">
        <v>0.95822916666666658</v>
      </c>
      <c r="E565" t="s">
        <v>63</v>
      </c>
      <c r="F565" t="s">
        <v>25</v>
      </c>
      <c r="G565" t="s">
        <v>26</v>
      </c>
      <c r="H565" t="s">
        <v>64</v>
      </c>
      <c r="I565" t="e">
        <f>--force</f>
        <v>#NAME?</v>
      </c>
      <c r="J565" t="s">
        <v>65</v>
      </c>
      <c r="O565" s="3">
        <v>42755.960416666669</v>
      </c>
      <c r="P565" t="s">
        <v>28</v>
      </c>
      <c r="Q565">
        <v>0</v>
      </c>
      <c r="R565">
        <v>0</v>
      </c>
      <c r="S565" t="s">
        <v>66</v>
      </c>
      <c r="U565" t="s">
        <v>67</v>
      </c>
    </row>
    <row r="566" spans="1:22" hidden="1" x14ac:dyDescent="0.25">
      <c r="A566" t="s">
        <v>534</v>
      </c>
      <c r="B566" t="s">
        <v>23</v>
      </c>
      <c r="C566" s="1">
        <v>43350</v>
      </c>
      <c r="D566" s="2">
        <v>0.95822916666666658</v>
      </c>
      <c r="E566" t="s">
        <v>68</v>
      </c>
      <c r="F566" t="s">
        <v>25</v>
      </c>
      <c r="G566" t="s">
        <v>26</v>
      </c>
      <c r="H566" t="s">
        <v>64</v>
      </c>
      <c r="I566" t="e">
        <f>--force</f>
        <v>#NAME?</v>
      </c>
      <c r="J566" t="s">
        <v>65</v>
      </c>
      <c r="O566" s="3">
        <v>42874.632627314815</v>
      </c>
      <c r="P566" t="s">
        <v>28</v>
      </c>
      <c r="Q566">
        <v>0</v>
      </c>
      <c r="R566">
        <v>1</v>
      </c>
      <c r="S566" t="s">
        <v>66</v>
      </c>
      <c r="U566" t="s">
        <v>69</v>
      </c>
    </row>
    <row r="567" spans="1:22" hidden="1" x14ac:dyDescent="0.25">
      <c r="A567" t="s">
        <v>534</v>
      </c>
      <c r="B567" t="s">
        <v>23</v>
      </c>
      <c r="C567" s="1">
        <v>43350</v>
      </c>
      <c r="D567" s="2">
        <v>0.95822916666666658</v>
      </c>
      <c r="E567" t="s">
        <v>70</v>
      </c>
      <c r="F567" t="s">
        <v>25</v>
      </c>
      <c r="G567" t="s">
        <v>26</v>
      </c>
      <c r="H567" t="s">
        <v>64</v>
      </c>
      <c r="I567" t="e">
        <f>--force</f>
        <v>#NAME?</v>
      </c>
      <c r="J567" t="s">
        <v>65</v>
      </c>
      <c r="O567" s="3">
        <v>42979.960416666669</v>
      </c>
      <c r="P567" t="s">
        <v>28</v>
      </c>
      <c r="Q567">
        <v>0</v>
      </c>
      <c r="R567">
        <v>0</v>
      </c>
      <c r="S567" t="s">
        <v>66</v>
      </c>
      <c r="U567" t="s">
        <v>71</v>
      </c>
    </row>
    <row r="568" spans="1:22" hidden="1" x14ac:dyDescent="0.25">
      <c r="A568" t="s">
        <v>534</v>
      </c>
      <c r="B568" t="s">
        <v>23</v>
      </c>
      <c r="C568" s="1">
        <v>43350</v>
      </c>
      <c r="D568" s="2">
        <v>0.95822916666666658</v>
      </c>
      <c r="E568" t="s">
        <v>72</v>
      </c>
      <c r="F568" t="s">
        <v>25</v>
      </c>
      <c r="G568" t="s">
        <v>26</v>
      </c>
      <c r="H568" t="s">
        <v>64</v>
      </c>
      <c r="I568" t="e">
        <f>--force</f>
        <v>#NAME?</v>
      </c>
      <c r="J568" t="s">
        <v>65</v>
      </c>
      <c r="O568" s="3">
        <v>43014.960405092592</v>
      </c>
      <c r="P568" t="s">
        <v>28</v>
      </c>
      <c r="Q568">
        <v>0</v>
      </c>
      <c r="R568">
        <v>1</v>
      </c>
      <c r="S568" t="s">
        <v>66</v>
      </c>
      <c r="U568" t="s">
        <v>73</v>
      </c>
    </row>
    <row r="569" spans="1:22" ht="14.45" hidden="1" customHeight="1" x14ac:dyDescent="0.25">
      <c r="A569" t="s">
        <v>534</v>
      </c>
      <c r="B569" t="s">
        <v>23</v>
      </c>
      <c r="C569" s="1">
        <v>43350</v>
      </c>
      <c r="D569" s="2">
        <v>0.95822916666666658</v>
      </c>
      <c r="E569" t="s">
        <v>523</v>
      </c>
      <c r="F569" t="s">
        <v>25</v>
      </c>
      <c r="G569" t="s">
        <v>26</v>
      </c>
      <c r="H569" t="s">
        <v>524</v>
      </c>
      <c r="J569" t="s">
        <v>525</v>
      </c>
      <c r="O569" s="3">
        <v>36494</v>
      </c>
      <c r="P569" t="s">
        <v>28</v>
      </c>
      <c r="Q569">
        <v>0</v>
      </c>
      <c r="R569">
        <v>0</v>
      </c>
      <c r="S569" t="s">
        <v>94</v>
      </c>
      <c r="T569" t="s">
        <v>526</v>
      </c>
      <c r="U569" t="s">
        <v>527</v>
      </c>
    </row>
    <row r="570" spans="1:22" ht="14.45" hidden="1" customHeight="1" x14ac:dyDescent="0.25">
      <c r="A570" t="s">
        <v>534</v>
      </c>
      <c r="B570" t="s">
        <v>23</v>
      </c>
      <c r="C570" s="1">
        <v>43350</v>
      </c>
      <c r="D570" s="2">
        <v>0.95822916666666658</v>
      </c>
      <c r="E570" t="s">
        <v>528</v>
      </c>
      <c r="F570" t="s">
        <v>25</v>
      </c>
      <c r="G570" t="s">
        <v>26</v>
      </c>
      <c r="H570" t="s">
        <v>529</v>
      </c>
      <c r="J570" t="s">
        <v>76</v>
      </c>
      <c r="K570" t="s">
        <v>164</v>
      </c>
      <c r="L570" t="s">
        <v>131</v>
      </c>
      <c r="M570" t="s">
        <v>535</v>
      </c>
      <c r="O570" s="3">
        <v>43350.957569444443</v>
      </c>
      <c r="P570" s="3">
        <v>43357.95758101852</v>
      </c>
      <c r="Q570">
        <v>0</v>
      </c>
      <c r="R570">
        <v>1</v>
      </c>
      <c r="S570" t="s">
        <v>252</v>
      </c>
      <c r="T570" t="s">
        <v>252</v>
      </c>
      <c r="U570" t="s">
        <v>531</v>
      </c>
    </row>
    <row r="571" spans="1:22" ht="14.45" hidden="1" customHeight="1" x14ac:dyDescent="0.25">
      <c r="A571" t="s">
        <v>536</v>
      </c>
      <c r="B571" t="s">
        <v>23</v>
      </c>
      <c r="C571" s="1">
        <v>43352</v>
      </c>
      <c r="D571" s="2">
        <v>0.50498842592592597</v>
      </c>
      <c r="E571" t="s">
        <v>259</v>
      </c>
      <c r="F571" t="s">
        <v>25</v>
      </c>
      <c r="G571" t="s">
        <v>26</v>
      </c>
      <c r="H571" t="s">
        <v>308</v>
      </c>
      <c r="J571" t="s">
        <v>76</v>
      </c>
      <c r="K571" t="s">
        <v>107</v>
      </c>
      <c r="L571" t="s">
        <v>78</v>
      </c>
      <c r="O571" s="3">
        <v>43353.416655092595</v>
      </c>
      <c r="P571" s="3">
        <v>43353.458333333336</v>
      </c>
      <c r="Q571">
        <v>0</v>
      </c>
      <c r="R571">
        <v>1</v>
      </c>
      <c r="S571" t="s">
        <v>102</v>
      </c>
      <c r="T571" t="s">
        <v>147</v>
      </c>
      <c r="U571" t="s">
        <v>261</v>
      </c>
      <c r="V571" t="s">
        <v>262</v>
      </c>
    </row>
    <row r="572" spans="1:22" hidden="1" x14ac:dyDescent="0.25">
      <c r="A572" t="s">
        <v>536</v>
      </c>
      <c r="B572" t="s">
        <v>23</v>
      </c>
      <c r="C572" s="1">
        <v>43352</v>
      </c>
      <c r="D572" s="2">
        <v>0.50498842592592597</v>
      </c>
      <c r="E572" t="s">
        <v>63</v>
      </c>
      <c r="F572" t="s">
        <v>25</v>
      </c>
      <c r="G572" t="s">
        <v>26</v>
      </c>
      <c r="H572" t="s">
        <v>64</v>
      </c>
      <c r="I572" t="e">
        <f>--force</f>
        <v>#NAME?</v>
      </c>
      <c r="J572" t="s">
        <v>65</v>
      </c>
      <c r="O572" s="3">
        <v>42874.61109953704</v>
      </c>
      <c r="P572" t="s">
        <v>28</v>
      </c>
      <c r="Q572">
        <v>0</v>
      </c>
      <c r="R572">
        <v>1</v>
      </c>
      <c r="S572" t="s">
        <v>66</v>
      </c>
      <c r="U572" t="s">
        <v>67</v>
      </c>
    </row>
    <row r="573" spans="1:22" hidden="1" x14ac:dyDescent="0.25">
      <c r="A573" t="s">
        <v>536</v>
      </c>
      <c r="B573" t="s">
        <v>23</v>
      </c>
      <c r="C573" s="1">
        <v>43352</v>
      </c>
      <c r="D573" s="2">
        <v>0.50498842592592597</v>
      </c>
      <c r="E573" t="s">
        <v>68</v>
      </c>
      <c r="F573" t="s">
        <v>25</v>
      </c>
      <c r="G573" t="s">
        <v>26</v>
      </c>
      <c r="H573" t="s">
        <v>64</v>
      </c>
      <c r="I573" t="e">
        <f>--force</f>
        <v>#NAME?</v>
      </c>
      <c r="J573" t="s">
        <v>65</v>
      </c>
      <c r="O573" s="3">
        <v>42980.937488425923</v>
      </c>
      <c r="P573" t="s">
        <v>28</v>
      </c>
      <c r="Q573">
        <v>0</v>
      </c>
      <c r="R573">
        <v>1</v>
      </c>
      <c r="S573" t="s">
        <v>66</v>
      </c>
      <c r="U573" t="s">
        <v>69</v>
      </c>
    </row>
    <row r="574" spans="1:22" hidden="1" x14ac:dyDescent="0.25">
      <c r="A574" t="s">
        <v>536</v>
      </c>
      <c r="B574" t="s">
        <v>23</v>
      </c>
      <c r="C574" s="1">
        <v>43352</v>
      </c>
      <c r="D574" s="2">
        <v>0.50498842592592597</v>
      </c>
      <c r="E574" t="s">
        <v>70</v>
      </c>
      <c r="F574" t="s">
        <v>25</v>
      </c>
      <c r="G574" t="s">
        <v>26</v>
      </c>
      <c r="H574" t="s">
        <v>64</v>
      </c>
      <c r="I574" t="e">
        <f>--force</f>
        <v>#NAME?</v>
      </c>
      <c r="J574" t="s">
        <v>65</v>
      </c>
      <c r="O574" s="3">
        <v>43015.506249999999</v>
      </c>
      <c r="P574" t="s">
        <v>28</v>
      </c>
      <c r="Q574">
        <v>0</v>
      </c>
      <c r="R574">
        <v>0</v>
      </c>
      <c r="S574" t="s">
        <v>66</v>
      </c>
      <c r="U574" t="s">
        <v>71</v>
      </c>
    </row>
    <row r="575" spans="1:22" ht="14.45" hidden="1" customHeight="1" x14ac:dyDescent="0.25">
      <c r="A575" t="s">
        <v>536</v>
      </c>
      <c r="B575" t="s">
        <v>23</v>
      </c>
      <c r="C575" s="1">
        <v>43352</v>
      </c>
      <c r="D575" s="2">
        <v>0.50498842592592597</v>
      </c>
      <c r="E575" t="s">
        <v>523</v>
      </c>
      <c r="F575" t="s">
        <v>25</v>
      </c>
      <c r="G575" t="s">
        <v>26</v>
      </c>
      <c r="H575" t="s">
        <v>524</v>
      </c>
      <c r="J575" t="s">
        <v>525</v>
      </c>
      <c r="O575" s="3">
        <v>36494</v>
      </c>
      <c r="P575" t="s">
        <v>28</v>
      </c>
      <c r="Q575">
        <v>0</v>
      </c>
      <c r="R575">
        <v>0</v>
      </c>
      <c r="S575" t="s">
        <v>94</v>
      </c>
      <c r="T575" t="s">
        <v>526</v>
      </c>
      <c r="U575" t="s">
        <v>527</v>
      </c>
    </row>
    <row r="576" spans="1:22" ht="14.45" hidden="1" customHeight="1" x14ac:dyDescent="0.25">
      <c r="A576" t="s">
        <v>536</v>
      </c>
      <c r="B576" t="s">
        <v>23</v>
      </c>
      <c r="C576" s="1">
        <v>43352</v>
      </c>
      <c r="D576" s="2">
        <v>0.50498842592592597</v>
      </c>
      <c r="E576" t="s">
        <v>197</v>
      </c>
      <c r="F576" t="s">
        <v>25</v>
      </c>
      <c r="G576" t="s">
        <v>26</v>
      </c>
      <c r="H576" t="s">
        <v>529</v>
      </c>
      <c r="J576" t="s">
        <v>76</v>
      </c>
      <c r="K576" t="s">
        <v>164</v>
      </c>
      <c r="L576" t="s">
        <v>131</v>
      </c>
      <c r="M576" t="s">
        <v>530</v>
      </c>
      <c r="O576" s="3">
        <v>43351.935023148151</v>
      </c>
      <c r="P576" s="3">
        <v>43358.935034722221</v>
      </c>
      <c r="Q576">
        <v>0</v>
      </c>
      <c r="R576">
        <v>1</v>
      </c>
      <c r="S576" t="s">
        <v>252</v>
      </c>
      <c r="T576" t="s">
        <v>252</v>
      </c>
      <c r="U576" t="s">
        <v>199</v>
      </c>
    </row>
    <row r="577" spans="1:22" ht="14.45" hidden="1" customHeight="1" x14ac:dyDescent="0.25">
      <c r="A577" t="s">
        <v>537</v>
      </c>
      <c r="B577" t="s">
        <v>23</v>
      </c>
      <c r="C577" s="1">
        <v>43351</v>
      </c>
      <c r="D577" s="2">
        <v>0.93243055555555554</v>
      </c>
      <c r="E577" t="s">
        <v>144</v>
      </c>
      <c r="F577" t="s">
        <v>25</v>
      </c>
      <c r="G577" t="s">
        <v>26</v>
      </c>
      <c r="H577" t="s">
        <v>146</v>
      </c>
      <c r="J577" t="s">
        <v>100</v>
      </c>
      <c r="K577" t="s">
        <v>77</v>
      </c>
      <c r="L577" t="s">
        <v>78</v>
      </c>
      <c r="O577" s="3">
        <v>43352.583333333336</v>
      </c>
      <c r="P577" s="3">
        <v>43353.583333333336</v>
      </c>
      <c r="Q577">
        <v>267045</v>
      </c>
      <c r="R577">
        <v>0</v>
      </c>
      <c r="T577" t="s">
        <v>147</v>
      </c>
      <c r="U577" t="s">
        <v>148</v>
      </c>
      <c r="V577" t="s">
        <v>149</v>
      </c>
    </row>
    <row r="578" spans="1:22" ht="14.45" hidden="1" customHeight="1" x14ac:dyDescent="0.25">
      <c r="A578" t="s">
        <v>537</v>
      </c>
      <c r="B578" t="s">
        <v>23</v>
      </c>
      <c r="C578" s="1">
        <v>43351</v>
      </c>
      <c r="D578" s="2">
        <v>0.93243055555555554</v>
      </c>
      <c r="E578" t="s">
        <v>259</v>
      </c>
      <c r="F578" t="s">
        <v>25</v>
      </c>
      <c r="G578" t="s">
        <v>26</v>
      </c>
      <c r="H578" t="s">
        <v>308</v>
      </c>
      <c r="J578" t="s">
        <v>76</v>
      </c>
      <c r="K578" t="s">
        <v>107</v>
      </c>
      <c r="L578" t="s">
        <v>78</v>
      </c>
      <c r="O578" s="3">
        <v>43353.416666666664</v>
      </c>
      <c r="P578" s="3">
        <v>43353.458333333336</v>
      </c>
      <c r="Q578">
        <v>0</v>
      </c>
      <c r="R578">
        <v>0</v>
      </c>
      <c r="S578" t="s">
        <v>102</v>
      </c>
      <c r="T578" t="s">
        <v>147</v>
      </c>
      <c r="U578" t="s">
        <v>261</v>
      </c>
      <c r="V578" t="s">
        <v>262</v>
      </c>
    </row>
    <row r="579" spans="1:22" hidden="1" x14ac:dyDescent="0.25">
      <c r="A579" t="s">
        <v>537</v>
      </c>
      <c r="B579" t="s">
        <v>23</v>
      </c>
      <c r="C579" s="1">
        <v>43351</v>
      </c>
      <c r="D579" s="2">
        <v>0.93243055555555554</v>
      </c>
      <c r="E579" t="s">
        <v>63</v>
      </c>
      <c r="F579" t="s">
        <v>25</v>
      </c>
      <c r="G579" t="s">
        <v>26</v>
      </c>
      <c r="H579" t="s">
        <v>64</v>
      </c>
      <c r="I579" t="e">
        <f>--force</f>
        <v>#NAME?</v>
      </c>
      <c r="J579" t="s">
        <v>65</v>
      </c>
      <c r="O579" s="3">
        <v>42724.347222222219</v>
      </c>
      <c r="P579" t="s">
        <v>28</v>
      </c>
      <c r="Q579">
        <v>0</v>
      </c>
      <c r="R579">
        <v>0</v>
      </c>
      <c r="S579" t="s">
        <v>66</v>
      </c>
      <c r="U579" t="s">
        <v>67</v>
      </c>
    </row>
    <row r="580" spans="1:22" hidden="1" x14ac:dyDescent="0.25">
      <c r="A580" t="s">
        <v>537</v>
      </c>
      <c r="B580" t="s">
        <v>23</v>
      </c>
      <c r="C580" s="1">
        <v>43351</v>
      </c>
      <c r="D580" s="2">
        <v>0.93243055555555554</v>
      </c>
      <c r="E580" t="s">
        <v>68</v>
      </c>
      <c r="F580" t="s">
        <v>25</v>
      </c>
      <c r="G580" t="s">
        <v>26</v>
      </c>
      <c r="H580" t="s">
        <v>64</v>
      </c>
      <c r="I580" t="e">
        <f>--force</f>
        <v>#NAME?</v>
      </c>
      <c r="J580" t="s">
        <v>65</v>
      </c>
      <c r="O580" s="3">
        <v>42874.64234953704</v>
      </c>
      <c r="P580" t="s">
        <v>28</v>
      </c>
      <c r="Q580">
        <v>0</v>
      </c>
      <c r="R580">
        <v>1</v>
      </c>
      <c r="S580" t="s">
        <v>66</v>
      </c>
      <c r="U580" t="s">
        <v>69</v>
      </c>
    </row>
    <row r="581" spans="1:22" hidden="1" x14ac:dyDescent="0.25">
      <c r="A581" t="s">
        <v>537</v>
      </c>
      <c r="B581" t="s">
        <v>23</v>
      </c>
      <c r="C581" s="1">
        <v>43351</v>
      </c>
      <c r="D581" s="2">
        <v>0.93243055555555554</v>
      </c>
      <c r="E581" t="s">
        <v>70</v>
      </c>
      <c r="F581" t="s">
        <v>25</v>
      </c>
      <c r="G581" t="s">
        <v>26</v>
      </c>
      <c r="H581" t="s">
        <v>64</v>
      </c>
      <c r="I581" t="e">
        <f>--force</f>
        <v>#NAME?</v>
      </c>
      <c r="J581" t="s">
        <v>65</v>
      </c>
      <c r="O581" s="3">
        <v>42980.934710648151</v>
      </c>
      <c r="P581" t="s">
        <v>28</v>
      </c>
      <c r="Q581">
        <v>0</v>
      </c>
      <c r="R581">
        <v>1</v>
      </c>
      <c r="S581" t="s">
        <v>66</v>
      </c>
      <c r="U581" t="s">
        <v>71</v>
      </c>
    </row>
    <row r="582" spans="1:22" hidden="1" x14ac:dyDescent="0.25">
      <c r="A582" t="s">
        <v>537</v>
      </c>
      <c r="B582" t="s">
        <v>23</v>
      </c>
      <c r="C582" s="1">
        <v>43351</v>
      </c>
      <c r="D582" s="2">
        <v>0.93243055555555554</v>
      </c>
      <c r="E582" t="s">
        <v>72</v>
      </c>
      <c r="F582" t="s">
        <v>25</v>
      </c>
      <c r="G582" t="s">
        <v>26</v>
      </c>
      <c r="H582" t="s">
        <v>64</v>
      </c>
      <c r="I582" t="e">
        <f>--force</f>
        <v>#NAME?</v>
      </c>
      <c r="J582" t="s">
        <v>65</v>
      </c>
      <c r="O582" s="3">
        <v>43015.93472222222</v>
      </c>
      <c r="P582" t="s">
        <v>28</v>
      </c>
      <c r="Q582">
        <v>0</v>
      </c>
      <c r="R582">
        <v>0</v>
      </c>
      <c r="S582" t="s">
        <v>66</v>
      </c>
      <c r="U582" t="s">
        <v>73</v>
      </c>
    </row>
    <row r="583" spans="1:22" ht="14.45" hidden="1" customHeight="1" x14ac:dyDescent="0.25">
      <c r="A583" t="s">
        <v>537</v>
      </c>
      <c r="B583" t="s">
        <v>23</v>
      </c>
      <c r="C583" s="1">
        <v>43351</v>
      </c>
      <c r="D583" s="2">
        <v>0.93243055555555554</v>
      </c>
      <c r="E583" t="s">
        <v>523</v>
      </c>
      <c r="F583" t="s">
        <v>25</v>
      </c>
      <c r="G583" t="s">
        <v>26</v>
      </c>
      <c r="H583" t="s">
        <v>524</v>
      </c>
      <c r="J583" t="s">
        <v>525</v>
      </c>
      <c r="O583" s="3">
        <v>36494</v>
      </c>
      <c r="P583" t="s">
        <v>28</v>
      </c>
      <c r="Q583">
        <v>0</v>
      </c>
      <c r="R583">
        <v>0</v>
      </c>
      <c r="S583" t="s">
        <v>94</v>
      </c>
      <c r="T583" t="s">
        <v>526</v>
      </c>
      <c r="U583" t="s">
        <v>527</v>
      </c>
    </row>
    <row r="584" spans="1:22" ht="14.45" hidden="1" customHeight="1" x14ac:dyDescent="0.25">
      <c r="A584" t="s">
        <v>537</v>
      </c>
      <c r="B584" t="s">
        <v>23</v>
      </c>
      <c r="C584" s="1">
        <v>43351</v>
      </c>
      <c r="D584" s="2">
        <v>0.93243055555555554</v>
      </c>
      <c r="E584" t="s">
        <v>197</v>
      </c>
      <c r="F584" t="s">
        <v>25</v>
      </c>
      <c r="G584" t="s">
        <v>26</v>
      </c>
      <c r="H584" t="s">
        <v>529</v>
      </c>
      <c r="J584" t="s">
        <v>76</v>
      </c>
      <c r="K584" t="s">
        <v>164</v>
      </c>
      <c r="L584" t="s">
        <v>131</v>
      </c>
      <c r="M584" t="s">
        <v>530</v>
      </c>
      <c r="O584" s="3">
        <v>43351.931944444441</v>
      </c>
      <c r="P584" s="3">
        <v>43358.931956018518</v>
      </c>
      <c r="Q584">
        <v>0</v>
      </c>
      <c r="R584">
        <v>1</v>
      </c>
      <c r="S584" t="s">
        <v>252</v>
      </c>
      <c r="T584" t="s">
        <v>252</v>
      </c>
      <c r="U584" t="s">
        <v>199</v>
      </c>
    </row>
    <row r="585" spans="1:22" ht="14.45" hidden="1" customHeight="1" x14ac:dyDescent="0.25">
      <c r="A585" t="s">
        <v>538</v>
      </c>
      <c r="B585" t="s">
        <v>23</v>
      </c>
      <c r="C585" s="1">
        <v>43350</v>
      </c>
      <c r="D585" s="2">
        <v>0.95711805555555562</v>
      </c>
      <c r="E585" t="s">
        <v>259</v>
      </c>
      <c r="F585" t="s">
        <v>25</v>
      </c>
      <c r="G585" t="s">
        <v>26</v>
      </c>
      <c r="H585" t="s">
        <v>308</v>
      </c>
      <c r="J585" t="s">
        <v>76</v>
      </c>
      <c r="K585" t="s">
        <v>107</v>
      </c>
      <c r="L585" t="s">
        <v>78</v>
      </c>
      <c r="O585" s="3">
        <v>43353.416655092595</v>
      </c>
      <c r="P585" s="3">
        <v>43353.458333333336</v>
      </c>
      <c r="Q585">
        <v>0</v>
      </c>
      <c r="R585">
        <v>1</v>
      </c>
      <c r="S585" t="s">
        <v>102</v>
      </c>
      <c r="T585" t="s">
        <v>147</v>
      </c>
      <c r="U585" t="s">
        <v>261</v>
      </c>
      <c r="V585" t="s">
        <v>262</v>
      </c>
    </row>
    <row r="586" spans="1:22" hidden="1" x14ac:dyDescent="0.25">
      <c r="A586" t="s">
        <v>538</v>
      </c>
      <c r="B586" t="s">
        <v>23</v>
      </c>
      <c r="C586" s="1">
        <v>43350</v>
      </c>
      <c r="D586" s="2">
        <v>0.95711805555555562</v>
      </c>
      <c r="E586" t="s">
        <v>63</v>
      </c>
      <c r="F586" t="s">
        <v>25</v>
      </c>
      <c r="G586" t="s">
        <v>26</v>
      </c>
      <c r="H586" t="s">
        <v>64</v>
      </c>
      <c r="I586" t="e">
        <f>--force</f>
        <v>#NAME?</v>
      </c>
      <c r="J586" t="s">
        <v>65</v>
      </c>
      <c r="O586" s="3">
        <v>42751.371539351851</v>
      </c>
      <c r="P586" t="s">
        <v>28</v>
      </c>
      <c r="Q586">
        <v>0</v>
      </c>
      <c r="R586">
        <v>0</v>
      </c>
      <c r="S586" t="s">
        <v>66</v>
      </c>
      <c r="U586" t="s">
        <v>67</v>
      </c>
    </row>
    <row r="587" spans="1:22" hidden="1" x14ac:dyDescent="0.25">
      <c r="A587" t="s">
        <v>538</v>
      </c>
      <c r="B587" t="s">
        <v>23</v>
      </c>
      <c r="C587" s="1">
        <v>43350</v>
      </c>
      <c r="D587" s="2">
        <v>0.95711805555555562</v>
      </c>
      <c r="E587" t="s">
        <v>68</v>
      </c>
      <c r="F587" t="s">
        <v>25</v>
      </c>
      <c r="G587" t="s">
        <v>26</v>
      </c>
      <c r="H587" t="s">
        <v>64</v>
      </c>
      <c r="I587" t="e">
        <f>--force</f>
        <v>#NAME?</v>
      </c>
      <c r="J587" t="s">
        <v>65</v>
      </c>
      <c r="O587" s="3">
        <v>42874.633321759262</v>
      </c>
      <c r="P587" t="s">
        <v>28</v>
      </c>
      <c r="Q587">
        <v>0</v>
      </c>
      <c r="R587">
        <v>1</v>
      </c>
      <c r="S587" t="s">
        <v>66</v>
      </c>
      <c r="U587" t="s">
        <v>69</v>
      </c>
    </row>
    <row r="588" spans="1:22" hidden="1" x14ac:dyDescent="0.25">
      <c r="A588" t="s">
        <v>538</v>
      </c>
      <c r="B588" t="s">
        <v>23</v>
      </c>
      <c r="C588" s="1">
        <v>43350</v>
      </c>
      <c r="D588" s="2">
        <v>0.95711805555555562</v>
      </c>
      <c r="E588" t="s">
        <v>70</v>
      </c>
      <c r="F588" t="s">
        <v>25</v>
      </c>
      <c r="G588" t="s">
        <v>26</v>
      </c>
      <c r="H588" t="s">
        <v>64</v>
      </c>
      <c r="I588" t="e">
        <f>--force</f>
        <v>#NAME?</v>
      </c>
      <c r="J588" t="s">
        <v>65</v>
      </c>
      <c r="O588" s="3">
        <v>42979.959710648145</v>
      </c>
      <c r="P588" t="s">
        <v>28</v>
      </c>
      <c r="Q588">
        <v>0</v>
      </c>
      <c r="R588">
        <v>1</v>
      </c>
      <c r="S588" t="s">
        <v>66</v>
      </c>
      <c r="U588" t="s">
        <v>71</v>
      </c>
    </row>
    <row r="589" spans="1:22" hidden="1" x14ac:dyDescent="0.25">
      <c r="A589" t="s">
        <v>538</v>
      </c>
      <c r="B589" t="s">
        <v>23</v>
      </c>
      <c r="C589" s="1">
        <v>43350</v>
      </c>
      <c r="D589" s="2">
        <v>0.95711805555555562</v>
      </c>
      <c r="E589" t="s">
        <v>72</v>
      </c>
      <c r="F589" t="s">
        <v>25</v>
      </c>
      <c r="G589" t="s">
        <v>26</v>
      </c>
      <c r="H589" t="s">
        <v>64</v>
      </c>
      <c r="I589" t="e">
        <f>--force</f>
        <v>#NAME?</v>
      </c>
      <c r="J589" t="s">
        <v>65</v>
      </c>
      <c r="O589" s="3">
        <v>43014.959722222222</v>
      </c>
      <c r="P589" t="s">
        <v>28</v>
      </c>
      <c r="Q589">
        <v>0</v>
      </c>
      <c r="R589">
        <v>0</v>
      </c>
      <c r="S589" t="s">
        <v>66</v>
      </c>
      <c r="U589" t="s">
        <v>73</v>
      </c>
    </row>
    <row r="590" spans="1:22" ht="14.45" hidden="1" customHeight="1" x14ac:dyDescent="0.25">
      <c r="A590" t="s">
        <v>538</v>
      </c>
      <c r="B590" t="s">
        <v>23</v>
      </c>
      <c r="C590" s="1">
        <v>43350</v>
      </c>
      <c r="D590" s="2">
        <v>0.95711805555555562</v>
      </c>
      <c r="E590" t="s">
        <v>523</v>
      </c>
      <c r="F590" t="s">
        <v>25</v>
      </c>
      <c r="G590" t="s">
        <v>26</v>
      </c>
      <c r="H590" t="s">
        <v>524</v>
      </c>
      <c r="J590" t="s">
        <v>525</v>
      </c>
      <c r="O590" s="3">
        <v>36494</v>
      </c>
      <c r="P590" t="s">
        <v>28</v>
      </c>
      <c r="Q590">
        <v>0</v>
      </c>
      <c r="R590">
        <v>0</v>
      </c>
      <c r="S590" t="s">
        <v>94</v>
      </c>
      <c r="T590" t="s">
        <v>526</v>
      </c>
      <c r="U590" t="s">
        <v>527</v>
      </c>
    </row>
    <row r="591" spans="1:22" ht="14.45" hidden="1" customHeight="1" x14ac:dyDescent="0.25">
      <c r="A591" t="s">
        <v>538</v>
      </c>
      <c r="B591" t="s">
        <v>23</v>
      </c>
      <c r="C591" s="1">
        <v>43350</v>
      </c>
      <c r="D591" s="2">
        <v>0.95711805555555562</v>
      </c>
      <c r="E591" t="s">
        <v>528</v>
      </c>
      <c r="F591" t="s">
        <v>25</v>
      </c>
      <c r="G591" t="s">
        <v>26</v>
      </c>
      <c r="H591" t="s">
        <v>539</v>
      </c>
      <c r="J591" t="s">
        <v>76</v>
      </c>
      <c r="K591" t="s">
        <v>164</v>
      </c>
      <c r="L591" t="s">
        <v>131</v>
      </c>
      <c r="M591" t="s">
        <v>535</v>
      </c>
      <c r="O591" s="3">
        <v>43350.956678240742</v>
      </c>
      <c r="P591" s="3">
        <v>43357.956678240742</v>
      </c>
      <c r="Q591">
        <v>0</v>
      </c>
      <c r="R591">
        <v>0</v>
      </c>
      <c r="S591" t="s">
        <v>252</v>
      </c>
      <c r="T591" t="s">
        <v>252</v>
      </c>
      <c r="U591" t="s">
        <v>531</v>
      </c>
    </row>
    <row r="592" spans="1:22" ht="14.45" hidden="1" customHeight="1" x14ac:dyDescent="0.25">
      <c r="A592" t="s">
        <v>540</v>
      </c>
      <c r="B592" t="s">
        <v>23</v>
      </c>
      <c r="C592" s="1">
        <v>43351</v>
      </c>
      <c r="D592" s="2">
        <v>0.9384837962962963</v>
      </c>
      <c r="E592" t="s">
        <v>259</v>
      </c>
      <c r="F592" t="s">
        <v>25</v>
      </c>
      <c r="G592" t="s">
        <v>26</v>
      </c>
      <c r="H592" t="s">
        <v>308</v>
      </c>
      <c r="J592" t="s">
        <v>76</v>
      </c>
      <c r="K592" t="s">
        <v>107</v>
      </c>
      <c r="L592" t="s">
        <v>78</v>
      </c>
      <c r="O592" s="3">
        <v>43353.416655092595</v>
      </c>
      <c r="P592" s="3">
        <v>43353.458333333336</v>
      </c>
      <c r="Q592">
        <v>0</v>
      </c>
      <c r="R592">
        <v>1</v>
      </c>
      <c r="S592" t="s">
        <v>102</v>
      </c>
      <c r="T592" t="s">
        <v>147</v>
      </c>
      <c r="U592" t="s">
        <v>261</v>
      </c>
      <c r="V592" t="s">
        <v>262</v>
      </c>
    </row>
    <row r="593" spans="1:22" hidden="1" x14ac:dyDescent="0.25">
      <c r="A593" t="s">
        <v>540</v>
      </c>
      <c r="B593" t="s">
        <v>23</v>
      </c>
      <c r="C593" s="1">
        <v>43351</v>
      </c>
      <c r="D593" s="2">
        <v>0.9384837962962963</v>
      </c>
      <c r="E593" t="s">
        <v>63</v>
      </c>
      <c r="F593" t="s">
        <v>25</v>
      </c>
      <c r="G593" t="s">
        <v>26</v>
      </c>
      <c r="H593" t="s">
        <v>64</v>
      </c>
      <c r="I593" t="e">
        <f>--force</f>
        <v>#NAME?</v>
      </c>
      <c r="J593" t="s">
        <v>65</v>
      </c>
      <c r="O593" s="3">
        <v>42745.432650462964</v>
      </c>
      <c r="P593" t="s">
        <v>28</v>
      </c>
      <c r="Q593">
        <v>0</v>
      </c>
      <c r="R593">
        <v>0</v>
      </c>
      <c r="S593" t="s">
        <v>66</v>
      </c>
      <c r="U593" t="s">
        <v>67</v>
      </c>
    </row>
    <row r="594" spans="1:22" hidden="1" x14ac:dyDescent="0.25">
      <c r="A594" t="s">
        <v>540</v>
      </c>
      <c r="B594" t="s">
        <v>23</v>
      </c>
      <c r="C594" s="1">
        <v>43351</v>
      </c>
      <c r="D594" s="2">
        <v>0.9384837962962963</v>
      </c>
      <c r="E594" t="s">
        <v>68</v>
      </c>
      <c r="F594" t="s">
        <v>25</v>
      </c>
      <c r="G594" t="s">
        <v>26</v>
      </c>
      <c r="H594" t="s">
        <v>64</v>
      </c>
      <c r="I594" t="e">
        <f>--force</f>
        <v>#NAME?</v>
      </c>
      <c r="J594" t="s">
        <v>65</v>
      </c>
      <c r="O594" s="3">
        <v>42875.94027777778</v>
      </c>
      <c r="P594" t="s">
        <v>28</v>
      </c>
      <c r="Q594">
        <v>0</v>
      </c>
      <c r="R594">
        <v>0</v>
      </c>
      <c r="S594" t="s">
        <v>66</v>
      </c>
      <c r="U594" t="s">
        <v>69</v>
      </c>
    </row>
    <row r="595" spans="1:22" hidden="1" x14ac:dyDescent="0.25">
      <c r="A595" t="s">
        <v>540</v>
      </c>
      <c r="B595" t="s">
        <v>23</v>
      </c>
      <c r="C595" s="1">
        <v>43351</v>
      </c>
      <c r="D595" s="2">
        <v>0.9384837962962963</v>
      </c>
      <c r="E595" t="s">
        <v>70</v>
      </c>
      <c r="F595" t="s">
        <v>25</v>
      </c>
      <c r="G595" t="s">
        <v>26</v>
      </c>
      <c r="H595" t="s">
        <v>64</v>
      </c>
      <c r="I595" t="e">
        <f>--force</f>
        <v>#NAME?</v>
      </c>
      <c r="J595" t="s">
        <v>65</v>
      </c>
      <c r="O595" s="3">
        <v>42980.940972222219</v>
      </c>
      <c r="P595" t="s">
        <v>28</v>
      </c>
      <c r="Q595">
        <v>0</v>
      </c>
      <c r="R595">
        <v>0</v>
      </c>
      <c r="S595" t="s">
        <v>66</v>
      </c>
      <c r="U595" t="s">
        <v>71</v>
      </c>
    </row>
    <row r="596" spans="1:22" hidden="1" x14ac:dyDescent="0.25">
      <c r="A596" t="s">
        <v>540</v>
      </c>
      <c r="B596" t="s">
        <v>23</v>
      </c>
      <c r="C596" s="1">
        <v>43351</v>
      </c>
      <c r="D596" s="2">
        <v>0.9384837962962963</v>
      </c>
      <c r="E596" t="s">
        <v>72</v>
      </c>
      <c r="F596" t="s">
        <v>25</v>
      </c>
      <c r="G596" t="s">
        <v>26</v>
      </c>
      <c r="H596" t="s">
        <v>64</v>
      </c>
      <c r="I596" t="e">
        <f>--force</f>
        <v>#NAME?</v>
      </c>
      <c r="J596" t="s">
        <v>65</v>
      </c>
      <c r="O596" s="3">
        <v>43015.940972222219</v>
      </c>
      <c r="P596" t="s">
        <v>28</v>
      </c>
      <c r="Q596">
        <v>0</v>
      </c>
      <c r="R596">
        <v>0</v>
      </c>
      <c r="S596" t="s">
        <v>66</v>
      </c>
      <c r="U596" t="s">
        <v>73</v>
      </c>
    </row>
    <row r="597" spans="1:22" ht="14.45" hidden="1" customHeight="1" x14ac:dyDescent="0.25">
      <c r="A597" t="s">
        <v>540</v>
      </c>
      <c r="B597" t="s">
        <v>23</v>
      </c>
      <c r="C597" s="1">
        <v>43351</v>
      </c>
      <c r="D597" s="2">
        <v>0.9384837962962963</v>
      </c>
      <c r="E597" t="s">
        <v>523</v>
      </c>
      <c r="F597" t="s">
        <v>25</v>
      </c>
      <c r="G597" t="s">
        <v>26</v>
      </c>
      <c r="H597" t="s">
        <v>524</v>
      </c>
      <c r="J597" t="s">
        <v>525</v>
      </c>
      <c r="O597" s="3">
        <v>36494</v>
      </c>
      <c r="P597" t="s">
        <v>28</v>
      </c>
      <c r="Q597">
        <v>0</v>
      </c>
      <c r="R597">
        <v>0</v>
      </c>
      <c r="S597" t="s">
        <v>94</v>
      </c>
      <c r="T597" t="s">
        <v>526</v>
      </c>
      <c r="U597" t="s">
        <v>527</v>
      </c>
    </row>
    <row r="598" spans="1:22" ht="14.45" hidden="1" customHeight="1" x14ac:dyDescent="0.25">
      <c r="A598" t="s">
        <v>540</v>
      </c>
      <c r="B598" t="s">
        <v>23</v>
      </c>
      <c r="C598" s="1">
        <v>43351</v>
      </c>
      <c r="D598" s="2">
        <v>0.9384837962962963</v>
      </c>
      <c r="E598" t="s">
        <v>197</v>
      </c>
      <c r="F598" t="s">
        <v>25</v>
      </c>
      <c r="G598" t="s">
        <v>26</v>
      </c>
      <c r="H598" t="s">
        <v>529</v>
      </c>
      <c r="J598" t="s">
        <v>76</v>
      </c>
      <c r="K598" t="s">
        <v>164</v>
      </c>
      <c r="L598" t="s">
        <v>131</v>
      </c>
      <c r="M598" t="s">
        <v>530</v>
      </c>
      <c r="O598" s="3">
        <v>43351.937939814816</v>
      </c>
      <c r="P598" s="3">
        <v>43358.937951388885</v>
      </c>
      <c r="Q598">
        <v>0</v>
      </c>
      <c r="R598">
        <v>1</v>
      </c>
      <c r="S598" t="s">
        <v>252</v>
      </c>
      <c r="T598" t="s">
        <v>252</v>
      </c>
      <c r="U598" t="s">
        <v>199</v>
      </c>
    </row>
    <row r="599" spans="1:22" ht="14.45" hidden="1" customHeight="1" x14ac:dyDescent="0.25">
      <c r="A599" t="s">
        <v>541</v>
      </c>
      <c r="B599" t="s">
        <v>23</v>
      </c>
      <c r="C599" s="1">
        <v>43351</v>
      </c>
      <c r="D599" s="2">
        <v>0.94133101851851853</v>
      </c>
      <c r="E599" t="s">
        <v>259</v>
      </c>
      <c r="F599" t="s">
        <v>25</v>
      </c>
      <c r="G599" t="s">
        <v>26</v>
      </c>
      <c r="H599" t="s">
        <v>308</v>
      </c>
      <c r="J599" t="s">
        <v>76</v>
      </c>
      <c r="K599" t="s">
        <v>107</v>
      </c>
      <c r="L599" t="s">
        <v>78</v>
      </c>
      <c r="O599" s="3">
        <v>43353.416655092595</v>
      </c>
      <c r="P599" s="3">
        <v>43353.458333333336</v>
      </c>
      <c r="Q599">
        <v>0</v>
      </c>
      <c r="R599">
        <v>1</v>
      </c>
      <c r="S599" t="s">
        <v>102</v>
      </c>
      <c r="T599" t="s">
        <v>147</v>
      </c>
      <c r="U599" t="s">
        <v>261</v>
      </c>
      <c r="V599" t="s">
        <v>262</v>
      </c>
    </row>
    <row r="600" spans="1:22" hidden="1" x14ac:dyDescent="0.25">
      <c r="A600" t="s">
        <v>541</v>
      </c>
      <c r="B600" t="s">
        <v>23</v>
      </c>
      <c r="C600" s="1">
        <v>43351</v>
      </c>
      <c r="D600" s="2">
        <v>0.94133101851851853</v>
      </c>
      <c r="E600" t="s">
        <v>63</v>
      </c>
      <c r="F600" t="s">
        <v>25</v>
      </c>
      <c r="G600" t="s">
        <v>26</v>
      </c>
      <c r="H600" t="s">
        <v>64</v>
      </c>
      <c r="I600" t="e">
        <f>--force</f>
        <v>#NAME?</v>
      </c>
      <c r="J600" t="s">
        <v>65</v>
      </c>
      <c r="O600" s="3">
        <v>42874.609710648147</v>
      </c>
      <c r="P600" t="s">
        <v>28</v>
      </c>
      <c r="Q600">
        <v>0</v>
      </c>
      <c r="R600">
        <v>1</v>
      </c>
      <c r="S600" t="s">
        <v>66</v>
      </c>
      <c r="U600" t="s">
        <v>67</v>
      </c>
    </row>
    <row r="601" spans="1:22" hidden="1" x14ac:dyDescent="0.25">
      <c r="A601" t="s">
        <v>541</v>
      </c>
      <c r="B601" t="s">
        <v>23</v>
      </c>
      <c r="C601" s="1">
        <v>43351</v>
      </c>
      <c r="D601" s="2">
        <v>0.94133101851851853</v>
      </c>
      <c r="E601" t="s">
        <v>68</v>
      </c>
      <c r="F601" t="s">
        <v>25</v>
      </c>
      <c r="G601" t="s">
        <v>26</v>
      </c>
      <c r="H601" t="s">
        <v>64</v>
      </c>
      <c r="I601" t="e">
        <f>--force</f>
        <v>#NAME?</v>
      </c>
      <c r="J601" t="s">
        <v>65</v>
      </c>
      <c r="O601" s="3">
        <v>42980.943749999999</v>
      </c>
      <c r="P601" t="s">
        <v>28</v>
      </c>
      <c r="Q601">
        <v>0</v>
      </c>
      <c r="R601">
        <v>0</v>
      </c>
      <c r="S601" t="s">
        <v>66</v>
      </c>
      <c r="U601" t="s">
        <v>69</v>
      </c>
    </row>
    <row r="602" spans="1:22" hidden="1" x14ac:dyDescent="0.25">
      <c r="A602" t="s">
        <v>541</v>
      </c>
      <c r="B602" t="s">
        <v>23</v>
      </c>
      <c r="C602" s="1">
        <v>43351</v>
      </c>
      <c r="D602" s="2">
        <v>0.94133101851851853</v>
      </c>
      <c r="E602" t="s">
        <v>70</v>
      </c>
      <c r="F602" t="s">
        <v>25</v>
      </c>
      <c r="G602" t="s">
        <v>26</v>
      </c>
      <c r="H602" t="s">
        <v>64</v>
      </c>
      <c r="I602" t="e">
        <f>--force</f>
        <v>#NAME?</v>
      </c>
      <c r="J602" t="s">
        <v>65</v>
      </c>
      <c r="O602" s="3">
        <v>43015.943738425929</v>
      </c>
      <c r="P602" t="s">
        <v>28</v>
      </c>
      <c r="Q602">
        <v>0</v>
      </c>
      <c r="R602">
        <v>1</v>
      </c>
      <c r="S602" t="s">
        <v>66</v>
      </c>
      <c r="U602" t="s">
        <v>71</v>
      </c>
    </row>
    <row r="603" spans="1:22" ht="14.45" hidden="1" customHeight="1" x14ac:dyDescent="0.25">
      <c r="A603" t="s">
        <v>541</v>
      </c>
      <c r="B603" t="s">
        <v>23</v>
      </c>
      <c r="C603" s="1">
        <v>43351</v>
      </c>
      <c r="D603" s="2">
        <v>0.94133101851851853</v>
      </c>
      <c r="E603" t="s">
        <v>523</v>
      </c>
      <c r="F603" t="s">
        <v>25</v>
      </c>
      <c r="G603" t="s">
        <v>26</v>
      </c>
      <c r="H603" t="s">
        <v>524</v>
      </c>
      <c r="J603" t="s">
        <v>525</v>
      </c>
      <c r="O603" s="3">
        <v>36494</v>
      </c>
      <c r="P603" t="s">
        <v>28</v>
      </c>
      <c r="Q603">
        <v>0</v>
      </c>
      <c r="R603">
        <v>0</v>
      </c>
      <c r="S603" t="s">
        <v>94</v>
      </c>
      <c r="T603" t="s">
        <v>526</v>
      </c>
      <c r="U603" t="s">
        <v>527</v>
      </c>
    </row>
    <row r="604" spans="1:22" ht="14.45" hidden="1" customHeight="1" x14ac:dyDescent="0.25">
      <c r="A604" t="s">
        <v>541</v>
      </c>
      <c r="B604" t="s">
        <v>23</v>
      </c>
      <c r="C604" s="1">
        <v>43351</v>
      </c>
      <c r="D604" s="2">
        <v>0.94133101851851853</v>
      </c>
      <c r="E604" t="s">
        <v>305</v>
      </c>
      <c r="F604" t="s">
        <v>25</v>
      </c>
      <c r="G604" t="s">
        <v>26</v>
      </c>
      <c r="H604" t="s">
        <v>529</v>
      </c>
      <c r="J604" t="s">
        <v>76</v>
      </c>
      <c r="K604" t="s">
        <v>164</v>
      </c>
      <c r="L604" t="s">
        <v>131</v>
      </c>
      <c r="M604" t="s">
        <v>530</v>
      </c>
      <c r="O604" s="3">
        <v>43351.940868055557</v>
      </c>
      <c r="P604" s="3">
        <v>43358.940879629627</v>
      </c>
      <c r="Q604">
        <v>0</v>
      </c>
      <c r="R604">
        <v>1</v>
      </c>
      <c r="S604" t="s">
        <v>252</v>
      </c>
      <c r="T604" t="s">
        <v>252</v>
      </c>
      <c r="U604" t="s">
        <v>306</v>
      </c>
    </row>
    <row r="605" spans="1:22" ht="14.45" hidden="1" customHeight="1" x14ac:dyDescent="0.25">
      <c r="A605" t="s">
        <v>542</v>
      </c>
      <c r="B605" t="s">
        <v>23</v>
      </c>
      <c r="C605" s="1">
        <v>43350</v>
      </c>
      <c r="D605" s="2">
        <v>0.95141203703703703</v>
      </c>
      <c r="E605" t="s">
        <v>259</v>
      </c>
      <c r="F605" t="s">
        <v>25</v>
      </c>
      <c r="G605" t="s">
        <v>26</v>
      </c>
      <c r="H605" t="s">
        <v>308</v>
      </c>
      <c r="J605" t="s">
        <v>76</v>
      </c>
      <c r="K605" t="s">
        <v>107</v>
      </c>
      <c r="L605" t="s">
        <v>78</v>
      </c>
      <c r="O605" s="3">
        <v>43353.416655092595</v>
      </c>
      <c r="P605" s="3">
        <v>43353.458333333336</v>
      </c>
      <c r="Q605">
        <v>0</v>
      </c>
      <c r="R605">
        <v>1</v>
      </c>
      <c r="S605" t="s">
        <v>102</v>
      </c>
      <c r="T605" t="s">
        <v>147</v>
      </c>
      <c r="U605" t="s">
        <v>261</v>
      </c>
      <c r="V605" t="s">
        <v>262</v>
      </c>
    </row>
    <row r="606" spans="1:22" hidden="1" x14ac:dyDescent="0.25">
      <c r="A606" t="s">
        <v>542</v>
      </c>
      <c r="B606" t="s">
        <v>23</v>
      </c>
      <c r="C606" s="1">
        <v>43350</v>
      </c>
      <c r="D606" s="2">
        <v>0.95141203703703703</v>
      </c>
      <c r="E606" t="s">
        <v>63</v>
      </c>
      <c r="F606" t="s">
        <v>25</v>
      </c>
      <c r="G606" t="s">
        <v>26</v>
      </c>
      <c r="H606" t="s">
        <v>64</v>
      </c>
      <c r="I606" t="e">
        <f>--force</f>
        <v>#NAME?</v>
      </c>
      <c r="J606" t="s">
        <v>65</v>
      </c>
      <c r="O606" s="3">
        <v>42723.355555555558</v>
      </c>
      <c r="P606" t="s">
        <v>28</v>
      </c>
      <c r="Q606">
        <v>0</v>
      </c>
      <c r="R606">
        <v>0</v>
      </c>
      <c r="S606" t="s">
        <v>66</v>
      </c>
      <c r="U606" t="s">
        <v>67</v>
      </c>
    </row>
    <row r="607" spans="1:22" hidden="1" x14ac:dyDescent="0.25">
      <c r="A607" t="s">
        <v>542</v>
      </c>
      <c r="B607" t="s">
        <v>23</v>
      </c>
      <c r="C607" s="1">
        <v>43350</v>
      </c>
      <c r="D607" s="2">
        <v>0.95141203703703703</v>
      </c>
      <c r="E607" t="s">
        <v>68</v>
      </c>
      <c r="F607" t="s">
        <v>25</v>
      </c>
      <c r="G607" t="s">
        <v>26</v>
      </c>
      <c r="H607" t="s">
        <v>64</v>
      </c>
      <c r="I607" t="e">
        <f>--force</f>
        <v>#NAME?</v>
      </c>
      <c r="J607" t="s">
        <v>65</v>
      </c>
      <c r="O607" s="3">
        <v>42874.648611111108</v>
      </c>
      <c r="P607" t="s">
        <v>28</v>
      </c>
      <c r="Q607">
        <v>0</v>
      </c>
      <c r="R607">
        <v>1</v>
      </c>
      <c r="S607" t="s">
        <v>66</v>
      </c>
      <c r="U607" t="s">
        <v>69</v>
      </c>
    </row>
    <row r="608" spans="1:22" hidden="1" x14ac:dyDescent="0.25">
      <c r="A608" t="s">
        <v>542</v>
      </c>
      <c r="B608" t="s">
        <v>23</v>
      </c>
      <c r="C608" s="1">
        <v>43350</v>
      </c>
      <c r="D608" s="2">
        <v>0.95141203703703703</v>
      </c>
      <c r="E608" t="s">
        <v>70</v>
      </c>
      <c r="F608" t="s">
        <v>25</v>
      </c>
      <c r="G608" t="s">
        <v>26</v>
      </c>
      <c r="H608" t="s">
        <v>64</v>
      </c>
      <c r="I608" t="e">
        <f>--force</f>
        <v>#NAME?</v>
      </c>
      <c r="J608" t="s">
        <v>65</v>
      </c>
      <c r="O608" s="3">
        <v>42979.953472222223</v>
      </c>
      <c r="P608" t="s">
        <v>28</v>
      </c>
      <c r="Q608">
        <v>0</v>
      </c>
      <c r="R608">
        <v>0</v>
      </c>
      <c r="S608" t="s">
        <v>66</v>
      </c>
      <c r="U608" t="s">
        <v>71</v>
      </c>
    </row>
    <row r="609" spans="1:22" hidden="1" x14ac:dyDescent="0.25">
      <c r="A609" t="s">
        <v>542</v>
      </c>
      <c r="B609" t="s">
        <v>23</v>
      </c>
      <c r="C609" s="1">
        <v>43350</v>
      </c>
      <c r="D609" s="2">
        <v>0.95141203703703703</v>
      </c>
      <c r="E609" t="s">
        <v>72</v>
      </c>
      <c r="F609" t="s">
        <v>25</v>
      </c>
      <c r="G609" t="s">
        <v>26</v>
      </c>
      <c r="H609" t="s">
        <v>64</v>
      </c>
      <c r="I609" t="e">
        <f>--force</f>
        <v>#NAME?</v>
      </c>
      <c r="J609" t="s">
        <v>65</v>
      </c>
      <c r="O609" s="3">
        <v>43014.953472222223</v>
      </c>
      <c r="P609" t="s">
        <v>28</v>
      </c>
      <c r="Q609">
        <v>0</v>
      </c>
      <c r="R609">
        <v>0</v>
      </c>
      <c r="S609" t="s">
        <v>66</v>
      </c>
      <c r="U609" t="s">
        <v>73</v>
      </c>
    </row>
    <row r="610" spans="1:22" ht="14.45" hidden="1" customHeight="1" x14ac:dyDescent="0.25">
      <c r="A610" t="s">
        <v>542</v>
      </c>
      <c r="B610" t="s">
        <v>23</v>
      </c>
      <c r="C610" s="1">
        <v>43350</v>
      </c>
      <c r="D610" s="2">
        <v>0.95141203703703703</v>
      </c>
      <c r="E610" t="s">
        <v>523</v>
      </c>
      <c r="F610" t="s">
        <v>25</v>
      </c>
      <c r="G610" t="s">
        <v>26</v>
      </c>
      <c r="H610" t="s">
        <v>524</v>
      </c>
      <c r="J610" t="s">
        <v>525</v>
      </c>
      <c r="O610" s="3">
        <v>36494</v>
      </c>
      <c r="P610" t="s">
        <v>28</v>
      </c>
      <c r="Q610">
        <v>0</v>
      </c>
      <c r="R610">
        <v>0</v>
      </c>
      <c r="S610" t="s">
        <v>94</v>
      </c>
      <c r="T610" t="s">
        <v>526</v>
      </c>
      <c r="U610" t="s">
        <v>527</v>
      </c>
    </row>
    <row r="611" spans="1:22" ht="14.45" hidden="1" customHeight="1" x14ac:dyDescent="0.25">
      <c r="A611" t="s">
        <v>542</v>
      </c>
      <c r="B611" t="s">
        <v>23</v>
      </c>
      <c r="C611" s="1">
        <v>43350</v>
      </c>
      <c r="D611" s="2">
        <v>0.95141203703703703</v>
      </c>
      <c r="E611" t="s">
        <v>528</v>
      </c>
      <c r="F611" t="s">
        <v>25</v>
      </c>
      <c r="G611" t="s">
        <v>26</v>
      </c>
      <c r="H611" t="s">
        <v>529</v>
      </c>
      <c r="J611" t="s">
        <v>76</v>
      </c>
      <c r="K611" t="s">
        <v>164</v>
      </c>
      <c r="L611" t="s">
        <v>131</v>
      </c>
      <c r="M611" t="s">
        <v>535</v>
      </c>
      <c r="O611" s="3">
        <v>43350.950740740744</v>
      </c>
      <c r="P611" s="3">
        <v>43357.950740740744</v>
      </c>
      <c r="Q611">
        <v>0</v>
      </c>
      <c r="R611">
        <v>0</v>
      </c>
      <c r="S611" t="s">
        <v>252</v>
      </c>
      <c r="T611" t="s">
        <v>252</v>
      </c>
      <c r="U611" t="s">
        <v>531</v>
      </c>
    </row>
    <row r="612" spans="1:22" hidden="1" x14ac:dyDescent="0.25">
      <c r="A612" t="s">
        <v>543</v>
      </c>
      <c r="B612" t="s">
        <v>23</v>
      </c>
      <c r="C612" s="1">
        <v>43348</v>
      </c>
      <c r="D612" s="2">
        <v>0.72737268518518527</v>
      </c>
      <c r="E612" t="s">
        <v>63</v>
      </c>
      <c r="F612" t="s">
        <v>25</v>
      </c>
      <c r="G612" t="s">
        <v>26</v>
      </c>
      <c r="H612" t="s">
        <v>64</v>
      </c>
      <c r="I612" t="e">
        <f>--force</f>
        <v>#NAME?</v>
      </c>
      <c r="J612" t="s">
        <v>65</v>
      </c>
      <c r="O612" s="3">
        <v>42997.60833333333</v>
      </c>
      <c r="P612" t="s">
        <v>28</v>
      </c>
      <c r="Q612">
        <v>0</v>
      </c>
      <c r="R612">
        <v>0</v>
      </c>
      <c r="S612" t="s">
        <v>66</v>
      </c>
      <c r="U612" t="s">
        <v>67</v>
      </c>
    </row>
    <row r="613" spans="1:22" hidden="1" x14ac:dyDescent="0.25">
      <c r="A613" t="s">
        <v>543</v>
      </c>
      <c r="B613" t="s">
        <v>23</v>
      </c>
      <c r="C613" s="1">
        <v>43348</v>
      </c>
      <c r="D613" s="2">
        <v>0.72737268518518527</v>
      </c>
      <c r="E613" t="s">
        <v>68</v>
      </c>
      <c r="F613" t="s">
        <v>25</v>
      </c>
      <c r="G613" t="s">
        <v>26</v>
      </c>
      <c r="H613" t="s">
        <v>64</v>
      </c>
      <c r="I613" t="e">
        <f>--force</f>
        <v>#NAME?</v>
      </c>
      <c r="J613" t="s">
        <v>65</v>
      </c>
      <c r="O613" s="3">
        <v>43020.692418981482</v>
      </c>
      <c r="P613" t="s">
        <v>28</v>
      </c>
      <c r="Q613">
        <v>0</v>
      </c>
      <c r="R613">
        <v>0</v>
      </c>
      <c r="S613" t="s">
        <v>66</v>
      </c>
      <c r="U613" t="s">
        <v>69</v>
      </c>
    </row>
    <row r="614" spans="1:22" ht="14.45" hidden="1" customHeight="1" x14ac:dyDescent="0.25">
      <c r="A614" t="s">
        <v>543</v>
      </c>
      <c r="B614" t="s">
        <v>23</v>
      </c>
      <c r="C614" s="1">
        <v>43348</v>
      </c>
      <c r="D614" s="2">
        <v>0.72737268518518527</v>
      </c>
      <c r="E614" t="s">
        <v>120</v>
      </c>
      <c r="F614" t="s">
        <v>25</v>
      </c>
      <c r="G614" t="s">
        <v>26</v>
      </c>
      <c r="H614" t="s">
        <v>121</v>
      </c>
      <c r="I614" t="s">
        <v>122</v>
      </c>
      <c r="O614" s="3">
        <v>43035.654456018521</v>
      </c>
      <c r="P614" t="s">
        <v>28</v>
      </c>
      <c r="Q614">
        <v>0</v>
      </c>
      <c r="R614">
        <v>0</v>
      </c>
      <c r="S614" t="s">
        <v>479</v>
      </c>
      <c r="T614" t="s">
        <v>124</v>
      </c>
      <c r="U614" t="s">
        <v>125</v>
      </c>
    </row>
    <row r="615" spans="1:22" ht="14.45" hidden="1" customHeight="1" x14ac:dyDescent="0.25">
      <c r="A615" t="s">
        <v>544</v>
      </c>
      <c r="B615" t="s">
        <v>23</v>
      </c>
      <c r="C615" s="1">
        <v>43333</v>
      </c>
      <c r="D615" s="2">
        <v>0.40109953703703699</v>
      </c>
      <c r="E615" t="s">
        <v>42</v>
      </c>
      <c r="F615" t="s">
        <v>81</v>
      </c>
      <c r="G615" t="s">
        <v>82</v>
      </c>
      <c r="J615" t="s">
        <v>27</v>
      </c>
      <c r="O615" s="3">
        <v>43298.382060185184</v>
      </c>
      <c r="P615" t="s">
        <v>28</v>
      </c>
      <c r="Q615">
        <v>0</v>
      </c>
      <c r="R615">
        <v>0</v>
      </c>
      <c r="S615" t="s">
        <v>43</v>
      </c>
      <c r="T615" t="s">
        <v>30</v>
      </c>
      <c r="U615" t="s">
        <v>44</v>
      </c>
      <c r="V615" t="s">
        <v>32</v>
      </c>
    </row>
    <row r="616" spans="1:22" ht="14.45" hidden="1" customHeight="1" x14ac:dyDescent="0.25">
      <c r="A616" t="s">
        <v>544</v>
      </c>
      <c r="B616" t="s">
        <v>23</v>
      </c>
      <c r="C616" s="1">
        <v>43333</v>
      </c>
      <c r="D616" s="2">
        <v>0.40109953703703699</v>
      </c>
      <c r="E616" t="s">
        <v>45</v>
      </c>
      <c r="F616" t="s">
        <v>25</v>
      </c>
      <c r="G616" t="s">
        <v>26</v>
      </c>
      <c r="J616" t="s">
        <v>27</v>
      </c>
      <c r="O616" s="3">
        <v>42824.399502314816</v>
      </c>
      <c r="P616" t="s">
        <v>28</v>
      </c>
      <c r="Q616">
        <v>0</v>
      </c>
      <c r="R616">
        <v>0</v>
      </c>
      <c r="S616" t="s">
        <v>46</v>
      </c>
      <c r="T616" t="s">
        <v>30</v>
      </c>
      <c r="U616" t="s">
        <v>47</v>
      </c>
      <c r="V616" t="s">
        <v>32</v>
      </c>
    </row>
    <row r="617" spans="1:22" ht="14.45" hidden="1" customHeight="1" x14ac:dyDescent="0.25">
      <c r="A617" t="s">
        <v>544</v>
      </c>
      <c r="B617" t="s">
        <v>23</v>
      </c>
      <c r="C617" s="1">
        <v>43333</v>
      </c>
      <c r="D617" s="2">
        <v>0.40109953703703699</v>
      </c>
      <c r="E617" t="s">
        <v>545</v>
      </c>
      <c r="F617" t="s">
        <v>25</v>
      </c>
      <c r="G617" t="s">
        <v>26</v>
      </c>
      <c r="J617" t="s">
        <v>27</v>
      </c>
      <c r="O617" s="3">
        <v>36494</v>
      </c>
      <c r="P617" t="s">
        <v>28</v>
      </c>
      <c r="Q617">
        <v>0</v>
      </c>
      <c r="R617">
        <v>0</v>
      </c>
      <c r="S617" t="s">
        <v>546</v>
      </c>
      <c r="T617" t="s">
        <v>30</v>
      </c>
      <c r="U617" t="s">
        <v>547</v>
      </c>
      <c r="V617" t="s">
        <v>32</v>
      </c>
    </row>
    <row r="618" spans="1:22" ht="14.45" hidden="1" customHeight="1" x14ac:dyDescent="0.25">
      <c r="A618" t="s">
        <v>544</v>
      </c>
      <c r="B618" t="s">
        <v>23</v>
      </c>
      <c r="C618" s="1">
        <v>43333</v>
      </c>
      <c r="D618" s="2">
        <v>0.40109953703703699</v>
      </c>
      <c r="E618" t="s">
        <v>54</v>
      </c>
      <c r="F618" t="s">
        <v>81</v>
      </c>
      <c r="G618" t="s">
        <v>82</v>
      </c>
      <c r="J618" t="s">
        <v>27</v>
      </c>
      <c r="O618" s="3">
        <v>43320.373379629629</v>
      </c>
      <c r="P618" t="s">
        <v>28</v>
      </c>
      <c r="Q618">
        <v>0</v>
      </c>
      <c r="R618">
        <v>0</v>
      </c>
      <c r="S618" t="s">
        <v>55</v>
      </c>
      <c r="T618" t="s">
        <v>30</v>
      </c>
      <c r="U618" t="s">
        <v>56</v>
      </c>
      <c r="V618" t="s">
        <v>32</v>
      </c>
    </row>
    <row r="619" spans="1:22" ht="14.45" hidden="1" customHeight="1" x14ac:dyDescent="0.25">
      <c r="A619" t="s">
        <v>544</v>
      </c>
      <c r="B619" t="s">
        <v>23</v>
      </c>
      <c r="C619" s="1">
        <v>43333</v>
      </c>
      <c r="D619" s="2">
        <v>0.40109953703703699</v>
      </c>
      <c r="E619" t="s">
        <v>60</v>
      </c>
      <c r="F619" t="s">
        <v>81</v>
      </c>
      <c r="G619" t="s">
        <v>82</v>
      </c>
      <c r="J619" t="s">
        <v>27</v>
      </c>
      <c r="O619" s="3">
        <v>43062.573182870372</v>
      </c>
      <c r="P619" t="s">
        <v>28</v>
      </c>
      <c r="Q619">
        <v>0</v>
      </c>
      <c r="R619">
        <v>0</v>
      </c>
      <c r="S619" t="s">
        <v>61</v>
      </c>
      <c r="T619" t="s">
        <v>30</v>
      </c>
      <c r="U619" t="s">
        <v>62</v>
      </c>
      <c r="V619" t="s">
        <v>32</v>
      </c>
    </row>
    <row r="620" spans="1:22" ht="14.45" hidden="1" customHeight="1" x14ac:dyDescent="0.25">
      <c r="A620" t="s">
        <v>548</v>
      </c>
      <c r="B620" t="s">
        <v>23</v>
      </c>
      <c r="C620" s="1">
        <v>43353</v>
      </c>
      <c r="D620" s="2">
        <v>0.2088888888888889</v>
      </c>
      <c r="E620" t="s">
        <v>144</v>
      </c>
      <c r="F620" t="s">
        <v>25</v>
      </c>
      <c r="G620" t="s">
        <v>26</v>
      </c>
      <c r="H620" t="s">
        <v>146</v>
      </c>
      <c r="J620" t="s">
        <v>100</v>
      </c>
      <c r="K620" t="s">
        <v>77</v>
      </c>
      <c r="L620" t="s">
        <v>78</v>
      </c>
      <c r="O620" s="3">
        <v>43352.541666666664</v>
      </c>
      <c r="P620" s="3">
        <v>43353.541666666664</v>
      </c>
      <c r="Q620">
        <v>267045</v>
      </c>
      <c r="R620">
        <v>0</v>
      </c>
      <c r="T620" t="s">
        <v>147</v>
      </c>
      <c r="U620" t="s">
        <v>148</v>
      </c>
      <c r="V620" t="s">
        <v>149</v>
      </c>
    </row>
    <row r="621" spans="1:22" ht="14.45" hidden="1" customHeight="1" x14ac:dyDescent="0.25">
      <c r="A621" t="s">
        <v>548</v>
      </c>
      <c r="B621" t="s">
        <v>23</v>
      </c>
      <c r="C621" s="1">
        <v>43353</v>
      </c>
      <c r="D621" s="2">
        <v>0.2088888888888889</v>
      </c>
      <c r="E621" t="s">
        <v>259</v>
      </c>
      <c r="F621" t="s">
        <v>25</v>
      </c>
      <c r="G621" t="s">
        <v>26</v>
      </c>
      <c r="H621" t="s">
        <v>308</v>
      </c>
      <c r="J621" t="s">
        <v>76</v>
      </c>
      <c r="K621" t="s">
        <v>107</v>
      </c>
      <c r="L621" t="s">
        <v>78</v>
      </c>
      <c r="O621" s="3">
        <v>43353.416655092595</v>
      </c>
      <c r="P621" s="3">
        <v>43353.458333333336</v>
      </c>
      <c r="Q621">
        <v>0</v>
      </c>
      <c r="R621">
        <v>1</v>
      </c>
      <c r="S621" t="s">
        <v>102</v>
      </c>
      <c r="T621" t="s">
        <v>147</v>
      </c>
      <c r="U621" t="s">
        <v>261</v>
      </c>
      <c r="V621" t="s">
        <v>262</v>
      </c>
    </row>
    <row r="622" spans="1:22" hidden="1" x14ac:dyDescent="0.25">
      <c r="A622" t="s">
        <v>548</v>
      </c>
      <c r="B622" t="s">
        <v>23</v>
      </c>
      <c r="C622" s="1">
        <v>43353</v>
      </c>
      <c r="D622" s="2">
        <v>0.2088888888888889</v>
      </c>
      <c r="E622" t="s">
        <v>63</v>
      </c>
      <c r="F622" t="s">
        <v>25</v>
      </c>
      <c r="G622" t="s">
        <v>26</v>
      </c>
      <c r="H622" t="s">
        <v>64</v>
      </c>
      <c r="I622" t="e">
        <f>--force</f>
        <v>#NAME?</v>
      </c>
      <c r="J622" t="s">
        <v>65</v>
      </c>
      <c r="O622" s="3">
        <v>42873.590266203704</v>
      </c>
      <c r="P622" t="s">
        <v>28</v>
      </c>
      <c r="Q622">
        <v>0</v>
      </c>
      <c r="R622">
        <v>1</v>
      </c>
      <c r="S622" t="s">
        <v>66</v>
      </c>
      <c r="U622" t="s">
        <v>67</v>
      </c>
    </row>
    <row r="623" spans="1:22" hidden="1" x14ac:dyDescent="0.25">
      <c r="A623" t="s">
        <v>548</v>
      </c>
      <c r="B623" t="s">
        <v>23</v>
      </c>
      <c r="C623" s="1">
        <v>43353</v>
      </c>
      <c r="D623" s="2">
        <v>0.2088888888888889</v>
      </c>
      <c r="E623" t="s">
        <v>68</v>
      </c>
      <c r="F623" t="s">
        <v>25</v>
      </c>
      <c r="G623" t="s">
        <v>26</v>
      </c>
      <c r="H623" t="s">
        <v>64</v>
      </c>
      <c r="I623" t="e">
        <f>--force</f>
        <v>#NAME?</v>
      </c>
      <c r="J623" t="s">
        <v>65</v>
      </c>
      <c r="O623" s="3">
        <v>42998.510416666664</v>
      </c>
      <c r="P623" t="s">
        <v>28</v>
      </c>
      <c r="Q623">
        <v>0</v>
      </c>
      <c r="R623">
        <v>0</v>
      </c>
      <c r="S623" t="s">
        <v>66</v>
      </c>
      <c r="U623" t="s">
        <v>69</v>
      </c>
    </row>
    <row r="624" spans="1:22" hidden="1" x14ac:dyDescent="0.25">
      <c r="A624" t="s">
        <v>548</v>
      </c>
      <c r="B624" t="s">
        <v>23</v>
      </c>
      <c r="C624" s="1">
        <v>43353</v>
      </c>
      <c r="D624" s="2">
        <v>0.2088888888888889</v>
      </c>
      <c r="E624" t="s">
        <v>70</v>
      </c>
      <c r="F624" t="s">
        <v>25</v>
      </c>
      <c r="G624" t="s">
        <v>26</v>
      </c>
      <c r="H624" t="s">
        <v>64</v>
      </c>
      <c r="I624" t="e">
        <f>--force</f>
        <v>#NAME?</v>
      </c>
      <c r="J624" t="s">
        <v>65</v>
      </c>
      <c r="O624" s="3">
        <v>43047.674305555556</v>
      </c>
      <c r="P624" t="s">
        <v>28</v>
      </c>
      <c r="Q624">
        <v>0</v>
      </c>
      <c r="R624">
        <v>0</v>
      </c>
      <c r="S624" t="s">
        <v>66</v>
      </c>
      <c r="U624" t="s">
        <v>71</v>
      </c>
    </row>
    <row r="625" spans="1:22" ht="14.45" hidden="1" customHeight="1" x14ac:dyDescent="0.25">
      <c r="A625" t="s">
        <v>548</v>
      </c>
      <c r="B625" t="s">
        <v>23</v>
      </c>
      <c r="C625" s="1">
        <v>43353</v>
      </c>
      <c r="D625" s="2">
        <v>0.2088888888888889</v>
      </c>
      <c r="E625" t="s">
        <v>549</v>
      </c>
      <c r="F625" t="s">
        <v>81</v>
      </c>
      <c r="G625" t="s">
        <v>82</v>
      </c>
      <c r="H625" t="s">
        <v>550</v>
      </c>
      <c r="I625" t="e">
        <f>-noprofile -ExecutionPolicy Unrestricted -file 'C':\spacediskleft.ps1</f>
        <v>#NAME?</v>
      </c>
      <c r="J625" t="s">
        <v>76</v>
      </c>
      <c r="K625" t="s">
        <v>164</v>
      </c>
      <c r="L625" t="s">
        <v>131</v>
      </c>
      <c r="M625" t="s">
        <v>132</v>
      </c>
      <c r="O625" s="3">
        <v>42937.75</v>
      </c>
      <c r="P625" t="s">
        <v>28</v>
      </c>
      <c r="Q625">
        <v>0</v>
      </c>
      <c r="R625">
        <v>0</v>
      </c>
      <c r="S625" t="s">
        <v>551</v>
      </c>
      <c r="T625" t="s">
        <v>252</v>
      </c>
      <c r="U625" t="s">
        <v>552</v>
      </c>
      <c r="V625" t="s">
        <v>553</v>
      </c>
    </row>
    <row r="626" spans="1:22" ht="14.45" hidden="1" customHeight="1" x14ac:dyDescent="0.25">
      <c r="A626" t="s">
        <v>548</v>
      </c>
      <c r="B626" t="s">
        <v>23</v>
      </c>
      <c r="C626" s="1">
        <v>43353</v>
      </c>
      <c r="D626" s="2">
        <v>0.2088888888888889</v>
      </c>
      <c r="E626" t="s">
        <v>523</v>
      </c>
      <c r="F626" t="s">
        <v>25</v>
      </c>
      <c r="G626" t="s">
        <v>26</v>
      </c>
      <c r="H626" t="s">
        <v>524</v>
      </c>
      <c r="J626" t="s">
        <v>525</v>
      </c>
      <c r="O626" s="3">
        <v>36494</v>
      </c>
      <c r="P626" t="s">
        <v>28</v>
      </c>
      <c r="Q626">
        <v>0</v>
      </c>
      <c r="R626">
        <v>0</v>
      </c>
      <c r="S626" t="s">
        <v>94</v>
      </c>
      <c r="T626" t="s">
        <v>526</v>
      </c>
      <c r="U626" t="s">
        <v>527</v>
      </c>
    </row>
    <row r="627" spans="1:22" ht="14.45" hidden="1" customHeight="1" x14ac:dyDescent="0.25">
      <c r="A627" t="s">
        <v>548</v>
      </c>
      <c r="B627" t="s">
        <v>23</v>
      </c>
      <c r="C627" s="1">
        <v>43353</v>
      </c>
      <c r="D627" s="2">
        <v>0.2088888888888889</v>
      </c>
      <c r="E627" t="s">
        <v>554</v>
      </c>
      <c r="F627" t="s">
        <v>81</v>
      </c>
      <c r="G627" t="s">
        <v>82</v>
      </c>
      <c r="H627" t="s">
        <v>550</v>
      </c>
      <c r="I627" t="e">
        <f>-noprofile -ExecutionPolicy Unrestricted -file 'C':\ScheduleTask.ps1</f>
        <v>#NAME?</v>
      </c>
      <c r="J627" t="s">
        <v>555</v>
      </c>
      <c r="K627" t="s">
        <v>556</v>
      </c>
      <c r="L627" t="s">
        <v>131</v>
      </c>
      <c r="M627" t="s">
        <v>132</v>
      </c>
      <c r="O627" s="3">
        <v>36494</v>
      </c>
      <c r="P627" t="s">
        <v>28</v>
      </c>
      <c r="Q627">
        <v>0</v>
      </c>
      <c r="R627">
        <v>0</v>
      </c>
      <c r="S627" t="s">
        <v>252</v>
      </c>
      <c r="T627" t="s">
        <v>252</v>
      </c>
      <c r="U627" t="s">
        <v>557</v>
      </c>
    </row>
    <row r="628" spans="1:22" hidden="1" x14ac:dyDescent="0.25">
      <c r="A628" t="s">
        <v>558</v>
      </c>
      <c r="B628" t="s">
        <v>23</v>
      </c>
      <c r="C628" s="1">
        <v>43352</v>
      </c>
      <c r="D628" s="2">
        <v>0.24075231481481482</v>
      </c>
      <c r="E628" t="s">
        <v>63</v>
      </c>
      <c r="F628" t="s">
        <v>25</v>
      </c>
      <c r="G628" t="s">
        <v>26</v>
      </c>
      <c r="H628" t="s">
        <v>64</v>
      </c>
      <c r="I628" t="e">
        <f>--force</f>
        <v>#NAME?</v>
      </c>
      <c r="J628" t="s">
        <v>65</v>
      </c>
      <c r="O628" s="3">
        <v>42460.615277777775</v>
      </c>
      <c r="P628" t="s">
        <v>28</v>
      </c>
      <c r="Q628">
        <v>0</v>
      </c>
      <c r="R628">
        <v>0</v>
      </c>
      <c r="S628" t="s">
        <v>66</v>
      </c>
      <c r="U628" t="s">
        <v>67</v>
      </c>
    </row>
    <row r="629" spans="1:22" hidden="1" x14ac:dyDescent="0.25">
      <c r="A629" t="s">
        <v>558</v>
      </c>
      <c r="B629" t="s">
        <v>23</v>
      </c>
      <c r="C629" s="1">
        <v>43352</v>
      </c>
      <c r="D629" s="2">
        <v>0.24075231481481482</v>
      </c>
      <c r="E629" t="s">
        <v>68</v>
      </c>
      <c r="F629" t="s">
        <v>25</v>
      </c>
      <c r="G629" t="s">
        <v>26</v>
      </c>
      <c r="H629" t="s">
        <v>64</v>
      </c>
      <c r="I629" t="e">
        <f>--force</f>
        <v>#NAME?</v>
      </c>
      <c r="J629" t="s">
        <v>65</v>
      </c>
      <c r="O629" s="3">
        <v>42555.395150462966</v>
      </c>
      <c r="P629" t="s">
        <v>28</v>
      </c>
      <c r="Q629">
        <v>0</v>
      </c>
      <c r="R629">
        <v>0</v>
      </c>
      <c r="S629" t="s">
        <v>66</v>
      </c>
      <c r="U629" t="s">
        <v>69</v>
      </c>
    </row>
    <row r="630" spans="1:22" hidden="1" x14ac:dyDescent="0.25">
      <c r="A630" t="s">
        <v>558</v>
      </c>
      <c r="B630" t="s">
        <v>23</v>
      </c>
      <c r="C630" s="1">
        <v>43352</v>
      </c>
      <c r="D630" s="2">
        <v>0.24075231481481482</v>
      </c>
      <c r="E630" t="s">
        <v>70</v>
      </c>
      <c r="F630" t="s">
        <v>25</v>
      </c>
      <c r="G630" t="s">
        <v>26</v>
      </c>
      <c r="H630" t="s">
        <v>64</v>
      </c>
      <c r="I630" t="e">
        <f>--force</f>
        <v>#NAME?</v>
      </c>
      <c r="J630" t="s">
        <v>65</v>
      </c>
      <c r="O630" s="3">
        <v>42996.598611111112</v>
      </c>
      <c r="P630" t="s">
        <v>28</v>
      </c>
      <c r="Q630">
        <v>0</v>
      </c>
      <c r="R630">
        <v>0</v>
      </c>
      <c r="S630" t="s">
        <v>66</v>
      </c>
      <c r="U630" t="s">
        <v>71</v>
      </c>
    </row>
    <row r="631" spans="1:22" hidden="1" x14ac:dyDescent="0.25">
      <c r="A631" t="s">
        <v>558</v>
      </c>
      <c r="B631" t="s">
        <v>23</v>
      </c>
      <c r="C631" s="1">
        <v>43352</v>
      </c>
      <c r="D631" s="2">
        <v>0.24075231481481482</v>
      </c>
      <c r="E631" t="s">
        <v>72</v>
      </c>
      <c r="F631" t="s">
        <v>25</v>
      </c>
      <c r="G631" t="s">
        <v>26</v>
      </c>
      <c r="H631" t="s">
        <v>64</v>
      </c>
      <c r="I631" t="e">
        <f>--force</f>
        <v>#NAME?</v>
      </c>
      <c r="J631" t="s">
        <v>65</v>
      </c>
      <c r="O631" s="3">
        <v>43028.386793981481</v>
      </c>
      <c r="P631" t="s">
        <v>28</v>
      </c>
      <c r="Q631">
        <v>0</v>
      </c>
      <c r="R631">
        <v>1</v>
      </c>
      <c r="S631" t="s">
        <v>66</v>
      </c>
      <c r="U631" t="s">
        <v>73</v>
      </c>
    </row>
    <row r="632" spans="1:22" ht="14.45" hidden="1" customHeight="1" x14ac:dyDescent="0.25">
      <c r="A632" t="s">
        <v>562</v>
      </c>
      <c r="B632" t="s">
        <v>23</v>
      </c>
      <c r="C632" s="1">
        <v>43352</v>
      </c>
      <c r="D632" s="2">
        <v>0.25365740740740744</v>
      </c>
      <c r="E632" t="s">
        <v>144</v>
      </c>
      <c r="F632" t="s">
        <v>25</v>
      </c>
      <c r="G632" t="s">
        <v>26</v>
      </c>
      <c r="H632" t="s">
        <v>146</v>
      </c>
      <c r="J632" t="s">
        <v>100</v>
      </c>
      <c r="K632" t="s">
        <v>77</v>
      </c>
      <c r="L632" t="s">
        <v>78</v>
      </c>
      <c r="O632" s="3">
        <v>43353.376446759263</v>
      </c>
      <c r="P632" s="3">
        <v>43354.291666666664</v>
      </c>
      <c r="Q632">
        <v>0</v>
      </c>
      <c r="R632">
        <v>0</v>
      </c>
      <c r="T632" t="s">
        <v>147</v>
      </c>
      <c r="U632" t="s">
        <v>148</v>
      </c>
      <c r="V632" t="s">
        <v>149</v>
      </c>
    </row>
    <row r="633" spans="1:22" ht="14.45" hidden="1" customHeight="1" x14ac:dyDescent="0.25">
      <c r="A633" t="s">
        <v>562</v>
      </c>
      <c r="B633" t="s">
        <v>23</v>
      </c>
      <c r="C633" s="1">
        <v>43352</v>
      </c>
      <c r="D633" s="2">
        <v>0.25365740740740744</v>
      </c>
      <c r="E633" t="s">
        <v>568</v>
      </c>
      <c r="F633" t="s">
        <v>25</v>
      </c>
      <c r="G633" t="s">
        <v>26</v>
      </c>
      <c r="J633" t="s">
        <v>27</v>
      </c>
      <c r="O633" s="3">
        <v>36494</v>
      </c>
      <c r="P633" t="s">
        <v>28</v>
      </c>
      <c r="Q633">
        <v>0</v>
      </c>
      <c r="R633">
        <v>0</v>
      </c>
      <c r="S633" t="s">
        <v>569</v>
      </c>
      <c r="T633" t="s">
        <v>30</v>
      </c>
      <c r="U633" t="s">
        <v>570</v>
      </c>
      <c r="V633" t="s">
        <v>32</v>
      </c>
    </row>
    <row r="634" spans="1:22" ht="14.45" hidden="1" customHeight="1" x14ac:dyDescent="0.25">
      <c r="A634" t="s">
        <v>562</v>
      </c>
      <c r="B634" t="s">
        <v>23</v>
      </c>
      <c r="C634" s="1">
        <v>43352</v>
      </c>
      <c r="D634" s="2">
        <v>0.25365740740740744</v>
      </c>
      <c r="E634" t="s">
        <v>571</v>
      </c>
      <c r="F634" t="s">
        <v>25</v>
      </c>
      <c r="G634" t="s">
        <v>26</v>
      </c>
      <c r="J634" t="s">
        <v>27</v>
      </c>
      <c r="O634" s="3">
        <v>36494</v>
      </c>
      <c r="P634" t="s">
        <v>28</v>
      </c>
      <c r="Q634">
        <v>0</v>
      </c>
      <c r="R634">
        <v>0</v>
      </c>
      <c r="S634" t="s">
        <v>572</v>
      </c>
      <c r="T634" t="s">
        <v>30</v>
      </c>
      <c r="U634" t="s">
        <v>573</v>
      </c>
      <c r="V634" t="s">
        <v>32</v>
      </c>
    </row>
    <row r="635" spans="1:22" ht="14.45" hidden="1" customHeight="1" x14ac:dyDescent="0.25">
      <c r="A635" t="s">
        <v>562</v>
      </c>
      <c r="B635" t="s">
        <v>23</v>
      </c>
      <c r="C635" s="1">
        <v>43352</v>
      </c>
      <c r="D635" s="2">
        <v>0.25365740740740744</v>
      </c>
      <c r="E635" t="s">
        <v>36</v>
      </c>
      <c r="F635" t="s">
        <v>25</v>
      </c>
      <c r="G635" t="s">
        <v>26</v>
      </c>
      <c r="J635" t="s">
        <v>27</v>
      </c>
      <c r="O635" s="3">
        <v>36494</v>
      </c>
      <c r="P635" t="s">
        <v>28</v>
      </c>
      <c r="Q635">
        <v>0</v>
      </c>
      <c r="R635">
        <v>0</v>
      </c>
      <c r="S635" t="s">
        <v>37</v>
      </c>
      <c r="T635" t="s">
        <v>30</v>
      </c>
      <c r="U635" t="s">
        <v>38</v>
      </c>
      <c r="V635" t="s">
        <v>32</v>
      </c>
    </row>
    <row r="636" spans="1:22" ht="14.45" hidden="1" customHeight="1" x14ac:dyDescent="0.25">
      <c r="A636" t="s">
        <v>562</v>
      </c>
      <c r="B636" t="s">
        <v>23</v>
      </c>
      <c r="C636" s="1">
        <v>43352</v>
      </c>
      <c r="D636" s="2">
        <v>0.25365740740740744</v>
      </c>
      <c r="E636" t="s">
        <v>574</v>
      </c>
      <c r="F636" t="s">
        <v>25</v>
      </c>
      <c r="G636" t="s">
        <v>26</v>
      </c>
      <c r="J636" t="s">
        <v>27</v>
      </c>
      <c r="O636" s="3">
        <v>36494</v>
      </c>
      <c r="P636" t="s">
        <v>28</v>
      </c>
      <c r="Q636">
        <v>0</v>
      </c>
      <c r="R636">
        <v>0</v>
      </c>
      <c r="S636" t="s">
        <v>575</v>
      </c>
      <c r="T636" t="s">
        <v>30</v>
      </c>
      <c r="U636" t="s">
        <v>576</v>
      </c>
      <c r="V636" t="s">
        <v>32</v>
      </c>
    </row>
    <row r="637" spans="1:22" ht="14.45" hidden="1" customHeight="1" x14ac:dyDescent="0.25">
      <c r="A637" t="s">
        <v>562</v>
      </c>
      <c r="B637" t="s">
        <v>23</v>
      </c>
      <c r="C637" s="1">
        <v>43352</v>
      </c>
      <c r="D637" s="2">
        <v>0.25365740740740744</v>
      </c>
      <c r="E637" t="s">
        <v>577</v>
      </c>
      <c r="F637" t="s">
        <v>25</v>
      </c>
      <c r="G637" t="s">
        <v>26</v>
      </c>
      <c r="J637" t="s">
        <v>27</v>
      </c>
      <c r="O637" s="3">
        <v>36494</v>
      </c>
      <c r="P637" t="s">
        <v>28</v>
      </c>
      <c r="Q637">
        <v>0</v>
      </c>
      <c r="R637">
        <v>0</v>
      </c>
      <c r="S637" t="s">
        <v>578</v>
      </c>
      <c r="T637" t="s">
        <v>30</v>
      </c>
      <c r="U637" t="s">
        <v>579</v>
      </c>
      <c r="V637" t="s">
        <v>32</v>
      </c>
    </row>
    <row r="638" spans="1:22" ht="14.45" hidden="1" customHeight="1" x14ac:dyDescent="0.25">
      <c r="A638" t="s">
        <v>562</v>
      </c>
      <c r="B638" t="s">
        <v>23</v>
      </c>
      <c r="C638" s="1">
        <v>43352</v>
      </c>
      <c r="D638" s="2">
        <v>0.25365740740740744</v>
      </c>
      <c r="E638" t="s">
        <v>580</v>
      </c>
      <c r="F638" t="s">
        <v>25</v>
      </c>
      <c r="G638" t="s">
        <v>26</v>
      </c>
      <c r="J638" t="s">
        <v>27</v>
      </c>
      <c r="O638" s="3">
        <v>36494</v>
      </c>
      <c r="P638" t="s">
        <v>28</v>
      </c>
      <c r="Q638">
        <v>0</v>
      </c>
      <c r="R638">
        <v>0</v>
      </c>
      <c r="S638" t="s">
        <v>581</v>
      </c>
      <c r="T638" t="s">
        <v>30</v>
      </c>
      <c r="U638" t="s">
        <v>582</v>
      </c>
      <c r="V638" t="s">
        <v>32</v>
      </c>
    </row>
    <row r="639" spans="1:22" ht="14.45" hidden="1" customHeight="1" x14ac:dyDescent="0.25">
      <c r="A639" t="s">
        <v>562</v>
      </c>
      <c r="B639" t="s">
        <v>23</v>
      </c>
      <c r="C639" s="1">
        <v>43352</v>
      </c>
      <c r="D639" s="2">
        <v>0.25365740740740744</v>
      </c>
      <c r="E639" t="s">
        <v>80</v>
      </c>
      <c r="F639" t="s">
        <v>81</v>
      </c>
      <c r="G639" t="s">
        <v>82</v>
      </c>
      <c r="J639" t="s">
        <v>27</v>
      </c>
      <c r="O639" s="3">
        <v>43262.507395833331</v>
      </c>
      <c r="P639" t="s">
        <v>28</v>
      </c>
      <c r="Q639">
        <v>0</v>
      </c>
      <c r="R639">
        <v>0</v>
      </c>
      <c r="S639" t="s">
        <v>83</v>
      </c>
      <c r="T639" t="s">
        <v>30</v>
      </c>
      <c r="U639" t="s">
        <v>84</v>
      </c>
      <c r="V639" t="s">
        <v>32</v>
      </c>
    </row>
    <row r="640" spans="1:22" ht="14.45" hidden="1" customHeight="1" x14ac:dyDescent="0.25">
      <c r="A640" t="s">
        <v>562</v>
      </c>
      <c r="B640" t="s">
        <v>23</v>
      </c>
      <c r="C640" s="1">
        <v>43352</v>
      </c>
      <c r="D640" s="2">
        <v>0.25365740740740744</v>
      </c>
      <c r="E640" t="s">
        <v>583</v>
      </c>
      <c r="F640" t="s">
        <v>81</v>
      </c>
      <c r="G640" t="s">
        <v>82</v>
      </c>
      <c r="J640" t="s">
        <v>27</v>
      </c>
      <c r="O640" s="3">
        <v>42941.60359953704</v>
      </c>
      <c r="P640" t="s">
        <v>28</v>
      </c>
      <c r="Q640">
        <v>0</v>
      </c>
      <c r="R640">
        <v>0</v>
      </c>
      <c r="S640" t="s">
        <v>584</v>
      </c>
      <c r="T640" t="s">
        <v>30</v>
      </c>
      <c r="U640" t="s">
        <v>585</v>
      </c>
      <c r="V640" t="s">
        <v>32</v>
      </c>
    </row>
    <row r="641" spans="1:22" ht="14.45" hidden="1" customHeight="1" x14ac:dyDescent="0.25">
      <c r="A641" t="s">
        <v>562</v>
      </c>
      <c r="B641" t="s">
        <v>23</v>
      </c>
      <c r="C641" s="1">
        <v>43352</v>
      </c>
      <c r="D641" s="2">
        <v>0.25365740740740744</v>
      </c>
      <c r="E641" t="s">
        <v>586</v>
      </c>
      <c r="F641" t="s">
        <v>25</v>
      </c>
      <c r="G641" t="s">
        <v>26</v>
      </c>
      <c r="J641" t="s">
        <v>27</v>
      </c>
      <c r="O641" s="3">
        <v>36494</v>
      </c>
      <c r="P641" t="s">
        <v>28</v>
      </c>
      <c r="Q641">
        <v>0</v>
      </c>
      <c r="R641">
        <v>0</v>
      </c>
      <c r="S641" t="s">
        <v>587</v>
      </c>
      <c r="T641" t="s">
        <v>30</v>
      </c>
      <c r="U641" t="s">
        <v>588</v>
      </c>
      <c r="V641" t="s">
        <v>32</v>
      </c>
    </row>
    <row r="642" spans="1:22" ht="14.45" hidden="1" customHeight="1" x14ac:dyDescent="0.25">
      <c r="A642" t="s">
        <v>562</v>
      </c>
      <c r="B642" t="s">
        <v>23</v>
      </c>
      <c r="C642" s="1">
        <v>43352</v>
      </c>
      <c r="D642" s="2">
        <v>0.25365740740740744</v>
      </c>
      <c r="E642" t="s">
        <v>589</v>
      </c>
      <c r="F642" t="s">
        <v>25</v>
      </c>
      <c r="G642" t="s">
        <v>26</v>
      </c>
      <c r="J642" t="s">
        <v>27</v>
      </c>
      <c r="O642" s="3">
        <v>36494</v>
      </c>
      <c r="P642" t="s">
        <v>28</v>
      </c>
      <c r="Q642">
        <v>0</v>
      </c>
      <c r="R642">
        <v>0</v>
      </c>
      <c r="S642" t="s">
        <v>590</v>
      </c>
      <c r="T642" t="s">
        <v>30</v>
      </c>
      <c r="U642" t="s">
        <v>591</v>
      </c>
      <c r="V642" t="s">
        <v>32</v>
      </c>
    </row>
    <row r="643" spans="1:22" ht="14.45" hidden="1" customHeight="1" x14ac:dyDescent="0.25">
      <c r="A643" t="s">
        <v>562</v>
      </c>
      <c r="B643" t="s">
        <v>23</v>
      </c>
      <c r="C643" s="1">
        <v>43352</v>
      </c>
      <c r="D643" s="2">
        <v>0.25365740740740744</v>
      </c>
      <c r="E643" t="s">
        <v>592</v>
      </c>
      <c r="F643" t="s">
        <v>25</v>
      </c>
      <c r="G643" t="s">
        <v>26</v>
      </c>
      <c r="J643" t="s">
        <v>27</v>
      </c>
      <c r="O643" s="3">
        <v>36494</v>
      </c>
      <c r="P643" t="s">
        <v>28</v>
      </c>
      <c r="Q643">
        <v>0</v>
      </c>
      <c r="R643">
        <v>0</v>
      </c>
      <c r="S643" t="s">
        <v>593</v>
      </c>
      <c r="T643" t="s">
        <v>30</v>
      </c>
      <c r="U643" t="s">
        <v>594</v>
      </c>
      <c r="V643" t="s">
        <v>32</v>
      </c>
    </row>
    <row r="644" spans="1:22" ht="14.45" hidden="1" customHeight="1" x14ac:dyDescent="0.25">
      <c r="A644" t="s">
        <v>562</v>
      </c>
      <c r="B644" t="s">
        <v>23</v>
      </c>
      <c r="C644" s="1">
        <v>43352</v>
      </c>
      <c r="D644" s="2">
        <v>0.25365740740740744</v>
      </c>
      <c r="E644" t="s">
        <v>595</v>
      </c>
      <c r="F644" t="s">
        <v>25</v>
      </c>
      <c r="G644" t="s">
        <v>26</v>
      </c>
      <c r="J644" t="s">
        <v>27</v>
      </c>
      <c r="O644" s="3">
        <v>36494</v>
      </c>
      <c r="P644" t="s">
        <v>28</v>
      </c>
      <c r="Q644">
        <v>0</v>
      </c>
      <c r="R644">
        <v>0</v>
      </c>
      <c r="S644" t="s">
        <v>596</v>
      </c>
      <c r="T644" t="s">
        <v>30</v>
      </c>
      <c r="U644" t="s">
        <v>597</v>
      </c>
      <c r="V644" t="s">
        <v>32</v>
      </c>
    </row>
    <row r="645" spans="1:22" ht="14.45" hidden="1" customHeight="1" x14ac:dyDescent="0.25">
      <c r="A645" t="s">
        <v>562</v>
      </c>
      <c r="B645" t="s">
        <v>23</v>
      </c>
      <c r="C645" s="1">
        <v>43352</v>
      </c>
      <c r="D645" s="2">
        <v>0.25365740740740744</v>
      </c>
      <c r="E645" t="s">
        <v>598</v>
      </c>
      <c r="F645" t="s">
        <v>25</v>
      </c>
      <c r="G645" t="s">
        <v>26</v>
      </c>
      <c r="J645" t="s">
        <v>27</v>
      </c>
      <c r="O645" s="3">
        <v>36494</v>
      </c>
      <c r="P645" t="s">
        <v>28</v>
      </c>
      <c r="Q645">
        <v>0</v>
      </c>
      <c r="R645">
        <v>0</v>
      </c>
      <c r="S645" t="s">
        <v>599</v>
      </c>
      <c r="T645" t="s">
        <v>30</v>
      </c>
      <c r="U645" t="s">
        <v>600</v>
      </c>
      <c r="V645" t="s">
        <v>32</v>
      </c>
    </row>
    <row r="646" spans="1:22" ht="14.45" hidden="1" customHeight="1" x14ac:dyDescent="0.25">
      <c r="A646" t="s">
        <v>562</v>
      </c>
      <c r="B646" t="s">
        <v>23</v>
      </c>
      <c r="C646" s="1">
        <v>43352</v>
      </c>
      <c r="D646" s="2">
        <v>0.25365740740740744</v>
      </c>
      <c r="E646" t="s">
        <v>601</v>
      </c>
      <c r="F646" t="s">
        <v>25</v>
      </c>
      <c r="G646" t="s">
        <v>26</v>
      </c>
      <c r="J646" t="s">
        <v>27</v>
      </c>
      <c r="O646" s="3">
        <v>36494</v>
      </c>
      <c r="P646" t="s">
        <v>28</v>
      </c>
      <c r="Q646">
        <v>0</v>
      </c>
      <c r="R646">
        <v>0</v>
      </c>
      <c r="S646" t="s">
        <v>602</v>
      </c>
      <c r="T646" t="s">
        <v>30</v>
      </c>
      <c r="U646" t="s">
        <v>603</v>
      </c>
      <c r="V646" t="s">
        <v>32</v>
      </c>
    </row>
    <row r="647" spans="1:22" ht="14.45" hidden="1" customHeight="1" x14ac:dyDescent="0.25">
      <c r="A647" t="s">
        <v>562</v>
      </c>
      <c r="B647" t="s">
        <v>23</v>
      </c>
      <c r="C647" s="1">
        <v>43352</v>
      </c>
      <c r="D647" s="2">
        <v>0.25365740740740744</v>
      </c>
      <c r="E647" t="s">
        <v>604</v>
      </c>
      <c r="F647" t="s">
        <v>25</v>
      </c>
      <c r="G647" t="s">
        <v>26</v>
      </c>
      <c r="J647" t="s">
        <v>27</v>
      </c>
      <c r="O647" s="3">
        <v>36494</v>
      </c>
      <c r="P647" t="s">
        <v>28</v>
      </c>
      <c r="Q647">
        <v>0</v>
      </c>
      <c r="R647">
        <v>0</v>
      </c>
      <c r="S647" t="s">
        <v>605</v>
      </c>
      <c r="T647" t="s">
        <v>30</v>
      </c>
      <c r="U647" t="s">
        <v>606</v>
      </c>
      <c r="V647" t="s">
        <v>32</v>
      </c>
    </row>
    <row r="648" spans="1:22" ht="14.45" hidden="1" customHeight="1" x14ac:dyDescent="0.25">
      <c r="A648" t="s">
        <v>562</v>
      </c>
      <c r="B648" t="s">
        <v>23</v>
      </c>
      <c r="C648" s="1">
        <v>43352</v>
      </c>
      <c r="D648" s="2">
        <v>0.25365740740740744</v>
      </c>
      <c r="E648" t="s">
        <v>607</v>
      </c>
      <c r="F648" t="s">
        <v>25</v>
      </c>
      <c r="G648" t="s">
        <v>26</v>
      </c>
      <c r="J648" t="s">
        <v>27</v>
      </c>
      <c r="O648" s="3">
        <v>36494</v>
      </c>
      <c r="P648" t="s">
        <v>28</v>
      </c>
      <c r="Q648">
        <v>0</v>
      </c>
      <c r="R648">
        <v>0</v>
      </c>
      <c r="S648" t="s">
        <v>608</v>
      </c>
      <c r="T648" t="s">
        <v>30</v>
      </c>
      <c r="U648" t="s">
        <v>609</v>
      </c>
      <c r="V648" t="s">
        <v>32</v>
      </c>
    </row>
    <row r="649" spans="1:22" ht="14.45" hidden="1" customHeight="1" x14ac:dyDescent="0.25">
      <c r="A649" t="s">
        <v>562</v>
      </c>
      <c r="B649" t="s">
        <v>23</v>
      </c>
      <c r="C649" s="1">
        <v>43352</v>
      </c>
      <c r="D649" s="2">
        <v>0.25365740740740744</v>
      </c>
      <c r="E649" t="s">
        <v>610</v>
      </c>
      <c r="F649" t="s">
        <v>25</v>
      </c>
      <c r="G649" t="s">
        <v>26</v>
      </c>
      <c r="J649" t="s">
        <v>27</v>
      </c>
      <c r="O649" s="3">
        <v>42787.486886574072</v>
      </c>
      <c r="P649" t="s">
        <v>28</v>
      </c>
      <c r="Q649">
        <v>0</v>
      </c>
      <c r="R649">
        <v>0</v>
      </c>
      <c r="S649" t="s">
        <v>611</v>
      </c>
      <c r="T649" t="s">
        <v>30</v>
      </c>
      <c r="U649" t="s">
        <v>612</v>
      </c>
      <c r="V649" t="s">
        <v>32</v>
      </c>
    </row>
    <row r="650" spans="1:22" ht="14.45" hidden="1" customHeight="1" x14ac:dyDescent="0.25">
      <c r="A650" t="s">
        <v>613</v>
      </c>
      <c r="B650" t="s">
        <v>23</v>
      </c>
      <c r="C650" s="1">
        <v>43352</v>
      </c>
      <c r="D650" s="2">
        <v>0.25116898148148148</v>
      </c>
      <c r="E650" t="s">
        <v>144</v>
      </c>
      <c r="F650" t="s">
        <v>25</v>
      </c>
      <c r="G650" t="s">
        <v>26</v>
      </c>
      <c r="H650" t="s">
        <v>146</v>
      </c>
      <c r="J650" t="s">
        <v>100</v>
      </c>
      <c r="K650" t="s">
        <v>77</v>
      </c>
      <c r="L650" t="s">
        <v>78</v>
      </c>
      <c r="O650" s="3">
        <v>43353.391145833331</v>
      </c>
      <c r="P650" s="3">
        <v>43354.291666666664</v>
      </c>
      <c r="Q650">
        <v>0</v>
      </c>
      <c r="R650">
        <v>0</v>
      </c>
      <c r="T650" t="s">
        <v>147</v>
      </c>
      <c r="U650" t="s">
        <v>148</v>
      </c>
      <c r="V650" t="s">
        <v>149</v>
      </c>
    </row>
    <row r="651" spans="1:22" ht="14.45" hidden="1" customHeight="1" x14ac:dyDescent="0.25">
      <c r="A651" t="s">
        <v>613</v>
      </c>
      <c r="B651" t="s">
        <v>23</v>
      </c>
      <c r="C651" s="1">
        <v>43352</v>
      </c>
      <c r="D651" s="2">
        <v>0.25116898148148148</v>
      </c>
      <c r="E651" t="s">
        <v>614</v>
      </c>
      <c r="F651" t="s">
        <v>25</v>
      </c>
      <c r="G651" t="s">
        <v>26</v>
      </c>
      <c r="J651" t="s">
        <v>27</v>
      </c>
      <c r="O651" s="3">
        <v>36494</v>
      </c>
      <c r="P651" t="s">
        <v>28</v>
      </c>
      <c r="Q651">
        <v>0</v>
      </c>
      <c r="R651">
        <v>0</v>
      </c>
      <c r="S651" t="s">
        <v>615</v>
      </c>
      <c r="T651" t="s">
        <v>30</v>
      </c>
      <c r="U651" t="s">
        <v>616</v>
      </c>
      <c r="V651" t="s">
        <v>32</v>
      </c>
    </row>
    <row r="652" spans="1:22" ht="14.45" hidden="1" customHeight="1" x14ac:dyDescent="0.25">
      <c r="A652" t="s">
        <v>613</v>
      </c>
      <c r="B652" t="s">
        <v>23</v>
      </c>
      <c r="C652" s="1">
        <v>43352</v>
      </c>
      <c r="D652" s="2">
        <v>0.25116898148148148</v>
      </c>
      <c r="E652" t="s">
        <v>36</v>
      </c>
      <c r="F652" t="s">
        <v>25</v>
      </c>
      <c r="G652" t="s">
        <v>26</v>
      </c>
      <c r="J652" t="s">
        <v>27</v>
      </c>
      <c r="O652" s="3">
        <v>36494</v>
      </c>
      <c r="P652" t="s">
        <v>28</v>
      </c>
      <c r="Q652">
        <v>0</v>
      </c>
      <c r="R652">
        <v>0</v>
      </c>
      <c r="S652" t="s">
        <v>37</v>
      </c>
      <c r="T652" t="s">
        <v>30</v>
      </c>
      <c r="U652" t="s">
        <v>38</v>
      </c>
      <c r="V652" t="s">
        <v>32</v>
      </c>
    </row>
    <row r="653" spans="1:22" ht="14.45" hidden="1" customHeight="1" x14ac:dyDescent="0.25">
      <c r="A653" t="s">
        <v>613</v>
      </c>
      <c r="B653" t="s">
        <v>23</v>
      </c>
      <c r="C653" s="1">
        <v>43352</v>
      </c>
      <c r="D653" s="2">
        <v>0.25116898148148148</v>
      </c>
      <c r="E653" t="s">
        <v>617</v>
      </c>
      <c r="F653" t="s">
        <v>25</v>
      </c>
      <c r="G653" t="s">
        <v>26</v>
      </c>
      <c r="J653" t="s">
        <v>27</v>
      </c>
      <c r="O653" s="3">
        <v>36494</v>
      </c>
      <c r="P653" t="s">
        <v>28</v>
      </c>
      <c r="Q653">
        <v>0</v>
      </c>
      <c r="R653">
        <v>0</v>
      </c>
      <c r="S653" t="s">
        <v>618</v>
      </c>
      <c r="T653" t="s">
        <v>30</v>
      </c>
      <c r="U653" t="s">
        <v>619</v>
      </c>
      <c r="V653" t="s">
        <v>32</v>
      </c>
    </row>
    <row r="654" spans="1:22" ht="14.45" hidden="1" customHeight="1" x14ac:dyDescent="0.25">
      <c r="A654" t="s">
        <v>613</v>
      </c>
      <c r="B654" t="s">
        <v>23</v>
      </c>
      <c r="C654" s="1">
        <v>43352</v>
      </c>
      <c r="D654" s="2">
        <v>0.25116898148148148</v>
      </c>
      <c r="E654" t="s">
        <v>620</v>
      </c>
      <c r="F654" t="s">
        <v>25</v>
      </c>
      <c r="G654" t="s">
        <v>26</v>
      </c>
      <c r="J654" t="s">
        <v>27</v>
      </c>
      <c r="O654" s="3">
        <v>36494</v>
      </c>
      <c r="P654" t="s">
        <v>28</v>
      </c>
      <c r="Q654">
        <v>0</v>
      </c>
      <c r="R654">
        <v>0</v>
      </c>
      <c r="S654" t="s">
        <v>621</v>
      </c>
      <c r="T654" t="s">
        <v>30</v>
      </c>
      <c r="U654" t="s">
        <v>622</v>
      </c>
      <c r="V654" t="s">
        <v>32</v>
      </c>
    </row>
    <row r="655" spans="1:22" ht="14.45" hidden="1" customHeight="1" x14ac:dyDescent="0.25">
      <c r="A655" t="s">
        <v>613</v>
      </c>
      <c r="B655" t="s">
        <v>23</v>
      </c>
      <c r="C655" s="1">
        <v>43352</v>
      </c>
      <c r="D655" s="2">
        <v>0.25116898148148148</v>
      </c>
      <c r="E655" t="s">
        <v>623</v>
      </c>
      <c r="F655" t="s">
        <v>25</v>
      </c>
      <c r="G655" t="s">
        <v>26</v>
      </c>
      <c r="J655" t="s">
        <v>27</v>
      </c>
      <c r="O655" s="3">
        <v>36494</v>
      </c>
      <c r="P655" t="s">
        <v>28</v>
      </c>
      <c r="Q655">
        <v>0</v>
      </c>
      <c r="R655">
        <v>0</v>
      </c>
      <c r="S655" t="s">
        <v>624</v>
      </c>
      <c r="T655" t="s">
        <v>30</v>
      </c>
      <c r="U655" t="s">
        <v>625</v>
      </c>
      <c r="V655" t="s">
        <v>32</v>
      </c>
    </row>
    <row r="656" spans="1:22" ht="14.45" hidden="1" customHeight="1" x14ac:dyDescent="0.25">
      <c r="A656" t="s">
        <v>613</v>
      </c>
      <c r="B656" t="s">
        <v>23</v>
      </c>
      <c r="C656" s="1">
        <v>43352</v>
      </c>
      <c r="D656" s="2">
        <v>0.25116898148148148</v>
      </c>
      <c r="E656" t="s">
        <v>80</v>
      </c>
      <c r="F656" t="s">
        <v>81</v>
      </c>
      <c r="G656" t="s">
        <v>82</v>
      </c>
      <c r="J656" t="s">
        <v>27</v>
      </c>
      <c r="O656" s="3">
        <v>43262.507395833331</v>
      </c>
      <c r="P656" t="s">
        <v>28</v>
      </c>
      <c r="Q656">
        <v>0</v>
      </c>
      <c r="R656">
        <v>0</v>
      </c>
      <c r="S656" t="s">
        <v>83</v>
      </c>
      <c r="T656" t="s">
        <v>30</v>
      </c>
      <c r="U656" t="s">
        <v>84</v>
      </c>
      <c r="V656" t="s">
        <v>32</v>
      </c>
    </row>
    <row r="657" spans="1:22" ht="14.45" hidden="1" customHeight="1" x14ac:dyDescent="0.25">
      <c r="A657" t="s">
        <v>613</v>
      </c>
      <c r="B657" t="s">
        <v>23</v>
      </c>
      <c r="C657" s="1">
        <v>43352</v>
      </c>
      <c r="D657" s="2">
        <v>0.25116898148148148</v>
      </c>
      <c r="E657" t="s">
        <v>583</v>
      </c>
      <c r="F657" t="s">
        <v>81</v>
      </c>
      <c r="G657" t="s">
        <v>82</v>
      </c>
      <c r="J657" t="s">
        <v>27</v>
      </c>
      <c r="O657" s="3">
        <v>42941.60359953704</v>
      </c>
      <c r="P657" t="s">
        <v>28</v>
      </c>
      <c r="Q657">
        <v>0</v>
      </c>
      <c r="R657">
        <v>0</v>
      </c>
      <c r="S657" t="s">
        <v>584</v>
      </c>
      <c r="T657" t="s">
        <v>30</v>
      </c>
      <c r="U657" t="s">
        <v>585</v>
      </c>
      <c r="V657" t="s">
        <v>32</v>
      </c>
    </row>
    <row r="658" spans="1:22" ht="14.45" hidden="1" customHeight="1" x14ac:dyDescent="0.25">
      <c r="A658" t="s">
        <v>613</v>
      </c>
      <c r="B658" t="s">
        <v>23</v>
      </c>
      <c r="C658" s="1">
        <v>43352</v>
      </c>
      <c r="D658" s="2">
        <v>0.25116898148148148</v>
      </c>
      <c r="E658" t="s">
        <v>626</v>
      </c>
      <c r="F658" t="s">
        <v>25</v>
      </c>
      <c r="G658" t="s">
        <v>26</v>
      </c>
      <c r="J658" t="s">
        <v>27</v>
      </c>
      <c r="O658" s="3">
        <v>36494</v>
      </c>
      <c r="P658" t="s">
        <v>28</v>
      </c>
      <c r="Q658">
        <v>0</v>
      </c>
      <c r="R658">
        <v>0</v>
      </c>
      <c r="S658" t="s">
        <v>627</v>
      </c>
      <c r="T658" t="s">
        <v>30</v>
      </c>
      <c r="U658" t="s">
        <v>628</v>
      </c>
      <c r="V658" t="s">
        <v>32</v>
      </c>
    </row>
    <row r="659" spans="1:22" ht="14.45" hidden="1" customHeight="1" x14ac:dyDescent="0.25">
      <c r="A659" t="s">
        <v>613</v>
      </c>
      <c r="B659" t="s">
        <v>23</v>
      </c>
      <c r="C659" s="1">
        <v>43352</v>
      </c>
      <c r="D659" s="2">
        <v>0.25116898148148148</v>
      </c>
      <c r="E659" t="s">
        <v>598</v>
      </c>
      <c r="F659" t="s">
        <v>25</v>
      </c>
      <c r="G659" t="s">
        <v>26</v>
      </c>
      <c r="J659" t="s">
        <v>27</v>
      </c>
      <c r="O659" s="3">
        <v>36494</v>
      </c>
      <c r="P659" t="s">
        <v>28</v>
      </c>
      <c r="Q659">
        <v>0</v>
      </c>
      <c r="R659">
        <v>0</v>
      </c>
      <c r="S659" t="s">
        <v>599</v>
      </c>
      <c r="T659" t="s">
        <v>30</v>
      </c>
      <c r="U659" t="s">
        <v>600</v>
      </c>
      <c r="V659" t="s">
        <v>32</v>
      </c>
    </row>
    <row r="660" spans="1:22" ht="14.45" hidden="1" customHeight="1" x14ac:dyDescent="0.25">
      <c r="A660" t="s">
        <v>613</v>
      </c>
      <c r="B660" t="s">
        <v>23</v>
      </c>
      <c r="C660" s="1">
        <v>43352</v>
      </c>
      <c r="D660" s="2">
        <v>0.25116898148148148</v>
      </c>
      <c r="E660" t="s">
        <v>632</v>
      </c>
      <c r="F660" t="s">
        <v>25</v>
      </c>
      <c r="G660" t="s">
        <v>26</v>
      </c>
      <c r="J660" t="s">
        <v>27</v>
      </c>
      <c r="O660" s="3">
        <v>36494</v>
      </c>
      <c r="P660" t="s">
        <v>28</v>
      </c>
      <c r="Q660">
        <v>0</v>
      </c>
      <c r="R660">
        <v>0</v>
      </c>
      <c r="S660" t="s">
        <v>633</v>
      </c>
      <c r="T660" t="s">
        <v>30</v>
      </c>
      <c r="U660" t="s">
        <v>634</v>
      </c>
      <c r="V660" t="s">
        <v>32</v>
      </c>
    </row>
    <row r="661" spans="1:22" ht="14.45" hidden="1" customHeight="1" x14ac:dyDescent="0.25">
      <c r="A661" t="s">
        <v>613</v>
      </c>
      <c r="B661" t="s">
        <v>23</v>
      </c>
      <c r="C661" s="1">
        <v>43352</v>
      </c>
      <c r="D661" s="2">
        <v>0.25116898148148148</v>
      </c>
      <c r="E661" t="s">
        <v>635</v>
      </c>
      <c r="F661" t="s">
        <v>25</v>
      </c>
      <c r="G661" t="s">
        <v>26</v>
      </c>
      <c r="J661" t="s">
        <v>27</v>
      </c>
      <c r="O661" s="3">
        <v>36494</v>
      </c>
      <c r="P661" t="s">
        <v>28</v>
      </c>
      <c r="Q661">
        <v>0</v>
      </c>
      <c r="R661">
        <v>0</v>
      </c>
      <c r="S661" t="s">
        <v>636</v>
      </c>
      <c r="T661" t="s">
        <v>30</v>
      </c>
      <c r="U661" t="s">
        <v>637</v>
      </c>
      <c r="V661" t="s">
        <v>32</v>
      </c>
    </row>
    <row r="662" spans="1:22" ht="14.45" hidden="1" customHeight="1" x14ac:dyDescent="0.25">
      <c r="A662" t="s">
        <v>613</v>
      </c>
      <c r="B662" t="s">
        <v>23</v>
      </c>
      <c r="C662" s="1">
        <v>43352</v>
      </c>
      <c r="D662" s="2">
        <v>0.25116898148148148</v>
      </c>
      <c r="E662" t="s">
        <v>638</v>
      </c>
      <c r="F662" t="s">
        <v>25</v>
      </c>
      <c r="G662" t="s">
        <v>26</v>
      </c>
      <c r="J662" t="s">
        <v>27</v>
      </c>
      <c r="O662" s="3">
        <v>36494</v>
      </c>
      <c r="P662" t="s">
        <v>28</v>
      </c>
      <c r="Q662">
        <v>0</v>
      </c>
      <c r="R662">
        <v>0</v>
      </c>
      <c r="S662" t="s">
        <v>639</v>
      </c>
      <c r="T662" t="s">
        <v>30</v>
      </c>
      <c r="U662" t="s">
        <v>640</v>
      </c>
      <c r="V662" t="s">
        <v>32</v>
      </c>
    </row>
    <row r="663" spans="1:22" ht="14.45" hidden="1" customHeight="1" x14ac:dyDescent="0.25">
      <c r="A663" t="s">
        <v>613</v>
      </c>
      <c r="B663" t="s">
        <v>23</v>
      </c>
      <c r="C663" s="1">
        <v>43352</v>
      </c>
      <c r="D663" s="2">
        <v>0.25116898148148148</v>
      </c>
      <c r="E663" t="s">
        <v>610</v>
      </c>
      <c r="F663" t="s">
        <v>25</v>
      </c>
      <c r="G663" t="s">
        <v>26</v>
      </c>
      <c r="J663" t="s">
        <v>27</v>
      </c>
      <c r="O663" s="3">
        <v>42787.486886574072</v>
      </c>
      <c r="P663" t="s">
        <v>28</v>
      </c>
      <c r="Q663">
        <v>0</v>
      </c>
      <c r="R663">
        <v>0</v>
      </c>
      <c r="S663" t="s">
        <v>611</v>
      </c>
      <c r="T663" t="s">
        <v>30</v>
      </c>
      <c r="U663" t="s">
        <v>612</v>
      </c>
      <c r="V663" t="s">
        <v>32</v>
      </c>
    </row>
    <row r="664" spans="1:22" ht="14.45" hidden="1" customHeight="1" x14ac:dyDescent="0.25">
      <c r="A664" t="s">
        <v>641</v>
      </c>
      <c r="B664" t="s">
        <v>23</v>
      </c>
      <c r="C664" s="1">
        <v>43352</v>
      </c>
      <c r="D664" s="2">
        <v>0.25115740740740738</v>
      </c>
      <c r="E664" t="s">
        <v>144</v>
      </c>
      <c r="F664" t="s">
        <v>25</v>
      </c>
      <c r="G664" t="s">
        <v>26</v>
      </c>
      <c r="H664" t="s">
        <v>146</v>
      </c>
      <c r="J664" t="s">
        <v>100</v>
      </c>
      <c r="K664" t="s">
        <v>77</v>
      </c>
      <c r="L664" t="s">
        <v>78</v>
      </c>
      <c r="O664" s="3">
        <v>43353.384259259263</v>
      </c>
      <c r="P664" s="3">
        <v>43354.25</v>
      </c>
      <c r="Q664">
        <v>0</v>
      </c>
      <c r="R664">
        <v>0</v>
      </c>
      <c r="T664" t="s">
        <v>147</v>
      </c>
      <c r="U664" t="s">
        <v>148</v>
      </c>
      <c r="V664" t="s">
        <v>149</v>
      </c>
    </row>
    <row r="665" spans="1:22" ht="14.45" hidden="1" customHeight="1" x14ac:dyDescent="0.25">
      <c r="A665" t="s">
        <v>641</v>
      </c>
      <c r="B665" t="s">
        <v>23</v>
      </c>
      <c r="C665" s="1">
        <v>43352</v>
      </c>
      <c r="D665" s="2">
        <v>0.25115740740740738</v>
      </c>
      <c r="E665" t="s">
        <v>36</v>
      </c>
      <c r="F665" t="s">
        <v>25</v>
      </c>
      <c r="G665" t="s">
        <v>26</v>
      </c>
      <c r="J665" t="s">
        <v>27</v>
      </c>
      <c r="O665" s="3">
        <v>36494</v>
      </c>
      <c r="P665" t="s">
        <v>28</v>
      </c>
      <c r="Q665">
        <v>0</v>
      </c>
      <c r="R665">
        <v>0</v>
      </c>
      <c r="S665" t="s">
        <v>37</v>
      </c>
      <c r="T665" t="s">
        <v>30</v>
      </c>
      <c r="U665" t="s">
        <v>38</v>
      </c>
      <c r="V665" t="s">
        <v>32</v>
      </c>
    </row>
    <row r="666" spans="1:22" ht="14.45" hidden="1" customHeight="1" x14ac:dyDescent="0.25">
      <c r="A666" t="s">
        <v>641</v>
      </c>
      <c r="B666" t="s">
        <v>23</v>
      </c>
      <c r="C666" s="1">
        <v>43352</v>
      </c>
      <c r="D666" s="2">
        <v>0.25115740740740738</v>
      </c>
      <c r="E666" t="s">
        <v>642</v>
      </c>
      <c r="F666" t="s">
        <v>25</v>
      </c>
      <c r="G666" t="s">
        <v>26</v>
      </c>
      <c r="J666" t="s">
        <v>27</v>
      </c>
      <c r="O666" s="3">
        <v>36494</v>
      </c>
      <c r="P666" t="s">
        <v>28</v>
      </c>
      <c r="Q666">
        <v>0</v>
      </c>
      <c r="R666">
        <v>0</v>
      </c>
      <c r="S666" t="s">
        <v>643</v>
      </c>
      <c r="T666" t="s">
        <v>30</v>
      </c>
      <c r="U666" t="s">
        <v>644</v>
      </c>
      <c r="V666" t="s">
        <v>32</v>
      </c>
    </row>
    <row r="667" spans="1:22" ht="14.45" hidden="1" customHeight="1" x14ac:dyDescent="0.25">
      <c r="A667" t="s">
        <v>641</v>
      </c>
      <c r="B667" t="s">
        <v>23</v>
      </c>
      <c r="C667" s="1">
        <v>43352</v>
      </c>
      <c r="D667" s="2">
        <v>0.25115740740740738</v>
      </c>
      <c r="E667" t="s">
        <v>645</v>
      </c>
      <c r="F667" t="s">
        <v>25</v>
      </c>
      <c r="G667" t="s">
        <v>26</v>
      </c>
      <c r="J667" t="s">
        <v>27</v>
      </c>
      <c r="O667" s="3">
        <v>36494</v>
      </c>
      <c r="P667" t="s">
        <v>28</v>
      </c>
      <c r="Q667">
        <v>0</v>
      </c>
      <c r="R667">
        <v>0</v>
      </c>
      <c r="S667" t="s">
        <v>646</v>
      </c>
      <c r="T667" t="s">
        <v>30</v>
      </c>
      <c r="U667" t="s">
        <v>647</v>
      </c>
      <c r="V667" t="s">
        <v>32</v>
      </c>
    </row>
    <row r="668" spans="1:22" ht="14.45" hidden="1" customHeight="1" x14ac:dyDescent="0.25">
      <c r="A668" t="s">
        <v>641</v>
      </c>
      <c r="B668" t="s">
        <v>23</v>
      </c>
      <c r="C668" s="1">
        <v>43352</v>
      </c>
      <c r="D668" s="2">
        <v>0.25115740740740738</v>
      </c>
      <c r="E668" t="s">
        <v>648</v>
      </c>
      <c r="F668" t="s">
        <v>25</v>
      </c>
      <c r="G668" t="s">
        <v>26</v>
      </c>
      <c r="J668" t="s">
        <v>27</v>
      </c>
      <c r="O668" s="3">
        <v>36494</v>
      </c>
      <c r="P668" t="s">
        <v>28</v>
      </c>
      <c r="Q668">
        <v>0</v>
      </c>
      <c r="R668">
        <v>0</v>
      </c>
      <c r="S668" t="s">
        <v>649</v>
      </c>
      <c r="T668" t="s">
        <v>30</v>
      </c>
      <c r="U668" t="s">
        <v>650</v>
      </c>
      <c r="V668" t="s">
        <v>32</v>
      </c>
    </row>
    <row r="669" spans="1:22" ht="14.45" hidden="1" customHeight="1" x14ac:dyDescent="0.25">
      <c r="A669" t="s">
        <v>641</v>
      </c>
      <c r="B669" t="s">
        <v>23</v>
      </c>
      <c r="C669" s="1">
        <v>43352</v>
      </c>
      <c r="D669" s="2">
        <v>0.25115740740740738</v>
      </c>
      <c r="E669" t="s">
        <v>80</v>
      </c>
      <c r="F669" t="s">
        <v>81</v>
      </c>
      <c r="G669" t="s">
        <v>82</v>
      </c>
      <c r="J669" t="s">
        <v>27</v>
      </c>
      <c r="O669" s="3">
        <v>43262.507395833331</v>
      </c>
      <c r="P669" t="s">
        <v>28</v>
      </c>
      <c r="Q669">
        <v>0</v>
      </c>
      <c r="R669">
        <v>0</v>
      </c>
      <c r="S669" t="s">
        <v>83</v>
      </c>
      <c r="T669" t="s">
        <v>30</v>
      </c>
      <c r="U669" t="s">
        <v>84</v>
      </c>
      <c r="V669" t="s">
        <v>32</v>
      </c>
    </row>
    <row r="670" spans="1:22" ht="14.45" hidden="1" customHeight="1" x14ac:dyDescent="0.25">
      <c r="A670" t="s">
        <v>641</v>
      </c>
      <c r="B670" t="s">
        <v>23</v>
      </c>
      <c r="C670" s="1">
        <v>43352</v>
      </c>
      <c r="D670" s="2">
        <v>0.25115740740740738</v>
      </c>
      <c r="E670" t="s">
        <v>583</v>
      </c>
      <c r="F670" t="s">
        <v>81</v>
      </c>
      <c r="G670" t="s">
        <v>82</v>
      </c>
      <c r="J670" t="s">
        <v>27</v>
      </c>
      <c r="O670" s="3">
        <v>42941.60359953704</v>
      </c>
      <c r="P670" t="s">
        <v>28</v>
      </c>
      <c r="Q670">
        <v>0</v>
      </c>
      <c r="R670">
        <v>0</v>
      </c>
      <c r="S670" t="s">
        <v>584</v>
      </c>
      <c r="T670" t="s">
        <v>30</v>
      </c>
      <c r="U670" t="s">
        <v>585</v>
      </c>
      <c r="V670" t="s">
        <v>32</v>
      </c>
    </row>
    <row r="671" spans="1:22" ht="14.45" hidden="1" customHeight="1" x14ac:dyDescent="0.25">
      <c r="A671" t="s">
        <v>641</v>
      </c>
      <c r="B671" t="s">
        <v>23</v>
      </c>
      <c r="C671" s="1">
        <v>43352</v>
      </c>
      <c r="D671" s="2">
        <v>0.25115740740740738</v>
      </c>
      <c r="E671" t="s">
        <v>651</v>
      </c>
      <c r="F671" t="s">
        <v>25</v>
      </c>
      <c r="G671" t="s">
        <v>26</v>
      </c>
      <c r="J671" t="s">
        <v>27</v>
      </c>
      <c r="O671" s="3">
        <v>36494</v>
      </c>
      <c r="P671" t="s">
        <v>28</v>
      </c>
      <c r="Q671">
        <v>0</v>
      </c>
      <c r="R671">
        <v>0</v>
      </c>
      <c r="S671" t="s">
        <v>652</v>
      </c>
      <c r="T671" t="s">
        <v>30</v>
      </c>
      <c r="U671" t="s">
        <v>653</v>
      </c>
      <c r="V671" t="s">
        <v>32</v>
      </c>
    </row>
    <row r="672" spans="1:22" ht="14.45" hidden="1" customHeight="1" x14ac:dyDescent="0.25">
      <c r="A672" t="s">
        <v>641</v>
      </c>
      <c r="B672" t="s">
        <v>23</v>
      </c>
      <c r="C672" s="1">
        <v>43352</v>
      </c>
      <c r="D672" s="2">
        <v>0.25115740740740738</v>
      </c>
      <c r="E672" t="s">
        <v>654</v>
      </c>
      <c r="F672" t="s">
        <v>25</v>
      </c>
      <c r="G672" t="s">
        <v>26</v>
      </c>
      <c r="J672" t="s">
        <v>27</v>
      </c>
      <c r="O672" s="3">
        <v>36494</v>
      </c>
      <c r="P672" t="s">
        <v>28</v>
      </c>
      <c r="Q672">
        <v>0</v>
      </c>
      <c r="R672">
        <v>0</v>
      </c>
      <c r="S672" t="s">
        <v>655</v>
      </c>
      <c r="T672" t="s">
        <v>30</v>
      </c>
      <c r="U672" t="s">
        <v>656</v>
      </c>
      <c r="V672" t="s">
        <v>32</v>
      </c>
    </row>
    <row r="673" spans="1:22" ht="14.45" hidden="1" customHeight="1" x14ac:dyDescent="0.25">
      <c r="A673" t="s">
        <v>641</v>
      </c>
      <c r="B673" t="s">
        <v>23</v>
      </c>
      <c r="C673" s="1">
        <v>43352</v>
      </c>
      <c r="D673" s="2">
        <v>0.25115740740740738</v>
      </c>
      <c r="E673" t="s">
        <v>657</v>
      </c>
      <c r="F673" t="s">
        <v>25</v>
      </c>
      <c r="G673" t="s">
        <v>26</v>
      </c>
      <c r="J673" t="s">
        <v>27</v>
      </c>
      <c r="O673" s="3">
        <v>36494</v>
      </c>
      <c r="P673" t="s">
        <v>28</v>
      </c>
      <c r="Q673">
        <v>0</v>
      </c>
      <c r="R673">
        <v>0</v>
      </c>
      <c r="S673" t="s">
        <v>658</v>
      </c>
      <c r="T673" t="s">
        <v>30</v>
      </c>
      <c r="U673" t="s">
        <v>659</v>
      </c>
      <c r="V673" t="s">
        <v>32</v>
      </c>
    </row>
    <row r="674" spans="1:22" ht="14.45" hidden="1" customHeight="1" x14ac:dyDescent="0.25">
      <c r="A674" t="s">
        <v>641</v>
      </c>
      <c r="B674" t="s">
        <v>23</v>
      </c>
      <c r="C674" s="1">
        <v>43352</v>
      </c>
      <c r="D674" s="2">
        <v>0.25115740740740738</v>
      </c>
      <c r="E674" t="s">
        <v>660</v>
      </c>
      <c r="F674" t="s">
        <v>25</v>
      </c>
      <c r="G674" t="s">
        <v>26</v>
      </c>
      <c r="J674" t="s">
        <v>27</v>
      </c>
      <c r="O674" s="3">
        <v>36494</v>
      </c>
      <c r="P674" t="s">
        <v>28</v>
      </c>
      <c r="Q674">
        <v>0</v>
      </c>
      <c r="R674">
        <v>0</v>
      </c>
      <c r="S674" t="s">
        <v>661</v>
      </c>
      <c r="T674" t="s">
        <v>30</v>
      </c>
      <c r="U674" t="s">
        <v>662</v>
      </c>
      <c r="V674" t="s">
        <v>32</v>
      </c>
    </row>
    <row r="675" spans="1:22" ht="14.45" hidden="1" customHeight="1" x14ac:dyDescent="0.25">
      <c r="A675" t="s">
        <v>641</v>
      </c>
      <c r="B675" t="s">
        <v>23</v>
      </c>
      <c r="C675" s="1">
        <v>43352</v>
      </c>
      <c r="D675" s="2">
        <v>0.25115740740740738</v>
      </c>
      <c r="E675" t="s">
        <v>663</v>
      </c>
      <c r="F675" t="s">
        <v>25</v>
      </c>
      <c r="G675" t="s">
        <v>26</v>
      </c>
      <c r="J675" t="s">
        <v>27</v>
      </c>
      <c r="O675" s="3">
        <v>36494</v>
      </c>
      <c r="P675" t="s">
        <v>28</v>
      </c>
      <c r="Q675">
        <v>0</v>
      </c>
      <c r="R675">
        <v>0</v>
      </c>
      <c r="S675" t="s">
        <v>664</v>
      </c>
      <c r="T675" t="s">
        <v>30</v>
      </c>
      <c r="U675" t="s">
        <v>665</v>
      </c>
      <c r="V675" t="s">
        <v>32</v>
      </c>
    </row>
    <row r="676" spans="1:22" ht="14.45" hidden="1" customHeight="1" x14ac:dyDescent="0.25">
      <c r="A676" t="s">
        <v>641</v>
      </c>
      <c r="B676" t="s">
        <v>23</v>
      </c>
      <c r="C676" s="1">
        <v>43352</v>
      </c>
      <c r="D676" s="2">
        <v>0.25115740740740738</v>
      </c>
      <c r="E676" t="s">
        <v>598</v>
      </c>
      <c r="F676" t="s">
        <v>25</v>
      </c>
      <c r="G676" t="s">
        <v>26</v>
      </c>
      <c r="J676" t="s">
        <v>27</v>
      </c>
      <c r="O676" s="3">
        <v>36494</v>
      </c>
      <c r="P676" t="s">
        <v>28</v>
      </c>
      <c r="Q676">
        <v>0</v>
      </c>
      <c r="R676">
        <v>0</v>
      </c>
      <c r="S676" t="s">
        <v>599</v>
      </c>
      <c r="T676" t="s">
        <v>30</v>
      </c>
      <c r="U676" t="s">
        <v>600</v>
      </c>
      <c r="V676" t="s">
        <v>32</v>
      </c>
    </row>
    <row r="677" spans="1:22" ht="14.45" hidden="1" customHeight="1" x14ac:dyDescent="0.25">
      <c r="A677" t="s">
        <v>641</v>
      </c>
      <c r="B677" t="s">
        <v>23</v>
      </c>
      <c r="C677" s="1">
        <v>43352</v>
      </c>
      <c r="D677" s="2">
        <v>0.25115740740740738</v>
      </c>
      <c r="E677" t="s">
        <v>666</v>
      </c>
      <c r="F677" t="s">
        <v>25</v>
      </c>
      <c r="G677" t="s">
        <v>26</v>
      </c>
      <c r="J677" t="s">
        <v>27</v>
      </c>
      <c r="O677" s="3">
        <v>36494</v>
      </c>
      <c r="P677" t="s">
        <v>28</v>
      </c>
      <c r="Q677">
        <v>0</v>
      </c>
      <c r="R677">
        <v>0</v>
      </c>
      <c r="S677" t="s">
        <v>667</v>
      </c>
      <c r="T677" t="s">
        <v>30</v>
      </c>
      <c r="U677" t="s">
        <v>668</v>
      </c>
      <c r="V677" t="s">
        <v>32</v>
      </c>
    </row>
    <row r="678" spans="1:22" ht="14.45" hidden="1" customHeight="1" x14ac:dyDescent="0.25">
      <c r="A678" t="s">
        <v>641</v>
      </c>
      <c r="B678" t="s">
        <v>23</v>
      </c>
      <c r="C678" s="1">
        <v>43352</v>
      </c>
      <c r="D678" s="2">
        <v>0.25115740740740738</v>
      </c>
      <c r="E678" t="s">
        <v>669</v>
      </c>
      <c r="F678" t="s">
        <v>25</v>
      </c>
      <c r="G678" t="s">
        <v>26</v>
      </c>
      <c r="J678" t="s">
        <v>27</v>
      </c>
      <c r="O678" s="3">
        <v>36494</v>
      </c>
      <c r="P678" t="s">
        <v>28</v>
      </c>
      <c r="Q678">
        <v>0</v>
      </c>
      <c r="R678">
        <v>0</v>
      </c>
      <c r="S678" t="s">
        <v>670</v>
      </c>
      <c r="T678" t="s">
        <v>30</v>
      </c>
      <c r="U678" t="s">
        <v>671</v>
      </c>
      <c r="V678" t="s">
        <v>32</v>
      </c>
    </row>
    <row r="679" spans="1:22" ht="14.45" hidden="1" customHeight="1" x14ac:dyDescent="0.25">
      <c r="A679" t="s">
        <v>641</v>
      </c>
      <c r="B679" t="s">
        <v>23</v>
      </c>
      <c r="C679" s="1">
        <v>43352</v>
      </c>
      <c r="D679" s="2">
        <v>0.25115740740740738</v>
      </c>
      <c r="E679" t="s">
        <v>672</v>
      </c>
      <c r="F679" t="s">
        <v>25</v>
      </c>
      <c r="G679" t="s">
        <v>26</v>
      </c>
      <c r="J679" t="s">
        <v>27</v>
      </c>
      <c r="O679" s="3">
        <v>36494</v>
      </c>
      <c r="P679" t="s">
        <v>28</v>
      </c>
      <c r="Q679">
        <v>0</v>
      </c>
      <c r="R679">
        <v>0</v>
      </c>
      <c r="S679" t="s">
        <v>673</v>
      </c>
      <c r="T679" t="s">
        <v>30</v>
      </c>
      <c r="U679" t="s">
        <v>674</v>
      </c>
      <c r="V679" t="s">
        <v>32</v>
      </c>
    </row>
    <row r="680" spans="1:22" ht="14.45" hidden="1" customHeight="1" x14ac:dyDescent="0.25">
      <c r="A680" t="s">
        <v>641</v>
      </c>
      <c r="B680" t="s">
        <v>23</v>
      </c>
      <c r="C680" s="1">
        <v>43352</v>
      </c>
      <c r="D680" s="2">
        <v>0.25115740740740738</v>
      </c>
      <c r="E680" t="s">
        <v>610</v>
      </c>
      <c r="F680" t="s">
        <v>25</v>
      </c>
      <c r="G680" t="s">
        <v>26</v>
      </c>
      <c r="J680" t="s">
        <v>27</v>
      </c>
      <c r="O680" s="3">
        <v>42787.486886574072</v>
      </c>
      <c r="P680" t="s">
        <v>28</v>
      </c>
      <c r="Q680">
        <v>0</v>
      </c>
      <c r="R680">
        <v>0</v>
      </c>
      <c r="S680" t="s">
        <v>611</v>
      </c>
      <c r="T680" t="s">
        <v>30</v>
      </c>
      <c r="U680" t="s">
        <v>612</v>
      </c>
      <c r="V680" t="s">
        <v>32</v>
      </c>
    </row>
    <row r="681" spans="1:22" ht="14.45" hidden="1" customHeight="1" x14ac:dyDescent="0.25">
      <c r="A681" t="s">
        <v>675</v>
      </c>
      <c r="B681" t="s">
        <v>23</v>
      </c>
      <c r="C681" s="1">
        <v>43352</v>
      </c>
      <c r="D681" s="2">
        <v>0.25371527777777775</v>
      </c>
      <c r="E681" t="s">
        <v>144</v>
      </c>
      <c r="F681" t="s">
        <v>25</v>
      </c>
      <c r="G681" t="s">
        <v>26</v>
      </c>
      <c r="H681" t="s">
        <v>146</v>
      </c>
      <c r="J681" t="s">
        <v>100</v>
      </c>
      <c r="K681" t="s">
        <v>77</v>
      </c>
      <c r="L681" t="s">
        <v>78</v>
      </c>
      <c r="O681" s="3">
        <v>43353.38585648148</v>
      </c>
      <c r="P681" s="3">
        <v>43354.291666666664</v>
      </c>
      <c r="Q681">
        <v>0</v>
      </c>
      <c r="R681">
        <v>0</v>
      </c>
      <c r="T681" t="s">
        <v>147</v>
      </c>
      <c r="U681" t="s">
        <v>148</v>
      </c>
      <c r="V681" t="s">
        <v>149</v>
      </c>
    </row>
    <row r="682" spans="1:22" ht="14.45" hidden="1" customHeight="1" x14ac:dyDescent="0.25">
      <c r="A682" t="s">
        <v>675</v>
      </c>
      <c r="B682" t="s">
        <v>23</v>
      </c>
      <c r="C682" s="1">
        <v>43352</v>
      </c>
      <c r="D682" s="2">
        <v>0.25371527777777775</v>
      </c>
      <c r="E682" t="s">
        <v>676</v>
      </c>
      <c r="F682" t="s">
        <v>25</v>
      </c>
      <c r="G682" t="s">
        <v>26</v>
      </c>
      <c r="J682" t="s">
        <v>27</v>
      </c>
      <c r="O682" s="3">
        <v>36494</v>
      </c>
      <c r="P682" t="s">
        <v>28</v>
      </c>
      <c r="Q682">
        <v>0</v>
      </c>
      <c r="R682">
        <v>0</v>
      </c>
      <c r="S682" t="s">
        <v>677</v>
      </c>
      <c r="T682" t="s">
        <v>30</v>
      </c>
      <c r="U682" t="s">
        <v>678</v>
      </c>
      <c r="V682" t="s">
        <v>32</v>
      </c>
    </row>
    <row r="683" spans="1:22" ht="14.45" hidden="1" customHeight="1" x14ac:dyDescent="0.25">
      <c r="A683" t="s">
        <v>675</v>
      </c>
      <c r="B683" t="s">
        <v>23</v>
      </c>
      <c r="C683" s="1">
        <v>43352</v>
      </c>
      <c r="D683" s="2">
        <v>0.25371527777777775</v>
      </c>
      <c r="E683" t="s">
        <v>679</v>
      </c>
      <c r="F683" t="s">
        <v>25</v>
      </c>
      <c r="G683" t="s">
        <v>26</v>
      </c>
      <c r="J683" t="s">
        <v>27</v>
      </c>
      <c r="O683" s="3">
        <v>36494</v>
      </c>
      <c r="P683" t="s">
        <v>28</v>
      </c>
      <c r="Q683">
        <v>0</v>
      </c>
      <c r="R683">
        <v>0</v>
      </c>
      <c r="S683" t="s">
        <v>680</v>
      </c>
      <c r="T683" t="s">
        <v>30</v>
      </c>
      <c r="U683" t="s">
        <v>681</v>
      </c>
      <c r="V683" t="s">
        <v>32</v>
      </c>
    </row>
    <row r="684" spans="1:22" ht="14.45" hidden="1" customHeight="1" x14ac:dyDescent="0.25">
      <c r="A684" t="s">
        <v>675</v>
      </c>
      <c r="B684" t="s">
        <v>23</v>
      </c>
      <c r="C684" s="1">
        <v>43352</v>
      </c>
      <c r="D684" s="2">
        <v>0.25371527777777775</v>
      </c>
      <c r="E684" t="s">
        <v>36</v>
      </c>
      <c r="F684" t="s">
        <v>25</v>
      </c>
      <c r="G684" t="s">
        <v>26</v>
      </c>
      <c r="J684" t="s">
        <v>27</v>
      </c>
      <c r="O684" s="3">
        <v>36494</v>
      </c>
      <c r="P684" t="s">
        <v>28</v>
      </c>
      <c r="Q684">
        <v>0</v>
      </c>
      <c r="R684">
        <v>0</v>
      </c>
      <c r="S684" t="s">
        <v>37</v>
      </c>
      <c r="T684" t="s">
        <v>30</v>
      </c>
      <c r="U684" t="s">
        <v>38</v>
      </c>
      <c r="V684" t="s">
        <v>32</v>
      </c>
    </row>
    <row r="685" spans="1:22" ht="14.45" hidden="1" customHeight="1" x14ac:dyDescent="0.25">
      <c r="A685" t="s">
        <v>675</v>
      </c>
      <c r="B685" t="s">
        <v>23</v>
      </c>
      <c r="C685" s="1">
        <v>43352</v>
      </c>
      <c r="D685" s="2">
        <v>0.25371527777777775</v>
      </c>
      <c r="E685" t="s">
        <v>682</v>
      </c>
      <c r="F685" t="s">
        <v>25</v>
      </c>
      <c r="G685" t="s">
        <v>26</v>
      </c>
      <c r="J685" t="s">
        <v>27</v>
      </c>
      <c r="O685" s="3">
        <v>36494</v>
      </c>
      <c r="P685" t="s">
        <v>28</v>
      </c>
      <c r="Q685">
        <v>0</v>
      </c>
      <c r="R685">
        <v>0</v>
      </c>
      <c r="S685" t="s">
        <v>683</v>
      </c>
      <c r="T685" t="s">
        <v>30</v>
      </c>
      <c r="U685" t="s">
        <v>684</v>
      </c>
      <c r="V685" t="s">
        <v>32</v>
      </c>
    </row>
    <row r="686" spans="1:22" ht="14.45" hidden="1" customHeight="1" x14ac:dyDescent="0.25">
      <c r="A686" t="s">
        <v>675</v>
      </c>
      <c r="B686" t="s">
        <v>23</v>
      </c>
      <c r="C686" s="1">
        <v>43352</v>
      </c>
      <c r="D686" s="2">
        <v>0.25371527777777775</v>
      </c>
      <c r="E686" t="s">
        <v>685</v>
      </c>
      <c r="F686" t="s">
        <v>25</v>
      </c>
      <c r="G686" t="s">
        <v>26</v>
      </c>
      <c r="J686" t="s">
        <v>27</v>
      </c>
      <c r="O686" s="3">
        <v>36494</v>
      </c>
      <c r="P686" t="s">
        <v>28</v>
      </c>
      <c r="Q686">
        <v>0</v>
      </c>
      <c r="R686">
        <v>0</v>
      </c>
      <c r="S686" t="s">
        <v>686</v>
      </c>
      <c r="T686" t="s">
        <v>30</v>
      </c>
      <c r="U686" t="s">
        <v>687</v>
      </c>
      <c r="V686" t="s">
        <v>32</v>
      </c>
    </row>
    <row r="687" spans="1:22" ht="14.45" hidden="1" customHeight="1" x14ac:dyDescent="0.25">
      <c r="A687" t="s">
        <v>675</v>
      </c>
      <c r="B687" t="s">
        <v>23</v>
      </c>
      <c r="C687" s="1">
        <v>43352</v>
      </c>
      <c r="D687" s="2">
        <v>0.25371527777777775</v>
      </c>
      <c r="E687" t="s">
        <v>80</v>
      </c>
      <c r="F687" t="s">
        <v>81</v>
      </c>
      <c r="G687" t="s">
        <v>82</v>
      </c>
      <c r="J687" t="s">
        <v>27</v>
      </c>
      <c r="O687" s="3">
        <v>43262.507395833331</v>
      </c>
      <c r="P687" t="s">
        <v>28</v>
      </c>
      <c r="Q687">
        <v>0</v>
      </c>
      <c r="R687">
        <v>0</v>
      </c>
      <c r="S687" t="s">
        <v>83</v>
      </c>
      <c r="T687" t="s">
        <v>30</v>
      </c>
      <c r="U687" t="s">
        <v>84</v>
      </c>
      <c r="V687" t="s">
        <v>32</v>
      </c>
    </row>
    <row r="688" spans="1:22" ht="14.45" hidden="1" customHeight="1" x14ac:dyDescent="0.25">
      <c r="A688" t="s">
        <v>675</v>
      </c>
      <c r="B688" t="s">
        <v>23</v>
      </c>
      <c r="C688" s="1">
        <v>43352</v>
      </c>
      <c r="D688" s="2">
        <v>0.25371527777777775</v>
      </c>
      <c r="E688" t="s">
        <v>583</v>
      </c>
      <c r="F688" t="s">
        <v>81</v>
      </c>
      <c r="G688" t="s">
        <v>82</v>
      </c>
      <c r="J688" t="s">
        <v>27</v>
      </c>
      <c r="O688" s="3">
        <v>42941.60359953704</v>
      </c>
      <c r="P688" t="s">
        <v>28</v>
      </c>
      <c r="Q688">
        <v>0</v>
      </c>
      <c r="R688">
        <v>0</v>
      </c>
      <c r="S688" t="s">
        <v>584</v>
      </c>
      <c r="T688" t="s">
        <v>30</v>
      </c>
      <c r="U688" t="s">
        <v>585</v>
      </c>
      <c r="V688" t="s">
        <v>32</v>
      </c>
    </row>
    <row r="689" spans="1:22" ht="14.45" hidden="1" customHeight="1" x14ac:dyDescent="0.25">
      <c r="A689" t="s">
        <v>675</v>
      </c>
      <c r="B689" t="s">
        <v>23</v>
      </c>
      <c r="C689" s="1">
        <v>43352</v>
      </c>
      <c r="D689" s="2">
        <v>0.25371527777777775</v>
      </c>
      <c r="E689" t="s">
        <v>691</v>
      </c>
      <c r="F689" t="s">
        <v>25</v>
      </c>
      <c r="G689" t="s">
        <v>26</v>
      </c>
      <c r="J689" t="s">
        <v>27</v>
      </c>
      <c r="O689" s="3">
        <v>36494</v>
      </c>
      <c r="P689" t="s">
        <v>28</v>
      </c>
      <c r="Q689">
        <v>0</v>
      </c>
      <c r="R689">
        <v>0</v>
      </c>
      <c r="S689" t="s">
        <v>692</v>
      </c>
      <c r="T689" t="s">
        <v>30</v>
      </c>
      <c r="U689" t="s">
        <v>693</v>
      </c>
      <c r="V689" t="s">
        <v>32</v>
      </c>
    </row>
    <row r="690" spans="1:22" ht="14.45" hidden="1" customHeight="1" x14ac:dyDescent="0.25">
      <c r="A690" t="s">
        <v>675</v>
      </c>
      <c r="B690" t="s">
        <v>23</v>
      </c>
      <c r="C690" s="1">
        <v>43352</v>
      </c>
      <c r="D690" s="2">
        <v>0.25371527777777775</v>
      </c>
      <c r="E690" t="s">
        <v>598</v>
      </c>
      <c r="F690" t="s">
        <v>25</v>
      </c>
      <c r="G690" t="s">
        <v>26</v>
      </c>
      <c r="J690" t="s">
        <v>27</v>
      </c>
      <c r="O690" s="3">
        <v>36494</v>
      </c>
      <c r="P690" t="s">
        <v>28</v>
      </c>
      <c r="Q690">
        <v>0</v>
      </c>
      <c r="R690">
        <v>0</v>
      </c>
      <c r="S690" t="s">
        <v>599</v>
      </c>
      <c r="T690" t="s">
        <v>30</v>
      </c>
      <c r="U690" t="s">
        <v>600</v>
      </c>
      <c r="V690" t="s">
        <v>32</v>
      </c>
    </row>
    <row r="691" spans="1:22" ht="14.45" hidden="1" customHeight="1" x14ac:dyDescent="0.25">
      <c r="A691" t="s">
        <v>675</v>
      </c>
      <c r="B691" t="s">
        <v>23</v>
      </c>
      <c r="C691" s="1">
        <v>43352</v>
      </c>
      <c r="D691" s="2">
        <v>0.25371527777777775</v>
      </c>
      <c r="E691" t="s">
        <v>694</v>
      </c>
      <c r="F691" t="s">
        <v>25</v>
      </c>
      <c r="G691" t="s">
        <v>26</v>
      </c>
      <c r="J691" t="s">
        <v>27</v>
      </c>
      <c r="O691" s="3">
        <v>36494</v>
      </c>
      <c r="P691" t="s">
        <v>28</v>
      </c>
      <c r="Q691">
        <v>0</v>
      </c>
      <c r="R691">
        <v>0</v>
      </c>
      <c r="S691" t="s">
        <v>695</v>
      </c>
      <c r="T691" t="s">
        <v>30</v>
      </c>
      <c r="U691" t="s">
        <v>696</v>
      </c>
      <c r="V691" t="s">
        <v>32</v>
      </c>
    </row>
    <row r="692" spans="1:22" ht="14.45" hidden="1" customHeight="1" x14ac:dyDescent="0.25">
      <c r="A692" t="s">
        <v>675</v>
      </c>
      <c r="B692" t="s">
        <v>23</v>
      </c>
      <c r="C692" s="1">
        <v>43352</v>
      </c>
      <c r="D692" s="2">
        <v>0.25371527777777775</v>
      </c>
      <c r="E692" t="s">
        <v>697</v>
      </c>
      <c r="F692" t="s">
        <v>25</v>
      </c>
      <c r="G692" t="s">
        <v>26</v>
      </c>
      <c r="J692" t="s">
        <v>27</v>
      </c>
      <c r="O692" s="3">
        <v>36494</v>
      </c>
      <c r="P692" t="s">
        <v>28</v>
      </c>
      <c r="Q692">
        <v>0</v>
      </c>
      <c r="R692">
        <v>0</v>
      </c>
      <c r="S692" t="s">
        <v>698</v>
      </c>
      <c r="T692" t="s">
        <v>30</v>
      </c>
      <c r="U692" t="s">
        <v>699</v>
      </c>
      <c r="V692" t="s">
        <v>32</v>
      </c>
    </row>
    <row r="693" spans="1:22" ht="14.45" hidden="1" customHeight="1" x14ac:dyDescent="0.25">
      <c r="A693" t="s">
        <v>675</v>
      </c>
      <c r="B693" t="s">
        <v>23</v>
      </c>
      <c r="C693" s="1">
        <v>43352</v>
      </c>
      <c r="D693" s="2">
        <v>0.25371527777777775</v>
      </c>
      <c r="E693" t="s">
        <v>700</v>
      </c>
      <c r="F693" t="s">
        <v>25</v>
      </c>
      <c r="G693" t="s">
        <v>26</v>
      </c>
      <c r="J693" t="s">
        <v>27</v>
      </c>
      <c r="O693" s="3">
        <v>36494</v>
      </c>
      <c r="P693" t="s">
        <v>28</v>
      </c>
      <c r="Q693">
        <v>0</v>
      </c>
      <c r="R693">
        <v>0</v>
      </c>
      <c r="S693" t="s">
        <v>701</v>
      </c>
      <c r="T693" t="s">
        <v>30</v>
      </c>
      <c r="U693" t="s">
        <v>702</v>
      </c>
      <c r="V693" t="s">
        <v>32</v>
      </c>
    </row>
    <row r="694" spans="1:22" ht="14.45" hidden="1" customHeight="1" x14ac:dyDescent="0.25">
      <c r="A694" t="s">
        <v>675</v>
      </c>
      <c r="B694" t="s">
        <v>23</v>
      </c>
      <c r="C694" s="1">
        <v>43352</v>
      </c>
      <c r="D694" s="2">
        <v>0.25371527777777775</v>
      </c>
      <c r="E694" t="s">
        <v>703</v>
      </c>
      <c r="F694" t="s">
        <v>25</v>
      </c>
      <c r="G694" t="s">
        <v>26</v>
      </c>
      <c r="J694" t="s">
        <v>27</v>
      </c>
      <c r="O694" s="3">
        <v>36494</v>
      </c>
      <c r="P694" t="s">
        <v>28</v>
      </c>
      <c r="Q694">
        <v>0</v>
      </c>
      <c r="R694">
        <v>0</v>
      </c>
      <c r="S694" t="s">
        <v>704</v>
      </c>
      <c r="T694" t="s">
        <v>30</v>
      </c>
      <c r="U694" t="s">
        <v>705</v>
      </c>
      <c r="V694" t="s">
        <v>32</v>
      </c>
    </row>
    <row r="695" spans="1:22" ht="14.45" hidden="1" customHeight="1" x14ac:dyDescent="0.25">
      <c r="A695" t="s">
        <v>675</v>
      </c>
      <c r="B695" t="s">
        <v>23</v>
      </c>
      <c r="C695" s="1">
        <v>43352</v>
      </c>
      <c r="D695" s="2">
        <v>0.25371527777777775</v>
      </c>
      <c r="E695" t="s">
        <v>610</v>
      </c>
      <c r="F695" t="s">
        <v>25</v>
      </c>
      <c r="G695" t="s">
        <v>26</v>
      </c>
      <c r="J695" t="s">
        <v>27</v>
      </c>
      <c r="O695" s="3">
        <v>42787.486886574072</v>
      </c>
      <c r="P695" t="s">
        <v>28</v>
      </c>
      <c r="Q695">
        <v>0</v>
      </c>
      <c r="R695">
        <v>0</v>
      </c>
      <c r="S695" t="s">
        <v>611</v>
      </c>
      <c r="T695" t="s">
        <v>30</v>
      </c>
      <c r="U695" t="s">
        <v>612</v>
      </c>
      <c r="V695" t="s">
        <v>32</v>
      </c>
    </row>
    <row r="696" spans="1:22" ht="14.45" hidden="1" customHeight="1" x14ac:dyDescent="0.25">
      <c r="A696" t="s">
        <v>706</v>
      </c>
      <c r="B696" t="s">
        <v>23</v>
      </c>
      <c r="C696" s="1">
        <v>43352</v>
      </c>
      <c r="D696" s="2">
        <v>0.25372685185185184</v>
      </c>
      <c r="E696" t="s">
        <v>144</v>
      </c>
      <c r="F696" t="s">
        <v>25</v>
      </c>
      <c r="G696" t="s">
        <v>26</v>
      </c>
      <c r="H696" t="s">
        <v>146</v>
      </c>
      <c r="J696" t="s">
        <v>100</v>
      </c>
      <c r="K696" t="s">
        <v>77</v>
      </c>
      <c r="L696" t="s">
        <v>78</v>
      </c>
      <c r="O696" s="3">
        <v>43353.383263888885</v>
      </c>
      <c r="P696" s="3">
        <v>43354.291666666664</v>
      </c>
      <c r="Q696">
        <v>0</v>
      </c>
      <c r="R696">
        <v>0</v>
      </c>
      <c r="T696" t="s">
        <v>147</v>
      </c>
      <c r="U696" t="s">
        <v>148</v>
      </c>
      <c r="V696" t="s">
        <v>149</v>
      </c>
    </row>
    <row r="697" spans="1:22" ht="14.45" hidden="1" customHeight="1" x14ac:dyDescent="0.25">
      <c r="A697" t="s">
        <v>706</v>
      </c>
      <c r="B697" t="s">
        <v>23</v>
      </c>
      <c r="C697" s="1">
        <v>43352</v>
      </c>
      <c r="D697" s="2">
        <v>0.25372685185185184</v>
      </c>
      <c r="E697" t="s">
        <v>36</v>
      </c>
      <c r="F697" t="s">
        <v>25</v>
      </c>
      <c r="G697" t="s">
        <v>26</v>
      </c>
      <c r="J697" t="s">
        <v>27</v>
      </c>
      <c r="O697" s="3">
        <v>36494</v>
      </c>
      <c r="P697" t="s">
        <v>28</v>
      </c>
      <c r="Q697">
        <v>0</v>
      </c>
      <c r="R697">
        <v>0</v>
      </c>
      <c r="S697" t="s">
        <v>37</v>
      </c>
      <c r="T697" t="s">
        <v>30</v>
      </c>
      <c r="U697" t="s">
        <v>38</v>
      </c>
      <c r="V697" t="s">
        <v>32</v>
      </c>
    </row>
    <row r="698" spans="1:22" ht="14.45" hidden="1" customHeight="1" x14ac:dyDescent="0.25">
      <c r="A698" t="s">
        <v>706</v>
      </c>
      <c r="B698" t="s">
        <v>23</v>
      </c>
      <c r="C698" s="1">
        <v>43352</v>
      </c>
      <c r="D698" s="2">
        <v>0.25372685185185184</v>
      </c>
      <c r="E698" t="s">
        <v>707</v>
      </c>
      <c r="F698" t="s">
        <v>25</v>
      </c>
      <c r="G698" t="s">
        <v>26</v>
      </c>
      <c r="J698" t="s">
        <v>27</v>
      </c>
      <c r="O698" s="3">
        <v>36494</v>
      </c>
      <c r="P698" t="s">
        <v>28</v>
      </c>
      <c r="Q698">
        <v>0</v>
      </c>
      <c r="R698">
        <v>0</v>
      </c>
      <c r="S698" t="s">
        <v>708</v>
      </c>
      <c r="T698" t="s">
        <v>30</v>
      </c>
      <c r="U698" t="s">
        <v>709</v>
      </c>
      <c r="V698" t="s">
        <v>32</v>
      </c>
    </row>
    <row r="699" spans="1:22" ht="14.45" hidden="1" customHeight="1" x14ac:dyDescent="0.25">
      <c r="A699" t="s">
        <v>706</v>
      </c>
      <c r="B699" t="s">
        <v>23</v>
      </c>
      <c r="C699" s="1">
        <v>43352</v>
      </c>
      <c r="D699" s="2">
        <v>0.25372685185185184</v>
      </c>
      <c r="E699" t="s">
        <v>710</v>
      </c>
      <c r="F699" t="s">
        <v>25</v>
      </c>
      <c r="G699" t="s">
        <v>26</v>
      </c>
      <c r="J699" t="s">
        <v>27</v>
      </c>
      <c r="O699" s="3">
        <v>36494</v>
      </c>
      <c r="P699" t="s">
        <v>28</v>
      </c>
      <c r="Q699">
        <v>0</v>
      </c>
      <c r="R699">
        <v>0</v>
      </c>
      <c r="S699" t="s">
        <v>711</v>
      </c>
      <c r="T699" t="s">
        <v>30</v>
      </c>
      <c r="U699" t="s">
        <v>712</v>
      </c>
      <c r="V699" t="s">
        <v>32</v>
      </c>
    </row>
    <row r="700" spans="1:22" ht="14.45" hidden="1" customHeight="1" x14ac:dyDescent="0.25">
      <c r="A700" t="s">
        <v>706</v>
      </c>
      <c r="B700" t="s">
        <v>23</v>
      </c>
      <c r="C700" s="1">
        <v>43352</v>
      </c>
      <c r="D700" s="2">
        <v>0.25372685185185184</v>
      </c>
      <c r="E700" t="s">
        <v>80</v>
      </c>
      <c r="F700" t="s">
        <v>81</v>
      </c>
      <c r="G700" t="s">
        <v>82</v>
      </c>
      <c r="J700" t="s">
        <v>27</v>
      </c>
      <c r="O700" s="3">
        <v>43262.507395833331</v>
      </c>
      <c r="P700" t="s">
        <v>28</v>
      </c>
      <c r="Q700">
        <v>0</v>
      </c>
      <c r="R700">
        <v>0</v>
      </c>
      <c r="S700" t="s">
        <v>83</v>
      </c>
      <c r="T700" t="s">
        <v>30</v>
      </c>
      <c r="U700" t="s">
        <v>84</v>
      </c>
      <c r="V700" t="s">
        <v>32</v>
      </c>
    </row>
    <row r="701" spans="1:22" ht="14.45" hidden="1" customHeight="1" x14ac:dyDescent="0.25">
      <c r="A701" t="s">
        <v>706</v>
      </c>
      <c r="B701" t="s">
        <v>23</v>
      </c>
      <c r="C701" s="1">
        <v>43352</v>
      </c>
      <c r="D701" s="2">
        <v>0.25372685185185184</v>
      </c>
      <c r="E701" t="s">
        <v>583</v>
      </c>
      <c r="F701" t="s">
        <v>81</v>
      </c>
      <c r="G701" t="s">
        <v>82</v>
      </c>
      <c r="J701" t="s">
        <v>27</v>
      </c>
      <c r="O701" s="3">
        <v>42941.60359953704</v>
      </c>
      <c r="P701" t="s">
        <v>28</v>
      </c>
      <c r="Q701">
        <v>0</v>
      </c>
      <c r="R701">
        <v>0</v>
      </c>
      <c r="S701" t="s">
        <v>584</v>
      </c>
      <c r="T701" t="s">
        <v>30</v>
      </c>
      <c r="U701" t="s">
        <v>585</v>
      </c>
      <c r="V701" t="s">
        <v>32</v>
      </c>
    </row>
    <row r="702" spans="1:22" ht="14.45" hidden="1" customHeight="1" x14ac:dyDescent="0.25">
      <c r="A702" t="s">
        <v>706</v>
      </c>
      <c r="B702" t="s">
        <v>23</v>
      </c>
      <c r="C702" s="1">
        <v>43352</v>
      </c>
      <c r="D702" s="2">
        <v>0.25372685185185184</v>
      </c>
      <c r="E702" t="s">
        <v>713</v>
      </c>
      <c r="F702" t="s">
        <v>25</v>
      </c>
      <c r="G702" t="s">
        <v>26</v>
      </c>
      <c r="J702" t="s">
        <v>27</v>
      </c>
      <c r="O702" s="3">
        <v>36494</v>
      </c>
      <c r="P702" t="s">
        <v>28</v>
      </c>
      <c r="Q702">
        <v>0</v>
      </c>
      <c r="R702">
        <v>0</v>
      </c>
      <c r="S702" t="s">
        <v>714</v>
      </c>
      <c r="T702" t="s">
        <v>30</v>
      </c>
      <c r="U702" t="s">
        <v>715</v>
      </c>
      <c r="V702" t="s">
        <v>32</v>
      </c>
    </row>
    <row r="703" spans="1:22" ht="14.45" hidden="1" customHeight="1" x14ac:dyDescent="0.25">
      <c r="A703" t="s">
        <v>706</v>
      </c>
      <c r="B703" t="s">
        <v>23</v>
      </c>
      <c r="C703" s="1">
        <v>43352</v>
      </c>
      <c r="D703" s="2">
        <v>0.25372685185185184</v>
      </c>
      <c r="E703" t="s">
        <v>716</v>
      </c>
      <c r="F703" t="s">
        <v>25</v>
      </c>
      <c r="G703" t="s">
        <v>26</v>
      </c>
      <c r="J703" t="s">
        <v>27</v>
      </c>
      <c r="O703" s="3">
        <v>36494</v>
      </c>
      <c r="P703" t="s">
        <v>28</v>
      </c>
      <c r="Q703">
        <v>0</v>
      </c>
      <c r="R703">
        <v>0</v>
      </c>
      <c r="S703" t="s">
        <v>717</v>
      </c>
      <c r="T703" t="s">
        <v>30</v>
      </c>
      <c r="U703" t="s">
        <v>718</v>
      </c>
      <c r="V703" t="s">
        <v>32</v>
      </c>
    </row>
    <row r="704" spans="1:22" ht="14.45" hidden="1" customHeight="1" x14ac:dyDescent="0.25">
      <c r="A704" t="s">
        <v>706</v>
      </c>
      <c r="B704" t="s">
        <v>23</v>
      </c>
      <c r="C704" s="1">
        <v>43352</v>
      </c>
      <c r="D704" s="2">
        <v>0.25372685185185184</v>
      </c>
      <c r="E704" t="s">
        <v>719</v>
      </c>
      <c r="F704" t="s">
        <v>25</v>
      </c>
      <c r="G704" t="s">
        <v>26</v>
      </c>
      <c r="J704" t="s">
        <v>27</v>
      </c>
      <c r="O704" s="3">
        <v>36494</v>
      </c>
      <c r="P704" t="s">
        <v>28</v>
      </c>
      <c r="Q704">
        <v>0</v>
      </c>
      <c r="R704">
        <v>0</v>
      </c>
      <c r="S704" t="s">
        <v>720</v>
      </c>
      <c r="T704" t="s">
        <v>30</v>
      </c>
      <c r="U704" t="s">
        <v>721</v>
      </c>
      <c r="V704" t="s">
        <v>32</v>
      </c>
    </row>
    <row r="705" spans="1:22" ht="14.45" hidden="1" customHeight="1" x14ac:dyDescent="0.25">
      <c r="A705" t="s">
        <v>706</v>
      </c>
      <c r="B705" t="s">
        <v>23</v>
      </c>
      <c r="C705" s="1">
        <v>43352</v>
      </c>
      <c r="D705" s="2">
        <v>0.25372685185185184</v>
      </c>
      <c r="E705" t="s">
        <v>598</v>
      </c>
      <c r="F705" t="s">
        <v>25</v>
      </c>
      <c r="G705" t="s">
        <v>26</v>
      </c>
      <c r="J705" t="s">
        <v>27</v>
      </c>
      <c r="O705" s="3">
        <v>36494</v>
      </c>
      <c r="P705" t="s">
        <v>28</v>
      </c>
      <c r="Q705">
        <v>0</v>
      </c>
      <c r="R705">
        <v>0</v>
      </c>
      <c r="S705" t="s">
        <v>599</v>
      </c>
      <c r="T705" t="s">
        <v>30</v>
      </c>
      <c r="U705" t="s">
        <v>600</v>
      </c>
      <c r="V705" t="s">
        <v>32</v>
      </c>
    </row>
    <row r="706" spans="1:22" ht="14.45" hidden="1" customHeight="1" x14ac:dyDescent="0.25">
      <c r="A706" t="s">
        <v>706</v>
      </c>
      <c r="B706" t="s">
        <v>23</v>
      </c>
      <c r="C706" s="1">
        <v>43352</v>
      </c>
      <c r="D706" s="2">
        <v>0.25372685185185184</v>
      </c>
      <c r="E706" t="s">
        <v>725</v>
      </c>
      <c r="F706" t="s">
        <v>25</v>
      </c>
      <c r="G706" t="s">
        <v>26</v>
      </c>
      <c r="J706" t="s">
        <v>27</v>
      </c>
      <c r="O706" s="3">
        <v>36494</v>
      </c>
      <c r="P706" t="s">
        <v>28</v>
      </c>
      <c r="Q706">
        <v>0</v>
      </c>
      <c r="R706">
        <v>0</v>
      </c>
      <c r="S706" t="s">
        <v>726</v>
      </c>
      <c r="T706" t="s">
        <v>30</v>
      </c>
      <c r="U706" t="s">
        <v>727</v>
      </c>
      <c r="V706" t="s">
        <v>32</v>
      </c>
    </row>
    <row r="707" spans="1:22" ht="14.45" hidden="1" customHeight="1" x14ac:dyDescent="0.25">
      <c r="A707" t="s">
        <v>706</v>
      </c>
      <c r="B707" t="s">
        <v>23</v>
      </c>
      <c r="C707" s="1">
        <v>43352</v>
      </c>
      <c r="D707" s="2">
        <v>0.25372685185185184</v>
      </c>
      <c r="E707" t="s">
        <v>728</v>
      </c>
      <c r="F707" t="s">
        <v>25</v>
      </c>
      <c r="G707" t="s">
        <v>26</v>
      </c>
      <c r="J707" t="s">
        <v>27</v>
      </c>
      <c r="O707" s="3">
        <v>36494</v>
      </c>
      <c r="P707" t="s">
        <v>28</v>
      </c>
      <c r="Q707">
        <v>0</v>
      </c>
      <c r="R707">
        <v>0</v>
      </c>
      <c r="S707" t="s">
        <v>729</v>
      </c>
      <c r="T707" t="s">
        <v>30</v>
      </c>
      <c r="U707" t="s">
        <v>730</v>
      </c>
      <c r="V707" t="s">
        <v>32</v>
      </c>
    </row>
    <row r="708" spans="1:22" ht="14.45" hidden="1" customHeight="1" x14ac:dyDescent="0.25">
      <c r="A708" t="s">
        <v>706</v>
      </c>
      <c r="B708" t="s">
        <v>23</v>
      </c>
      <c r="C708" s="1">
        <v>43352</v>
      </c>
      <c r="D708" s="2">
        <v>0.25372685185185184</v>
      </c>
      <c r="E708" t="s">
        <v>731</v>
      </c>
      <c r="F708" t="s">
        <v>25</v>
      </c>
      <c r="G708" t="s">
        <v>26</v>
      </c>
      <c r="J708" t="s">
        <v>27</v>
      </c>
      <c r="O708" s="3">
        <v>36494</v>
      </c>
      <c r="P708" t="s">
        <v>28</v>
      </c>
      <c r="Q708">
        <v>0</v>
      </c>
      <c r="R708">
        <v>0</v>
      </c>
      <c r="S708" t="s">
        <v>732</v>
      </c>
      <c r="T708" t="s">
        <v>30</v>
      </c>
      <c r="U708" t="s">
        <v>733</v>
      </c>
      <c r="V708" t="s">
        <v>32</v>
      </c>
    </row>
    <row r="709" spans="1:22" ht="14.45" hidden="1" customHeight="1" x14ac:dyDescent="0.25">
      <c r="A709" t="s">
        <v>706</v>
      </c>
      <c r="B709" t="s">
        <v>23</v>
      </c>
      <c r="C709" s="1">
        <v>43352</v>
      </c>
      <c r="D709" s="2">
        <v>0.25372685185185184</v>
      </c>
      <c r="E709" t="s">
        <v>610</v>
      </c>
      <c r="F709" t="s">
        <v>25</v>
      </c>
      <c r="G709" t="s">
        <v>26</v>
      </c>
      <c r="J709" t="s">
        <v>27</v>
      </c>
      <c r="O709" s="3">
        <v>42787.486886574072</v>
      </c>
      <c r="P709" t="s">
        <v>28</v>
      </c>
      <c r="Q709">
        <v>0</v>
      </c>
      <c r="R709">
        <v>0</v>
      </c>
      <c r="S709" t="s">
        <v>611</v>
      </c>
      <c r="T709" t="s">
        <v>30</v>
      </c>
      <c r="U709" t="s">
        <v>612</v>
      </c>
      <c r="V709" t="s">
        <v>32</v>
      </c>
    </row>
    <row r="710" spans="1:22" ht="14.45" hidden="1" customHeight="1" x14ac:dyDescent="0.25">
      <c r="A710" t="s">
        <v>734</v>
      </c>
      <c r="B710" t="s">
        <v>23</v>
      </c>
      <c r="C710" s="1">
        <v>43352</v>
      </c>
      <c r="D710" s="2">
        <v>0.25111111111111112</v>
      </c>
      <c r="E710" t="s">
        <v>144</v>
      </c>
      <c r="F710" t="s">
        <v>25</v>
      </c>
      <c r="G710" t="s">
        <v>26</v>
      </c>
      <c r="H710" t="s">
        <v>146</v>
      </c>
      <c r="J710" t="s">
        <v>100</v>
      </c>
      <c r="K710" t="s">
        <v>77</v>
      </c>
      <c r="L710" t="s">
        <v>78</v>
      </c>
      <c r="O710" s="3">
        <v>43353.417962962965</v>
      </c>
      <c r="P710" s="3">
        <v>43354.291666666664</v>
      </c>
      <c r="Q710">
        <v>0</v>
      </c>
      <c r="R710">
        <v>0</v>
      </c>
      <c r="T710" t="s">
        <v>147</v>
      </c>
      <c r="U710" t="s">
        <v>148</v>
      </c>
      <c r="V710" t="s">
        <v>149</v>
      </c>
    </row>
    <row r="711" spans="1:22" ht="14.45" hidden="1" customHeight="1" x14ac:dyDescent="0.25">
      <c r="A711" t="s">
        <v>734</v>
      </c>
      <c r="B711" t="s">
        <v>23</v>
      </c>
      <c r="C711" s="1">
        <v>43352</v>
      </c>
      <c r="D711" s="2">
        <v>0.25111111111111112</v>
      </c>
      <c r="E711" t="s">
        <v>735</v>
      </c>
      <c r="F711" t="s">
        <v>25</v>
      </c>
      <c r="G711" t="s">
        <v>26</v>
      </c>
      <c r="J711" t="s">
        <v>27</v>
      </c>
      <c r="O711" s="3">
        <v>36494</v>
      </c>
      <c r="P711" t="s">
        <v>28</v>
      </c>
      <c r="Q711">
        <v>0</v>
      </c>
      <c r="R711">
        <v>0</v>
      </c>
      <c r="S711" t="s">
        <v>736</v>
      </c>
      <c r="T711" t="s">
        <v>30</v>
      </c>
      <c r="U711" t="s">
        <v>737</v>
      </c>
      <c r="V711" t="s">
        <v>32</v>
      </c>
    </row>
    <row r="712" spans="1:22" ht="14.45" hidden="1" customHeight="1" x14ac:dyDescent="0.25">
      <c r="A712" t="s">
        <v>734</v>
      </c>
      <c r="B712" t="s">
        <v>23</v>
      </c>
      <c r="C712" s="1">
        <v>43352</v>
      </c>
      <c r="D712" s="2">
        <v>0.25111111111111112</v>
      </c>
      <c r="E712" t="s">
        <v>738</v>
      </c>
      <c r="F712" t="s">
        <v>25</v>
      </c>
      <c r="G712" t="s">
        <v>26</v>
      </c>
      <c r="J712" t="s">
        <v>27</v>
      </c>
      <c r="O712" s="3">
        <v>36494</v>
      </c>
      <c r="P712" t="s">
        <v>28</v>
      </c>
      <c r="Q712">
        <v>0</v>
      </c>
      <c r="R712">
        <v>0</v>
      </c>
      <c r="S712" t="s">
        <v>739</v>
      </c>
      <c r="T712" t="s">
        <v>30</v>
      </c>
      <c r="U712" t="s">
        <v>740</v>
      </c>
      <c r="V712" t="s">
        <v>32</v>
      </c>
    </row>
    <row r="713" spans="1:22" ht="14.45" hidden="1" customHeight="1" x14ac:dyDescent="0.25">
      <c r="A713" t="s">
        <v>734</v>
      </c>
      <c r="B713" t="s">
        <v>23</v>
      </c>
      <c r="C713" s="1">
        <v>43352</v>
      </c>
      <c r="D713" s="2">
        <v>0.25111111111111112</v>
      </c>
      <c r="E713" t="s">
        <v>36</v>
      </c>
      <c r="F713" t="s">
        <v>25</v>
      </c>
      <c r="G713" t="s">
        <v>26</v>
      </c>
      <c r="J713" t="s">
        <v>27</v>
      </c>
      <c r="O713" s="3">
        <v>36494</v>
      </c>
      <c r="P713" t="s">
        <v>28</v>
      </c>
      <c r="Q713">
        <v>0</v>
      </c>
      <c r="R713">
        <v>0</v>
      </c>
      <c r="S713" t="s">
        <v>37</v>
      </c>
      <c r="T713" t="s">
        <v>30</v>
      </c>
      <c r="U713" t="s">
        <v>38</v>
      </c>
      <c r="V713" t="s">
        <v>32</v>
      </c>
    </row>
    <row r="714" spans="1:22" ht="14.45" hidden="1" customHeight="1" x14ac:dyDescent="0.25">
      <c r="A714" t="s">
        <v>734</v>
      </c>
      <c r="B714" t="s">
        <v>23</v>
      </c>
      <c r="C714" s="1">
        <v>43352</v>
      </c>
      <c r="D714" s="2">
        <v>0.25111111111111112</v>
      </c>
      <c r="E714" t="s">
        <v>741</v>
      </c>
      <c r="F714" t="s">
        <v>25</v>
      </c>
      <c r="G714" t="s">
        <v>26</v>
      </c>
      <c r="J714" t="s">
        <v>27</v>
      </c>
      <c r="O714" s="3">
        <v>36494</v>
      </c>
      <c r="P714" t="s">
        <v>28</v>
      </c>
      <c r="Q714">
        <v>0</v>
      </c>
      <c r="R714">
        <v>0</v>
      </c>
      <c r="S714" t="s">
        <v>742</v>
      </c>
      <c r="T714" t="s">
        <v>30</v>
      </c>
      <c r="U714" t="s">
        <v>743</v>
      </c>
      <c r="V714" t="s">
        <v>32</v>
      </c>
    </row>
    <row r="715" spans="1:22" ht="14.45" hidden="1" customHeight="1" x14ac:dyDescent="0.25">
      <c r="A715" t="s">
        <v>734</v>
      </c>
      <c r="B715" t="s">
        <v>23</v>
      </c>
      <c r="C715" s="1">
        <v>43352</v>
      </c>
      <c r="D715" s="2">
        <v>0.25111111111111112</v>
      </c>
      <c r="E715" t="s">
        <v>80</v>
      </c>
      <c r="F715" t="s">
        <v>81</v>
      </c>
      <c r="G715" t="s">
        <v>82</v>
      </c>
      <c r="J715" t="s">
        <v>27</v>
      </c>
      <c r="O715" s="3">
        <v>43262.507395833331</v>
      </c>
      <c r="P715" t="s">
        <v>28</v>
      </c>
      <c r="Q715">
        <v>0</v>
      </c>
      <c r="R715">
        <v>0</v>
      </c>
      <c r="S715" t="s">
        <v>83</v>
      </c>
      <c r="T715" t="s">
        <v>30</v>
      </c>
      <c r="U715" t="s">
        <v>84</v>
      </c>
      <c r="V715" t="s">
        <v>32</v>
      </c>
    </row>
    <row r="716" spans="1:22" ht="14.45" hidden="1" customHeight="1" x14ac:dyDescent="0.25">
      <c r="A716" t="s">
        <v>734</v>
      </c>
      <c r="B716" t="s">
        <v>23</v>
      </c>
      <c r="C716" s="1">
        <v>43352</v>
      </c>
      <c r="D716" s="2">
        <v>0.25111111111111112</v>
      </c>
      <c r="E716" t="s">
        <v>583</v>
      </c>
      <c r="F716" t="s">
        <v>81</v>
      </c>
      <c r="G716" t="s">
        <v>82</v>
      </c>
      <c r="J716" t="s">
        <v>27</v>
      </c>
      <c r="O716" s="3">
        <v>42941.60359953704</v>
      </c>
      <c r="P716" t="s">
        <v>28</v>
      </c>
      <c r="Q716">
        <v>0</v>
      </c>
      <c r="R716">
        <v>0</v>
      </c>
      <c r="S716" t="s">
        <v>584</v>
      </c>
      <c r="T716" t="s">
        <v>30</v>
      </c>
      <c r="U716" t="s">
        <v>585</v>
      </c>
      <c r="V716" t="s">
        <v>32</v>
      </c>
    </row>
    <row r="717" spans="1:22" ht="14.45" hidden="1" customHeight="1" x14ac:dyDescent="0.25">
      <c r="A717" t="s">
        <v>734</v>
      </c>
      <c r="B717" t="s">
        <v>23</v>
      </c>
      <c r="C717" s="1">
        <v>43352</v>
      </c>
      <c r="D717" s="2">
        <v>0.25111111111111112</v>
      </c>
      <c r="E717" t="s">
        <v>744</v>
      </c>
      <c r="F717" t="s">
        <v>25</v>
      </c>
      <c r="G717" t="s">
        <v>26</v>
      </c>
      <c r="J717" t="s">
        <v>27</v>
      </c>
      <c r="O717" s="3">
        <v>36494</v>
      </c>
      <c r="P717" t="s">
        <v>28</v>
      </c>
      <c r="Q717">
        <v>0</v>
      </c>
      <c r="R717">
        <v>0</v>
      </c>
      <c r="S717" t="s">
        <v>745</v>
      </c>
      <c r="T717" t="s">
        <v>30</v>
      </c>
      <c r="U717" t="s">
        <v>746</v>
      </c>
      <c r="V717" t="s">
        <v>32</v>
      </c>
    </row>
    <row r="718" spans="1:22" ht="14.45" hidden="1" customHeight="1" x14ac:dyDescent="0.25">
      <c r="A718" t="s">
        <v>734</v>
      </c>
      <c r="B718" t="s">
        <v>23</v>
      </c>
      <c r="C718" s="1">
        <v>43352</v>
      </c>
      <c r="D718" s="2">
        <v>0.25111111111111112</v>
      </c>
      <c r="E718" t="s">
        <v>747</v>
      </c>
      <c r="F718" t="s">
        <v>25</v>
      </c>
      <c r="G718" t="s">
        <v>26</v>
      </c>
      <c r="J718" t="s">
        <v>27</v>
      </c>
      <c r="O718" s="3">
        <v>36494</v>
      </c>
      <c r="P718" t="s">
        <v>28</v>
      </c>
      <c r="Q718">
        <v>0</v>
      </c>
      <c r="R718">
        <v>0</v>
      </c>
      <c r="S718" t="s">
        <v>748</v>
      </c>
      <c r="T718" t="s">
        <v>30</v>
      </c>
      <c r="U718" t="s">
        <v>749</v>
      </c>
      <c r="V718" t="s">
        <v>32</v>
      </c>
    </row>
    <row r="719" spans="1:22" ht="14.45" hidden="1" customHeight="1" x14ac:dyDescent="0.25">
      <c r="A719" t="s">
        <v>734</v>
      </c>
      <c r="B719" t="s">
        <v>23</v>
      </c>
      <c r="C719" s="1">
        <v>43352</v>
      </c>
      <c r="D719" s="2">
        <v>0.25111111111111112</v>
      </c>
      <c r="E719" t="s">
        <v>750</v>
      </c>
      <c r="F719" t="s">
        <v>25</v>
      </c>
      <c r="G719" t="s">
        <v>26</v>
      </c>
      <c r="J719" t="s">
        <v>27</v>
      </c>
      <c r="O719" s="3">
        <v>36494</v>
      </c>
      <c r="P719" t="s">
        <v>28</v>
      </c>
      <c r="Q719">
        <v>0</v>
      </c>
      <c r="R719">
        <v>0</v>
      </c>
      <c r="S719" t="s">
        <v>751</v>
      </c>
      <c r="T719" t="s">
        <v>30</v>
      </c>
      <c r="U719" t="s">
        <v>752</v>
      </c>
      <c r="V719" t="s">
        <v>32</v>
      </c>
    </row>
    <row r="720" spans="1:22" ht="14.45" hidden="1" customHeight="1" x14ac:dyDescent="0.25">
      <c r="A720" t="s">
        <v>734</v>
      </c>
      <c r="B720" t="s">
        <v>23</v>
      </c>
      <c r="C720" s="1">
        <v>43352</v>
      </c>
      <c r="D720" s="2">
        <v>0.25111111111111112</v>
      </c>
      <c r="E720" t="s">
        <v>753</v>
      </c>
      <c r="F720" t="s">
        <v>25</v>
      </c>
      <c r="G720" t="s">
        <v>26</v>
      </c>
      <c r="J720" t="s">
        <v>27</v>
      </c>
      <c r="O720" s="3">
        <v>36494</v>
      </c>
      <c r="P720" t="s">
        <v>28</v>
      </c>
      <c r="Q720">
        <v>0</v>
      </c>
      <c r="R720">
        <v>0</v>
      </c>
      <c r="S720" t="s">
        <v>754</v>
      </c>
      <c r="T720" t="s">
        <v>30</v>
      </c>
      <c r="U720" t="s">
        <v>755</v>
      </c>
      <c r="V720" t="s">
        <v>32</v>
      </c>
    </row>
    <row r="721" spans="1:22" ht="14.45" hidden="1" customHeight="1" x14ac:dyDescent="0.25">
      <c r="A721" t="s">
        <v>734</v>
      </c>
      <c r="B721" t="s">
        <v>23</v>
      </c>
      <c r="C721" s="1">
        <v>43352</v>
      </c>
      <c r="D721" s="2">
        <v>0.25111111111111112</v>
      </c>
      <c r="E721" t="s">
        <v>598</v>
      </c>
      <c r="F721" t="s">
        <v>25</v>
      </c>
      <c r="G721" t="s">
        <v>26</v>
      </c>
      <c r="J721" t="s">
        <v>27</v>
      </c>
      <c r="O721" s="3">
        <v>36494</v>
      </c>
      <c r="P721" t="s">
        <v>28</v>
      </c>
      <c r="Q721">
        <v>0</v>
      </c>
      <c r="R721">
        <v>0</v>
      </c>
      <c r="S721" t="s">
        <v>599</v>
      </c>
      <c r="T721" t="s">
        <v>30</v>
      </c>
      <c r="U721" t="s">
        <v>600</v>
      </c>
      <c r="V721" t="s">
        <v>32</v>
      </c>
    </row>
    <row r="722" spans="1:22" ht="14.45" hidden="1" customHeight="1" x14ac:dyDescent="0.25">
      <c r="A722" t="s">
        <v>734</v>
      </c>
      <c r="B722" t="s">
        <v>23</v>
      </c>
      <c r="C722" s="1">
        <v>43352</v>
      </c>
      <c r="D722" s="2">
        <v>0.25111111111111112</v>
      </c>
      <c r="E722" t="s">
        <v>756</v>
      </c>
      <c r="F722" t="s">
        <v>25</v>
      </c>
      <c r="G722" t="s">
        <v>26</v>
      </c>
      <c r="J722" t="s">
        <v>27</v>
      </c>
      <c r="O722" s="3">
        <v>36494</v>
      </c>
      <c r="P722" t="s">
        <v>28</v>
      </c>
      <c r="Q722">
        <v>0</v>
      </c>
      <c r="R722">
        <v>0</v>
      </c>
      <c r="S722" t="s">
        <v>757</v>
      </c>
      <c r="T722" t="s">
        <v>30</v>
      </c>
      <c r="U722" t="s">
        <v>758</v>
      </c>
      <c r="V722" t="s">
        <v>32</v>
      </c>
    </row>
    <row r="723" spans="1:22" ht="14.45" hidden="1" customHeight="1" x14ac:dyDescent="0.25">
      <c r="A723" t="s">
        <v>734</v>
      </c>
      <c r="B723" t="s">
        <v>23</v>
      </c>
      <c r="C723" s="1">
        <v>43352</v>
      </c>
      <c r="D723" s="2">
        <v>0.25111111111111112</v>
      </c>
      <c r="E723" t="s">
        <v>759</v>
      </c>
      <c r="F723" t="s">
        <v>25</v>
      </c>
      <c r="G723" t="s">
        <v>26</v>
      </c>
      <c r="J723" t="s">
        <v>27</v>
      </c>
      <c r="O723" s="3">
        <v>36494</v>
      </c>
      <c r="P723" t="s">
        <v>28</v>
      </c>
      <c r="Q723">
        <v>0</v>
      </c>
      <c r="R723">
        <v>0</v>
      </c>
      <c r="S723" t="s">
        <v>760</v>
      </c>
      <c r="T723" t="s">
        <v>30</v>
      </c>
      <c r="U723" t="s">
        <v>761</v>
      </c>
      <c r="V723" t="s">
        <v>32</v>
      </c>
    </row>
    <row r="724" spans="1:22" ht="14.45" hidden="1" customHeight="1" x14ac:dyDescent="0.25">
      <c r="A724" t="s">
        <v>734</v>
      </c>
      <c r="B724" t="s">
        <v>23</v>
      </c>
      <c r="C724" s="1">
        <v>43352</v>
      </c>
      <c r="D724" s="2">
        <v>0.25111111111111112</v>
      </c>
      <c r="E724" t="s">
        <v>762</v>
      </c>
      <c r="F724" t="s">
        <v>25</v>
      </c>
      <c r="G724" t="s">
        <v>26</v>
      </c>
      <c r="J724" t="s">
        <v>27</v>
      </c>
      <c r="O724" s="3">
        <v>36494</v>
      </c>
      <c r="P724" t="s">
        <v>28</v>
      </c>
      <c r="Q724">
        <v>0</v>
      </c>
      <c r="R724">
        <v>0</v>
      </c>
      <c r="S724" t="s">
        <v>763</v>
      </c>
      <c r="T724" t="s">
        <v>30</v>
      </c>
      <c r="U724" t="s">
        <v>764</v>
      </c>
      <c r="V724" t="s">
        <v>32</v>
      </c>
    </row>
    <row r="725" spans="1:22" ht="14.45" hidden="1" customHeight="1" x14ac:dyDescent="0.25">
      <c r="A725" t="s">
        <v>734</v>
      </c>
      <c r="B725" t="s">
        <v>23</v>
      </c>
      <c r="C725" s="1">
        <v>43352</v>
      </c>
      <c r="D725" s="2">
        <v>0.25111111111111112</v>
      </c>
      <c r="E725" t="s">
        <v>765</v>
      </c>
      <c r="F725" t="s">
        <v>25</v>
      </c>
      <c r="G725" t="s">
        <v>26</v>
      </c>
      <c r="J725" t="s">
        <v>27</v>
      </c>
      <c r="O725" s="3">
        <v>36494</v>
      </c>
      <c r="P725" t="s">
        <v>28</v>
      </c>
      <c r="Q725">
        <v>0</v>
      </c>
      <c r="R725">
        <v>0</v>
      </c>
      <c r="S725" t="s">
        <v>766</v>
      </c>
      <c r="T725" t="s">
        <v>30</v>
      </c>
      <c r="U725" t="s">
        <v>767</v>
      </c>
      <c r="V725" t="s">
        <v>32</v>
      </c>
    </row>
    <row r="726" spans="1:22" ht="14.45" hidden="1" customHeight="1" x14ac:dyDescent="0.25">
      <c r="A726" t="s">
        <v>734</v>
      </c>
      <c r="B726" t="s">
        <v>23</v>
      </c>
      <c r="C726" s="1">
        <v>43352</v>
      </c>
      <c r="D726" s="2">
        <v>0.25111111111111112</v>
      </c>
      <c r="E726" t="s">
        <v>610</v>
      </c>
      <c r="F726" t="s">
        <v>25</v>
      </c>
      <c r="G726" t="s">
        <v>26</v>
      </c>
      <c r="J726" t="s">
        <v>27</v>
      </c>
      <c r="O726" s="3">
        <v>42787.486886574072</v>
      </c>
      <c r="P726" t="s">
        <v>28</v>
      </c>
      <c r="Q726">
        <v>0</v>
      </c>
      <c r="R726">
        <v>0</v>
      </c>
      <c r="S726" t="s">
        <v>611</v>
      </c>
      <c r="T726" t="s">
        <v>30</v>
      </c>
      <c r="U726" t="s">
        <v>612</v>
      </c>
      <c r="V726" t="s">
        <v>32</v>
      </c>
    </row>
    <row r="727" spans="1:22" hidden="1" x14ac:dyDescent="0.25">
      <c r="A727" t="s">
        <v>768</v>
      </c>
      <c r="B727" t="s">
        <v>23</v>
      </c>
      <c r="C727" s="1">
        <v>43352</v>
      </c>
      <c r="D727" s="2">
        <v>0.26738425925925929</v>
      </c>
      <c r="E727" t="s">
        <v>63</v>
      </c>
      <c r="F727" t="s">
        <v>25</v>
      </c>
      <c r="G727" t="s">
        <v>26</v>
      </c>
      <c r="H727" t="s">
        <v>64</v>
      </c>
      <c r="I727" t="e">
        <f>--force</f>
        <v>#NAME?</v>
      </c>
      <c r="J727" t="s">
        <v>65</v>
      </c>
      <c r="O727" s="3">
        <v>36494</v>
      </c>
      <c r="P727" t="s">
        <v>28</v>
      </c>
      <c r="Q727">
        <v>0</v>
      </c>
      <c r="R727">
        <v>0</v>
      </c>
      <c r="S727" t="s">
        <v>66</v>
      </c>
      <c r="U727" t="s">
        <v>67</v>
      </c>
    </row>
    <row r="728" spans="1:22" hidden="1" x14ac:dyDescent="0.25">
      <c r="A728" t="s">
        <v>768</v>
      </c>
      <c r="B728" t="s">
        <v>23</v>
      </c>
      <c r="C728" s="1">
        <v>43352</v>
      </c>
      <c r="D728" s="2">
        <v>0.26738425925925929</v>
      </c>
      <c r="E728" t="s">
        <v>68</v>
      </c>
      <c r="F728" t="s">
        <v>25</v>
      </c>
      <c r="G728" t="s">
        <v>26</v>
      </c>
      <c r="H728" t="s">
        <v>64</v>
      </c>
      <c r="I728" t="e">
        <f>--force</f>
        <v>#NAME?</v>
      </c>
      <c r="J728" t="s">
        <v>65</v>
      </c>
      <c r="O728" s="3">
        <v>42555.558333333334</v>
      </c>
      <c r="P728" t="s">
        <v>28</v>
      </c>
      <c r="Q728">
        <v>0</v>
      </c>
      <c r="R728">
        <v>0</v>
      </c>
      <c r="S728" t="s">
        <v>66</v>
      </c>
      <c r="U728" t="s">
        <v>69</v>
      </c>
    </row>
    <row r="729" spans="1:22" hidden="1" x14ac:dyDescent="0.25">
      <c r="A729" t="s">
        <v>768</v>
      </c>
      <c r="B729" t="s">
        <v>23</v>
      </c>
      <c r="C729" s="1">
        <v>43352</v>
      </c>
      <c r="D729" s="2">
        <v>0.26738425925925929</v>
      </c>
      <c r="E729" t="s">
        <v>70</v>
      </c>
      <c r="F729" t="s">
        <v>25</v>
      </c>
      <c r="G729" t="s">
        <v>26</v>
      </c>
      <c r="H729" t="s">
        <v>64</v>
      </c>
      <c r="I729" t="e">
        <f>--force</f>
        <v>#NAME?</v>
      </c>
      <c r="J729" t="s">
        <v>65</v>
      </c>
      <c r="O729" s="3">
        <v>42976.693738425929</v>
      </c>
      <c r="P729" t="s">
        <v>28</v>
      </c>
      <c r="Q729">
        <v>0</v>
      </c>
      <c r="R729">
        <v>1</v>
      </c>
      <c r="S729" t="s">
        <v>66</v>
      </c>
      <c r="U729" t="s">
        <v>71</v>
      </c>
    </row>
    <row r="730" spans="1:22" hidden="1" x14ac:dyDescent="0.25">
      <c r="A730" t="s">
        <v>768</v>
      </c>
      <c r="B730" t="s">
        <v>23</v>
      </c>
      <c r="C730" s="1">
        <v>43352</v>
      </c>
      <c r="D730" s="2">
        <v>0.26738425925925929</v>
      </c>
      <c r="E730" t="s">
        <v>72</v>
      </c>
      <c r="F730" t="s">
        <v>25</v>
      </c>
      <c r="G730" t="s">
        <v>26</v>
      </c>
      <c r="H730" t="s">
        <v>64</v>
      </c>
      <c r="I730" t="e">
        <f>--force</f>
        <v>#NAME?</v>
      </c>
      <c r="J730" t="s">
        <v>65</v>
      </c>
      <c r="O730" s="3">
        <v>36494</v>
      </c>
      <c r="P730" t="s">
        <v>28</v>
      </c>
      <c r="Q730">
        <v>0</v>
      </c>
      <c r="R730">
        <v>0</v>
      </c>
      <c r="S730" t="s">
        <v>66</v>
      </c>
      <c r="U730" t="s">
        <v>73</v>
      </c>
    </row>
    <row r="731" spans="1:22" ht="14.45" hidden="1" customHeight="1" x14ac:dyDescent="0.25">
      <c r="A731" t="s">
        <v>768</v>
      </c>
      <c r="B731" t="s">
        <v>23</v>
      </c>
      <c r="C731" s="1">
        <v>43352</v>
      </c>
      <c r="D731" s="2">
        <v>0.26738425925925929</v>
      </c>
      <c r="E731" t="s">
        <v>288</v>
      </c>
      <c r="F731" t="s">
        <v>25</v>
      </c>
      <c r="G731" t="s">
        <v>26</v>
      </c>
      <c r="H731" t="s">
        <v>289</v>
      </c>
      <c r="J731" t="s">
        <v>290</v>
      </c>
      <c r="O731" s="3">
        <v>42699.666828703703</v>
      </c>
      <c r="P731" t="s">
        <v>28</v>
      </c>
      <c r="Q731">
        <v>-2147024680</v>
      </c>
      <c r="R731">
        <v>0</v>
      </c>
      <c r="S731" t="s">
        <v>291</v>
      </c>
      <c r="U731" t="s">
        <v>292</v>
      </c>
    </row>
    <row r="732" spans="1:22" ht="14.45" hidden="1" customHeight="1" x14ac:dyDescent="0.25">
      <c r="A732" t="s">
        <v>768</v>
      </c>
      <c r="B732" t="s">
        <v>23</v>
      </c>
      <c r="C732" s="1">
        <v>43352</v>
      </c>
      <c r="D732" s="2">
        <v>0.26738425925925929</v>
      </c>
      <c r="E732" t="s">
        <v>293</v>
      </c>
      <c r="F732" t="s">
        <v>25</v>
      </c>
      <c r="G732" t="s">
        <v>26</v>
      </c>
      <c r="H732" t="s">
        <v>289</v>
      </c>
      <c r="J732" t="s">
        <v>290</v>
      </c>
      <c r="O732" s="3">
        <v>42699.667442129627</v>
      </c>
      <c r="P732" t="s">
        <v>28</v>
      </c>
      <c r="Q732">
        <v>-2147024680</v>
      </c>
      <c r="R732">
        <v>0</v>
      </c>
      <c r="S732" t="s">
        <v>291</v>
      </c>
      <c r="U732" t="s">
        <v>294</v>
      </c>
    </row>
    <row r="733" spans="1:22" ht="14.45" hidden="1" customHeight="1" x14ac:dyDescent="0.25">
      <c r="A733" t="s">
        <v>768</v>
      </c>
      <c r="B733" t="s">
        <v>23</v>
      </c>
      <c r="C733" s="1">
        <v>43352</v>
      </c>
      <c r="D733" s="2">
        <v>0.26738425925925929</v>
      </c>
      <c r="E733" t="s">
        <v>295</v>
      </c>
      <c r="F733" t="s">
        <v>25</v>
      </c>
      <c r="G733" t="s">
        <v>26</v>
      </c>
      <c r="H733" t="s">
        <v>289</v>
      </c>
      <c r="J733" t="s">
        <v>290</v>
      </c>
      <c r="O733" s="3">
        <v>42699.66747685185</v>
      </c>
      <c r="P733" t="s">
        <v>28</v>
      </c>
      <c r="Q733">
        <v>-2147024680</v>
      </c>
      <c r="R733">
        <v>0</v>
      </c>
      <c r="S733" t="s">
        <v>291</v>
      </c>
      <c r="U733" t="s">
        <v>296</v>
      </c>
    </row>
    <row r="734" spans="1:22" hidden="1" x14ac:dyDescent="0.25">
      <c r="A734" t="s">
        <v>769</v>
      </c>
      <c r="B734" t="s">
        <v>23</v>
      </c>
      <c r="C734" s="1">
        <v>43314</v>
      </c>
      <c r="D734" s="2">
        <v>0.20881944444444445</v>
      </c>
      <c r="E734" t="s">
        <v>63</v>
      </c>
      <c r="F734" t="s">
        <v>25</v>
      </c>
      <c r="G734" t="s">
        <v>26</v>
      </c>
      <c r="H734" t="s">
        <v>64</v>
      </c>
      <c r="I734" t="e">
        <f t="shared" ref="I734:I739" si="12">--force</f>
        <v>#NAME?</v>
      </c>
      <c r="J734" t="s">
        <v>65</v>
      </c>
      <c r="O734" s="3">
        <v>42158.480555555558</v>
      </c>
      <c r="P734" t="s">
        <v>28</v>
      </c>
      <c r="Q734">
        <v>0</v>
      </c>
      <c r="R734">
        <v>0</v>
      </c>
      <c r="S734" t="s">
        <v>66</v>
      </c>
      <c r="U734" t="s">
        <v>67</v>
      </c>
    </row>
    <row r="735" spans="1:22" hidden="1" x14ac:dyDescent="0.25">
      <c r="A735" t="s">
        <v>769</v>
      </c>
      <c r="B735" t="s">
        <v>23</v>
      </c>
      <c r="C735" s="1">
        <v>43314</v>
      </c>
      <c r="D735" s="2">
        <v>0.20881944444444445</v>
      </c>
      <c r="E735" t="s">
        <v>68</v>
      </c>
      <c r="F735" t="s">
        <v>25</v>
      </c>
      <c r="G735" t="s">
        <v>26</v>
      </c>
      <c r="H735" t="s">
        <v>64</v>
      </c>
      <c r="I735" t="e">
        <f t="shared" si="12"/>
        <v>#NAME?</v>
      </c>
      <c r="J735" t="s">
        <v>65</v>
      </c>
      <c r="O735" s="3">
        <v>42454.599305555559</v>
      </c>
      <c r="P735" t="s">
        <v>28</v>
      </c>
      <c r="Q735">
        <v>0</v>
      </c>
      <c r="R735">
        <v>0</v>
      </c>
      <c r="S735" t="s">
        <v>66</v>
      </c>
      <c r="U735" t="s">
        <v>69</v>
      </c>
    </row>
    <row r="736" spans="1:22" hidden="1" x14ac:dyDescent="0.25">
      <c r="A736" t="s">
        <v>769</v>
      </c>
      <c r="B736" t="s">
        <v>23</v>
      </c>
      <c r="C736" s="1">
        <v>43314</v>
      </c>
      <c r="D736" s="2">
        <v>0.20881944444444445</v>
      </c>
      <c r="E736" t="s">
        <v>70</v>
      </c>
      <c r="F736" t="s">
        <v>25</v>
      </c>
      <c r="G736" t="s">
        <v>26</v>
      </c>
      <c r="H736" t="s">
        <v>64</v>
      </c>
      <c r="I736" t="e">
        <f t="shared" si="12"/>
        <v>#NAME?</v>
      </c>
      <c r="J736" t="s">
        <v>65</v>
      </c>
      <c r="O736" s="3">
        <v>42601.458333333336</v>
      </c>
      <c r="P736" t="s">
        <v>28</v>
      </c>
      <c r="Q736">
        <v>0</v>
      </c>
      <c r="R736">
        <v>0</v>
      </c>
      <c r="S736" t="s">
        <v>66</v>
      </c>
      <c r="U736" t="s">
        <v>71</v>
      </c>
    </row>
    <row r="737" spans="1:22" hidden="1" x14ac:dyDescent="0.25">
      <c r="A737" t="s">
        <v>769</v>
      </c>
      <c r="B737" t="s">
        <v>23</v>
      </c>
      <c r="C737" s="1">
        <v>43314</v>
      </c>
      <c r="D737" s="2">
        <v>0.20881944444444445</v>
      </c>
      <c r="E737" t="s">
        <v>72</v>
      </c>
      <c r="F737" t="s">
        <v>25</v>
      </c>
      <c r="G737" t="s">
        <v>26</v>
      </c>
      <c r="H737" t="s">
        <v>64</v>
      </c>
      <c r="I737" t="e">
        <f t="shared" si="12"/>
        <v>#NAME?</v>
      </c>
      <c r="J737" t="s">
        <v>65</v>
      </c>
      <c r="O737" s="3">
        <v>42878.651388888888</v>
      </c>
      <c r="P737" t="s">
        <v>28</v>
      </c>
      <c r="Q737">
        <v>0</v>
      </c>
      <c r="R737">
        <v>0</v>
      </c>
      <c r="S737" t="s">
        <v>66</v>
      </c>
      <c r="U737" t="s">
        <v>73</v>
      </c>
    </row>
    <row r="738" spans="1:22" hidden="1" x14ac:dyDescent="0.25">
      <c r="A738" t="s">
        <v>769</v>
      </c>
      <c r="B738" t="s">
        <v>23</v>
      </c>
      <c r="C738" s="1">
        <v>43314</v>
      </c>
      <c r="D738" s="2">
        <v>0.20881944444444445</v>
      </c>
      <c r="E738" t="s">
        <v>110</v>
      </c>
      <c r="F738" t="s">
        <v>25</v>
      </c>
      <c r="G738" t="s">
        <v>26</v>
      </c>
      <c r="H738" t="s">
        <v>64</v>
      </c>
      <c r="I738" t="e">
        <f t="shared" si="12"/>
        <v>#NAME?</v>
      </c>
      <c r="J738" t="s">
        <v>65</v>
      </c>
      <c r="O738" s="3">
        <v>43003.393750000003</v>
      </c>
      <c r="P738" t="s">
        <v>28</v>
      </c>
      <c r="Q738">
        <v>0</v>
      </c>
      <c r="R738">
        <v>0</v>
      </c>
      <c r="S738" t="s">
        <v>66</v>
      </c>
      <c r="U738" t="s">
        <v>111</v>
      </c>
    </row>
    <row r="739" spans="1:22" hidden="1" x14ac:dyDescent="0.25">
      <c r="A739" t="s">
        <v>769</v>
      </c>
      <c r="B739" t="s">
        <v>23</v>
      </c>
      <c r="C739" s="1">
        <v>43314</v>
      </c>
      <c r="D739" s="2">
        <v>0.20881944444444445</v>
      </c>
      <c r="E739" t="s">
        <v>112</v>
      </c>
      <c r="F739" t="s">
        <v>25</v>
      </c>
      <c r="G739" t="s">
        <v>26</v>
      </c>
      <c r="H739" t="s">
        <v>64</v>
      </c>
      <c r="I739" t="e">
        <f t="shared" si="12"/>
        <v>#NAME?</v>
      </c>
      <c r="J739" t="s">
        <v>65</v>
      </c>
      <c r="O739" s="3">
        <v>43147.210405092592</v>
      </c>
      <c r="P739" t="s">
        <v>28</v>
      </c>
      <c r="Q739">
        <v>0</v>
      </c>
      <c r="R739">
        <v>1</v>
      </c>
      <c r="S739" t="s">
        <v>66</v>
      </c>
      <c r="U739" t="s">
        <v>113</v>
      </c>
    </row>
    <row r="740" spans="1:22" ht="14.45" hidden="1" customHeight="1" x14ac:dyDescent="0.25">
      <c r="A740" t="s">
        <v>770</v>
      </c>
      <c r="B740" t="s">
        <v>23</v>
      </c>
      <c r="C740" s="1">
        <v>43352</v>
      </c>
      <c r="D740" s="2">
        <v>0.25112268518518516</v>
      </c>
      <c r="E740" t="s">
        <v>144</v>
      </c>
      <c r="F740" t="s">
        <v>25</v>
      </c>
      <c r="G740" t="s">
        <v>26</v>
      </c>
      <c r="H740" t="s">
        <v>146</v>
      </c>
      <c r="J740" t="s">
        <v>100</v>
      </c>
      <c r="K740" t="s">
        <v>77</v>
      </c>
      <c r="L740" t="s">
        <v>78</v>
      </c>
      <c r="O740" s="3">
        <v>43353.401331018518</v>
      </c>
      <c r="P740" s="3">
        <v>43354.291666666664</v>
      </c>
      <c r="Q740">
        <v>0</v>
      </c>
      <c r="R740">
        <v>0</v>
      </c>
      <c r="T740" t="s">
        <v>147</v>
      </c>
      <c r="U740" t="s">
        <v>148</v>
      </c>
      <c r="V740" t="s">
        <v>149</v>
      </c>
    </row>
    <row r="741" spans="1:22" ht="14.45" hidden="1" customHeight="1" x14ac:dyDescent="0.25">
      <c r="A741" t="s">
        <v>770</v>
      </c>
      <c r="B741" t="s">
        <v>23</v>
      </c>
      <c r="C741" s="1">
        <v>43352</v>
      </c>
      <c r="D741" s="2">
        <v>0.25112268518518516</v>
      </c>
      <c r="E741" t="s">
        <v>771</v>
      </c>
      <c r="F741" t="s">
        <v>25</v>
      </c>
      <c r="G741" t="s">
        <v>26</v>
      </c>
      <c r="J741" t="s">
        <v>27</v>
      </c>
      <c r="O741" s="3">
        <v>36494</v>
      </c>
      <c r="P741" t="s">
        <v>28</v>
      </c>
      <c r="Q741">
        <v>0</v>
      </c>
      <c r="R741">
        <v>0</v>
      </c>
      <c r="S741" t="s">
        <v>772</v>
      </c>
      <c r="T741" t="s">
        <v>30</v>
      </c>
      <c r="U741" t="s">
        <v>773</v>
      </c>
      <c r="V741" t="s">
        <v>32</v>
      </c>
    </row>
    <row r="742" spans="1:22" ht="14.45" hidden="1" customHeight="1" x14ac:dyDescent="0.25">
      <c r="A742" t="s">
        <v>770</v>
      </c>
      <c r="B742" t="s">
        <v>23</v>
      </c>
      <c r="C742" s="1">
        <v>43352</v>
      </c>
      <c r="D742" s="2">
        <v>0.25112268518518516</v>
      </c>
      <c r="E742" t="s">
        <v>36</v>
      </c>
      <c r="F742" t="s">
        <v>25</v>
      </c>
      <c r="G742" t="s">
        <v>26</v>
      </c>
      <c r="J742" t="s">
        <v>27</v>
      </c>
      <c r="O742" s="3">
        <v>36494</v>
      </c>
      <c r="P742" t="s">
        <v>28</v>
      </c>
      <c r="Q742">
        <v>0</v>
      </c>
      <c r="R742">
        <v>0</v>
      </c>
      <c r="S742" t="s">
        <v>37</v>
      </c>
      <c r="T742" t="s">
        <v>30</v>
      </c>
      <c r="U742" t="s">
        <v>38</v>
      </c>
      <c r="V742" t="s">
        <v>32</v>
      </c>
    </row>
    <row r="743" spans="1:22" ht="14.45" hidden="1" customHeight="1" x14ac:dyDescent="0.25">
      <c r="A743" t="s">
        <v>770</v>
      </c>
      <c r="B743" t="s">
        <v>23</v>
      </c>
      <c r="C743" s="1">
        <v>43352</v>
      </c>
      <c r="D743" s="2">
        <v>0.25112268518518516</v>
      </c>
      <c r="E743" t="s">
        <v>774</v>
      </c>
      <c r="F743" t="s">
        <v>25</v>
      </c>
      <c r="G743" t="s">
        <v>26</v>
      </c>
      <c r="J743" t="s">
        <v>27</v>
      </c>
      <c r="O743" s="3">
        <v>36494</v>
      </c>
      <c r="P743" t="s">
        <v>28</v>
      </c>
      <c r="Q743">
        <v>0</v>
      </c>
      <c r="R743">
        <v>0</v>
      </c>
      <c r="S743" t="s">
        <v>775</v>
      </c>
      <c r="T743" t="s">
        <v>30</v>
      </c>
      <c r="U743" t="s">
        <v>776</v>
      </c>
      <c r="V743" t="s">
        <v>32</v>
      </c>
    </row>
    <row r="744" spans="1:22" ht="14.45" hidden="1" customHeight="1" x14ac:dyDescent="0.25">
      <c r="A744" t="s">
        <v>770</v>
      </c>
      <c r="B744" t="s">
        <v>23</v>
      </c>
      <c r="C744" s="1">
        <v>43352</v>
      </c>
      <c r="D744" s="2">
        <v>0.25112268518518516</v>
      </c>
      <c r="E744" t="s">
        <v>777</v>
      </c>
      <c r="F744" t="s">
        <v>25</v>
      </c>
      <c r="G744" t="s">
        <v>26</v>
      </c>
      <c r="J744" t="s">
        <v>27</v>
      </c>
      <c r="O744" s="3">
        <v>36494</v>
      </c>
      <c r="P744" t="s">
        <v>28</v>
      </c>
      <c r="Q744">
        <v>0</v>
      </c>
      <c r="R744">
        <v>0</v>
      </c>
      <c r="S744" t="s">
        <v>778</v>
      </c>
      <c r="T744" t="s">
        <v>30</v>
      </c>
      <c r="U744" t="s">
        <v>779</v>
      </c>
      <c r="V744" t="s">
        <v>32</v>
      </c>
    </row>
    <row r="745" spans="1:22" ht="14.45" hidden="1" customHeight="1" x14ac:dyDescent="0.25">
      <c r="A745" t="s">
        <v>770</v>
      </c>
      <c r="B745" t="s">
        <v>23</v>
      </c>
      <c r="C745" s="1">
        <v>43352</v>
      </c>
      <c r="D745" s="2">
        <v>0.25112268518518516</v>
      </c>
      <c r="E745" t="s">
        <v>80</v>
      </c>
      <c r="F745" t="s">
        <v>81</v>
      </c>
      <c r="G745" t="s">
        <v>82</v>
      </c>
      <c r="J745" t="s">
        <v>27</v>
      </c>
      <c r="O745" s="3">
        <v>43262.507395833331</v>
      </c>
      <c r="P745" t="s">
        <v>28</v>
      </c>
      <c r="Q745">
        <v>0</v>
      </c>
      <c r="R745">
        <v>0</v>
      </c>
      <c r="S745" t="s">
        <v>83</v>
      </c>
      <c r="T745" t="s">
        <v>30</v>
      </c>
      <c r="U745" t="s">
        <v>84</v>
      </c>
      <c r="V745" t="s">
        <v>32</v>
      </c>
    </row>
    <row r="746" spans="1:22" ht="14.45" hidden="1" customHeight="1" x14ac:dyDescent="0.25">
      <c r="A746" t="s">
        <v>770</v>
      </c>
      <c r="B746" t="s">
        <v>23</v>
      </c>
      <c r="C746" s="1">
        <v>43352</v>
      </c>
      <c r="D746" s="2">
        <v>0.25112268518518516</v>
      </c>
      <c r="E746" t="s">
        <v>583</v>
      </c>
      <c r="F746" t="s">
        <v>81</v>
      </c>
      <c r="G746" t="s">
        <v>82</v>
      </c>
      <c r="J746" t="s">
        <v>27</v>
      </c>
      <c r="O746" s="3">
        <v>42941.60359953704</v>
      </c>
      <c r="P746" t="s">
        <v>28</v>
      </c>
      <c r="Q746">
        <v>0</v>
      </c>
      <c r="R746">
        <v>0</v>
      </c>
      <c r="S746" t="s">
        <v>584</v>
      </c>
      <c r="T746" t="s">
        <v>30</v>
      </c>
      <c r="U746" t="s">
        <v>585</v>
      </c>
      <c r="V746" t="s">
        <v>32</v>
      </c>
    </row>
    <row r="747" spans="1:22" ht="14.45" hidden="1" customHeight="1" x14ac:dyDescent="0.25">
      <c r="A747" t="s">
        <v>770</v>
      </c>
      <c r="B747" t="s">
        <v>23</v>
      </c>
      <c r="C747" s="1">
        <v>43352</v>
      </c>
      <c r="D747" s="2">
        <v>0.25112268518518516</v>
      </c>
      <c r="E747" t="s">
        <v>780</v>
      </c>
      <c r="F747" t="s">
        <v>25</v>
      </c>
      <c r="G747" t="s">
        <v>26</v>
      </c>
      <c r="J747" t="s">
        <v>27</v>
      </c>
      <c r="O747" s="3">
        <v>36494</v>
      </c>
      <c r="P747" t="s">
        <v>28</v>
      </c>
      <c r="Q747">
        <v>0</v>
      </c>
      <c r="R747">
        <v>0</v>
      </c>
      <c r="S747" t="s">
        <v>781</v>
      </c>
      <c r="T747" t="s">
        <v>30</v>
      </c>
      <c r="U747" t="s">
        <v>782</v>
      </c>
      <c r="V747" t="s">
        <v>32</v>
      </c>
    </row>
    <row r="748" spans="1:22" ht="14.45" hidden="1" customHeight="1" x14ac:dyDescent="0.25">
      <c r="A748" t="s">
        <v>770</v>
      </c>
      <c r="B748" t="s">
        <v>23</v>
      </c>
      <c r="C748" s="1">
        <v>43352</v>
      </c>
      <c r="D748" s="2">
        <v>0.25112268518518516</v>
      </c>
      <c r="E748" t="s">
        <v>789</v>
      </c>
      <c r="F748" t="s">
        <v>25</v>
      </c>
      <c r="G748" t="s">
        <v>26</v>
      </c>
      <c r="J748" t="s">
        <v>27</v>
      </c>
      <c r="O748" s="3">
        <v>36494</v>
      </c>
      <c r="P748" t="s">
        <v>28</v>
      </c>
      <c r="Q748">
        <v>0</v>
      </c>
      <c r="R748">
        <v>0</v>
      </c>
      <c r="S748" t="s">
        <v>790</v>
      </c>
      <c r="T748" t="s">
        <v>30</v>
      </c>
      <c r="U748" t="s">
        <v>791</v>
      </c>
      <c r="V748" t="s">
        <v>32</v>
      </c>
    </row>
    <row r="749" spans="1:22" ht="14.45" hidden="1" customHeight="1" x14ac:dyDescent="0.25">
      <c r="A749" t="s">
        <v>770</v>
      </c>
      <c r="B749" t="s">
        <v>23</v>
      </c>
      <c r="C749" s="1">
        <v>43352</v>
      </c>
      <c r="D749" s="2">
        <v>0.25112268518518516</v>
      </c>
      <c r="E749" t="s">
        <v>792</v>
      </c>
      <c r="F749" t="s">
        <v>25</v>
      </c>
      <c r="G749" t="s">
        <v>26</v>
      </c>
      <c r="J749" t="s">
        <v>27</v>
      </c>
      <c r="O749" s="3">
        <v>36494</v>
      </c>
      <c r="P749" t="s">
        <v>28</v>
      </c>
      <c r="Q749">
        <v>0</v>
      </c>
      <c r="R749">
        <v>0</v>
      </c>
      <c r="S749" t="s">
        <v>793</v>
      </c>
      <c r="T749" t="s">
        <v>30</v>
      </c>
      <c r="U749" t="s">
        <v>794</v>
      </c>
      <c r="V749" t="s">
        <v>32</v>
      </c>
    </row>
    <row r="750" spans="1:22" ht="14.45" hidden="1" customHeight="1" x14ac:dyDescent="0.25">
      <c r="A750" t="s">
        <v>770</v>
      </c>
      <c r="B750" t="s">
        <v>23</v>
      </c>
      <c r="C750" s="1">
        <v>43352</v>
      </c>
      <c r="D750" s="2">
        <v>0.25112268518518516</v>
      </c>
      <c r="E750" t="s">
        <v>598</v>
      </c>
      <c r="F750" t="s">
        <v>25</v>
      </c>
      <c r="G750" t="s">
        <v>26</v>
      </c>
      <c r="J750" t="s">
        <v>27</v>
      </c>
      <c r="O750" s="3">
        <v>36494</v>
      </c>
      <c r="P750" t="s">
        <v>28</v>
      </c>
      <c r="Q750">
        <v>0</v>
      </c>
      <c r="R750">
        <v>0</v>
      </c>
      <c r="S750" t="s">
        <v>599</v>
      </c>
      <c r="T750" t="s">
        <v>30</v>
      </c>
      <c r="U750" t="s">
        <v>600</v>
      </c>
      <c r="V750" t="s">
        <v>32</v>
      </c>
    </row>
    <row r="751" spans="1:22" ht="14.45" hidden="1" customHeight="1" x14ac:dyDescent="0.25">
      <c r="A751" t="s">
        <v>770</v>
      </c>
      <c r="B751" t="s">
        <v>23</v>
      </c>
      <c r="C751" s="1">
        <v>43352</v>
      </c>
      <c r="D751" s="2">
        <v>0.25112268518518516</v>
      </c>
      <c r="E751" t="s">
        <v>795</v>
      </c>
      <c r="F751" t="s">
        <v>25</v>
      </c>
      <c r="G751" t="s">
        <v>26</v>
      </c>
      <c r="J751" t="s">
        <v>27</v>
      </c>
      <c r="O751" s="3">
        <v>36494</v>
      </c>
      <c r="P751" t="s">
        <v>28</v>
      </c>
      <c r="Q751">
        <v>0</v>
      </c>
      <c r="R751">
        <v>0</v>
      </c>
      <c r="S751" t="s">
        <v>796</v>
      </c>
      <c r="T751" t="s">
        <v>30</v>
      </c>
      <c r="U751" t="s">
        <v>797</v>
      </c>
      <c r="V751" t="s">
        <v>32</v>
      </c>
    </row>
    <row r="752" spans="1:22" ht="14.45" hidden="1" customHeight="1" x14ac:dyDescent="0.25">
      <c r="A752" t="s">
        <v>770</v>
      </c>
      <c r="B752" t="s">
        <v>23</v>
      </c>
      <c r="C752" s="1">
        <v>43352</v>
      </c>
      <c r="D752" s="2">
        <v>0.25112268518518516</v>
      </c>
      <c r="E752" t="s">
        <v>798</v>
      </c>
      <c r="F752" t="s">
        <v>25</v>
      </c>
      <c r="G752" t="s">
        <v>26</v>
      </c>
      <c r="J752" t="s">
        <v>27</v>
      </c>
      <c r="O752" s="3">
        <v>36494</v>
      </c>
      <c r="P752" t="s">
        <v>28</v>
      </c>
      <c r="Q752">
        <v>0</v>
      </c>
      <c r="R752">
        <v>0</v>
      </c>
      <c r="S752" t="s">
        <v>799</v>
      </c>
      <c r="T752" t="s">
        <v>30</v>
      </c>
      <c r="U752" t="s">
        <v>800</v>
      </c>
      <c r="V752" t="s">
        <v>32</v>
      </c>
    </row>
    <row r="753" spans="1:22" ht="14.45" hidden="1" customHeight="1" x14ac:dyDescent="0.25">
      <c r="A753" t="s">
        <v>770</v>
      </c>
      <c r="B753" t="s">
        <v>23</v>
      </c>
      <c r="C753" s="1">
        <v>43352</v>
      </c>
      <c r="D753" s="2">
        <v>0.25112268518518516</v>
      </c>
      <c r="E753" t="s">
        <v>801</v>
      </c>
      <c r="F753" t="s">
        <v>25</v>
      </c>
      <c r="G753" t="s">
        <v>26</v>
      </c>
      <c r="J753" t="s">
        <v>27</v>
      </c>
      <c r="O753" s="3">
        <v>36494</v>
      </c>
      <c r="P753" t="s">
        <v>28</v>
      </c>
      <c r="Q753">
        <v>0</v>
      </c>
      <c r="R753">
        <v>0</v>
      </c>
      <c r="S753" t="s">
        <v>802</v>
      </c>
      <c r="T753" t="s">
        <v>30</v>
      </c>
      <c r="U753" t="s">
        <v>803</v>
      </c>
      <c r="V753" t="s">
        <v>32</v>
      </c>
    </row>
    <row r="754" spans="1:22" ht="14.45" hidden="1" customHeight="1" x14ac:dyDescent="0.25">
      <c r="A754" t="s">
        <v>770</v>
      </c>
      <c r="B754" t="s">
        <v>23</v>
      </c>
      <c r="C754" s="1">
        <v>43352</v>
      </c>
      <c r="D754" s="2">
        <v>0.25112268518518516</v>
      </c>
      <c r="E754" t="s">
        <v>610</v>
      </c>
      <c r="F754" t="s">
        <v>25</v>
      </c>
      <c r="G754" t="s">
        <v>26</v>
      </c>
      <c r="J754" t="s">
        <v>27</v>
      </c>
      <c r="O754" s="3">
        <v>42787.486886574072</v>
      </c>
      <c r="P754" t="s">
        <v>28</v>
      </c>
      <c r="Q754">
        <v>0</v>
      </c>
      <c r="R754">
        <v>0</v>
      </c>
      <c r="S754" t="s">
        <v>611</v>
      </c>
      <c r="T754" t="s">
        <v>30</v>
      </c>
      <c r="U754" t="s">
        <v>612</v>
      </c>
      <c r="V754" t="s">
        <v>32</v>
      </c>
    </row>
    <row r="755" spans="1:22" ht="14.45" hidden="1" customHeight="1" x14ac:dyDescent="0.25">
      <c r="A755" t="s">
        <v>804</v>
      </c>
      <c r="B755" t="s">
        <v>23</v>
      </c>
      <c r="C755" s="1">
        <v>43352</v>
      </c>
      <c r="D755" s="2">
        <v>0.25398148148148147</v>
      </c>
      <c r="E755" t="s">
        <v>144</v>
      </c>
      <c r="F755" t="s">
        <v>25</v>
      </c>
      <c r="G755" t="s">
        <v>26</v>
      </c>
      <c r="H755" t="s">
        <v>146</v>
      </c>
      <c r="J755" t="s">
        <v>100</v>
      </c>
      <c r="K755" t="s">
        <v>77</v>
      </c>
      <c r="L755" t="s">
        <v>78</v>
      </c>
      <c r="O755" s="3">
        <v>43353.364699074074</v>
      </c>
      <c r="P755" s="3">
        <v>43353.75</v>
      </c>
      <c r="Q755">
        <v>0</v>
      </c>
      <c r="R755">
        <v>0</v>
      </c>
      <c r="T755" t="s">
        <v>147</v>
      </c>
      <c r="U755" t="s">
        <v>148</v>
      </c>
      <c r="V755" t="s">
        <v>149</v>
      </c>
    </row>
    <row r="756" spans="1:22" ht="14.45" hidden="1" customHeight="1" x14ac:dyDescent="0.25">
      <c r="A756" t="s">
        <v>804</v>
      </c>
      <c r="B756" t="s">
        <v>23</v>
      </c>
      <c r="C756" s="1">
        <v>43352</v>
      </c>
      <c r="D756" s="2">
        <v>0.25398148148148147</v>
      </c>
      <c r="E756" t="s">
        <v>36</v>
      </c>
      <c r="F756" t="s">
        <v>25</v>
      </c>
      <c r="G756" t="s">
        <v>26</v>
      </c>
      <c r="J756" t="s">
        <v>27</v>
      </c>
      <c r="O756" s="3">
        <v>36494</v>
      </c>
      <c r="P756" t="s">
        <v>28</v>
      </c>
      <c r="Q756">
        <v>0</v>
      </c>
      <c r="R756">
        <v>0</v>
      </c>
      <c r="S756" t="s">
        <v>37</v>
      </c>
      <c r="T756" t="s">
        <v>30</v>
      </c>
      <c r="U756" t="s">
        <v>38</v>
      </c>
      <c r="V756" t="s">
        <v>32</v>
      </c>
    </row>
    <row r="757" spans="1:22" ht="14.45" hidden="1" customHeight="1" x14ac:dyDescent="0.25">
      <c r="A757" t="s">
        <v>804</v>
      </c>
      <c r="B757" t="s">
        <v>23</v>
      </c>
      <c r="C757" s="1">
        <v>43352</v>
      </c>
      <c r="D757" s="2">
        <v>0.25398148148148147</v>
      </c>
      <c r="E757" t="s">
        <v>805</v>
      </c>
      <c r="F757" t="s">
        <v>25</v>
      </c>
      <c r="G757" t="s">
        <v>26</v>
      </c>
      <c r="J757" t="s">
        <v>27</v>
      </c>
      <c r="O757" s="3">
        <v>36494</v>
      </c>
      <c r="P757" t="s">
        <v>28</v>
      </c>
      <c r="Q757">
        <v>0</v>
      </c>
      <c r="R757">
        <v>0</v>
      </c>
      <c r="S757" t="s">
        <v>806</v>
      </c>
      <c r="T757" t="s">
        <v>30</v>
      </c>
      <c r="U757" t="s">
        <v>807</v>
      </c>
      <c r="V757" t="s">
        <v>32</v>
      </c>
    </row>
    <row r="758" spans="1:22" ht="14.45" hidden="1" customHeight="1" x14ac:dyDescent="0.25">
      <c r="A758" t="s">
        <v>804</v>
      </c>
      <c r="B758" t="s">
        <v>23</v>
      </c>
      <c r="C758" s="1">
        <v>43352</v>
      </c>
      <c r="D758" s="2">
        <v>0.25398148148148147</v>
      </c>
      <c r="E758" t="s">
        <v>80</v>
      </c>
      <c r="F758" t="s">
        <v>81</v>
      </c>
      <c r="G758" t="s">
        <v>82</v>
      </c>
      <c r="J758" t="s">
        <v>27</v>
      </c>
      <c r="O758" s="3">
        <v>43262.507395833331</v>
      </c>
      <c r="P758" t="s">
        <v>28</v>
      </c>
      <c r="Q758">
        <v>0</v>
      </c>
      <c r="R758">
        <v>0</v>
      </c>
      <c r="S758" t="s">
        <v>83</v>
      </c>
      <c r="T758" t="s">
        <v>30</v>
      </c>
      <c r="U758" t="s">
        <v>84</v>
      </c>
      <c r="V758" t="s">
        <v>32</v>
      </c>
    </row>
    <row r="759" spans="1:22" ht="14.45" hidden="1" customHeight="1" x14ac:dyDescent="0.25">
      <c r="A759" t="s">
        <v>804</v>
      </c>
      <c r="B759" t="s">
        <v>23</v>
      </c>
      <c r="C759" s="1">
        <v>43352</v>
      </c>
      <c r="D759" s="2">
        <v>0.25398148148148147</v>
      </c>
      <c r="E759" t="s">
        <v>583</v>
      </c>
      <c r="F759" t="s">
        <v>81</v>
      </c>
      <c r="G759" t="s">
        <v>82</v>
      </c>
      <c r="J759" t="s">
        <v>27</v>
      </c>
      <c r="O759" s="3">
        <v>42941.60359953704</v>
      </c>
      <c r="P759" t="s">
        <v>28</v>
      </c>
      <c r="Q759">
        <v>0</v>
      </c>
      <c r="R759">
        <v>0</v>
      </c>
      <c r="S759" t="s">
        <v>584</v>
      </c>
      <c r="T759" t="s">
        <v>30</v>
      </c>
      <c r="U759" t="s">
        <v>585</v>
      </c>
      <c r="V759" t="s">
        <v>32</v>
      </c>
    </row>
    <row r="760" spans="1:22" ht="14.45" hidden="1" customHeight="1" x14ac:dyDescent="0.25">
      <c r="A760" t="s">
        <v>804</v>
      </c>
      <c r="B760" t="s">
        <v>23</v>
      </c>
      <c r="C760" s="1">
        <v>43352</v>
      </c>
      <c r="D760" s="2">
        <v>0.25398148148148147</v>
      </c>
      <c r="E760" t="s">
        <v>808</v>
      </c>
      <c r="F760" t="s">
        <v>25</v>
      </c>
      <c r="G760" t="s">
        <v>26</v>
      </c>
      <c r="J760" t="s">
        <v>27</v>
      </c>
      <c r="O760" s="3">
        <v>36494</v>
      </c>
      <c r="P760" t="s">
        <v>28</v>
      </c>
      <c r="Q760">
        <v>0</v>
      </c>
      <c r="R760">
        <v>0</v>
      </c>
      <c r="S760" t="s">
        <v>809</v>
      </c>
      <c r="T760" t="s">
        <v>30</v>
      </c>
      <c r="U760" t="s">
        <v>810</v>
      </c>
      <c r="V760" t="s">
        <v>32</v>
      </c>
    </row>
    <row r="761" spans="1:22" ht="14.45" hidden="1" customHeight="1" x14ac:dyDescent="0.25">
      <c r="A761" t="s">
        <v>804</v>
      </c>
      <c r="B761" t="s">
        <v>23</v>
      </c>
      <c r="C761" s="1">
        <v>43352</v>
      </c>
      <c r="D761" s="2">
        <v>0.25398148148148147</v>
      </c>
      <c r="E761" t="s">
        <v>811</v>
      </c>
      <c r="F761" t="s">
        <v>25</v>
      </c>
      <c r="G761" t="s">
        <v>26</v>
      </c>
      <c r="J761" t="s">
        <v>27</v>
      </c>
      <c r="O761" s="3">
        <v>36494</v>
      </c>
      <c r="P761" t="s">
        <v>28</v>
      </c>
      <c r="Q761">
        <v>0</v>
      </c>
      <c r="R761">
        <v>0</v>
      </c>
      <c r="S761" t="s">
        <v>812</v>
      </c>
      <c r="T761" t="s">
        <v>30</v>
      </c>
      <c r="U761" t="s">
        <v>813</v>
      </c>
      <c r="V761" t="s">
        <v>32</v>
      </c>
    </row>
    <row r="762" spans="1:22" ht="14.45" hidden="1" customHeight="1" x14ac:dyDescent="0.25">
      <c r="A762" t="s">
        <v>804</v>
      </c>
      <c r="B762" t="s">
        <v>23</v>
      </c>
      <c r="C762" s="1">
        <v>43352</v>
      </c>
      <c r="D762" s="2">
        <v>0.25398148148148147</v>
      </c>
      <c r="E762" t="s">
        <v>814</v>
      </c>
      <c r="F762" t="s">
        <v>25</v>
      </c>
      <c r="G762" t="s">
        <v>26</v>
      </c>
      <c r="J762" t="s">
        <v>27</v>
      </c>
      <c r="O762" s="3">
        <v>36494</v>
      </c>
      <c r="P762" t="s">
        <v>28</v>
      </c>
      <c r="Q762">
        <v>0</v>
      </c>
      <c r="R762">
        <v>0</v>
      </c>
      <c r="S762" t="s">
        <v>815</v>
      </c>
      <c r="T762" t="s">
        <v>30</v>
      </c>
      <c r="U762" t="s">
        <v>816</v>
      </c>
      <c r="V762" t="s">
        <v>32</v>
      </c>
    </row>
    <row r="763" spans="1:22" ht="14.45" hidden="1" customHeight="1" x14ac:dyDescent="0.25">
      <c r="A763" t="s">
        <v>804</v>
      </c>
      <c r="B763" t="s">
        <v>23</v>
      </c>
      <c r="C763" s="1">
        <v>43352</v>
      </c>
      <c r="D763" s="2">
        <v>0.25398148148148147</v>
      </c>
      <c r="E763" t="s">
        <v>817</v>
      </c>
      <c r="F763" t="s">
        <v>25</v>
      </c>
      <c r="G763" t="s">
        <v>26</v>
      </c>
      <c r="J763" t="s">
        <v>27</v>
      </c>
      <c r="O763" s="3">
        <v>36494</v>
      </c>
      <c r="P763" t="s">
        <v>28</v>
      </c>
      <c r="Q763">
        <v>0</v>
      </c>
      <c r="R763">
        <v>0</v>
      </c>
      <c r="S763" t="s">
        <v>818</v>
      </c>
      <c r="T763" t="s">
        <v>30</v>
      </c>
      <c r="U763" t="s">
        <v>819</v>
      </c>
      <c r="V763" t="s">
        <v>32</v>
      </c>
    </row>
    <row r="764" spans="1:22" ht="14.45" hidden="1" customHeight="1" x14ac:dyDescent="0.25">
      <c r="A764" t="s">
        <v>804</v>
      </c>
      <c r="B764" t="s">
        <v>23</v>
      </c>
      <c r="C764" s="1">
        <v>43352</v>
      </c>
      <c r="D764" s="2">
        <v>0.25398148148148147</v>
      </c>
      <c r="E764" t="s">
        <v>820</v>
      </c>
      <c r="F764" t="s">
        <v>25</v>
      </c>
      <c r="G764" t="s">
        <v>26</v>
      </c>
      <c r="J764" t="s">
        <v>27</v>
      </c>
      <c r="O764" s="3">
        <v>36494</v>
      </c>
      <c r="P764" t="s">
        <v>28</v>
      </c>
      <c r="Q764">
        <v>0</v>
      </c>
      <c r="R764">
        <v>0</v>
      </c>
      <c r="S764" t="s">
        <v>821</v>
      </c>
      <c r="T764" t="s">
        <v>30</v>
      </c>
      <c r="U764" t="s">
        <v>822</v>
      </c>
      <c r="V764" t="s">
        <v>32</v>
      </c>
    </row>
    <row r="765" spans="1:22" ht="14.45" hidden="1" customHeight="1" x14ac:dyDescent="0.25">
      <c r="A765" t="s">
        <v>804</v>
      </c>
      <c r="B765" t="s">
        <v>23</v>
      </c>
      <c r="C765" s="1">
        <v>43352</v>
      </c>
      <c r="D765" s="2">
        <v>0.25398148148148147</v>
      </c>
      <c r="E765" t="s">
        <v>792</v>
      </c>
      <c r="F765" t="s">
        <v>25</v>
      </c>
      <c r="G765" t="s">
        <v>26</v>
      </c>
      <c r="J765" t="s">
        <v>27</v>
      </c>
      <c r="O765" s="3">
        <v>36494</v>
      </c>
      <c r="P765" t="s">
        <v>28</v>
      </c>
      <c r="Q765">
        <v>0</v>
      </c>
      <c r="R765">
        <v>0</v>
      </c>
      <c r="S765" t="s">
        <v>793</v>
      </c>
      <c r="T765" t="s">
        <v>30</v>
      </c>
      <c r="U765" t="s">
        <v>794</v>
      </c>
      <c r="V765" t="s">
        <v>32</v>
      </c>
    </row>
    <row r="766" spans="1:22" ht="14.45" hidden="1" customHeight="1" x14ac:dyDescent="0.25">
      <c r="A766" t="s">
        <v>804</v>
      </c>
      <c r="B766" t="s">
        <v>23</v>
      </c>
      <c r="C766" s="1">
        <v>43352</v>
      </c>
      <c r="D766" s="2">
        <v>0.25398148148148147</v>
      </c>
      <c r="E766" t="s">
        <v>598</v>
      </c>
      <c r="F766" t="s">
        <v>25</v>
      </c>
      <c r="G766" t="s">
        <v>26</v>
      </c>
      <c r="J766" t="s">
        <v>27</v>
      </c>
      <c r="O766" s="3">
        <v>36494</v>
      </c>
      <c r="P766" t="s">
        <v>28</v>
      </c>
      <c r="Q766">
        <v>0</v>
      </c>
      <c r="R766">
        <v>0</v>
      </c>
      <c r="S766" t="s">
        <v>599</v>
      </c>
      <c r="T766" t="s">
        <v>30</v>
      </c>
      <c r="U766" t="s">
        <v>600</v>
      </c>
      <c r="V766" t="s">
        <v>32</v>
      </c>
    </row>
    <row r="767" spans="1:22" ht="14.45" hidden="1" customHeight="1" x14ac:dyDescent="0.25">
      <c r="A767" t="s">
        <v>804</v>
      </c>
      <c r="B767" t="s">
        <v>23</v>
      </c>
      <c r="C767" s="1">
        <v>43352</v>
      </c>
      <c r="D767" s="2">
        <v>0.25398148148148147</v>
      </c>
      <c r="E767" t="s">
        <v>829</v>
      </c>
      <c r="F767" t="s">
        <v>25</v>
      </c>
      <c r="G767" t="s">
        <v>26</v>
      </c>
      <c r="J767" t="s">
        <v>27</v>
      </c>
      <c r="O767" s="3">
        <v>36494</v>
      </c>
      <c r="P767" t="s">
        <v>28</v>
      </c>
      <c r="Q767">
        <v>0</v>
      </c>
      <c r="R767">
        <v>0</v>
      </c>
      <c r="S767" t="s">
        <v>830</v>
      </c>
      <c r="T767" t="s">
        <v>30</v>
      </c>
      <c r="U767" t="s">
        <v>831</v>
      </c>
      <c r="V767" t="s">
        <v>32</v>
      </c>
    </row>
    <row r="768" spans="1:22" ht="14.45" hidden="1" customHeight="1" x14ac:dyDescent="0.25">
      <c r="A768" t="s">
        <v>804</v>
      </c>
      <c r="B768" t="s">
        <v>23</v>
      </c>
      <c r="C768" s="1">
        <v>43352</v>
      </c>
      <c r="D768" s="2">
        <v>0.25398148148148147</v>
      </c>
      <c r="E768" t="s">
        <v>610</v>
      </c>
      <c r="F768" t="s">
        <v>25</v>
      </c>
      <c r="G768" t="s">
        <v>26</v>
      </c>
      <c r="J768" t="s">
        <v>27</v>
      </c>
      <c r="O768" s="3">
        <v>42787.486886574072</v>
      </c>
      <c r="P768" t="s">
        <v>28</v>
      </c>
      <c r="Q768">
        <v>0</v>
      </c>
      <c r="R768">
        <v>0</v>
      </c>
      <c r="S768" t="s">
        <v>611</v>
      </c>
      <c r="T768" t="s">
        <v>30</v>
      </c>
      <c r="U768" t="s">
        <v>612</v>
      </c>
      <c r="V768" t="s">
        <v>32</v>
      </c>
    </row>
    <row r="769" spans="1:21" hidden="1" x14ac:dyDescent="0.25">
      <c r="A769" t="s">
        <v>832</v>
      </c>
      <c r="B769" t="s">
        <v>23</v>
      </c>
      <c r="C769" s="1">
        <v>43314</v>
      </c>
      <c r="D769" s="2">
        <v>0.20883101851851851</v>
      </c>
      <c r="E769" t="s">
        <v>63</v>
      </c>
      <c r="F769" t="s">
        <v>25</v>
      </c>
      <c r="G769" t="s">
        <v>26</v>
      </c>
      <c r="H769" t="s">
        <v>64</v>
      </c>
      <c r="I769" t="e">
        <f t="shared" ref="I769:I803" si="13">--force</f>
        <v>#NAME?</v>
      </c>
      <c r="J769" t="s">
        <v>65</v>
      </c>
      <c r="O769" s="3">
        <v>42158.480555555558</v>
      </c>
      <c r="P769" t="s">
        <v>28</v>
      </c>
      <c r="Q769">
        <v>0</v>
      </c>
      <c r="R769">
        <v>0</v>
      </c>
      <c r="S769" t="s">
        <v>66</v>
      </c>
      <c r="U769" t="s">
        <v>67</v>
      </c>
    </row>
    <row r="770" spans="1:21" hidden="1" x14ac:dyDescent="0.25">
      <c r="A770" t="s">
        <v>832</v>
      </c>
      <c r="B770" t="s">
        <v>23</v>
      </c>
      <c r="C770" s="1">
        <v>43314</v>
      </c>
      <c r="D770" s="2">
        <v>0.20883101851851851</v>
      </c>
      <c r="E770" t="s">
        <v>68</v>
      </c>
      <c r="F770" t="s">
        <v>25</v>
      </c>
      <c r="G770" t="s">
        <v>26</v>
      </c>
      <c r="H770" t="s">
        <v>64</v>
      </c>
      <c r="I770" t="e">
        <f t="shared" si="13"/>
        <v>#NAME?</v>
      </c>
      <c r="J770" t="s">
        <v>65</v>
      </c>
      <c r="O770" s="3">
        <v>42454.599305555559</v>
      </c>
      <c r="P770" t="s">
        <v>28</v>
      </c>
      <c r="Q770">
        <v>0</v>
      </c>
      <c r="R770">
        <v>0</v>
      </c>
      <c r="S770" t="s">
        <v>66</v>
      </c>
      <c r="U770" t="s">
        <v>69</v>
      </c>
    </row>
    <row r="771" spans="1:21" hidden="1" x14ac:dyDescent="0.25">
      <c r="A771" t="s">
        <v>832</v>
      </c>
      <c r="B771" t="s">
        <v>23</v>
      </c>
      <c r="C771" s="1">
        <v>43314</v>
      </c>
      <c r="D771" s="2">
        <v>0.20883101851851851</v>
      </c>
      <c r="E771" t="s">
        <v>70</v>
      </c>
      <c r="F771" t="s">
        <v>25</v>
      </c>
      <c r="G771" t="s">
        <v>26</v>
      </c>
      <c r="H771" t="s">
        <v>64</v>
      </c>
      <c r="I771" t="e">
        <f t="shared" si="13"/>
        <v>#NAME?</v>
      </c>
      <c r="J771" t="s">
        <v>65</v>
      </c>
      <c r="O771" s="3">
        <v>42601.458333333336</v>
      </c>
      <c r="P771" t="s">
        <v>28</v>
      </c>
      <c r="Q771">
        <v>0</v>
      </c>
      <c r="R771">
        <v>0</v>
      </c>
      <c r="S771" t="s">
        <v>66</v>
      </c>
      <c r="U771" t="s">
        <v>71</v>
      </c>
    </row>
    <row r="772" spans="1:21" hidden="1" x14ac:dyDescent="0.25">
      <c r="A772" t="s">
        <v>832</v>
      </c>
      <c r="B772" t="s">
        <v>23</v>
      </c>
      <c r="C772" s="1">
        <v>43314</v>
      </c>
      <c r="D772" s="2">
        <v>0.20883101851851851</v>
      </c>
      <c r="E772" t="s">
        <v>72</v>
      </c>
      <c r="F772" t="s">
        <v>25</v>
      </c>
      <c r="G772" t="s">
        <v>26</v>
      </c>
      <c r="H772" t="s">
        <v>64</v>
      </c>
      <c r="I772" t="e">
        <f t="shared" si="13"/>
        <v>#NAME?</v>
      </c>
      <c r="J772" t="s">
        <v>65</v>
      </c>
      <c r="O772" s="3">
        <v>36494</v>
      </c>
      <c r="P772" t="s">
        <v>28</v>
      </c>
      <c r="Q772">
        <v>0</v>
      </c>
      <c r="R772">
        <v>0</v>
      </c>
      <c r="S772" t="s">
        <v>66</v>
      </c>
      <c r="U772" t="s">
        <v>73</v>
      </c>
    </row>
    <row r="773" spans="1:21" hidden="1" x14ac:dyDescent="0.25">
      <c r="A773" t="s">
        <v>832</v>
      </c>
      <c r="B773" t="s">
        <v>23</v>
      </c>
      <c r="C773" s="1">
        <v>43314</v>
      </c>
      <c r="D773" s="2">
        <v>0.20883101851851851</v>
      </c>
      <c r="E773" t="s">
        <v>110</v>
      </c>
      <c r="F773" t="s">
        <v>25</v>
      </c>
      <c r="G773" t="s">
        <v>26</v>
      </c>
      <c r="H773" t="s">
        <v>64</v>
      </c>
      <c r="I773" t="e">
        <f t="shared" si="13"/>
        <v>#NAME?</v>
      </c>
      <c r="J773" t="s">
        <v>65</v>
      </c>
      <c r="O773" s="3">
        <v>43031.816666666666</v>
      </c>
      <c r="P773" t="s">
        <v>28</v>
      </c>
      <c r="Q773">
        <v>0</v>
      </c>
      <c r="R773">
        <v>0</v>
      </c>
      <c r="S773" t="s">
        <v>66</v>
      </c>
      <c r="U773" t="s">
        <v>111</v>
      </c>
    </row>
    <row r="774" spans="1:21" hidden="1" x14ac:dyDescent="0.25">
      <c r="A774" t="s">
        <v>833</v>
      </c>
      <c r="B774" t="s">
        <v>23</v>
      </c>
      <c r="C774" s="1">
        <v>43314</v>
      </c>
      <c r="D774" s="2">
        <v>0.20881944444444445</v>
      </c>
      <c r="E774" t="s">
        <v>63</v>
      </c>
      <c r="F774" t="s">
        <v>25</v>
      </c>
      <c r="G774" t="s">
        <v>26</v>
      </c>
      <c r="H774" t="s">
        <v>64</v>
      </c>
      <c r="I774" t="e">
        <f t="shared" si="13"/>
        <v>#NAME?</v>
      </c>
      <c r="J774" t="s">
        <v>65</v>
      </c>
      <c r="O774" s="3">
        <v>42158.480555555558</v>
      </c>
      <c r="P774" t="s">
        <v>28</v>
      </c>
      <c r="Q774">
        <v>0</v>
      </c>
      <c r="R774">
        <v>0</v>
      </c>
      <c r="S774" t="s">
        <v>66</v>
      </c>
      <c r="U774" t="s">
        <v>67</v>
      </c>
    </row>
    <row r="775" spans="1:21" hidden="1" x14ac:dyDescent="0.25">
      <c r="A775" t="s">
        <v>833</v>
      </c>
      <c r="B775" t="s">
        <v>23</v>
      </c>
      <c r="C775" s="1">
        <v>43314</v>
      </c>
      <c r="D775" s="2">
        <v>0.20881944444444445</v>
      </c>
      <c r="E775" t="s">
        <v>68</v>
      </c>
      <c r="F775" t="s">
        <v>25</v>
      </c>
      <c r="G775" t="s">
        <v>26</v>
      </c>
      <c r="H775" t="s">
        <v>64</v>
      </c>
      <c r="I775" t="e">
        <f t="shared" si="13"/>
        <v>#NAME?</v>
      </c>
      <c r="J775" t="s">
        <v>65</v>
      </c>
      <c r="O775" s="3">
        <v>42454.599305555559</v>
      </c>
      <c r="P775" t="s">
        <v>28</v>
      </c>
      <c r="Q775">
        <v>0</v>
      </c>
      <c r="R775">
        <v>0</v>
      </c>
      <c r="S775" t="s">
        <v>66</v>
      </c>
      <c r="U775" t="s">
        <v>69</v>
      </c>
    </row>
    <row r="776" spans="1:21" hidden="1" x14ac:dyDescent="0.25">
      <c r="A776" t="s">
        <v>833</v>
      </c>
      <c r="B776" t="s">
        <v>23</v>
      </c>
      <c r="C776" s="1">
        <v>43314</v>
      </c>
      <c r="D776" s="2">
        <v>0.20881944444444445</v>
      </c>
      <c r="E776" t="s">
        <v>70</v>
      </c>
      <c r="F776" t="s">
        <v>25</v>
      </c>
      <c r="G776" t="s">
        <v>26</v>
      </c>
      <c r="H776" t="s">
        <v>64</v>
      </c>
      <c r="I776" t="e">
        <f t="shared" si="13"/>
        <v>#NAME?</v>
      </c>
      <c r="J776" t="s">
        <v>65</v>
      </c>
      <c r="O776" s="3">
        <v>42601.458333333336</v>
      </c>
      <c r="P776" t="s">
        <v>28</v>
      </c>
      <c r="Q776">
        <v>0</v>
      </c>
      <c r="R776">
        <v>0</v>
      </c>
      <c r="S776" t="s">
        <v>66</v>
      </c>
      <c r="U776" t="s">
        <v>71</v>
      </c>
    </row>
    <row r="777" spans="1:21" hidden="1" x14ac:dyDescent="0.25">
      <c r="A777" t="s">
        <v>833</v>
      </c>
      <c r="B777" t="s">
        <v>23</v>
      </c>
      <c r="C777" s="1">
        <v>43314</v>
      </c>
      <c r="D777" s="2">
        <v>0.20881944444444445</v>
      </c>
      <c r="E777" t="s">
        <v>72</v>
      </c>
      <c r="F777" t="s">
        <v>25</v>
      </c>
      <c r="G777" t="s">
        <v>26</v>
      </c>
      <c r="H777" t="s">
        <v>64</v>
      </c>
      <c r="I777" t="e">
        <f t="shared" si="13"/>
        <v>#NAME?</v>
      </c>
      <c r="J777" t="s">
        <v>65</v>
      </c>
      <c r="O777" s="3">
        <v>36494</v>
      </c>
      <c r="P777" t="s">
        <v>28</v>
      </c>
      <c r="Q777">
        <v>0</v>
      </c>
      <c r="R777">
        <v>0</v>
      </c>
      <c r="S777" t="s">
        <v>66</v>
      </c>
      <c r="U777" t="s">
        <v>73</v>
      </c>
    </row>
    <row r="778" spans="1:21" hidden="1" x14ac:dyDescent="0.25">
      <c r="A778" t="s">
        <v>833</v>
      </c>
      <c r="B778" t="s">
        <v>23</v>
      </c>
      <c r="C778" s="1">
        <v>43314</v>
      </c>
      <c r="D778" s="2">
        <v>0.20881944444444445</v>
      </c>
      <c r="E778" t="s">
        <v>110</v>
      </c>
      <c r="F778" t="s">
        <v>25</v>
      </c>
      <c r="G778" t="s">
        <v>26</v>
      </c>
      <c r="H778" t="s">
        <v>64</v>
      </c>
      <c r="I778" t="e">
        <f t="shared" si="13"/>
        <v>#NAME?</v>
      </c>
      <c r="J778" t="s">
        <v>65</v>
      </c>
      <c r="O778" s="3">
        <v>43147.209722222222</v>
      </c>
      <c r="P778" t="s">
        <v>28</v>
      </c>
      <c r="Q778">
        <v>0</v>
      </c>
      <c r="R778">
        <v>0</v>
      </c>
      <c r="S778" t="s">
        <v>66</v>
      </c>
      <c r="U778" t="s">
        <v>111</v>
      </c>
    </row>
    <row r="779" spans="1:21" hidden="1" x14ac:dyDescent="0.25">
      <c r="A779" t="s">
        <v>834</v>
      </c>
      <c r="B779" t="s">
        <v>23</v>
      </c>
      <c r="C779" s="1">
        <v>43314</v>
      </c>
      <c r="D779" s="2">
        <v>0.20880787037037038</v>
      </c>
      <c r="E779" t="s">
        <v>63</v>
      </c>
      <c r="F779" t="s">
        <v>25</v>
      </c>
      <c r="G779" t="s">
        <v>26</v>
      </c>
      <c r="H779" t="s">
        <v>64</v>
      </c>
      <c r="I779" t="e">
        <f t="shared" si="13"/>
        <v>#NAME?</v>
      </c>
      <c r="J779" t="s">
        <v>65</v>
      </c>
      <c r="O779" s="3">
        <v>42158.480555555558</v>
      </c>
      <c r="P779" t="s">
        <v>28</v>
      </c>
      <c r="Q779">
        <v>0</v>
      </c>
      <c r="R779">
        <v>0</v>
      </c>
      <c r="S779" t="s">
        <v>66</v>
      </c>
      <c r="U779" t="s">
        <v>67</v>
      </c>
    </row>
    <row r="780" spans="1:21" hidden="1" x14ac:dyDescent="0.25">
      <c r="A780" t="s">
        <v>834</v>
      </c>
      <c r="B780" t="s">
        <v>23</v>
      </c>
      <c r="C780" s="1">
        <v>43314</v>
      </c>
      <c r="D780" s="2">
        <v>0.20880787037037038</v>
      </c>
      <c r="E780" t="s">
        <v>68</v>
      </c>
      <c r="F780" t="s">
        <v>25</v>
      </c>
      <c r="G780" t="s">
        <v>26</v>
      </c>
      <c r="H780" t="s">
        <v>64</v>
      </c>
      <c r="I780" t="e">
        <f t="shared" si="13"/>
        <v>#NAME?</v>
      </c>
      <c r="J780" t="s">
        <v>65</v>
      </c>
      <c r="O780" s="3">
        <v>42454.599305555559</v>
      </c>
      <c r="P780" t="s">
        <v>28</v>
      </c>
      <c r="Q780">
        <v>0</v>
      </c>
      <c r="R780">
        <v>0</v>
      </c>
      <c r="S780" t="s">
        <v>66</v>
      </c>
      <c r="U780" t="s">
        <v>69</v>
      </c>
    </row>
    <row r="781" spans="1:21" hidden="1" x14ac:dyDescent="0.25">
      <c r="A781" t="s">
        <v>834</v>
      </c>
      <c r="B781" t="s">
        <v>23</v>
      </c>
      <c r="C781" s="1">
        <v>43314</v>
      </c>
      <c r="D781" s="2">
        <v>0.20880787037037038</v>
      </c>
      <c r="E781" t="s">
        <v>70</v>
      </c>
      <c r="F781" t="s">
        <v>25</v>
      </c>
      <c r="G781" t="s">
        <v>26</v>
      </c>
      <c r="H781" t="s">
        <v>64</v>
      </c>
      <c r="I781" t="e">
        <f t="shared" si="13"/>
        <v>#NAME?</v>
      </c>
      <c r="J781" t="s">
        <v>65</v>
      </c>
      <c r="O781" s="3">
        <v>42601.458333333336</v>
      </c>
      <c r="P781" t="s">
        <v>28</v>
      </c>
      <c r="Q781">
        <v>0</v>
      </c>
      <c r="R781">
        <v>0</v>
      </c>
      <c r="S781" t="s">
        <v>66</v>
      </c>
      <c r="U781" t="s">
        <v>71</v>
      </c>
    </row>
    <row r="782" spans="1:21" hidden="1" x14ac:dyDescent="0.25">
      <c r="A782" t="s">
        <v>834</v>
      </c>
      <c r="B782" t="s">
        <v>23</v>
      </c>
      <c r="C782" s="1">
        <v>43314</v>
      </c>
      <c r="D782" s="2">
        <v>0.20880787037037038</v>
      </c>
      <c r="E782" t="s">
        <v>72</v>
      </c>
      <c r="F782" t="s">
        <v>25</v>
      </c>
      <c r="G782" t="s">
        <v>26</v>
      </c>
      <c r="H782" t="s">
        <v>64</v>
      </c>
      <c r="I782" t="e">
        <f t="shared" si="13"/>
        <v>#NAME?</v>
      </c>
      <c r="J782" t="s">
        <v>65</v>
      </c>
      <c r="O782" s="3">
        <v>42900.812488425923</v>
      </c>
      <c r="P782" t="s">
        <v>28</v>
      </c>
      <c r="Q782">
        <v>0</v>
      </c>
      <c r="R782">
        <v>1</v>
      </c>
      <c r="S782" t="s">
        <v>66</v>
      </c>
      <c r="U782" t="s">
        <v>73</v>
      </c>
    </row>
    <row r="783" spans="1:21" hidden="1" x14ac:dyDescent="0.25">
      <c r="A783" t="s">
        <v>834</v>
      </c>
      <c r="B783" t="s">
        <v>23</v>
      </c>
      <c r="C783" s="1">
        <v>43314</v>
      </c>
      <c r="D783" s="2">
        <v>0.20880787037037038</v>
      </c>
      <c r="E783" t="s">
        <v>110</v>
      </c>
      <c r="F783" t="s">
        <v>25</v>
      </c>
      <c r="G783" t="s">
        <v>26</v>
      </c>
      <c r="H783" t="s">
        <v>64</v>
      </c>
      <c r="I783" t="e">
        <f t="shared" si="13"/>
        <v>#NAME?</v>
      </c>
      <c r="J783" t="s">
        <v>65</v>
      </c>
      <c r="O783" s="3">
        <v>43019.807638888888</v>
      </c>
      <c r="P783" t="s">
        <v>28</v>
      </c>
      <c r="Q783">
        <v>0</v>
      </c>
      <c r="R783">
        <v>0</v>
      </c>
      <c r="S783" t="s">
        <v>66</v>
      </c>
      <c r="U783" t="s">
        <v>111</v>
      </c>
    </row>
    <row r="784" spans="1:21" hidden="1" x14ac:dyDescent="0.25">
      <c r="A784" t="s">
        <v>835</v>
      </c>
      <c r="B784" t="s">
        <v>23</v>
      </c>
      <c r="C784" s="1">
        <v>43314</v>
      </c>
      <c r="D784" s="2">
        <v>0.20883101851851851</v>
      </c>
      <c r="E784" t="s">
        <v>63</v>
      </c>
      <c r="F784" t="s">
        <v>25</v>
      </c>
      <c r="G784" t="s">
        <v>26</v>
      </c>
      <c r="H784" t="s">
        <v>64</v>
      </c>
      <c r="I784" t="e">
        <f t="shared" si="13"/>
        <v>#NAME?</v>
      </c>
      <c r="J784" t="s">
        <v>65</v>
      </c>
      <c r="O784" s="3">
        <v>42158.480555555558</v>
      </c>
      <c r="P784" t="s">
        <v>28</v>
      </c>
      <c r="Q784">
        <v>0</v>
      </c>
      <c r="R784">
        <v>0</v>
      </c>
      <c r="S784" t="s">
        <v>66</v>
      </c>
      <c r="U784" t="s">
        <v>67</v>
      </c>
    </row>
    <row r="785" spans="1:21" hidden="1" x14ac:dyDescent="0.25">
      <c r="A785" t="s">
        <v>835</v>
      </c>
      <c r="B785" t="s">
        <v>23</v>
      </c>
      <c r="C785" s="1">
        <v>43314</v>
      </c>
      <c r="D785" s="2">
        <v>0.20883101851851851</v>
      </c>
      <c r="E785" t="s">
        <v>68</v>
      </c>
      <c r="F785" t="s">
        <v>25</v>
      </c>
      <c r="G785" t="s">
        <v>26</v>
      </c>
      <c r="H785" t="s">
        <v>64</v>
      </c>
      <c r="I785" t="e">
        <f t="shared" si="13"/>
        <v>#NAME?</v>
      </c>
      <c r="J785" t="s">
        <v>65</v>
      </c>
      <c r="O785" s="3">
        <v>42454.599305555559</v>
      </c>
      <c r="P785" t="s">
        <v>28</v>
      </c>
      <c r="Q785">
        <v>0</v>
      </c>
      <c r="R785">
        <v>0</v>
      </c>
      <c r="S785" t="s">
        <v>66</v>
      </c>
      <c r="U785" t="s">
        <v>69</v>
      </c>
    </row>
    <row r="786" spans="1:21" hidden="1" x14ac:dyDescent="0.25">
      <c r="A786" t="s">
        <v>835</v>
      </c>
      <c r="B786" t="s">
        <v>23</v>
      </c>
      <c r="C786" s="1">
        <v>43314</v>
      </c>
      <c r="D786" s="2">
        <v>0.20883101851851851</v>
      </c>
      <c r="E786" t="s">
        <v>70</v>
      </c>
      <c r="F786" t="s">
        <v>25</v>
      </c>
      <c r="G786" t="s">
        <v>26</v>
      </c>
      <c r="H786" t="s">
        <v>64</v>
      </c>
      <c r="I786" t="e">
        <f t="shared" si="13"/>
        <v>#NAME?</v>
      </c>
      <c r="J786" t="s">
        <v>65</v>
      </c>
      <c r="O786" s="3">
        <v>42601.458333333336</v>
      </c>
      <c r="P786" t="s">
        <v>28</v>
      </c>
      <c r="Q786">
        <v>0</v>
      </c>
      <c r="R786">
        <v>0</v>
      </c>
      <c r="S786" t="s">
        <v>66</v>
      </c>
      <c r="U786" t="s">
        <v>71</v>
      </c>
    </row>
    <row r="787" spans="1:21" hidden="1" x14ac:dyDescent="0.25">
      <c r="A787" t="s">
        <v>835</v>
      </c>
      <c r="B787" t="s">
        <v>23</v>
      </c>
      <c r="C787" s="1">
        <v>43314</v>
      </c>
      <c r="D787" s="2">
        <v>0.20883101851851851</v>
      </c>
      <c r="E787" t="s">
        <v>72</v>
      </c>
      <c r="F787" t="s">
        <v>25</v>
      </c>
      <c r="G787" t="s">
        <v>26</v>
      </c>
      <c r="H787" t="s">
        <v>64</v>
      </c>
      <c r="I787" t="e">
        <f t="shared" si="13"/>
        <v>#NAME?</v>
      </c>
      <c r="J787" t="s">
        <v>65</v>
      </c>
      <c r="O787" s="3">
        <v>42900.845833333333</v>
      </c>
      <c r="P787" t="s">
        <v>28</v>
      </c>
      <c r="Q787">
        <v>0</v>
      </c>
      <c r="R787">
        <v>0</v>
      </c>
      <c r="S787" t="s">
        <v>66</v>
      </c>
      <c r="U787" t="s">
        <v>73</v>
      </c>
    </row>
    <row r="788" spans="1:21" hidden="1" x14ac:dyDescent="0.25">
      <c r="A788" t="s">
        <v>835</v>
      </c>
      <c r="B788" t="s">
        <v>23</v>
      </c>
      <c r="C788" s="1">
        <v>43314</v>
      </c>
      <c r="D788" s="2">
        <v>0.20883101851851851</v>
      </c>
      <c r="E788" t="s">
        <v>110</v>
      </c>
      <c r="F788" t="s">
        <v>25</v>
      </c>
      <c r="G788" t="s">
        <v>26</v>
      </c>
      <c r="H788" t="s">
        <v>64</v>
      </c>
      <c r="I788" t="e">
        <f t="shared" si="13"/>
        <v>#NAME?</v>
      </c>
      <c r="J788" t="s">
        <v>65</v>
      </c>
      <c r="O788" s="3">
        <v>43019.832638888889</v>
      </c>
      <c r="P788" t="s">
        <v>28</v>
      </c>
      <c r="Q788">
        <v>0</v>
      </c>
      <c r="R788">
        <v>0</v>
      </c>
      <c r="S788" t="s">
        <v>66</v>
      </c>
      <c r="U788" t="s">
        <v>111</v>
      </c>
    </row>
    <row r="789" spans="1:21" hidden="1" x14ac:dyDescent="0.25">
      <c r="A789" t="s">
        <v>836</v>
      </c>
      <c r="B789" t="s">
        <v>23</v>
      </c>
      <c r="C789" s="1">
        <v>43331</v>
      </c>
      <c r="D789" s="2">
        <v>0.88318287037037047</v>
      </c>
      <c r="E789" t="s">
        <v>63</v>
      </c>
      <c r="F789" t="s">
        <v>25</v>
      </c>
      <c r="G789" t="s">
        <v>26</v>
      </c>
      <c r="H789" t="s">
        <v>64</v>
      </c>
      <c r="I789" t="e">
        <f t="shared" si="13"/>
        <v>#NAME?</v>
      </c>
      <c r="J789" t="s">
        <v>65</v>
      </c>
      <c r="O789" s="3">
        <v>42158.480555555558</v>
      </c>
      <c r="P789" t="s">
        <v>28</v>
      </c>
      <c r="Q789">
        <v>0</v>
      </c>
      <c r="R789">
        <v>0</v>
      </c>
      <c r="S789" t="s">
        <v>66</v>
      </c>
      <c r="U789" t="s">
        <v>67</v>
      </c>
    </row>
    <row r="790" spans="1:21" hidden="1" x14ac:dyDescent="0.25">
      <c r="A790" t="s">
        <v>836</v>
      </c>
      <c r="B790" t="s">
        <v>23</v>
      </c>
      <c r="C790" s="1">
        <v>43331</v>
      </c>
      <c r="D790" s="2">
        <v>0.88318287037037047</v>
      </c>
      <c r="E790" t="s">
        <v>68</v>
      </c>
      <c r="F790" t="s">
        <v>25</v>
      </c>
      <c r="G790" t="s">
        <v>26</v>
      </c>
      <c r="H790" t="s">
        <v>64</v>
      </c>
      <c r="I790" t="e">
        <f t="shared" si="13"/>
        <v>#NAME?</v>
      </c>
      <c r="J790" t="s">
        <v>65</v>
      </c>
      <c r="O790" s="3">
        <v>42454.599305555559</v>
      </c>
      <c r="P790" t="s">
        <v>28</v>
      </c>
      <c r="Q790">
        <v>0</v>
      </c>
      <c r="R790">
        <v>0</v>
      </c>
      <c r="S790" t="s">
        <v>66</v>
      </c>
      <c r="U790" t="s">
        <v>69</v>
      </c>
    </row>
    <row r="791" spans="1:21" hidden="1" x14ac:dyDescent="0.25">
      <c r="A791" t="s">
        <v>836</v>
      </c>
      <c r="B791" t="s">
        <v>23</v>
      </c>
      <c r="C791" s="1">
        <v>43331</v>
      </c>
      <c r="D791" s="2">
        <v>0.88318287037037047</v>
      </c>
      <c r="E791" t="s">
        <v>70</v>
      </c>
      <c r="F791" t="s">
        <v>25</v>
      </c>
      <c r="G791" t="s">
        <v>26</v>
      </c>
      <c r="H791" t="s">
        <v>64</v>
      </c>
      <c r="I791" t="e">
        <f t="shared" si="13"/>
        <v>#NAME?</v>
      </c>
      <c r="J791" t="s">
        <v>65</v>
      </c>
      <c r="O791" s="3">
        <v>42601.458333333336</v>
      </c>
      <c r="P791" t="s">
        <v>28</v>
      </c>
      <c r="Q791">
        <v>0</v>
      </c>
      <c r="R791">
        <v>0</v>
      </c>
      <c r="S791" t="s">
        <v>66</v>
      </c>
      <c r="U791" t="s">
        <v>71</v>
      </c>
    </row>
    <row r="792" spans="1:21" hidden="1" x14ac:dyDescent="0.25">
      <c r="A792" t="s">
        <v>836</v>
      </c>
      <c r="B792" t="s">
        <v>23</v>
      </c>
      <c r="C792" s="1">
        <v>43331</v>
      </c>
      <c r="D792" s="2">
        <v>0.88318287037037047</v>
      </c>
      <c r="E792" t="s">
        <v>72</v>
      </c>
      <c r="F792" t="s">
        <v>25</v>
      </c>
      <c r="G792" t="s">
        <v>26</v>
      </c>
      <c r="H792" t="s">
        <v>64</v>
      </c>
      <c r="I792" t="e">
        <f t="shared" si="13"/>
        <v>#NAME?</v>
      </c>
      <c r="J792" t="s">
        <v>65</v>
      </c>
      <c r="O792" s="3">
        <v>42900.857638888891</v>
      </c>
      <c r="P792" t="s">
        <v>28</v>
      </c>
      <c r="Q792">
        <v>0</v>
      </c>
      <c r="R792">
        <v>0</v>
      </c>
      <c r="S792" t="s">
        <v>66</v>
      </c>
      <c r="U792" t="s">
        <v>73</v>
      </c>
    </row>
    <row r="793" spans="1:21" hidden="1" x14ac:dyDescent="0.25">
      <c r="A793" t="s">
        <v>836</v>
      </c>
      <c r="B793" t="s">
        <v>23</v>
      </c>
      <c r="C793" s="1">
        <v>43331</v>
      </c>
      <c r="D793" s="2">
        <v>0.88318287037037047</v>
      </c>
      <c r="E793" t="s">
        <v>110</v>
      </c>
      <c r="F793" t="s">
        <v>25</v>
      </c>
      <c r="G793" t="s">
        <v>26</v>
      </c>
      <c r="H793" t="s">
        <v>64</v>
      </c>
      <c r="I793" t="e">
        <f t="shared" si="13"/>
        <v>#NAME?</v>
      </c>
      <c r="J793" t="s">
        <v>65</v>
      </c>
      <c r="O793" s="3">
        <v>43019.828472222223</v>
      </c>
      <c r="P793" t="s">
        <v>28</v>
      </c>
      <c r="Q793">
        <v>0</v>
      </c>
      <c r="R793">
        <v>0</v>
      </c>
      <c r="S793" t="s">
        <v>66</v>
      </c>
      <c r="U793" t="s">
        <v>111</v>
      </c>
    </row>
    <row r="794" spans="1:21" hidden="1" x14ac:dyDescent="0.25">
      <c r="A794" t="s">
        <v>837</v>
      </c>
      <c r="B794" t="s">
        <v>23</v>
      </c>
      <c r="C794" s="1">
        <v>43314</v>
      </c>
      <c r="D794" s="2">
        <v>0.20880787037037038</v>
      </c>
      <c r="E794" t="s">
        <v>63</v>
      </c>
      <c r="F794" t="s">
        <v>25</v>
      </c>
      <c r="G794" t="s">
        <v>26</v>
      </c>
      <c r="H794" t="s">
        <v>64</v>
      </c>
      <c r="I794" t="e">
        <f t="shared" si="13"/>
        <v>#NAME?</v>
      </c>
      <c r="J794" t="s">
        <v>65</v>
      </c>
      <c r="O794" s="3">
        <v>42158.480555555558</v>
      </c>
      <c r="P794" t="s">
        <v>28</v>
      </c>
      <c r="Q794">
        <v>0</v>
      </c>
      <c r="R794">
        <v>0</v>
      </c>
      <c r="S794" t="s">
        <v>66</v>
      </c>
      <c r="U794" t="s">
        <v>67</v>
      </c>
    </row>
    <row r="795" spans="1:21" hidden="1" x14ac:dyDescent="0.25">
      <c r="A795" t="s">
        <v>837</v>
      </c>
      <c r="B795" t="s">
        <v>23</v>
      </c>
      <c r="C795" s="1">
        <v>43314</v>
      </c>
      <c r="D795" s="2">
        <v>0.20880787037037038</v>
      </c>
      <c r="E795" t="s">
        <v>68</v>
      </c>
      <c r="F795" t="s">
        <v>25</v>
      </c>
      <c r="G795" t="s">
        <v>26</v>
      </c>
      <c r="H795" t="s">
        <v>64</v>
      </c>
      <c r="I795" t="e">
        <f t="shared" si="13"/>
        <v>#NAME?</v>
      </c>
      <c r="J795" t="s">
        <v>65</v>
      </c>
      <c r="O795" s="3">
        <v>42454.599305555559</v>
      </c>
      <c r="P795" t="s">
        <v>28</v>
      </c>
      <c r="Q795">
        <v>0</v>
      </c>
      <c r="R795">
        <v>0</v>
      </c>
      <c r="S795" t="s">
        <v>66</v>
      </c>
      <c r="U795" t="s">
        <v>69</v>
      </c>
    </row>
    <row r="796" spans="1:21" hidden="1" x14ac:dyDescent="0.25">
      <c r="A796" t="s">
        <v>837</v>
      </c>
      <c r="B796" t="s">
        <v>23</v>
      </c>
      <c r="C796" s="1">
        <v>43314</v>
      </c>
      <c r="D796" s="2">
        <v>0.20880787037037038</v>
      </c>
      <c r="E796" t="s">
        <v>70</v>
      </c>
      <c r="F796" t="s">
        <v>25</v>
      </c>
      <c r="G796" t="s">
        <v>26</v>
      </c>
      <c r="H796" t="s">
        <v>64</v>
      </c>
      <c r="I796" t="e">
        <f t="shared" si="13"/>
        <v>#NAME?</v>
      </c>
      <c r="J796" t="s">
        <v>65</v>
      </c>
      <c r="O796" s="3">
        <v>42601.458333333336</v>
      </c>
      <c r="P796" t="s">
        <v>28</v>
      </c>
      <c r="Q796">
        <v>0</v>
      </c>
      <c r="R796">
        <v>0</v>
      </c>
      <c r="S796" t="s">
        <v>66</v>
      </c>
      <c r="U796" t="s">
        <v>71</v>
      </c>
    </row>
    <row r="797" spans="1:21" hidden="1" x14ac:dyDescent="0.25">
      <c r="A797" t="s">
        <v>837</v>
      </c>
      <c r="B797" t="s">
        <v>23</v>
      </c>
      <c r="C797" s="1">
        <v>43314</v>
      </c>
      <c r="D797" s="2">
        <v>0.20880787037037038</v>
      </c>
      <c r="E797" t="s">
        <v>72</v>
      </c>
      <c r="F797" t="s">
        <v>25</v>
      </c>
      <c r="G797" t="s">
        <v>26</v>
      </c>
      <c r="H797" t="s">
        <v>64</v>
      </c>
      <c r="I797" t="e">
        <f t="shared" si="13"/>
        <v>#NAME?</v>
      </c>
      <c r="J797" t="s">
        <v>65</v>
      </c>
      <c r="O797" s="3">
        <v>42900.838888888888</v>
      </c>
      <c r="P797" t="s">
        <v>28</v>
      </c>
      <c r="Q797">
        <v>0</v>
      </c>
      <c r="R797">
        <v>0</v>
      </c>
      <c r="S797" t="s">
        <v>66</v>
      </c>
      <c r="U797" t="s">
        <v>73</v>
      </c>
    </row>
    <row r="798" spans="1:21" hidden="1" x14ac:dyDescent="0.25">
      <c r="A798" t="s">
        <v>837</v>
      </c>
      <c r="B798" t="s">
        <v>23</v>
      </c>
      <c r="C798" s="1">
        <v>43314</v>
      </c>
      <c r="D798" s="2">
        <v>0.20880787037037038</v>
      </c>
      <c r="E798" t="s">
        <v>110</v>
      </c>
      <c r="F798" t="s">
        <v>25</v>
      </c>
      <c r="G798" t="s">
        <v>26</v>
      </c>
      <c r="H798" t="s">
        <v>64</v>
      </c>
      <c r="I798" t="e">
        <f t="shared" si="13"/>
        <v>#NAME?</v>
      </c>
      <c r="J798" t="s">
        <v>65</v>
      </c>
      <c r="O798" s="3">
        <v>43019.823611111111</v>
      </c>
      <c r="P798" t="s">
        <v>28</v>
      </c>
      <c r="Q798">
        <v>0</v>
      </c>
      <c r="R798">
        <v>0</v>
      </c>
      <c r="S798" t="s">
        <v>66</v>
      </c>
      <c r="U798" t="s">
        <v>111</v>
      </c>
    </row>
    <row r="799" spans="1:21" hidden="1" x14ac:dyDescent="0.25">
      <c r="A799" t="s">
        <v>838</v>
      </c>
      <c r="B799" t="s">
        <v>23</v>
      </c>
      <c r="C799" s="1">
        <v>43314</v>
      </c>
      <c r="D799" s="2">
        <v>0.20883101851851851</v>
      </c>
      <c r="E799" t="s">
        <v>63</v>
      </c>
      <c r="F799" t="s">
        <v>25</v>
      </c>
      <c r="G799" t="s">
        <v>26</v>
      </c>
      <c r="H799" t="s">
        <v>64</v>
      </c>
      <c r="I799" t="e">
        <f t="shared" si="13"/>
        <v>#NAME?</v>
      </c>
      <c r="J799" t="s">
        <v>65</v>
      </c>
      <c r="O799" s="3">
        <v>42158.480555555558</v>
      </c>
      <c r="P799" t="s">
        <v>28</v>
      </c>
      <c r="Q799">
        <v>0</v>
      </c>
      <c r="R799">
        <v>0</v>
      </c>
      <c r="S799" t="s">
        <v>66</v>
      </c>
      <c r="U799" t="s">
        <v>67</v>
      </c>
    </row>
    <row r="800" spans="1:21" hidden="1" x14ac:dyDescent="0.25">
      <c r="A800" t="s">
        <v>838</v>
      </c>
      <c r="B800" t="s">
        <v>23</v>
      </c>
      <c r="C800" s="1">
        <v>43314</v>
      </c>
      <c r="D800" s="2">
        <v>0.20883101851851851</v>
      </c>
      <c r="E800" t="s">
        <v>68</v>
      </c>
      <c r="F800" t="s">
        <v>25</v>
      </c>
      <c r="G800" t="s">
        <v>26</v>
      </c>
      <c r="H800" t="s">
        <v>64</v>
      </c>
      <c r="I800" t="e">
        <f t="shared" si="13"/>
        <v>#NAME?</v>
      </c>
      <c r="J800" t="s">
        <v>65</v>
      </c>
      <c r="O800" s="3">
        <v>42454.599305555559</v>
      </c>
      <c r="P800" t="s">
        <v>28</v>
      </c>
      <c r="Q800">
        <v>0</v>
      </c>
      <c r="R800">
        <v>0</v>
      </c>
      <c r="S800" t="s">
        <v>66</v>
      </c>
      <c r="U800" t="s">
        <v>69</v>
      </c>
    </row>
    <row r="801" spans="1:22" hidden="1" x14ac:dyDescent="0.25">
      <c r="A801" t="s">
        <v>838</v>
      </c>
      <c r="B801" t="s">
        <v>23</v>
      </c>
      <c r="C801" s="1">
        <v>43314</v>
      </c>
      <c r="D801" s="2">
        <v>0.20883101851851851</v>
      </c>
      <c r="E801" t="s">
        <v>70</v>
      </c>
      <c r="F801" t="s">
        <v>25</v>
      </c>
      <c r="G801" t="s">
        <v>26</v>
      </c>
      <c r="H801" t="s">
        <v>64</v>
      </c>
      <c r="I801" t="e">
        <f t="shared" si="13"/>
        <v>#NAME?</v>
      </c>
      <c r="J801" t="s">
        <v>65</v>
      </c>
      <c r="O801" s="3">
        <v>42601.458333333336</v>
      </c>
      <c r="P801" t="s">
        <v>28</v>
      </c>
      <c r="Q801">
        <v>0</v>
      </c>
      <c r="R801">
        <v>0</v>
      </c>
      <c r="S801" t="s">
        <v>66</v>
      </c>
      <c r="U801" t="s">
        <v>71</v>
      </c>
    </row>
    <row r="802" spans="1:22" hidden="1" x14ac:dyDescent="0.25">
      <c r="A802" t="s">
        <v>838</v>
      </c>
      <c r="B802" t="s">
        <v>23</v>
      </c>
      <c r="C802" s="1">
        <v>43314</v>
      </c>
      <c r="D802" s="2">
        <v>0.20883101851851851</v>
      </c>
      <c r="E802" t="s">
        <v>72</v>
      </c>
      <c r="F802" t="s">
        <v>25</v>
      </c>
      <c r="G802" t="s">
        <v>26</v>
      </c>
      <c r="H802" t="s">
        <v>64</v>
      </c>
      <c r="I802" t="e">
        <f t="shared" si="13"/>
        <v>#NAME?</v>
      </c>
      <c r="J802" t="s">
        <v>65</v>
      </c>
      <c r="O802" s="3">
        <v>42900.800694444442</v>
      </c>
      <c r="P802" t="s">
        <v>28</v>
      </c>
      <c r="Q802">
        <v>0</v>
      </c>
      <c r="R802">
        <v>0</v>
      </c>
      <c r="S802" t="s">
        <v>66</v>
      </c>
      <c r="U802" t="s">
        <v>73</v>
      </c>
    </row>
    <row r="803" spans="1:22" hidden="1" x14ac:dyDescent="0.25">
      <c r="A803" t="s">
        <v>838</v>
      </c>
      <c r="B803" t="s">
        <v>23</v>
      </c>
      <c r="C803" s="1">
        <v>43314</v>
      </c>
      <c r="D803" s="2">
        <v>0.20883101851851851</v>
      </c>
      <c r="E803" t="s">
        <v>110</v>
      </c>
      <c r="F803" t="s">
        <v>25</v>
      </c>
      <c r="G803" t="s">
        <v>26</v>
      </c>
      <c r="H803" t="s">
        <v>64</v>
      </c>
      <c r="I803" t="e">
        <f t="shared" si="13"/>
        <v>#NAME?</v>
      </c>
      <c r="J803" t="s">
        <v>65</v>
      </c>
      <c r="O803" s="3">
        <v>43147.209722222222</v>
      </c>
      <c r="P803" t="s">
        <v>28</v>
      </c>
      <c r="Q803">
        <v>0</v>
      </c>
      <c r="R803">
        <v>0</v>
      </c>
      <c r="S803" t="s">
        <v>66</v>
      </c>
      <c r="U803" t="s">
        <v>111</v>
      </c>
    </row>
    <row r="804" spans="1:22" ht="14.45" hidden="1" customHeight="1" x14ac:dyDescent="0.25">
      <c r="A804" t="s">
        <v>839</v>
      </c>
      <c r="B804" t="s">
        <v>23</v>
      </c>
      <c r="C804" s="1">
        <v>43351</v>
      </c>
      <c r="D804" s="2">
        <v>0.96243055555555557</v>
      </c>
      <c r="E804" t="s">
        <v>97</v>
      </c>
      <c r="F804" t="s">
        <v>25</v>
      </c>
      <c r="G804" t="s">
        <v>26</v>
      </c>
      <c r="H804" t="s">
        <v>310</v>
      </c>
      <c r="I804" t="s">
        <v>99</v>
      </c>
      <c r="J804" t="s">
        <v>100</v>
      </c>
      <c r="K804" t="s">
        <v>77</v>
      </c>
      <c r="L804" t="s">
        <v>78</v>
      </c>
      <c r="O804" s="3">
        <v>43353.314189814817</v>
      </c>
      <c r="P804" s="3">
        <v>43353.708784722221</v>
      </c>
      <c r="Q804">
        <v>0</v>
      </c>
      <c r="R804">
        <v>0</v>
      </c>
      <c r="S804" t="s">
        <v>94</v>
      </c>
      <c r="U804" t="s">
        <v>103</v>
      </c>
      <c r="V804" t="s">
        <v>104</v>
      </c>
    </row>
    <row r="805" spans="1:22" ht="14.45" hidden="1" customHeight="1" x14ac:dyDescent="0.25">
      <c r="A805" t="s">
        <v>839</v>
      </c>
      <c r="B805" t="s">
        <v>23</v>
      </c>
      <c r="C805" s="1">
        <v>43351</v>
      </c>
      <c r="D805" s="2">
        <v>0.96243055555555557</v>
      </c>
      <c r="E805" t="s">
        <v>105</v>
      </c>
      <c r="F805" t="s">
        <v>25</v>
      </c>
      <c r="G805" t="s">
        <v>26</v>
      </c>
      <c r="H805" t="s">
        <v>310</v>
      </c>
      <c r="I805" t="s">
        <v>106</v>
      </c>
      <c r="J805" t="s">
        <v>76</v>
      </c>
      <c r="K805" t="s">
        <v>107</v>
      </c>
      <c r="L805" t="s">
        <v>78</v>
      </c>
      <c r="O805" s="3">
        <v>43353.41710648148</v>
      </c>
      <c r="P805" s="3">
        <v>43353.458784722221</v>
      </c>
      <c r="Q805">
        <v>0</v>
      </c>
      <c r="R805">
        <v>1</v>
      </c>
      <c r="S805" t="s">
        <v>94</v>
      </c>
      <c r="U805" t="s">
        <v>108</v>
      </c>
      <c r="V805" t="s">
        <v>104</v>
      </c>
    </row>
    <row r="806" spans="1:22" ht="14.45" hidden="1" customHeight="1" x14ac:dyDescent="0.25">
      <c r="A806" t="s">
        <v>839</v>
      </c>
      <c r="B806" t="s">
        <v>23</v>
      </c>
      <c r="C806" s="1">
        <v>43351</v>
      </c>
      <c r="D806" s="2">
        <v>0.96243055555555557</v>
      </c>
      <c r="E806" t="s">
        <v>45</v>
      </c>
      <c r="F806" t="s">
        <v>25</v>
      </c>
      <c r="G806" t="s">
        <v>26</v>
      </c>
      <c r="J806" t="s">
        <v>27</v>
      </c>
      <c r="O806" s="3">
        <v>36494</v>
      </c>
      <c r="P806" t="s">
        <v>28</v>
      </c>
      <c r="Q806">
        <v>0</v>
      </c>
      <c r="R806">
        <v>0</v>
      </c>
      <c r="S806" t="s">
        <v>46</v>
      </c>
      <c r="T806" t="s">
        <v>30</v>
      </c>
      <c r="U806" t="s">
        <v>47</v>
      </c>
      <c r="V806" t="s">
        <v>32</v>
      </c>
    </row>
    <row r="807" spans="1:22" ht="14.45" hidden="1" customHeight="1" x14ac:dyDescent="0.25">
      <c r="A807" t="s">
        <v>839</v>
      </c>
      <c r="B807" t="s">
        <v>23</v>
      </c>
      <c r="C807" s="1">
        <v>43351</v>
      </c>
      <c r="D807" s="2">
        <v>0.96243055555555557</v>
      </c>
      <c r="E807" t="s">
        <v>54</v>
      </c>
      <c r="F807" t="s">
        <v>25</v>
      </c>
      <c r="G807" t="s">
        <v>26</v>
      </c>
      <c r="J807" t="s">
        <v>27</v>
      </c>
      <c r="O807" s="3">
        <v>43351.857083333336</v>
      </c>
      <c r="P807" t="s">
        <v>28</v>
      </c>
      <c r="Q807">
        <v>0</v>
      </c>
      <c r="R807">
        <v>0</v>
      </c>
      <c r="S807" t="s">
        <v>55</v>
      </c>
      <c r="T807" t="s">
        <v>30</v>
      </c>
      <c r="U807" t="s">
        <v>56</v>
      </c>
      <c r="V807" t="s">
        <v>32</v>
      </c>
    </row>
    <row r="808" spans="1:22" ht="14.45" hidden="1" customHeight="1" x14ac:dyDescent="0.25">
      <c r="A808" t="s">
        <v>839</v>
      </c>
      <c r="B808" t="s">
        <v>23</v>
      </c>
      <c r="C808" s="1">
        <v>43351</v>
      </c>
      <c r="D808" s="2">
        <v>0.96243055555555557</v>
      </c>
      <c r="E808" t="s">
        <v>840</v>
      </c>
      <c r="F808" t="s">
        <v>25</v>
      </c>
      <c r="G808" t="s">
        <v>26</v>
      </c>
      <c r="J808" t="s">
        <v>27</v>
      </c>
      <c r="O808" s="3">
        <v>36494</v>
      </c>
      <c r="P808" t="s">
        <v>28</v>
      </c>
      <c r="Q808">
        <v>0</v>
      </c>
      <c r="R808">
        <v>0</v>
      </c>
      <c r="S808" t="s">
        <v>841</v>
      </c>
      <c r="T808" t="s">
        <v>30</v>
      </c>
      <c r="U808" t="s">
        <v>842</v>
      </c>
      <c r="V808" t="s">
        <v>32</v>
      </c>
    </row>
    <row r="809" spans="1:22" ht="14.45" hidden="1" customHeight="1" x14ac:dyDescent="0.25">
      <c r="A809" t="s">
        <v>839</v>
      </c>
      <c r="B809" t="s">
        <v>23</v>
      </c>
      <c r="C809" s="1">
        <v>43351</v>
      </c>
      <c r="D809" s="2">
        <v>0.96243055555555557</v>
      </c>
      <c r="E809" t="s">
        <v>60</v>
      </c>
      <c r="F809" t="s">
        <v>25</v>
      </c>
      <c r="G809" t="s">
        <v>26</v>
      </c>
      <c r="J809" t="s">
        <v>27</v>
      </c>
      <c r="O809" s="3">
        <v>36494</v>
      </c>
      <c r="P809" t="s">
        <v>28</v>
      </c>
      <c r="Q809">
        <v>0</v>
      </c>
      <c r="R809">
        <v>0</v>
      </c>
      <c r="S809" t="s">
        <v>61</v>
      </c>
      <c r="T809" t="s">
        <v>30</v>
      </c>
      <c r="U809" t="s">
        <v>62</v>
      </c>
      <c r="V809" t="s">
        <v>32</v>
      </c>
    </row>
    <row r="810" spans="1:22" ht="14.45" hidden="1" customHeight="1" x14ac:dyDescent="0.25">
      <c r="A810" t="s">
        <v>839</v>
      </c>
      <c r="B810" t="s">
        <v>23</v>
      </c>
      <c r="C810" s="1">
        <v>43351</v>
      </c>
      <c r="D810" s="2">
        <v>0.96243055555555557</v>
      </c>
      <c r="E810" t="s">
        <v>843</v>
      </c>
      <c r="F810" t="s">
        <v>25</v>
      </c>
      <c r="G810" t="s">
        <v>26</v>
      </c>
      <c r="J810" t="s">
        <v>27</v>
      </c>
      <c r="O810" s="3">
        <v>43252.646006944444</v>
      </c>
      <c r="P810" t="s">
        <v>28</v>
      </c>
      <c r="Q810">
        <v>0</v>
      </c>
      <c r="R810">
        <v>0</v>
      </c>
      <c r="S810" t="s">
        <v>844</v>
      </c>
      <c r="T810" t="s">
        <v>30</v>
      </c>
      <c r="U810" t="s">
        <v>845</v>
      </c>
      <c r="V810" t="s">
        <v>32</v>
      </c>
    </row>
    <row r="811" spans="1:22" ht="14.45" hidden="1" customHeight="1" x14ac:dyDescent="0.25">
      <c r="A811" t="s">
        <v>846</v>
      </c>
      <c r="B811" t="s">
        <v>23</v>
      </c>
      <c r="C811" s="1">
        <v>43347</v>
      </c>
      <c r="D811" s="2">
        <v>0.50413194444444442</v>
      </c>
      <c r="E811" t="s">
        <v>259</v>
      </c>
      <c r="F811" t="s">
        <v>25</v>
      </c>
      <c r="G811" t="s">
        <v>26</v>
      </c>
      <c r="H811" t="s">
        <v>308</v>
      </c>
      <c r="J811" t="s">
        <v>76</v>
      </c>
      <c r="K811" t="s">
        <v>107</v>
      </c>
      <c r="L811" t="s">
        <v>78</v>
      </c>
      <c r="O811" s="3">
        <v>43353.416666666664</v>
      </c>
      <c r="P811" s="3">
        <v>43353.458333333336</v>
      </c>
      <c r="Q811">
        <v>0</v>
      </c>
      <c r="R811">
        <v>0</v>
      </c>
      <c r="S811" t="s">
        <v>102</v>
      </c>
      <c r="T811" t="s">
        <v>147</v>
      </c>
      <c r="U811" t="s">
        <v>261</v>
      </c>
      <c r="V811" t="s">
        <v>262</v>
      </c>
    </row>
    <row r="812" spans="1:22" hidden="1" x14ac:dyDescent="0.25">
      <c r="A812" t="s">
        <v>846</v>
      </c>
      <c r="B812" t="s">
        <v>23</v>
      </c>
      <c r="C812" s="1">
        <v>43347</v>
      </c>
      <c r="D812" s="2">
        <v>0.50413194444444442</v>
      </c>
      <c r="E812" t="s">
        <v>63</v>
      </c>
      <c r="F812" t="s">
        <v>25</v>
      </c>
      <c r="G812" t="s">
        <v>26</v>
      </c>
      <c r="H812" t="s">
        <v>64</v>
      </c>
      <c r="I812" t="e">
        <f>--force</f>
        <v>#NAME?</v>
      </c>
      <c r="J812" t="s">
        <v>65</v>
      </c>
      <c r="O812" s="3">
        <v>43042.406944444447</v>
      </c>
      <c r="P812" t="s">
        <v>28</v>
      </c>
      <c r="Q812">
        <v>0</v>
      </c>
      <c r="R812">
        <v>0</v>
      </c>
      <c r="S812" t="s">
        <v>66</v>
      </c>
      <c r="U812" t="s">
        <v>67</v>
      </c>
    </row>
    <row r="813" spans="1:22" ht="14.45" hidden="1" customHeight="1" x14ac:dyDescent="0.25">
      <c r="A813" t="s">
        <v>846</v>
      </c>
      <c r="B813" t="s">
        <v>23</v>
      </c>
      <c r="C813" s="1">
        <v>43347</v>
      </c>
      <c r="D813" s="2">
        <v>0.50413194444444442</v>
      </c>
      <c r="E813" t="s">
        <v>523</v>
      </c>
      <c r="F813" t="s">
        <v>25</v>
      </c>
      <c r="G813" t="s">
        <v>26</v>
      </c>
      <c r="H813" t="s">
        <v>524</v>
      </c>
      <c r="J813" t="s">
        <v>525</v>
      </c>
      <c r="O813" s="3">
        <v>36494</v>
      </c>
      <c r="P813" t="s">
        <v>28</v>
      </c>
      <c r="Q813">
        <v>0</v>
      </c>
      <c r="R813">
        <v>0</v>
      </c>
      <c r="S813" t="s">
        <v>94</v>
      </c>
      <c r="T813" t="s">
        <v>526</v>
      </c>
      <c r="U813" t="s">
        <v>527</v>
      </c>
    </row>
    <row r="814" spans="1:22" ht="14.45" hidden="1" customHeight="1" x14ac:dyDescent="0.25">
      <c r="A814" t="s">
        <v>847</v>
      </c>
      <c r="B814" t="s">
        <v>23</v>
      </c>
      <c r="C814" s="1">
        <v>43352</v>
      </c>
      <c r="D814" s="2">
        <v>0.23027777777777778</v>
      </c>
      <c r="E814" t="s">
        <v>144</v>
      </c>
      <c r="F814" t="s">
        <v>25</v>
      </c>
      <c r="G814" t="s">
        <v>26</v>
      </c>
      <c r="H814" t="s">
        <v>146</v>
      </c>
      <c r="J814" t="s">
        <v>100</v>
      </c>
      <c r="K814" t="s">
        <v>77</v>
      </c>
      <c r="L814" t="s">
        <v>78</v>
      </c>
      <c r="O814" s="3">
        <v>43353.410787037035</v>
      </c>
      <c r="P814" s="3">
        <v>43354.291666666664</v>
      </c>
      <c r="Q814">
        <v>0</v>
      </c>
      <c r="R814">
        <v>0</v>
      </c>
      <c r="T814" t="s">
        <v>147</v>
      </c>
      <c r="U814" t="s">
        <v>148</v>
      </c>
      <c r="V814" t="s">
        <v>149</v>
      </c>
    </row>
    <row r="815" spans="1:22" ht="14.45" hidden="1" customHeight="1" x14ac:dyDescent="0.25">
      <c r="A815" t="s">
        <v>847</v>
      </c>
      <c r="B815" t="s">
        <v>23</v>
      </c>
      <c r="C815" s="1">
        <v>43352</v>
      </c>
      <c r="D815" s="2">
        <v>0.23027777777777778</v>
      </c>
      <c r="E815" t="s">
        <v>36</v>
      </c>
      <c r="F815" t="s">
        <v>25</v>
      </c>
      <c r="G815" t="s">
        <v>26</v>
      </c>
      <c r="J815" t="s">
        <v>27</v>
      </c>
      <c r="O815" s="3">
        <v>36494</v>
      </c>
      <c r="P815" t="s">
        <v>28</v>
      </c>
      <c r="Q815">
        <v>0</v>
      </c>
      <c r="R815">
        <v>0</v>
      </c>
      <c r="S815" t="s">
        <v>37</v>
      </c>
      <c r="T815" t="s">
        <v>30</v>
      </c>
      <c r="U815" t="s">
        <v>38</v>
      </c>
      <c r="V815" t="s">
        <v>32</v>
      </c>
    </row>
    <row r="816" spans="1:22" ht="14.45" hidden="1" customHeight="1" x14ac:dyDescent="0.25">
      <c r="A816" t="s">
        <v>847</v>
      </c>
      <c r="B816" t="s">
        <v>23</v>
      </c>
      <c r="C816" s="1">
        <v>43352</v>
      </c>
      <c r="D816" s="2">
        <v>0.23027777777777778</v>
      </c>
      <c r="E816" t="s">
        <v>80</v>
      </c>
      <c r="F816" t="s">
        <v>25</v>
      </c>
      <c r="G816" t="s">
        <v>26</v>
      </c>
      <c r="J816" t="s">
        <v>27</v>
      </c>
      <c r="O816" s="3">
        <v>43257.635104166664</v>
      </c>
      <c r="P816" t="s">
        <v>28</v>
      </c>
      <c r="Q816">
        <v>0</v>
      </c>
      <c r="R816">
        <v>0</v>
      </c>
      <c r="S816" t="s">
        <v>83</v>
      </c>
      <c r="T816" t="s">
        <v>30</v>
      </c>
      <c r="U816" t="s">
        <v>84</v>
      </c>
      <c r="V816" t="s">
        <v>32</v>
      </c>
    </row>
    <row r="817" spans="1:22" ht="14.45" hidden="1" customHeight="1" x14ac:dyDescent="0.25">
      <c r="A817" t="s">
        <v>847</v>
      </c>
      <c r="B817" t="s">
        <v>23</v>
      </c>
      <c r="C817" s="1">
        <v>43352</v>
      </c>
      <c r="D817" s="2">
        <v>0.23027777777777778</v>
      </c>
      <c r="E817" t="s">
        <v>583</v>
      </c>
      <c r="F817" t="s">
        <v>25</v>
      </c>
      <c r="G817" t="s">
        <v>26</v>
      </c>
      <c r="J817" t="s">
        <v>27</v>
      </c>
      <c r="O817" s="3">
        <v>42804.503680555557</v>
      </c>
      <c r="P817" t="s">
        <v>28</v>
      </c>
      <c r="Q817">
        <v>0</v>
      </c>
      <c r="R817">
        <v>0</v>
      </c>
      <c r="S817" t="s">
        <v>584</v>
      </c>
      <c r="T817" t="s">
        <v>30</v>
      </c>
      <c r="U817" t="s">
        <v>585</v>
      </c>
      <c r="V817" t="s">
        <v>32</v>
      </c>
    </row>
    <row r="818" spans="1:22" ht="14.45" hidden="1" customHeight="1" x14ac:dyDescent="0.25">
      <c r="A818" t="s">
        <v>847</v>
      </c>
      <c r="B818" t="s">
        <v>23</v>
      </c>
      <c r="C818" s="1">
        <v>43352</v>
      </c>
      <c r="D818" s="2">
        <v>0.23027777777777778</v>
      </c>
      <c r="E818" t="s">
        <v>610</v>
      </c>
      <c r="F818" t="s">
        <v>81</v>
      </c>
      <c r="G818" t="s">
        <v>82</v>
      </c>
      <c r="J818" t="s">
        <v>27</v>
      </c>
      <c r="O818" s="3">
        <v>43144.616087962961</v>
      </c>
      <c r="P818" t="s">
        <v>28</v>
      </c>
      <c r="Q818">
        <v>0</v>
      </c>
      <c r="R818">
        <v>0</v>
      </c>
      <c r="S818" t="s">
        <v>611</v>
      </c>
      <c r="T818" t="s">
        <v>30</v>
      </c>
      <c r="U818" t="s">
        <v>612</v>
      </c>
      <c r="V818" t="s">
        <v>32</v>
      </c>
    </row>
    <row r="819" spans="1:22" ht="14.45" hidden="1" customHeight="1" x14ac:dyDescent="0.25">
      <c r="A819" t="s">
        <v>851</v>
      </c>
      <c r="B819" t="s">
        <v>23</v>
      </c>
      <c r="C819" s="1">
        <v>43342</v>
      </c>
      <c r="D819" s="2">
        <v>0.40493055555555557</v>
      </c>
      <c r="E819" t="s">
        <v>144</v>
      </c>
      <c r="F819" t="s">
        <v>25</v>
      </c>
      <c r="G819" t="s">
        <v>26</v>
      </c>
      <c r="H819" t="s">
        <v>146</v>
      </c>
      <c r="J819" t="s">
        <v>100</v>
      </c>
      <c r="K819" t="s">
        <v>77</v>
      </c>
      <c r="L819" t="s">
        <v>78</v>
      </c>
      <c r="O819" s="3">
        <v>43346.654270833336</v>
      </c>
      <c r="P819" s="3">
        <v>43353.458333333336</v>
      </c>
      <c r="Q819">
        <v>0</v>
      </c>
      <c r="R819">
        <v>6</v>
      </c>
      <c r="T819" t="s">
        <v>147</v>
      </c>
      <c r="U819" t="s">
        <v>148</v>
      </c>
      <c r="V819" t="s">
        <v>149</v>
      </c>
    </row>
    <row r="820" spans="1:22" ht="14.45" hidden="1" customHeight="1" x14ac:dyDescent="0.25">
      <c r="A820" t="s">
        <v>851</v>
      </c>
      <c r="B820" t="s">
        <v>23</v>
      </c>
      <c r="C820" s="1">
        <v>43342</v>
      </c>
      <c r="D820" s="2">
        <v>0.40493055555555557</v>
      </c>
      <c r="E820" t="s">
        <v>80</v>
      </c>
      <c r="F820" t="s">
        <v>25</v>
      </c>
      <c r="G820" t="s">
        <v>26</v>
      </c>
      <c r="J820" t="s">
        <v>27</v>
      </c>
      <c r="O820" s="3">
        <v>43247.573125000003</v>
      </c>
      <c r="P820" t="s">
        <v>28</v>
      </c>
      <c r="Q820">
        <v>0</v>
      </c>
      <c r="R820">
        <v>0</v>
      </c>
      <c r="S820" t="s">
        <v>83</v>
      </c>
      <c r="T820" t="s">
        <v>30</v>
      </c>
      <c r="U820" t="s">
        <v>84</v>
      </c>
      <c r="V820" t="s">
        <v>32</v>
      </c>
    </row>
    <row r="821" spans="1:22" ht="14.45" hidden="1" customHeight="1" x14ac:dyDescent="0.25">
      <c r="A821" t="s">
        <v>851</v>
      </c>
      <c r="B821" t="s">
        <v>23</v>
      </c>
      <c r="C821" s="1">
        <v>43342</v>
      </c>
      <c r="D821" s="2">
        <v>0.40493055555555557</v>
      </c>
      <c r="E821" t="s">
        <v>45</v>
      </c>
      <c r="F821" t="s">
        <v>81</v>
      </c>
      <c r="G821" t="s">
        <v>82</v>
      </c>
      <c r="J821" t="s">
        <v>27</v>
      </c>
      <c r="O821" s="3">
        <v>43342.412743055553</v>
      </c>
      <c r="P821" t="s">
        <v>28</v>
      </c>
      <c r="Q821">
        <v>0</v>
      </c>
      <c r="R821">
        <v>0</v>
      </c>
      <c r="S821" t="s">
        <v>46</v>
      </c>
      <c r="T821" t="s">
        <v>30</v>
      </c>
      <c r="U821" t="s">
        <v>47</v>
      </c>
      <c r="V821" t="s">
        <v>32</v>
      </c>
    </row>
    <row r="822" spans="1:22" ht="14.45" hidden="1" customHeight="1" x14ac:dyDescent="0.25">
      <c r="A822" t="s">
        <v>851</v>
      </c>
      <c r="B822" t="s">
        <v>23</v>
      </c>
      <c r="C822" s="1">
        <v>43342</v>
      </c>
      <c r="D822" s="2">
        <v>0.40493055555555557</v>
      </c>
      <c r="E822" t="s">
        <v>852</v>
      </c>
      <c r="F822" t="s">
        <v>81</v>
      </c>
      <c r="G822" t="s">
        <v>82</v>
      </c>
      <c r="J822" t="s">
        <v>27</v>
      </c>
      <c r="O822" s="3">
        <v>43342.412743055553</v>
      </c>
      <c r="P822" t="s">
        <v>28</v>
      </c>
      <c r="Q822">
        <v>0</v>
      </c>
      <c r="R822">
        <v>0</v>
      </c>
      <c r="S822" t="s">
        <v>853</v>
      </c>
      <c r="T822" t="s">
        <v>30</v>
      </c>
      <c r="U822" t="s">
        <v>854</v>
      </c>
      <c r="V822" t="s">
        <v>32</v>
      </c>
    </row>
    <row r="823" spans="1:22" ht="14.45" hidden="1" customHeight="1" x14ac:dyDescent="0.25">
      <c r="A823" t="s">
        <v>855</v>
      </c>
      <c r="B823" t="s">
        <v>23</v>
      </c>
      <c r="C823" s="1">
        <v>43342</v>
      </c>
      <c r="D823" s="2">
        <v>0.40483796296296298</v>
      </c>
      <c r="E823" t="s">
        <v>80</v>
      </c>
      <c r="F823" t="s">
        <v>81</v>
      </c>
      <c r="G823" t="s">
        <v>82</v>
      </c>
      <c r="J823" t="s">
        <v>27</v>
      </c>
      <c r="O823" s="3">
        <v>43247.616249999999</v>
      </c>
      <c r="P823" t="s">
        <v>28</v>
      </c>
      <c r="Q823">
        <v>0</v>
      </c>
      <c r="R823">
        <v>0</v>
      </c>
      <c r="S823" t="s">
        <v>83</v>
      </c>
      <c r="T823" t="s">
        <v>30</v>
      </c>
      <c r="U823" t="s">
        <v>84</v>
      </c>
      <c r="V823" t="s">
        <v>32</v>
      </c>
    </row>
    <row r="824" spans="1:22" ht="14.45" hidden="1" customHeight="1" x14ac:dyDescent="0.25">
      <c r="A824" t="s">
        <v>855</v>
      </c>
      <c r="B824" t="s">
        <v>23</v>
      </c>
      <c r="C824" s="1">
        <v>43342</v>
      </c>
      <c r="D824" s="2">
        <v>0.40483796296296298</v>
      </c>
      <c r="E824" t="s">
        <v>45</v>
      </c>
      <c r="F824" t="s">
        <v>81</v>
      </c>
      <c r="G824" t="s">
        <v>82</v>
      </c>
      <c r="J824" t="s">
        <v>27</v>
      </c>
      <c r="O824" s="3">
        <v>43342.411921296298</v>
      </c>
      <c r="P824" t="s">
        <v>28</v>
      </c>
      <c r="Q824">
        <v>0</v>
      </c>
      <c r="R824">
        <v>0</v>
      </c>
      <c r="S824" t="s">
        <v>46</v>
      </c>
      <c r="T824" t="s">
        <v>30</v>
      </c>
      <c r="U824" t="s">
        <v>47</v>
      </c>
      <c r="V824" t="s">
        <v>32</v>
      </c>
    </row>
    <row r="825" spans="1:22" ht="14.45" hidden="1" customHeight="1" x14ac:dyDescent="0.25">
      <c r="A825" t="s">
        <v>855</v>
      </c>
      <c r="B825" t="s">
        <v>23</v>
      </c>
      <c r="C825" s="1">
        <v>43342</v>
      </c>
      <c r="D825" s="2">
        <v>0.40483796296296298</v>
      </c>
      <c r="E825" t="s">
        <v>54</v>
      </c>
      <c r="F825" t="s">
        <v>25</v>
      </c>
      <c r="G825" t="s">
        <v>26</v>
      </c>
      <c r="J825" t="s">
        <v>27</v>
      </c>
      <c r="O825" s="3">
        <v>36494</v>
      </c>
      <c r="P825" t="s">
        <v>28</v>
      </c>
      <c r="Q825">
        <v>0</v>
      </c>
      <c r="R825">
        <v>0</v>
      </c>
      <c r="S825" t="s">
        <v>55</v>
      </c>
      <c r="T825" t="s">
        <v>30</v>
      </c>
      <c r="U825" t="s">
        <v>56</v>
      </c>
      <c r="V825" t="s">
        <v>32</v>
      </c>
    </row>
    <row r="826" spans="1:22" ht="14.45" hidden="1" customHeight="1" x14ac:dyDescent="0.25">
      <c r="A826" t="s">
        <v>855</v>
      </c>
      <c r="B826" t="s">
        <v>23</v>
      </c>
      <c r="C826" s="1">
        <v>43342</v>
      </c>
      <c r="D826" s="2">
        <v>0.40483796296296298</v>
      </c>
      <c r="E826" t="s">
        <v>60</v>
      </c>
      <c r="F826" t="s">
        <v>25</v>
      </c>
      <c r="G826" t="s">
        <v>26</v>
      </c>
      <c r="J826" t="s">
        <v>27</v>
      </c>
      <c r="O826" s="3">
        <v>36494</v>
      </c>
      <c r="P826" t="s">
        <v>28</v>
      </c>
      <c r="Q826">
        <v>0</v>
      </c>
      <c r="R826">
        <v>0</v>
      </c>
      <c r="S826" t="s">
        <v>61</v>
      </c>
      <c r="T826" t="s">
        <v>30</v>
      </c>
      <c r="U826" t="s">
        <v>62</v>
      </c>
      <c r="V826" t="s">
        <v>32</v>
      </c>
    </row>
    <row r="827" spans="1:22" ht="14.45" hidden="1" customHeight="1" x14ac:dyDescent="0.25">
      <c r="A827" t="s">
        <v>855</v>
      </c>
      <c r="B827" t="s">
        <v>23</v>
      </c>
      <c r="C827" s="1">
        <v>43342</v>
      </c>
      <c r="D827" s="2">
        <v>0.40483796296296298</v>
      </c>
      <c r="E827" t="s">
        <v>856</v>
      </c>
      <c r="F827" t="s">
        <v>25</v>
      </c>
      <c r="G827" t="s">
        <v>26</v>
      </c>
      <c r="J827" t="s">
        <v>27</v>
      </c>
      <c r="O827" s="3">
        <v>42158.495798611111</v>
      </c>
      <c r="P827" t="s">
        <v>28</v>
      </c>
      <c r="Q827">
        <v>0</v>
      </c>
      <c r="R827">
        <v>0</v>
      </c>
      <c r="S827" t="s">
        <v>857</v>
      </c>
      <c r="T827" t="s">
        <v>30</v>
      </c>
      <c r="U827" t="s">
        <v>858</v>
      </c>
      <c r="V827" t="s">
        <v>32</v>
      </c>
    </row>
    <row r="828" spans="1:22" hidden="1" x14ac:dyDescent="0.25">
      <c r="A828" t="s">
        <v>859</v>
      </c>
      <c r="B828" t="s">
        <v>23</v>
      </c>
      <c r="C828" s="1">
        <v>43331</v>
      </c>
      <c r="D828" s="2">
        <v>0.8821296296296296</v>
      </c>
      <c r="E828" t="s">
        <v>63</v>
      </c>
      <c r="F828" t="s">
        <v>25</v>
      </c>
      <c r="G828" t="s">
        <v>26</v>
      </c>
      <c r="H828" t="s">
        <v>64</v>
      </c>
      <c r="I828" t="e">
        <f t="shared" ref="I828:I848" si="14">--force</f>
        <v>#NAME?</v>
      </c>
      <c r="J828" t="s">
        <v>65</v>
      </c>
      <c r="O828" s="3">
        <v>42177.370138888888</v>
      </c>
      <c r="P828" t="s">
        <v>28</v>
      </c>
      <c r="Q828">
        <v>0</v>
      </c>
      <c r="R828">
        <v>0</v>
      </c>
      <c r="S828" t="s">
        <v>66</v>
      </c>
      <c r="U828" t="s">
        <v>67</v>
      </c>
    </row>
    <row r="829" spans="1:22" hidden="1" x14ac:dyDescent="0.25">
      <c r="A829" t="s">
        <v>859</v>
      </c>
      <c r="B829" t="s">
        <v>23</v>
      </c>
      <c r="C829" s="1">
        <v>43331</v>
      </c>
      <c r="D829" s="2">
        <v>0.8821296296296296</v>
      </c>
      <c r="E829" t="s">
        <v>68</v>
      </c>
      <c r="F829" t="s">
        <v>25</v>
      </c>
      <c r="G829" t="s">
        <v>26</v>
      </c>
      <c r="H829" t="s">
        <v>64</v>
      </c>
      <c r="I829" t="e">
        <f t="shared" si="14"/>
        <v>#NAME?</v>
      </c>
      <c r="J829" t="s">
        <v>65</v>
      </c>
      <c r="O829" s="3">
        <v>42417.272222222222</v>
      </c>
      <c r="P829" t="s">
        <v>28</v>
      </c>
      <c r="Q829">
        <v>0</v>
      </c>
      <c r="R829">
        <v>0</v>
      </c>
      <c r="S829" t="s">
        <v>66</v>
      </c>
      <c r="U829" t="s">
        <v>69</v>
      </c>
    </row>
    <row r="830" spans="1:22" hidden="1" x14ac:dyDescent="0.25">
      <c r="A830" t="s">
        <v>859</v>
      </c>
      <c r="B830" t="s">
        <v>23</v>
      </c>
      <c r="C830" s="1">
        <v>43331</v>
      </c>
      <c r="D830" s="2">
        <v>0.8821296296296296</v>
      </c>
      <c r="E830" t="s">
        <v>70</v>
      </c>
      <c r="F830" t="s">
        <v>25</v>
      </c>
      <c r="G830" t="s">
        <v>26</v>
      </c>
      <c r="H830" t="s">
        <v>64</v>
      </c>
      <c r="I830" t="e">
        <f t="shared" si="14"/>
        <v>#NAME?</v>
      </c>
      <c r="J830" t="s">
        <v>65</v>
      </c>
      <c r="O830" s="3">
        <v>42543.272222222222</v>
      </c>
      <c r="P830" t="s">
        <v>28</v>
      </c>
      <c r="Q830">
        <v>0</v>
      </c>
      <c r="R830">
        <v>0</v>
      </c>
      <c r="S830" t="s">
        <v>66</v>
      </c>
      <c r="U830" t="s">
        <v>71</v>
      </c>
    </row>
    <row r="831" spans="1:22" hidden="1" x14ac:dyDescent="0.25">
      <c r="A831" t="s">
        <v>859</v>
      </c>
      <c r="B831" t="s">
        <v>23</v>
      </c>
      <c r="C831" s="1">
        <v>43331</v>
      </c>
      <c r="D831" s="2">
        <v>0.8821296296296296</v>
      </c>
      <c r="E831" t="s">
        <v>72</v>
      </c>
      <c r="F831" t="s">
        <v>25</v>
      </c>
      <c r="G831" t="s">
        <v>26</v>
      </c>
      <c r="H831" t="s">
        <v>64</v>
      </c>
      <c r="I831" t="e">
        <f t="shared" si="14"/>
        <v>#NAME?</v>
      </c>
      <c r="J831" t="s">
        <v>65</v>
      </c>
      <c r="O831" s="3">
        <v>42895.843738425923</v>
      </c>
      <c r="P831" t="s">
        <v>28</v>
      </c>
      <c r="Q831">
        <v>0</v>
      </c>
      <c r="R831">
        <v>1</v>
      </c>
      <c r="S831" t="s">
        <v>66</v>
      </c>
      <c r="U831" t="s">
        <v>73</v>
      </c>
    </row>
    <row r="832" spans="1:22" hidden="1" x14ac:dyDescent="0.25">
      <c r="A832" t="s">
        <v>859</v>
      </c>
      <c r="B832" t="s">
        <v>23</v>
      </c>
      <c r="C832" s="1">
        <v>43331</v>
      </c>
      <c r="D832" s="2">
        <v>0.8821296296296296</v>
      </c>
      <c r="E832" t="s">
        <v>110</v>
      </c>
      <c r="F832" t="s">
        <v>25</v>
      </c>
      <c r="G832" t="s">
        <v>26</v>
      </c>
      <c r="H832" t="s">
        <v>64</v>
      </c>
      <c r="I832" t="e">
        <f t="shared" si="14"/>
        <v>#NAME?</v>
      </c>
      <c r="J832" t="s">
        <v>65</v>
      </c>
      <c r="O832" s="3">
        <v>42976.261793981481</v>
      </c>
      <c r="P832" t="s">
        <v>28</v>
      </c>
      <c r="Q832">
        <v>0</v>
      </c>
      <c r="R832">
        <v>1</v>
      </c>
      <c r="S832" t="s">
        <v>66</v>
      </c>
      <c r="U832" t="s">
        <v>111</v>
      </c>
    </row>
    <row r="833" spans="1:21" hidden="1" x14ac:dyDescent="0.25">
      <c r="A833" t="s">
        <v>859</v>
      </c>
      <c r="B833" t="s">
        <v>23</v>
      </c>
      <c r="C833" s="1">
        <v>43331</v>
      </c>
      <c r="D833" s="2">
        <v>0.8821296296296296</v>
      </c>
      <c r="E833" t="s">
        <v>112</v>
      </c>
      <c r="F833" t="s">
        <v>25</v>
      </c>
      <c r="G833" t="s">
        <v>26</v>
      </c>
      <c r="H833" t="s">
        <v>64</v>
      </c>
      <c r="I833" t="e">
        <f t="shared" si="14"/>
        <v>#NAME?</v>
      </c>
      <c r="J833" t="s">
        <v>65</v>
      </c>
      <c r="O833" s="3">
        <v>43033.626377314817</v>
      </c>
      <c r="P833" t="s">
        <v>28</v>
      </c>
      <c r="Q833">
        <v>0</v>
      </c>
      <c r="R833">
        <v>1</v>
      </c>
      <c r="S833" t="s">
        <v>66</v>
      </c>
      <c r="U833" t="s">
        <v>113</v>
      </c>
    </row>
    <row r="834" spans="1:21" hidden="1" x14ac:dyDescent="0.25">
      <c r="A834" t="s">
        <v>860</v>
      </c>
      <c r="B834" t="s">
        <v>23</v>
      </c>
      <c r="C834" s="1">
        <v>43331</v>
      </c>
      <c r="D834" s="2">
        <v>0.87980324074074068</v>
      </c>
      <c r="E834" t="s">
        <v>63</v>
      </c>
      <c r="F834" t="s">
        <v>25</v>
      </c>
      <c r="G834" t="s">
        <v>26</v>
      </c>
      <c r="H834" t="s">
        <v>64</v>
      </c>
      <c r="I834" t="e">
        <f t="shared" si="14"/>
        <v>#NAME?</v>
      </c>
      <c r="J834" t="s">
        <v>65</v>
      </c>
      <c r="O834" s="3">
        <v>42158.480555555558</v>
      </c>
      <c r="P834" t="s">
        <v>28</v>
      </c>
      <c r="Q834">
        <v>0</v>
      </c>
      <c r="R834">
        <v>0</v>
      </c>
      <c r="S834" t="s">
        <v>66</v>
      </c>
      <c r="U834" t="s">
        <v>67</v>
      </c>
    </row>
    <row r="835" spans="1:21" hidden="1" x14ac:dyDescent="0.25">
      <c r="A835" t="s">
        <v>860</v>
      </c>
      <c r="B835" t="s">
        <v>23</v>
      </c>
      <c r="C835" s="1">
        <v>43331</v>
      </c>
      <c r="D835" s="2">
        <v>0.87980324074074068</v>
      </c>
      <c r="E835" t="s">
        <v>68</v>
      </c>
      <c r="F835" t="s">
        <v>25</v>
      </c>
      <c r="G835" t="s">
        <v>26</v>
      </c>
      <c r="H835" t="s">
        <v>64</v>
      </c>
      <c r="I835" t="e">
        <f t="shared" si="14"/>
        <v>#NAME?</v>
      </c>
      <c r="J835" t="s">
        <v>65</v>
      </c>
      <c r="O835" s="3">
        <v>42454.599305555559</v>
      </c>
      <c r="P835" t="s">
        <v>28</v>
      </c>
      <c r="Q835">
        <v>0</v>
      </c>
      <c r="R835">
        <v>0</v>
      </c>
      <c r="S835" t="s">
        <v>66</v>
      </c>
      <c r="U835" t="s">
        <v>69</v>
      </c>
    </row>
    <row r="836" spans="1:21" hidden="1" x14ac:dyDescent="0.25">
      <c r="A836" t="s">
        <v>860</v>
      </c>
      <c r="B836" t="s">
        <v>23</v>
      </c>
      <c r="C836" s="1">
        <v>43331</v>
      </c>
      <c r="D836" s="2">
        <v>0.87980324074074068</v>
      </c>
      <c r="E836" t="s">
        <v>70</v>
      </c>
      <c r="F836" t="s">
        <v>25</v>
      </c>
      <c r="G836" t="s">
        <v>26</v>
      </c>
      <c r="H836" t="s">
        <v>64</v>
      </c>
      <c r="I836" t="e">
        <f t="shared" si="14"/>
        <v>#NAME?</v>
      </c>
      <c r="J836" t="s">
        <v>65</v>
      </c>
      <c r="O836" s="3">
        <v>42601.458333333336</v>
      </c>
      <c r="P836" t="s">
        <v>28</v>
      </c>
      <c r="Q836">
        <v>0</v>
      </c>
      <c r="R836">
        <v>0</v>
      </c>
      <c r="S836" t="s">
        <v>66</v>
      </c>
      <c r="U836" t="s">
        <v>71</v>
      </c>
    </row>
    <row r="837" spans="1:21" hidden="1" x14ac:dyDescent="0.25">
      <c r="A837" t="s">
        <v>860</v>
      </c>
      <c r="B837" t="s">
        <v>23</v>
      </c>
      <c r="C837" s="1">
        <v>43331</v>
      </c>
      <c r="D837" s="2">
        <v>0.87980324074074068</v>
      </c>
      <c r="E837" t="s">
        <v>72</v>
      </c>
      <c r="F837" t="s">
        <v>25</v>
      </c>
      <c r="G837" t="s">
        <v>26</v>
      </c>
      <c r="H837" t="s">
        <v>64</v>
      </c>
      <c r="I837" t="e">
        <f t="shared" si="14"/>
        <v>#NAME?</v>
      </c>
      <c r="J837" t="s">
        <v>65</v>
      </c>
      <c r="O837" s="3">
        <v>42897.929861111108</v>
      </c>
      <c r="P837" t="s">
        <v>28</v>
      </c>
      <c r="Q837">
        <v>0</v>
      </c>
      <c r="R837">
        <v>0</v>
      </c>
      <c r="S837" t="s">
        <v>66</v>
      </c>
      <c r="U837" t="s">
        <v>73</v>
      </c>
    </row>
    <row r="838" spans="1:21" hidden="1" x14ac:dyDescent="0.25">
      <c r="A838" t="s">
        <v>860</v>
      </c>
      <c r="B838" t="s">
        <v>23</v>
      </c>
      <c r="C838" s="1">
        <v>43331</v>
      </c>
      <c r="D838" s="2">
        <v>0.87980324074074068</v>
      </c>
      <c r="E838" t="s">
        <v>110</v>
      </c>
      <c r="F838" t="s">
        <v>25</v>
      </c>
      <c r="G838" t="s">
        <v>26</v>
      </c>
      <c r="H838" t="s">
        <v>64</v>
      </c>
      <c r="I838" t="e">
        <f t="shared" si="14"/>
        <v>#NAME?</v>
      </c>
      <c r="J838" t="s">
        <v>65</v>
      </c>
      <c r="O838" s="3">
        <v>42999.428472222222</v>
      </c>
      <c r="P838" t="s">
        <v>28</v>
      </c>
      <c r="Q838">
        <v>0</v>
      </c>
      <c r="R838">
        <v>0</v>
      </c>
      <c r="S838" t="s">
        <v>66</v>
      </c>
      <c r="U838" t="s">
        <v>111</v>
      </c>
    </row>
    <row r="839" spans="1:21" hidden="1" x14ac:dyDescent="0.25">
      <c r="A839" t="s">
        <v>860</v>
      </c>
      <c r="B839" t="s">
        <v>23</v>
      </c>
      <c r="C839" s="1">
        <v>43331</v>
      </c>
      <c r="D839" s="2">
        <v>0.87980324074074068</v>
      </c>
      <c r="E839" t="s">
        <v>112</v>
      </c>
      <c r="F839" t="s">
        <v>25</v>
      </c>
      <c r="G839" t="s">
        <v>26</v>
      </c>
      <c r="H839" t="s">
        <v>64</v>
      </c>
      <c r="I839" t="e">
        <f t="shared" si="14"/>
        <v>#NAME?</v>
      </c>
      <c r="J839" t="s">
        <v>65</v>
      </c>
      <c r="O839" s="3">
        <v>43014.361967592595</v>
      </c>
      <c r="P839" t="s">
        <v>28</v>
      </c>
      <c r="Q839">
        <v>0</v>
      </c>
      <c r="R839">
        <v>0</v>
      </c>
      <c r="S839" t="s">
        <v>66</v>
      </c>
      <c r="U839" t="s">
        <v>113</v>
      </c>
    </row>
    <row r="840" spans="1:21" hidden="1" x14ac:dyDescent="0.25">
      <c r="A840" t="s">
        <v>861</v>
      </c>
      <c r="B840" t="s">
        <v>23</v>
      </c>
      <c r="C840" s="1">
        <v>43352</v>
      </c>
      <c r="D840" s="2">
        <v>0.26542824074074073</v>
      </c>
      <c r="E840" t="s">
        <v>63</v>
      </c>
      <c r="F840" t="s">
        <v>25</v>
      </c>
      <c r="G840" t="s">
        <v>26</v>
      </c>
      <c r="H840" t="s">
        <v>64</v>
      </c>
      <c r="I840" t="e">
        <f t="shared" si="14"/>
        <v>#NAME?</v>
      </c>
      <c r="J840" t="s">
        <v>65</v>
      </c>
      <c r="O840" s="3">
        <v>42545.437511574077</v>
      </c>
      <c r="P840" t="s">
        <v>28</v>
      </c>
      <c r="Q840">
        <v>0</v>
      </c>
      <c r="R840">
        <v>0</v>
      </c>
      <c r="S840" t="s">
        <v>66</v>
      </c>
      <c r="U840" t="s">
        <v>67</v>
      </c>
    </row>
    <row r="841" spans="1:21" hidden="1" x14ac:dyDescent="0.25">
      <c r="A841" t="s">
        <v>861</v>
      </c>
      <c r="B841" t="s">
        <v>23</v>
      </c>
      <c r="C841" s="1">
        <v>43352</v>
      </c>
      <c r="D841" s="2">
        <v>0.26542824074074073</v>
      </c>
      <c r="E841" t="s">
        <v>68</v>
      </c>
      <c r="F841" t="s">
        <v>25</v>
      </c>
      <c r="G841" t="s">
        <v>26</v>
      </c>
      <c r="H841" t="s">
        <v>64</v>
      </c>
      <c r="I841" t="e">
        <f t="shared" si="14"/>
        <v>#NAME?</v>
      </c>
      <c r="J841" t="s">
        <v>65</v>
      </c>
      <c r="O841" s="3">
        <v>43000.462500000001</v>
      </c>
      <c r="P841" t="s">
        <v>28</v>
      </c>
      <c r="Q841">
        <v>0</v>
      </c>
      <c r="R841">
        <v>0</v>
      </c>
      <c r="S841" t="s">
        <v>66</v>
      </c>
      <c r="U841" t="s">
        <v>69</v>
      </c>
    </row>
    <row r="842" spans="1:21" hidden="1" x14ac:dyDescent="0.25">
      <c r="A842" t="s">
        <v>861</v>
      </c>
      <c r="B842" t="s">
        <v>23</v>
      </c>
      <c r="C842" s="1">
        <v>43352</v>
      </c>
      <c r="D842" s="2">
        <v>0.26542824074074073</v>
      </c>
      <c r="E842" t="s">
        <v>70</v>
      </c>
      <c r="F842" t="s">
        <v>25</v>
      </c>
      <c r="G842" t="s">
        <v>26</v>
      </c>
      <c r="H842" t="s">
        <v>64</v>
      </c>
      <c r="I842" t="e">
        <f t="shared" si="14"/>
        <v>#NAME?</v>
      </c>
      <c r="J842" t="s">
        <v>65</v>
      </c>
      <c r="O842" s="3">
        <v>43028.440972222219</v>
      </c>
      <c r="P842" t="s">
        <v>28</v>
      </c>
      <c r="Q842">
        <v>0</v>
      </c>
      <c r="R842">
        <v>0</v>
      </c>
      <c r="S842" t="s">
        <v>66</v>
      </c>
      <c r="U842" t="s">
        <v>71</v>
      </c>
    </row>
    <row r="843" spans="1:21" hidden="1" x14ac:dyDescent="0.25">
      <c r="A843" t="s">
        <v>862</v>
      </c>
      <c r="B843" t="s">
        <v>23</v>
      </c>
      <c r="C843" s="1">
        <v>43331</v>
      </c>
      <c r="D843" s="2">
        <v>0.88116898148148148</v>
      </c>
      <c r="E843" t="s">
        <v>63</v>
      </c>
      <c r="F843" t="s">
        <v>25</v>
      </c>
      <c r="G843" t="s">
        <v>26</v>
      </c>
      <c r="H843" t="s">
        <v>64</v>
      </c>
      <c r="I843" t="e">
        <f t="shared" si="14"/>
        <v>#NAME?</v>
      </c>
      <c r="J843" t="s">
        <v>65</v>
      </c>
      <c r="O843" s="3">
        <v>42158.480555555558</v>
      </c>
      <c r="P843" t="s">
        <v>28</v>
      </c>
      <c r="Q843">
        <v>0</v>
      </c>
      <c r="R843">
        <v>0</v>
      </c>
      <c r="S843" t="s">
        <v>66</v>
      </c>
      <c r="U843" t="s">
        <v>67</v>
      </c>
    </row>
    <row r="844" spans="1:21" hidden="1" x14ac:dyDescent="0.25">
      <c r="A844" t="s">
        <v>862</v>
      </c>
      <c r="B844" t="s">
        <v>23</v>
      </c>
      <c r="C844" s="1">
        <v>43331</v>
      </c>
      <c r="D844" s="2">
        <v>0.88116898148148148</v>
      </c>
      <c r="E844" t="s">
        <v>68</v>
      </c>
      <c r="F844" t="s">
        <v>25</v>
      </c>
      <c r="G844" t="s">
        <v>26</v>
      </c>
      <c r="H844" t="s">
        <v>64</v>
      </c>
      <c r="I844" t="e">
        <f t="shared" si="14"/>
        <v>#NAME?</v>
      </c>
      <c r="J844" t="s">
        <v>65</v>
      </c>
      <c r="O844" s="3">
        <v>42454.599305555559</v>
      </c>
      <c r="P844" t="s">
        <v>28</v>
      </c>
      <c r="Q844">
        <v>0</v>
      </c>
      <c r="R844">
        <v>0</v>
      </c>
      <c r="S844" t="s">
        <v>66</v>
      </c>
      <c r="U844" t="s">
        <v>69</v>
      </c>
    </row>
    <row r="845" spans="1:21" hidden="1" x14ac:dyDescent="0.25">
      <c r="A845" t="s">
        <v>862</v>
      </c>
      <c r="B845" t="s">
        <v>23</v>
      </c>
      <c r="C845" s="1">
        <v>43331</v>
      </c>
      <c r="D845" s="2">
        <v>0.88116898148148148</v>
      </c>
      <c r="E845" t="s">
        <v>70</v>
      </c>
      <c r="F845" t="s">
        <v>25</v>
      </c>
      <c r="G845" t="s">
        <v>26</v>
      </c>
      <c r="H845" t="s">
        <v>64</v>
      </c>
      <c r="I845" t="e">
        <f t="shared" si="14"/>
        <v>#NAME?</v>
      </c>
      <c r="J845" t="s">
        <v>65</v>
      </c>
      <c r="O845" s="3">
        <v>42601.458333333336</v>
      </c>
      <c r="P845" t="s">
        <v>28</v>
      </c>
      <c r="Q845">
        <v>0</v>
      </c>
      <c r="R845">
        <v>0</v>
      </c>
      <c r="S845" t="s">
        <v>66</v>
      </c>
      <c r="U845" t="s">
        <v>71</v>
      </c>
    </row>
    <row r="846" spans="1:21" hidden="1" x14ac:dyDescent="0.25">
      <c r="A846" t="s">
        <v>862</v>
      </c>
      <c r="B846" t="s">
        <v>23</v>
      </c>
      <c r="C846" s="1">
        <v>43331</v>
      </c>
      <c r="D846" s="2">
        <v>0.88116898148148148</v>
      </c>
      <c r="E846" t="s">
        <v>72</v>
      </c>
      <c r="F846" t="s">
        <v>25</v>
      </c>
      <c r="G846" t="s">
        <v>26</v>
      </c>
      <c r="H846" t="s">
        <v>64</v>
      </c>
      <c r="I846" t="e">
        <f t="shared" si="14"/>
        <v>#NAME?</v>
      </c>
      <c r="J846" t="s">
        <v>65</v>
      </c>
      <c r="O846" s="3">
        <v>42897.929861111108</v>
      </c>
      <c r="P846" t="s">
        <v>28</v>
      </c>
      <c r="Q846">
        <v>0</v>
      </c>
      <c r="R846">
        <v>0</v>
      </c>
      <c r="S846" t="s">
        <v>66</v>
      </c>
      <c r="U846" t="s">
        <v>73</v>
      </c>
    </row>
    <row r="847" spans="1:21" hidden="1" x14ac:dyDescent="0.25">
      <c r="A847" t="s">
        <v>862</v>
      </c>
      <c r="B847" t="s">
        <v>23</v>
      </c>
      <c r="C847" s="1">
        <v>43331</v>
      </c>
      <c r="D847" s="2">
        <v>0.88116898148148148</v>
      </c>
      <c r="E847" t="s">
        <v>110</v>
      </c>
      <c r="F847" t="s">
        <v>25</v>
      </c>
      <c r="G847" t="s">
        <v>26</v>
      </c>
      <c r="H847" t="s">
        <v>64</v>
      </c>
      <c r="I847" t="e">
        <f t="shared" si="14"/>
        <v>#NAME?</v>
      </c>
      <c r="J847" t="s">
        <v>65</v>
      </c>
      <c r="O847" s="3">
        <v>42997.903460648151</v>
      </c>
      <c r="P847" t="s">
        <v>28</v>
      </c>
      <c r="Q847">
        <v>0</v>
      </c>
      <c r="R847">
        <v>1</v>
      </c>
      <c r="S847" t="s">
        <v>66</v>
      </c>
      <c r="U847" t="s">
        <v>111</v>
      </c>
    </row>
    <row r="848" spans="1:21" hidden="1" x14ac:dyDescent="0.25">
      <c r="A848" t="s">
        <v>862</v>
      </c>
      <c r="B848" t="s">
        <v>23</v>
      </c>
      <c r="C848" s="1">
        <v>43331</v>
      </c>
      <c r="D848" s="2">
        <v>0.88116898148148148</v>
      </c>
      <c r="E848" t="s">
        <v>112</v>
      </c>
      <c r="F848" t="s">
        <v>25</v>
      </c>
      <c r="G848" t="s">
        <v>26</v>
      </c>
      <c r="H848" t="s">
        <v>64</v>
      </c>
      <c r="I848" t="e">
        <f t="shared" si="14"/>
        <v>#NAME?</v>
      </c>
      <c r="J848" t="s">
        <v>65</v>
      </c>
      <c r="O848" s="3">
        <v>43147.209722222222</v>
      </c>
      <c r="P848" t="s">
        <v>28</v>
      </c>
      <c r="Q848">
        <v>0</v>
      </c>
      <c r="R848">
        <v>0</v>
      </c>
      <c r="S848" t="s">
        <v>66</v>
      </c>
      <c r="U848" t="s">
        <v>113</v>
      </c>
    </row>
    <row r="849" spans="1:22" ht="14.45" hidden="1" customHeight="1" x14ac:dyDescent="0.25">
      <c r="A849" t="s">
        <v>863</v>
      </c>
      <c r="B849" t="s">
        <v>23</v>
      </c>
      <c r="C849" s="1">
        <v>43293</v>
      </c>
      <c r="D849" s="2">
        <v>0.28045138888888888</v>
      </c>
      <c r="E849" t="s">
        <v>864</v>
      </c>
      <c r="F849" t="s">
        <v>25</v>
      </c>
      <c r="G849" t="s">
        <v>26</v>
      </c>
      <c r="J849" t="s">
        <v>27</v>
      </c>
      <c r="O849" s="3">
        <v>43068.537106481483</v>
      </c>
      <c r="P849" t="s">
        <v>28</v>
      </c>
      <c r="Q849">
        <v>-2147024894</v>
      </c>
      <c r="R849">
        <v>0</v>
      </c>
      <c r="S849" t="s">
        <v>865</v>
      </c>
      <c r="T849" t="s">
        <v>30</v>
      </c>
      <c r="U849" t="s">
        <v>866</v>
      </c>
      <c r="V849" t="s">
        <v>32</v>
      </c>
    </row>
    <row r="850" spans="1:22" ht="14.45" hidden="1" customHeight="1" x14ac:dyDescent="0.25">
      <c r="A850" t="s">
        <v>863</v>
      </c>
      <c r="B850" t="s">
        <v>23</v>
      </c>
      <c r="C850" s="1">
        <v>43293</v>
      </c>
      <c r="D850" s="2">
        <v>0.28045138888888888</v>
      </c>
      <c r="E850" t="s">
        <v>36</v>
      </c>
      <c r="F850" t="s">
        <v>25</v>
      </c>
      <c r="G850" t="s">
        <v>26</v>
      </c>
      <c r="J850" t="s">
        <v>27</v>
      </c>
      <c r="O850" s="3">
        <v>36494</v>
      </c>
      <c r="P850" t="s">
        <v>28</v>
      </c>
      <c r="Q850">
        <v>0</v>
      </c>
      <c r="R850">
        <v>0</v>
      </c>
      <c r="S850" t="s">
        <v>37</v>
      </c>
      <c r="T850" t="s">
        <v>30</v>
      </c>
      <c r="U850" t="s">
        <v>38</v>
      </c>
      <c r="V850" t="s">
        <v>32</v>
      </c>
    </row>
    <row r="851" spans="1:22" ht="14.45" hidden="1" customHeight="1" x14ac:dyDescent="0.25">
      <c r="A851" t="s">
        <v>863</v>
      </c>
      <c r="B851" t="s">
        <v>23</v>
      </c>
      <c r="C851" s="1">
        <v>43293</v>
      </c>
      <c r="D851" s="2">
        <v>0.28045138888888888</v>
      </c>
      <c r="E851" t="s">
        <v>80</v>
      </c>
      <c r="F851" t="s">
        <v>25</v>
      </c>
      <c r="G851" t="s">
        <v>26</v>
      </c>
      <c r="J851" t="s">
        <v>27</v>
      </c>
      <c r="O851" s="3">
        <v>43066.357824074075</v>
      </c>
      <c r="P851" t="s">
        <v>28</v>
      </c>
      <c r="Q851">
        <v>0</v>
      </c>
      <c r="R851">
        <v>0</v>
      </c>
      <c r="S851" t="s">
        <v>83</v>
      </c>
      <c r="T851" t="s">
        <v>30</v>
      </c>
      <c r="U851" t="s">
        <v>84</v>
      </c>
      <c r="V851" t="s">
        <v>32</v>
      </c>
    </row>
    <row r="852" spans="1:22" ht="14.45" hidden="1" customHeight="1" x14ac:dyDescent="0.25">
      <c r="A852" t="s">
        <v>863</v>
      </c>
      <c r="B852" t="s">
        <v>23</v>
      </c>
      <c r="C852" s="1">
        <v>43293</v>
      </c>
      <c r="D852" s="2">
        <v>0.28045138888888888</v>
      </c>
      <c r="E852" t="s">
        <v>398</v>
      </c>
      <c r="F852" t="s">
        <v>25</v>
      </c>
      <c r="G852" t="s">
        <v>26</v>
      </c>
      <c r="J852" t="s">
        <v>27</v>
      </c>
      <c r="O852" s="3">
        <v>36494</v>
      </c>
      <c r="P852" t="s">
        <v>28</v>
      </c>
      <c r="Q852">
        <v>0</v>
      </c>
      <c r="R852">
        <v>0</v>
      </c>
      <c r="S852" t="s">
        <v>399</v>
      </c>
      <c r="T852" t="s">
        <v>30</v>
      </c>
      <c r="U852" t="s">
        <v>400</v>
      </c>
      <c r="V852" t="s">
        <v>32</v>
      </c>
    </row>
    <row r="853" spans="1:22" ht="14.45" hidden="1" customHeight="1" x14ac:dyDescent="0.25">
      <c r="A853" t="s">
        <v>863</v>
      </c>
      <c r="B853" t="s">
        <v>23</v>
      </c>
      <c r="C853" s="1">
        <v>43293</v>
      </c>
      <c r="D853" s="2">
        <v>0.28045138888888888</v>
      </c>
      <c r="E853" t="s">
        <v>45</v>
      </c>
      <c r="F853" t="s">
        <v>25</v>
      </c>
      <c r="G853" t="s">
        <v>26</v>
      </c>
      <c r="J853" t="s">
        <v>27</v>
      </c>
      <c r="O853" s="3">
        <v>43053.620185185187</v>
      </c>
      <c r="P853" t="s">
        <v>28</v>
      </c>
      <c r="Q853">
        <v>0</v>
      </c>
      <c r="R853">
        <v>0</v>
      </c>
      <c r="S853" t="s">
        <v>46</v>
      </c>
      <c r="T853" t="s">
        <v>30</v>
      </c>
      <c r="U853" t="s">
        <v>47</v>
      </c>
      <c r="V853" t="s">
        <v>32</v>
      </c>
    </row>
    <row r="854" spans="1:22" ht="14.45" hidden="1" customHeight="1" x14ac:dyDescent="0.25">
      <c r="A854" t="s">
        <v>863</v>
      </c>
      <c r="B854" t="s">
        <v>23</v>
      </c>
      <c r="C854" s="1">
        <v>43293</v>
      </c>
      <c r="D854" s="2">
        <v>0.28045138888888888</v>
      </c>
      <c r="E854" t="s">
        <v>867</v>
      </c>
      <c r="F854" t="s">
        <v>25</v>
      </c>
      <c r="G854" t="s">
        <v>26</v>
      </c>
      <c r="J854" t="s">
        <v>27</v>
      </c>
      <c r="O854" s="3">
        <v>36494</v>
      </c>
      <c r="P854" t="s">
        <v>28</v>
      </c>
      <c r="Q854">
        <v>0</v>
      </c>
      <c r="R854">
        <v>0</v>
      </c>
      <c r="S854" t="s">
        <v>868</v>
      </c>
      <c r="T854" t="s">
        <v>30</v>
      </c>
      <c r="U854" t="s">
        <v>869</v>
      </c>
      <c r="V854" t="s">
        <v>32</v>
      </c>
    </row>
    <row r="855" spans="1:22" ht="14.45" hidden="1" customHeight="1" x14ac:dyDescent="0.25">
      <c r="A855" t="s">
        <v>863</v>
      </c>
      <c r="B855" t="s">
        <v>23</v>
      </c>
      <c r="C855" s="1">
        <v>43293</v>
      </c>
      <c r="D855" s="2">
        <v>0.28045138888888888</v>
      </c>
      <c r="E855" t="s">
        <v>451</v>
      </c>
      <c r="F855" t="s">
        <v>25</v>
      </c>
      <c r="G855" t="s">
        <v>26</v>
      </c>
      <c r="J855" t="s">
        <v>27</v>
      </c>
      <c r="O855" s="3">
        <v>36494</v>
      </c>
      <c r="P855" t="s">
        <v>28</v>
      </c>
      <c r="Q855">
        <v>0</v>
      </c>
      <c r="R855">
        <v>0</v>
      </c>
      <c r="S855" t="s">
        <v>452</v>
      </c>
      <c r="T855" t="s">
        <v>30</v>
      </c>
      <c r="U855" t="s">
        <v>453</v>
      </c>
      <c r="V855" t="s">
        <v>32</v>
      </c>
    </row>
    <row r="856" spans="1:22" ht="14.45" hidden="1" customHeight="1" x14ac:dyDescent="0.25">
      <c r="A856" t="s">
        <v>863</v>
      </c>
      <c r="B856" t="s">
        <v>23</v>
      </c>
      <c r="C856" s="1">
        <v>43293</v>
      </c>
      <c r="D856" s="2">
        <v>0.28045138888888888</v>
      </c>
      <c r="E856" t="s">
        <v>870</v>
      </c>
      <c r="F856" t="s">
        <v>25</v>
      </c>
      <c r="G856" t="s">
        <v>26</v>
      </c>
      <c r="J856" t="s">
        <v>27</v>
      </c>
      <c r="O856" s="3">
        <v>43053.483159722222</v>
      </c>
      <c r="P856" t="s">
        <v>28</v>
      </c>
      <c r="Q856">
        <v>0</v>
      </c>
      <c r="R856">
        <v>0</v>
      </c>
      <c r="S856" t="s">
        <v>871</v>
      </c>
      <c r="T856" t="s">
        <v>30</v>
      </c>
      <c r="U856" t="s">
        <v>872</v>
      </c>
      <c r="V856" t="s">
        <v>32</v>
      </c>
    </row>
    <row r="857" spans="1:22" hidden="1" x14ac:dyDescent="0.25">
      <c r="A857" t="s">
        <v>873</v>
      </c>
      <c r="B857" t="s">
        <v>23</v>
      </c>
      <c r="C857" s="1">
        <v>43352</v>
      </c>
      <c r="D857" s="2">
        <v>0.24719907407407407</v>
      </c>
      <c r="E857" t="s">
        <v>63</v>
      </c>
      <c r="F857" t="s">
        <v>25</v>
      </c>
      <c r="G857" t="s">
        <v>26</v>
      </c>
      <c r="H857" t="s">
        <v>64</v>
      </c>
      <c r="I857" t="e">
        <f>--force</f>
        <v>#NAME?</v>
      </c>
      <c r="J857" t="s">
        <v>65</v>
      </c>
      <c r="O857" s="3">
        <v>42460.615277777775</v>
      </c>
      <c r="P857" t="s">
        <v>28</v>
      </c>
      <c r="Q857">
        <v>0</v>
      </c>
      <c r="R857">
        <v>0</v>
      </c>
      <c r="S857" t="s">
        <v>66</v>
      </c>
      <c r="U857" t="s">
        <v>67</v>
      </c>
    </row>
    <row r="858" spans="1:22" hidden="1" x14ac:dyDescent="0.25">
      <c r="A858" t="s">
        <v>873</v>
      </c>
      <c r="B858" t="s">
        <v>23</v>
      </c>
      <c r="C858" s="1">
        <v>43352</v>
      </c>
      <c r="D858" s="2">
        <v>0.24719907407407407</v>
      </c>
      <c r="E858" t="s">
        <v>68</v>
      </c>
      <c r="F858" t="s">
        <v>25</v>
      </c>
      <c r="G858" t="s">
        <v>26</v>
      </c>
      <c r="H858" t="s">
        <v>64</v>
      </c>
      <c r="I858" t="e">
        <f>--force</f>
        <v>#NAME?</v>
      </c>
      <c r="J858" t="s">
        <v>65</v>
      </c>
      <c r="O858" s="3">
        <v>42555.395150462966</v>
      </c>
      <c r="P858" t="s">
        <v>28</v>
      </c>
      <c r="Q858">
        <v>0</v>
      </c>
      <c r="R858">
        <v>0</v>
      </c>
      <c r="S858" t="s">
        <v>66</v>
      </c>
      <c r="U858" t="s">
        <v>69</v>
      </c>
    </row>
    <row r="859" spans="1:22" hidden="1" x14ac:dyDescent="0.25">
      <c r="A859" t="s">
        <v>873</v>
      </c>
      <c r="B859" t="s">
        <v>23</v>
      </c>
      <c r="C859" s="1">
        <v>43352</v>
      </c>
      <c r="D859" s="2">
        <v>0.24719907407407407</v>
      </c>
      <c r="E859" t="s">
        <v>70</v>
      </c>
      <c r="F859" t="s">
        <v>25</v>
      </c>
      <c r="G859" t="s">
        <v>26</v>
      </c>
      <c r="H859" t="s">
        <v>64</v>
      </c>
      <c r="I859" t="e">
        <f>--force</f>
        <v>#NAME?</v>
      </c>
      <c r="J859" t="s">
        <v>65</v>
      </c>
      <c r="O859" s="3">
        <v>42996.598611111112</v>
      </c>
      <c r="P859" t="s">
        <v>28</v>
      </c>
      <c r="Q859">
        <v>0</v>
      </c>
      <c r="R859">
        <v>0</v>
      </c>
      <c r="S859" t="s">
        <v>66</v>
      </c>
      <c r="U859" t="s">
        <v>71</v>
      </c>
    </row>
    <row r="860" spans="1:22" hidden="1" x14ac:dyDescent="0.25">
      <c r="A860" t="s">
        <v>873</v>
      </c>
      <c r="B860" t="s">
        <v>23</v>
      </c>
      <c r="C860" s="1">
        <v>43352</v>
      </c>
      <c r="D860" s="2">
        <v>0.24719907407407407</v>
      </c>
      <c r="E860" t="s">
        <v>72</v>
      </c>
      <c r="F860" t="s">
        <v>25</v>
      </c>
      <c r="G860" t="s">
        <v>26</v>
      </c>
      <c r="H860" t="s">
        <v>64</v>
      </c>
      <c r="I860" t="e">
        <f>--force</f>
        <v>#NAME?</v>
      </c>
      <c r="J860" t="s">
        <v>65</v>
      </c>
      <c r="O860" s="3">
        <v>43028.386793981481</v>
      </c>
      <c r="P860" t="s">
        <v>28</v>
      </c>
      <c r="Q860">
        <v>0</v>
      </c>
      <c r="R860">
        <v>1</v>
      </c>
      <c r="S860" t="s">
        <v>66</v>
      </c>
      <c r="U860" t="s">
        <v>73</v>
      </c>
    </row>
    <row r="861" spans="1:22" ht="14.45" hidden="1" customHeight="1" x14ac:dyDescent="0.25">
      <c r="A861" t="s">
        <v>877</v>
      </c>
      <c r="B861" t="s">
        <v>23</v>
      </c>
      <c r="C861" s="1">
        <v>43352</v>
      </c>
      <c r="D861" s="2">
        <v>0.25116898148148148</v>
      </c>
      <c r="E861" t="s">
        <v>144</v>
      </c>
      <c r="F861" t="s">
        <v>25</v>
      </c>
      <c r="G861" t="s">
        <v>26</v>
      </c>
      <c r="H861" t="s">
        <v>146</v>
      </c>
      <c r="J861" t="s">
        <v>100</v>
      </c>
      <c r="K861" t="s">
        <v>77</v>
      </c>
      <c r="L861" t="s">
        <v>78</v>
      </c>
      <c r="O861" s="3">
        <v>43353.400289351855</v>
      </c>
      <c r="P861" s="3">
        <v>43354.291666666664</v>
      </c>
      <c r="Q861">
        <v>0</v>
      </c>
      <c r="R861">
        <v>0</v>
      </c>
      <c r="T861" t="s">
        <v>147</v>
      </c>
      <c r="U861" t="s">
        <v>148</v>
      </c>
      <c r="V861" t="s">
        <v>149</v>
      </c>
    </row>
    <row r="862" spans="1:22" ht="14.45" hidden="1" customHeight="1" x14ac:dyDescent="0.25">
      <c r="A862" t="s">
        <v>877</v>
      </c>
      <c r="B862" t="s">
        <v>23</v>
      </c>
      <c r="C862" s="1">
        <v>43352</v>
      </c>
      <c r="D862" s="2">
        <v>0.25116898148148148</v>
      </c>
      <c r="E862" t="s">
        <v>36</v>
      </c>
      <c r="F862" t="s">
        <v>25</v>
      </c>
      <c r="G862" t="s">
        <v>26</v>
      </c>
      <c r="J862" t="s">
        <v>27</v>
      </c>
      <c r="O862" s="3">
        <v>36494</v>
      </c>
      <c r="P862" t="s">
        <v>28</v>
      </c>
      <c r="Q862">
        <v>0</v>
      </c>
      <c r="R862">
        <v>0</v>
      </c>
      <c r="S862" t="s">
        <v>37</v>
      </c>
      <c r="T862" t="s">
        <v>30</v>
      </c>
      <c r="U862" t="s">
        <v>38</v>
      </c>
      <c r="V862" t="s">
        <v>32</v>
      </c>
    </row>
    <row r="863" spans="1:22" ht="14.45" hidden="1" customHeight="1" x14ac:dyDescent="0.25">
      <c r="A863" t="s">
        <v>877</v>
      </c>
      <c r="B863" t="s">
        <v>23</v>
      </c>
      <c r="C863" s="1">
        <v>43352</v>
      </c>
      <c r="D863" s="2">
        <v>0.25116898148148148</v>
      </c>
      <c r="E863" t="s">
        <v>80</v>
      </c>
      <c r="F863" t="s">
        <v>81</v>
      </c>
      <c r="G863" t="s">
        <v>82</v>
      </c>
      <c r="J863" t="s">
        <v>27</v>
      </c>
      <c r="O863" s="3">
        <v>43262.507395833331</v>
      </c>
      <c r="P863" t="s">
        <v>28</v>
      </c>
      <c r="Q863">
        <v>0</v>
      </c>
      <c r="R863">
        <v>0</v>
      </c>
      <c r="S863" t="s">
        <v>83</v>
      </c>
      <c r="T863" t="s">
        <v>30</v>
      </c>
      <c r="U863" t="s">
        <v>84</v>
      </c>
      <c r="V863" t="s">
        <v>32</v>
      </c>
    </row>
    <row r="864" spans="1:22" ht="14.45" hidden="1" customHeight="1" x14ac:dyDescent="0.25">
      <c r="A864" t="s">
        <v>877</v>
      </c>
      <c r="B864" t="s">
        <v>23</v>
      </c>
      <c r="C864" s="1">
        <v>43352</v>
      </c>
      <c r="D864" s="2">
        <v>0.25116898148148148</v>
      </c>
      <c r="E864" t="s">
        <v>583</v>
      </c>
      <c r="F864" t="s">
        <v>81</v>
      </c>
      <c r="G864" t="s">
        <v>82</v>
      </c>
      <c r="J864" t="s">
        <v>27</v>
      </c>
      <c r="O864" s="3">
        <v>42941.60359953704</v>
      </c>
      <c r="P864" t="s">
        <v>28</v>
      </c>
      <c r="Q864">
        <v>0</v>
      </c>
      <c r="R864">
        <v>0</v>
      </c>
      <c r="S864" t="s">
        <v>584</v>
      </c>
      <c r="T864" t="s">
        <v>30</v>
      </c>
      <c r="U864" t="s">
        <v>585</v>
      </c>
      <c r="V864" t="s">
        <v>32</v>
      </c>
    </row>
    <row r="865" spans="1:22" ht="14.45" hidden="1" customHeight="1" x14ac:dyDescent="0.25">
      <c r="A865" t="s">
        <v>877</v>
      </c>
      <c r="B865" t="s">
        <v>23</v>
      </c>
      <c r="C865" s="1">
        <v>43352</v>
      </c>
      <c r="D865" s="2">
        <v>0.25116898148148148</v>
      </c>
      <c r="E865" t="s">
        <v>878</v>
      </c>
      <c r="F865" t="s">
        <v>25</v>
      </c>
      <c r="G865" t="s">
        <v>26</v>
      </c>
      <c r="J865" t="s">
        <v>27</v>
      </c>
      <c r="O865" s="3">
        <v>36494</v>
      </c>
      <c r="P865" t="s">
        <v>28</v>
      </c>
      <c r="Q865">
        <v>0</v>
      </c>
      <c r="R865">
        <v>0</v>
      </c>
      <c r="S865" t="s">
        <v>879</v>
      </c>
      <c r="T865" t="s">
        <v>30</v>
      </c>
      <c r="U865" t="s">
        <v>880</v>
      </c>
      <c r="V865" t="s">
        <v>32</v>
      </c>
    </row>
    <row r="866" spans="1:22" ht="14.45" hidden="1" customHeight="1" x14ac:dyDescent="0.25">
      <c r="A866" t="s">
        <v>877</v>
      </c>
      <c r="B866" t="s">
        <v>23</v>
      </c>
      <c r="C866" s="1">
        <v>43352</v>
      </c>
      <c r="D866" s="2">
        <v>0.25116898148148148</v>
      </c>
      <c r="E866" t="s">
        <v>881</v>
      </c>
      <c r="F866" t="s">
        <v>25</v>
      </c>
      <c r="G866" t="s">
        <v>26</v>
      </c>
      <c r="J866" t="s">
        <v>27</v>
      </c>
      <c r="O866" s="3">
        <v>36494</v>
      </c>
      <c r="P866" t="s">
        <v>28</v>
      </c>
      <c r="Q866">
        <v>0</v>
      </c>
      <c r="R866">
        <v>0</v>
      </c>
      <c r="S866" t="s">
        <v>882</v>
      </c>
      <c r="T866" t="s">
        <v>30</v>
      </c>
      <c r="U866" t="s">
        <v>883</v>
      </c>
      <c r="V866" t="s">
        <v>32</v>
      </c>
    </row>
    <row r="867" spans="1:22" ht="14.45" hidden="1" customHeight="1" x14ac:dyDescent="0.25">
      <c r="A867" t="s">
        <v>877</v>
      </c>
      <c r="B867" t="s">
        <v>23</v>
      </c>
      <c r="C867" s="1">
        <v>43352</v>
      </c>
      <c r="D867" s="2">
        <v>0.25116898148148148</v>
      </c>
      <c r="E867" t="s">
        <v>884</v>
      </c>
      <c r="F867" t="s">
        <v>25</v>
      </c>
      <c r="G867" t="s">
        <v>26</v>
      </c>
      <c r="J867" t="s">
        <v>27</v>
      </c>
      <c r="O867" s="3">
        <v>36494</v>
      </c>
      <c r="P867" t="s">
        <v>28</v>
      </c>
      <c r="Q867">
        <v>0</v>
      </c>
      <c r="R867">
        <v>0</v>
      </c>
      <c r="S867" t="s">
        <v>885</v>
      </c>
      <c r="T867" t="s">
        <v>30</v>
      </c>
      <c r="U867" t="s">
        <v>886</v>
      </c>
      <c r="V867" t="s">
        <v>32</v>
      </c>
    </row>
    <row r="868" spans="1:22" ht="14.45" hidden="1" customHeight="1" x14ac:dyDescent="0.25">
      <c r="A868" t="s">
        <v>877</v>
      </c>
      <c r="B868" t="s">
        <v>23</v>
      </c>
      <c r="C868" s="1">
        <v>43352</v>
      </c>
      <c r="D868" s="2">
        <v>0.25116898148148148</v>
      </c>
      <c r="E868" t="s">
        <v>887</v>
      </c>
      <c r="F868" t="s">
        <v>25</v>
      </c>
      <c r="G868" t="s">
        <v>26</v>
      </c>
      <c r="J868" t="s">
        <v>27</v>
      </c>
      <c r="O868" s="3">
        <v>36494</v>
      </c>
      <c r="P868" t="s">
        <v>28</v>
      </c>
      <c r="Q868">
        <v>0</v>
      </c>
      <c r="R868">
        <v>0</v>
      </c>
      <c r="S868" t="s">
        <v>888</v>
      </c>
      <c r="T868" t="s">
        <v>30</v>
      </c>
      <c r="U868" t="s">
        <v>889</v>
      </c>
      <c r="V868" t="s">
        <v>32</v>
      </c>
    </row>
    <row r="869" spans="1:22" ht="14.45" hidden="1" customHeight="1" x14ac:dyDescent="0.25">
      <c r="A869" t="s">
        <v>877</v>
      </c>
      <c r="B869" t="s">
        <v>23</v>
      </c>
      <c r="C869" s="1">
        <v>43352</v>
      </c>
      <c r="D869" s="2">
        <v>0.25116898148148148</v>
      </c>
      <c r="E869" t="s">
        <v>598</v>
      </c>
      <c r="F869" t="s">
        <v>25</v>
      </c>
      <c r="G869" t="s">
        <v>26</v>
      </c>
      <c r="J869" t="s">
        <v>27</v>
      </c>
      <c r="O869" s="3">
        <v>36494</v>
      </c>
      <c r="P869" t="s">
        <v>28</v>
      </c>
      <c r="Q869">
        <v>0</v>
      </c>
      <c r="R869">
        <v>0</v>
      </c>
      <c r="S869" t="s">
        <v>599</v>
      </c>
      <c r="T869" t="s">
        <v>30</v>
      </c>
      <c r="U869" t="s">
        <v>600</v>
      </c>
      <c r="V869" t="s">
        <v>32</v>
      </c>
    </row>
    <row r="870" spans="1:22" ht="14.45" hidden="1" customHeight="1" x14ac:dyDescent="0.25">
      <c r="A870" t="s">
        <v>877</v>
      </c>
      <c r="B870" t="s">
        <v>23</v>
      </c>
      <c r="C870" s="1">
        <v>43352</v>
      </c>
      <c r="D870" s="2">
        <v>0.25116898148148148</v>
      </c>
      <c r="E870" t="s">
        <v>890</v>
      </c>
      <c r="F870" t="s">
        <v>25</v>
      </c>
      <c r="G870" t="s">
        <v>26</v>
      </c>
      <c r="J870" t="s">
        <v>27</v>
      </c>
      <c r="O870" s="3">
        <v>36494</v>
      </c>
      <c r="P870" t="s">
        <v>28</v>
      </c>
      <c r="Q870">
        <v>0</v>
      </c>
      <c r="R870">
        <v>0</v>
      </c>
      <c r="S870" t="s">
        <v>891</v>
      </c>
      <c r="T870" t="s">
        <v>30</v>
      </c>
      <c r="U870" t="s">
        <v>892</v>
      </c>
      <c r="V870" t="s">
        <v>32</v>
      </c>
    </row>
    <row r="871" spans="1:22" ht="14.45" hidden="1" customHeight="1" x14ac:dyDescent="0.25">
      <c r="A871" t="s">
        <v>877</v>
      </c>
      <c r="B871" t="s">
        <v>23</v>
      </c>
      <c r="C871" s="1">
        <v>43352</v>
      </c>
      <c r="D871" s="2">
        <v>0.25116898148148148</v>
      </c>
      <c r="E871" t="s">
        <v>893</v>
      </c>
      <c r="F871" t="s">
        <v>25</v>
      </c>
      <c r="G871" t="s">
        <v>26</v>
      </c>
      <c r="J871" t="s">
        <v>27</v>
      </c>
      <c r="O871" s="3">
        <v>36494</v>
      </c>
      <c r="P871" t="s">
        <v>28</v>
      </c>
      <c r="Q871">
        <v>0</v>
      </c>
      <c r="R871">
        <v>0</v>
      </c>
      <c r="S871" t="s">
        <v>894</v>
      </c>
      <c r="T871" t="s">
        <v>30</v>
      </c>
      <c r="U871" t="s">
        <v>895</v>
      </c>
      <c r="V871" t="s">
        <v>32</v>
      </c>
    </row>
    <row r="872" spans="1:22" ht="14.45" hidden="1" customHeight="1" x14ac:dyDescent="0.25">
      <c r="A872" t="s">
        <v>877</v>
      </c>
      <c r="B872" t="s">
        <v>23</v>
      </c>
      <c r="C872" s="1">
        <v>43352</v>
      </c>
      <c r="D872" s="2">
        <v>0.25116898148148148</v>
      </c>
      <c r="E872" t="s">
        <v>896</v>
      </c>
      <c r="F872" t="s">
        <v>25</v>
      </c>
      <c r="G872" t="s">
        <v>26</v>
      </c>
      <c r="J872" t="s">
        <v>27</v>
      </c>
      <c r="O872" s="3">
        <v>36494</v>
      </c>
      <c r="P872" t="s">
        <v>28</v>
      </c>
      <c r="Q872">
        <v>0</v>
      </c>
      <c r="R872">
        <v>0</v>
      </c>
      <c r="S872" t="s">
        <v>897</v>
      </c>
      <c r="T872" t="s">
        <v>30</v>
      </c>
      <c r="U872" t="s">
        <v>898</v>
      </c>
      <c r="V872" t="s">
        <v>32</v>
      </c>
    </row>
    <row r="873" spans="1:22" ht="14.45" hidden="1" customHeight="1" x14ac:dyDescent="0.25">
      <c r="A873" t="s">
        <v>877</v>
      </c>
      <c r="B873" t="s">
        <v>23</v>
      </c>
      <c r="C873" s="1">
        <v>43352</v>
      </c>
      <c r="D873" s="2">
        <v>0.25116898148148148</v>
      </c>
      <c r="E873" t="s">
        <v>899</v>
      </c>
      <c r="F873" t="s">
        <v>25</v>
      </c>
      <c r="G873" t="s">
        <v>26</v>
      </c>
      <c r="J873" t="s">
        <v>27</v>
      </c>
      <c r="O873" s="3">
        <v>36494</v>
      </c>
      <c r="P873" t="s">
        <v>28</v>
      </c>
      <c r="Q873">
        <v>0</v>
      </c>
      <c r="R873">
        <v>0</v>
      </c>
      <c r="S873" t="s">
        <v>900</v>
      </c>
      <c r="T873" t="s">
        <v>30</v>
      </c>
      <c r="U873" t="s">
        <v>901</v>
      </c>
      <c r="V873" t="s">
        <v>32</v>
      </c>
    </row>
    <row r="874" spans="1:22" ht="14.45" hidden="1" customHeight="1" x14ac:dyDescent="0.25">
      <c r="A874" t="s">
        <v>877</v>
      </c>
      <c r="B874" t="s">
        <v>23</v>
      </c>
      <c r="C874" s="1">
        <v>43352</v>
      </c>
      <c r="D874" s="2">
        <v>0.25116898148148148</v>
      </c>
      <c r="E874" t="s">
        <v>902</v>
      </c>
      <c r="F874" t="s">
        <v>25</v>
      </c>
      <c r="G874" t="s">
        <v>26</v>
      </c>
      <c r="J874" t="s">
        <v>27</v>
      </c>
      <c r="O874" s="3">
        <v>36494</v>
      </c>
      <c r="P874" t="s">
        <v>28</v>
      </c>
      <c r="Q874">
        <v>0</v>
      </c>
      <c r="R874">
        <v>0</v>
      </c>
      <c r="S874" t="s">
        <v>903</v>
      </c>
      <c r="T874" t="s">
        <v>30</v>
      </c>
      <c r="U874" t="s">
        <v>904</v>
      </c>
      <c r="V874" t="s">
        <v>32</v>
      </c>
    </row>
    <row r="875" spans="1:22" ht="14.45" hidden="1" customHeight="1" x14ac:dyDescent="0.25">
      <c r="A875" t="s">
        <v>877</v>
      </c>
      <c r="B875" t="s">
        <v>23</v>
      </c>
      <c r="C875" s="1">
        <v>43352</v>
      </c>
      <c r="D875" s="2">
        <v>0.25116898148148148</v>
      </c>
      <c r="E875" t="s">
        <v>905</v>
      </c>
      <c r="F875" t="s">
        <v>25</v>
      </c>
      <c r="G875" t="s">
        <v>26</v>
      </c>
      <c r="J875" t="s">
        <v>27</v>
      </c>
      <c r="O875" s="3">
        <v>36494</v>
      </c>
      <c r="P875" t="s">
        <v>28</v>
      </c>
      <c r="Q875">
        <v>0</v>
      </c>
      <c r="R875">
        <v>0</v>
      </c>
      <c r="S875" t="s">
        <v>906</v>
      </c>
      <c r="T875" t="s">
        <v>30</v>
      </c>
      <c r="U875" t="s">
        <v>907</v>
      </c>
      <c r="V875" t="s">
        <v>32</v>
      </c>
    </row>
    <row r="876" spans="1:22" ht="14.45" hidden="1" customHeight="1" x14ac:dyDescent="0.25">
      <c r="A876" t="s">
        <v>877</v>
      </c>
      <c r="B876" t="s">
        <v>23</v>
      </c>
      <c r="C876" s="1">
        <v>43352</v>
      </c>
      <c r="D876" s="2">
        <v>0.25116898148148148</v>
      </c>
      <c r="E876" t="s">
        <v>610</v>
      </c>
      <c r="F876" t="s">
        <v>25</v>
      </c>
      <c r="G876" t="s">
        <v>26</v>
      </c>
      <c r="J876" t="s">
        <v>27</v>
      </c>
      <c r="O876" s="3">
        <v>42787.486886574072</v>
      </c>
      <c r="P876" t="s">
        <v>28</v>
      </c>
      <c r="Q876">
        <v>0</v>
      </c>
      <c r="R876">
        <v>0</v>
      </c>
      <c r="S876" t="s">
        <v>611</v>
      </c>
      <c r="T876" t="s">
        <v>30</v>
      </c>
      <c r="U876" t="s">
        <v>612</v>
      </c>
      <c r="V876" t="s">
        <v>32</v>
      </c>
    </row>
    <row r="877" spans="1:22" ht="14.45" hidden="1" customHeight="1" x14ac:dyDescent="0.25">
      <c r="A877" t="s">
        <v>908</v>
      </c>
      <c r="B877" t="s">
        <v>23</v>
      </c>
      <c r="C877" s="1">
        <v>43339</v>
      </c>
      <c r="D877" s="2">
        <v>0.52060185185185182</v>
      </c>
      <c r="E877" t="s">
        <v>33</v>
      </c>
      <c r="F877" t="s">
        <v>25</v>
      </c>
      <c r="G877" t="s">
        <v>26</v>
      </c>
      <c r="J877" t="s">
        <v>27</v>
      </c>
      <c r="O877" s="3">
        <v>36494</v>
      </c>
      <c r="P877" t="s">
        <v>28</v>
      </c>
      <c r="Q877">
        <v>0</v>
      </c>
      <c r="R877">
        <v>0</v>
      </c>
      <c r="S877" t="s">
        <v>34</v>
      </c>
      <c r="T877" t="s">
        <v>30</v>
      </c>
      <c r="U877" t="s">
        <v>35</v>
      </c>
      <c r="V877" t="s">
        <v>32</v>
      </c>
    </row>
    <row r="878" spans="1:22" ht="14.45" hidden="1" customHeight="1" x14ac:dyDescent="0.25">
      <c r="A878" t="s">
        <v>908</v>
      </c>
      <c r="B878" t="s">
        <v>23</v>
      </c>
      <c r="C878" s="1">
        <v>43339</v>
      </c>
      <c r="D878" s="2">
        <v>0.52060185185185182</v>
      </c>
      <c r="E878" t="s">
        <v>465</v>
      </c>
      <c r="F878" t="s">
        <v>25</v>
      </c>
      <c r="G878" t="s">
        <v>26</v>
      </c>
      <c r="J878" t="s">
        <v>27</v>
      </c>
      <c r="O878" s="3">
        <v>36494</v>
      </c>
      <c r="P878" t="s">
        <v>28</v>
      </c>
      <c r="Q878">
        <v>0</v>
      </c>
      <c r="R878">
        <v>0</v>
      </c>
      <c r="S878" t="s">
        <v>466</v>
      </c>
      <c r="T878" t="s">
        <v>30</v>
      </c>
      <c r="U878" t="s">
        <v>467</v>
      </c>
      <c r="V878" t="s">
        <v>32</v>
      </c>
    </row>
    <row r="879" spans="1:22" ht="14.45" hidden="1" customHeight="1" x14ac:dyDescent="0.25">
      <c r="A879" t="s">
        <v>908</v>
      </c>
      <c r="B879" t="s">
        <v>23</v>
      </c>
      <c r="C879" s="1">
        <v>43339</v>
      </c>
      <c r="D879" s="2">
        <v>0.52060185185185182</v>
      </c>
      <c r="E879" t="s">
        <v>909</v>
      </c>
      <c r="F879" t="s">
        <v>25</v>
      </c>
      <c r="G879" t="s">
        <v>26</v>
      </c>
      <c r="J879" t="s">
        <v>27</v>
      </c>
      <c r="O879" s="3">
        <v>42787.572187500002</v>
      </c>
      <c r="P879" t="s">
        <v>28</v>
      </c>
      <c r="Q879">
        <v>0</v>
      </c>
      <c r="R879">
        <v>0</v>
      </c>
      <c r="S879" t="s">
        <v>910</v>
      </c>
      <c r="T879" t="s">
        <v>30</v>
      </c>
      <c r="U879" t="s">
        <v>911</v>
      </c>
      <c r="V879" t="s">
        <v>32</v>
      </c>
    </row>
    <row r="880" spans="1:22" ht="14.45" hidden="1" customHeight="1" x14ac:dyDescent="0.25">
      <c r="A880" t="s">
        <v>908</v>
      </c>
      <c r="B880" t="s">
        <v>23</v>
      </c>
      <c r="C880" s="1">
        <v>43339</v>
      </c>
      <c r="D880" s="2">
        <v>0.52060185185185182</v>
      </c>
      <c r="E880" t="s">
        <v>912</v>
      </c>
      <c r="F880" t="s">
        <v>25</v>
      </c>
      <c r="G880" t="s">
        <v>26</v>
      </c>
      <c r="J880" t="s">
        <v>27</v>
      </c>
      <c r="O880" s="3">
        <v>41974.456562500003</v>
      </c>
      <c r="P880" t="s">
        <v>28</v>
      </c>
      <c r="Q880">
        <v>0</v>
      </c>
      <c r="R880">
        <v>0</v>
      </c>
      <c r="S880" t="s">
        <v>913</v>
      </c>
      <c r="T880" t="s">
        <v>30</v>
      </c>
      <c r="U880" t="s">
        <v>914</v>
      </c>
      <c r="V880" t="s">
        <v>32</v>
      </c>
    </row>
    <row r="881" spans="1:22" ht="14.45" hidden="1" customHeight="1" x14ac:dyDescent="0.25">
      <c r="A881" t="s">
        <v>915</v>
      </c>
      <c r="B881" t="s">
        <v>23</v>
      </c>
      <c r="C881" s="1">
        <v>43331</v>
      </c>
      <c r="D881" s="2">
        <v>0.22016203703703704</v>
      </c>
      <c r="E881" t="s">
        <v>144</v>
      </c>
      <c r="F881" t="s">
        <v>25</v>
      </c>
      <c r="G881" t="s">
        <v>26</v>
      </c>
      <c r="H881" t="s">
        <v>146</v>
      </c>
      <c r="J881" t="s">
        <v>100</v>
      </c>
      <c r="K881" t="s">
        <v>77</v>
      </c>
      <c r="L881" t="s">
        <v>78</v>
      </c>
      <c r="O881" s="3">
        <v>43295.833344907405</v>
      </c>
      <c r="P881" s="3">
        <v>43353.833333333336</v>
      </c>
      <c r="Q881">
        <v>0</v>
      </c>
      <c r="R881">
        <v>57</v>
      </c>
      <c r="T881" t="s">
        <v>147</v>
      </c>
      <c r="U881" t="s">
        <v>148</v>
      </c>
      <c r="V881" t="s">
        <v>149</v>
      </c>
    </row>
    <row r="882" spans="1:22" ht="14.45" hidden="1" customHeight="1" x14ac:dyDescent="0.25">
      <c r="A882" t="s">
        <v>915</v>
      </c>
      <c r="B882" t="s">
        <v>23</v>
      </c>
      <c r="C882" s="1">
        <v>43331</v>
      </c>
      <c r="D882" s="2">
        <v>0.22016203703703704</v>
      </c>
      <c r="E882" t="s">
        <v>916</v>
      </c>
      <c r="F882" t="s">
        <v>25</v>
      </c>
      <c r="G882" t="s">
        <v>26</v>
      </c>
      <c r="H882" t="s">
        <v>917</v>
      </c>
      <c r="J882" t="s">
        <v>76</v>
      </c>
      <c r="K882" t="s">
        <v>164</v>
      </c>
      <c r="L882" t="s">
        <v>131</v>
      </c>
      <c r="M882" t="s">
        <v>222</v>
      </c>
      <c r="O882" s="3">
        <v>43122.854814814818</v>
      </c>
      <c r="P882" s="3">
        <v>43353.854814814818</v>
      </c>
      <c r="Q882">
        <v>0</v>
      </c>
      <c r="R882">
        <v>32</v>
      </c>
      <c r="S882" t="s">
        <v>918</v>
      </c>
      <c r="T882" t="s">
        <v>919</v>
      </c>
      <c r="U882" t="s">
        <v>920</v>
      </c>
    </row>
    <row r="883" spans="1:22" ht="14.45" hidden="1" customHeight="1" x14ac:dyDescent="0.25">
      <c r="A883" t="s">
        <v>915</v>
      </c>
      <c r="B883" t="s">
        <v>23</v>
      </c>
      <c r="C883" s="1">
        <v>43331</v>
      </c>
      <c r="D883" s="2">
        <v>0.22016203703703704</v>
      </c>
      <c r="E883" t="s">
        <v>921</v>
      </c>
      <c r="F883" t="s">
        <v>25</v>
      </c>
      <c r="G883" t="s">
        <v>26</v>
      </c>
      <c r="H883" t="s">
        <v>922</v>
      </c>
      <c r="J883" t="s">
        <v>76</v>
      </c>
      <c r="K883" t="s">
        <v>164</v>
      </c>
      <c r="L883" t="s">
        <v>131</v>
      </c>
      <c r="M883" t="s">
        <v>923</v>
      </c>
      <c r="O883" s="3">
        <v>43118.854351851849</v>
      </c>
      <c r="P883" s="3">
        <v>43356.85434027778</v>
      </c>
      <c r="Q883">
        <v>0</v>
      </c>
      <c r="R883">
        <v>33</v>
      </c>
      <c r="S883" t="s">
        <v>918</v>
      </c>
      <c r="T883" t="s">
        <v>919</v>
      </c>
      <c r="U883" t="s">
        <v>924</v>
      </c>
    </row>
    <row r="884" spans="1:22" ht="14.45" hidden="1" customHeight="1" x14ac:dyDescent="0.25">
      <c r="A884" t="s">
        <v>915</v>
      </c>
      <c r="B884" t="s">
        <v>23</v>
      </c>
      <c r="C884" s="1">
        <v>43331</v>
      </c>
      <c r="D884" s="2">
        <v>0.22016203703703704</v>
      </c>
      <c r="E884" t="s">
        <v>925</v>
      </c>
      <c r="F884" t="s">
        <v>25</v>
      </c>
      <c r="G884" t="s">
        <v>26</v>
      </c>
      <c r="H884" t="s">
        <v>926</v>
      </c>
      <c r="J884" t="s">
        <v>76</v>
      </c>
      <c r="K884" t="s">
        <v>164</v>
      </c>
      <c r="L884" t="s">
        <v>131</v>
      </c>
      <c r="M884" t="s">
        <v>165</v>
      </c>
      <c r="O884" s="3">
        <v>43123.661620370367</v>
      </c>
      <c r="P884" s="3">
        <v>43354.854629629626</v>
      </c>
      <c r="Q884">
        <v>-2147020576</v>
      </c>
      <c r="R884">
        <v>33</v>
      </c>
      <c r="S884" t="s">
        <v>919</v>
      </c>
      <c r="T884" t="s">
        <v>919</v>
      </c>
      <c r="U884" t="s">
        <v>927</v>
      </c>
    </row>
    <row r="885" spans="1:22" ht="14.45" hidden="1" customHeight="1" x14ac:dyDescent="0.25">
      <c r="A885" t="s">
        <v>915</v>
      </c>
      <c r="B885" t="s">
        <v>23</v>
      </c>
      <c r="C885" s="1">
        <v>43331</v>
      </c>
      <c r="D885" s="2">
        <v>0.22016203703703704</v>
      </c>
      <c r="E885" t="s">
        <v>928</v>
      </c>
      <c r="F885" t="s">
        <v>25</v>
      </c>
      <c r="G885" t="s">
        <v>26</v>
      </c>
      <c r="H885" t="s">
        <v>929</v>
      </c>
      <c r="J885" t="s">
        <v>76</v>
      </c>
      <c r="K885" t="s">
        <v>164</v>
      </c>
      <c r="L885" t="s">
        <v>131</v>
      </c>
      <c r="M885" t="s">
        <v>264</v>
      </c>
      <c r="O885" s="3">
        <v>43117.398194444446</v>
      </c>
      <c r="P885" s="3">
        <v>43355.398194444446</v>
      </c>
      <c r="Q885">
        <v>1</v>
      </c>
      <c r="R885">
        <v>33</v>
      </c>
      <c r="S885" t="s">
        <v>918</v>
      </c>
      <c r="T885" t="s">
        <v>919</v>
      </c>
      <c r="U885" t="s">
        <v>930</v>
      </c>
    </row>
    <row r="886" spans="1:22" ht="14.45" hidden="1" customHeight="1" x14ac:dyDescent="0.25">
      <c r="A886" t="s">
        <v>915</v>
      </c>
      <c r="B886" t="s">
        <v>23</v>
      </c>
      <c r="C886" s="1">
        <v>43331</v>
      </c>
      <c r="D886" s="2">
        <v>0.22016203703703704</v>
      </c>
      <c r="E886" t="s">
        <v>931</v>
      </c>
      <c r="F886" t="s">
        <v>25</v>
      </c>
      <c r="G886" t="s">
        <v>26</v>
      </c>
      <c r="H886" t="s">
        <v>932</v>
      </c>
      <c r="J886" t="s">
        <v>76</v>
      </c>
      <c r="K886" t="s">
        <v>164</v>
      </c>
      <c r="L886" t="s">
        <v>131</v>
      </c>
      <c r="M886" t="s">
        <v>535</v>
      </c>
      <c r="O886" s="3">
        <v>43119.854687500003</v>
      </c>
      <c r="P886" s="3">
        <v>43357.854687500003</v>
      </c>
      <c r="Q886">
        <v>0</v>
      </c>
      <c r="R886">
        <v>33</v>
      </c>
      <c r="S886" t="s">
        <v>918</v>
      </c>
      <c r="T886" t="s">
        <v>919</v>
      </c>
      <c r="U886" t="s">
        <v>933</v>
      </c>
    </row>
    <row r="887" spans="1:22" ht="14.45" hidden="1" customHeight="1" x14ac:dyDescent="0.25">
      <c r="A887" t="s">
        <v>915</v>
      </c>
      <c r="B887" t="s">
        <v>23</v>
      </c>
      <c r="C887" s="1">
        <v>43331</v>
      </c>
      <c r="D887" s="2">
        <v>0.22016203703703704</v>
      </c>
      <c r="E887" t="s">
        <v>934</v>
      </c>
      <c r="F887" t="s">
        <v>25</v>
      </c>
      <c r="G887" t="s">
        <v>26</v>
      </c>
      <c r="J887" t="s">
        <v>27</v>
      </c>
      <c r="O887" s="3">
        <v>43175.747974537036</v>
      </c>
      <c r="P887" t="s">
        <v>28</v>
      </c>
      <c r="Q887">
        <v>0</v>
      </c>
      <c r="R887">
        <v>0</v>
      </c>
      <c r="S887" t="s">
        <v>935</v>
      </c>
      <c r="T887" t="s">
        <v>30</v>
      </c>
      <c r="U887" t="s">
        <v>936</v>
      </c>
      <c r="V887" t="s">
        <v>32</v>
      </c>
    </row>
    <row r="888" spans="1:22" ht="14.45" hidden="1" customHeight="1" x14ac:dyDescent="0.25">
      <c r="A888" t="s">
        <v>915</v>
      </c>
      <c r="B888" t="s">
        <v>23</v>
      </c>
      <c r="C888" s="1">
        <v>43331</v>
      </c>
      <c r="D888" s="2">
        <v>0.22016203703703704</v>
      </c>
      <c r="E888" t="s">
        <v>937</v>
      </c>
      <c r="F888" t="s">
        <v>81</v>
      </c>
      <c r="G888" t="s">
        <v>82</v>
      </c>
      <c r="J888" t="s">
        <v>27</v>
      </c>
      <c r="O888" s="3">
        <v>43256.399780092594</v>
      </c>
      <c r="P888" t="s">
        <v>28</v>
      </c>
      <c r="Q888">
        <v>0</v>
      </c>
      <c r="R888">
        <v>0</v>
      </c>
      <c r="S888" t="s">
        <v>938</v>
      </c>
      <c r="T888" t="s">
        <v>30</v>
      </c>
      <c r="U888" t="s">
        <v>939</v>
      </c>
      <c r="V888" t="s">
        <v>32</v>
      </c>
    </row>
    <row r="889" spans="1:22" ht="14.45" hidden="1" customHeight="1" x14ac:dyDescent="0.25">
      <c r="A889" t="s">
        <v>915</v>
      </c>
      <c r="B889" t="s">
        <v>23</v>
      </c>
      <c r="C889" s="1">
        <v>43331</v>
      </c>
      <c r="D889" s="2">
        <v>0.22016203703703704</v>
      </c>
      <c r="E889" t="s">
        <v>940</v>
      </c>
      <c r="F889" t="s">
        <v>25</v>
      </c>
      <c r="G889" t="s">
        <v>26</v>
      </c>
      <c r="J889" t="s">
        <v>27</v>
      </c>
      <c r="O889" s="3">
        <v>42636.126712962963</v>
      </c>
      <c r="P889" t="s">
        <v>28</v>
      </c>
      <c r="Q889">
        <v>0</v>
      </c>
      <c r="R889">
        <v>0</v>
      </c>
      <c r="S889" t="s">
        <v>941</v>
      </c>
      <c r="T889" t="s">
        <v>30</v>
      </c>
      <c r="U889" t="s">
        <v>942</v>
      </c>
      <c r="V889" t="s">
        <v>32</v>
      </c>
    </row>
    <row r="890" spans="1:22" ht="14.45" hidden="1" customHeight="1" x14ac:dyDescent="0.25">
      <c r="A890" t="s">
        <v>915</v>
      </c>
      <c r="B890" t="s">
        <v>23</v>
      </c>
      <c r="C890" s="1">
        <v>43331</v>
      </c>
      <c r="D890" s="2">
        <v>0.22016203703703704</v>
      </c>
      <c r="E890" t="s">
        <v>943</v>
      </c>
      <c r="F890" t="s">
        <v>25</v>
      </c>
      <c r="G890" t="s">
        <v>26</v>
      </c>
      <c r="J890" t="s">
        <v>27</v>
      </c>
      <c r="O890" s="3">
        <v>42549.123935185184</v>
      </c>
      <c r="P890" t="s">
        <v>28</v>
      </c>
      <c r="Q890">
        <v>0</v>
      </c>
      <c r="R890">
        <v>0</v>
      </c>
      <c r="S890" t="s">
        <v>944</v>
      </c>
      <c r="T890" t="s">
        <v>30</v>
      </c>
      <c r="U890" t="s">
        <v>945</v>
      </c>
      <c r="V890" t="s">
        <v>32</v>
      </c>
    </row>
    <row r="891" spans="1:22" ht="14.45" hidden="1" customHeight="1" x14ac:dyDescent="0.25">
      <c r="A891" t="s">
        <v>915</v>
      </c>
      <c r="B891" t="s">
        <v>23</v>
      </c>
      <c r="C891" s="1">
        <v>43331</v>
      </c>
      <c r="D891" s="2">
        <v>0.22016203703703704</v>
      </c>
      <c r="E891" t="s">
        <v>946</v>
      </c>
      <c r="F891" t="s">
        <v>81</v>
      </c>
      <c r="G891" t="s">
        <v>82</v>
      </c>
      <c r="J891" t="s">
        <v>27</v>
      </c>
      <c r="O891" s="3">
        <v>43123.673414351855</v>
      </c>
      <c r="P891" t="s">
        <v>28</v>
      </c>
      <c r="Q891">
        <v>0</v>
      </c>
      <c r="R891">
        <v>0</v>
      </c>
      <c r="S891" t="s">
        <v>947</v>
      </c>
      <c r="T891" t="s">
        <v>30</v>
      </c>
      <c r="U891" t="s">
        <v>948</v>
      </c>
      <c r="V891" t="s">
        <v>32</v>
      </c>
    </row>
    <row r="892" spans="1:22" ht="14.45" hidden="1" customHeight="1" x14ac:dyDescent="0.25">
      <c r="A892" t="s">
        <v>915</v>
      </c>
      <c r="B892" t="s">
        <v>23</v>
      </c>
      <c r="C892" s="1">
        <v>43331</v>
      </c>
      <c r="D892" s="2">
        <v>0.22016203703703704</v>
      </c>
      <c r="E892" t="s">
        <v>949</v>
      </c>
      <c r="F892" t="s">
        <v>81</v>
      </c>
      <c r="G892" t="s">
        <v>82</v>
      </c>
      <c r="J892" t="s">
        <v>27</v>
      </c>
      <c r="O892" s="3">
        <v>42038.53402777778</v>
      </c>
      <c r="P892" t="s">
        <v>28</v>
      </c>
      <c r="Q892">
        <v>0</v>
      </c>
      <c r="R892">
        <v>0</v>
      </c>
      <c r="S892" t="s">
        <v>950</v>
      </c>
      <c r="T892" t="s">
        <v>30</v>
      </c>
      <c r="U892" t="s">
        <v>951</v>
      </c>
      <c r="V892" t="s">
        <v>32</v>
      </c>
    </row>
    <row r="893" spans="1:22" ht="14.45" hidden="1" customHeight="1" x14ac:dyDescent="0.25">
      <c r="A893" t="s">
        <v>915</v>
      </c>
      <c r="B893" t="s">
        <v>23</v>
      </c>
      <c r="C893" s="1">
        <v>43331</v>
      </c>
      <c r="D893" s="2">
        <v>0.22016203703703704</v>
      </c>
      <c r="E893" t="s">
        <v>952</v>
      </c>
      <c r="F893" t="s">
        <v>25</v>
      </c>
      <c r="G893" t="s">
        <v>26</v>
      </c>
      <c r="H893" t="s">
        <v>166</v>
      </c>
      <c r="I893" t="s">
        <v>953</v>
      </c>
      <c r="J893" t="s">
        <v>202</v>
      </c>
      <c r="K893" t="s">
        <v>164</v>
      </c>
      <c r="L893" t="s">
        <v>131</v>
      </c>
      <c r="M893" t="s">
        <v>167</v>
      </c>
      <c r="O893" s="3">
        <v>43121.75</v>
      </c>
      <c r="P893" s="3">
        <v>43359.75</v>
      </c>
      <c r="Q893">
        <v>0</v>
      </c>
      <c r="R893">
        <v>33</v>
      </c>
      <c r="S893" t="s">
        <v>918</v>
      </c>
      <c r="T893" t="s">
        <v>918</v>
      </c>
      <c r="U893" t="s">
        <v>954</v>
      </c>
    </row>
    <row r="894" spans="1:22" ht="14.45" hidden="1" customHeight="1" x14ac:dyDescent="0.25">
      <c r="A894" t="s">
        <v>955</v>
      </c>
      <c r="B894" t="s">
        <v>23</v>
      </c>
      <c r="C894" s="1">
        <v>43352</v>
      </c>
      <c r="D894" s="2">
        <v>0.52149305555555558</v>
      </c>
      <c r="E894" t="s">
        <v>956</v>
      </c>
      <c r="F894" t="s">
        <v>81</v>
      </c>
      <c r="G894" t="s">
        <v>82</v>
      </c>
      <c r="J894" t="s">
        <v>27</v>
      </c>
      <c r="O894" s="3">
        <v>42045.547002314815</v>
      </c>
      <c r="P894" t="s">
        <v>28</v>
      </c>
      <c r="Q894">
        <v>0</v>
      </c>
      <c r="R894">
        <v>0</v>
      </c>
      <c r="S894" t="s">
        <v>957</v>
      </c>
      <c r="T894" t="s">
        <v>30</v>
      </c>
      <c r="U894" t="s">
        <v>958</v>
      </c>
      <c r="V894" t="s">
        <v>32</v>
      </c>
    </row>
    <row r="895" spans="1:22" ht="14.45" hidden="1" customHeight="1" x14ac:dyDescent="0.25">
      <c r="A895" t="s">
        <v>955</v>
      </c>
      <c r="B895" t="s">
        <v>23</v>
      </c>
      <c r="C895" s="1">
        <v>43352</v>
      </c>
      <c r="D895" s="2">
        <v>0.52149305555555558</v>
      </c>
      <c r="E895" t="s">
        <v>937</v>
      </c>
      <c r="F895" t="s">
        <v>25</v>
      </c>
      <c r="G895" t="s">
        <v>26</v>
      </c>
      <c r="J895" t="s">
        <v>27</v>
      </c>
      <c r="O895" s="3">
        <v>36494</v>
      </c>
      <c r="P895" t="s">
        <v>28</v>
      </c>
      <c r="Q895">
        <v>0</v>
      </c>
      <c r="R895">
        <v>0</v>
      </c>
      <c r="S895" t="s">
        <v>938</v>
      </c>
      <c r="T895" t="s">
        <v>30</v>
      </c>
      <c r="U895" t="s">
        <v>939</v>
      </c>
      <c r="V895" t="s">
        <v>32</v>
      </c>
    </row>
    <row r="896" spans="1:22" ht="14.45" hidden="1" customHeight="1" x14ac:dyDescent="0.25">
      <c r="A896" t="s">
        <v>955</v>
      </c>
      <c r="B896" t="s">
        <v>23</v>
      </c>
      <c r="C896" s="1">
        <v>43352</v>
      </c>
      <c r="D896" s="2">
        <v>0.52149305555555558</v>
      </c>
      <c r="E896" t="s">
        <v>465</v>
      </c>
      <c r="F896" t="s">
        <v>81</v>
      </c>
      <c r="G896" t="s">
        <v>82</v>
      </c>
      <c r="J896" t="s">
        <v>27</v>
      </c>
      <c r="O896" s="3">
        <v>43328.657164351855</v>
      </c>
      <c r="P896" t="s">
        <v>28</v>
      </c>
      <c r="Q896">
        <v>0</v>
      </c>
      <c r="R896">
        <v>0</v>
      </c>
      <c r="S896" t="s">
        <v>466</v>
      </c>
      <c r="T896" t="s">
        <v>30</v>
      </c>
      <c r="U896" t="s">
        <v>467</v>
      </c>
      <c r="V896" t="s">
        <v>32</v>
      </c>
    </row>
    <row r="897" spans="1:22" ht="14.45" hidden="1" customHeight="1" x14ac:dyDescent="0.25">
      <c r="A897" t="s">
        <v>955</v>
      </c>
      <c r="B897" t="s">
        <v>23</v>
      </c>
      <c r="C897" s="1">
        <v>43352</v>
      </c>
      <c r="D897" s="2">
        <v>0.52149305555555558</v>
      </c>
      <c r="E897" t="s">
        <v>940</v>
      </c>
      <c r="F897" t="s">
        <v>25</v>
      </c>
      <c r="G897" t="s">
        <v>26</v>
      </c>
      <c r="J897" t="s">
        <v>27</v>
      </c>
      <c r="O897" s="3">
        <v>36494</v>
      </c>
      <c r="P897" t="s">
        <v>28</v>
      </c>
      <c r="Q897">
        <v>0</v>
      </c>
      <c r="R897">
        <v>0</v>
      </c>
      <c r="S897" t="s">
        <v>941</v>
      </c>
      <c r="T897" t="s">
        <v>30</v>
      </c>
      <c r="U897" t="s">
        <v>942</v>
      </c>
      <c r="V897" t="s">
        <v>32</v>
      </c>
    </row>
    <row r="898" spans="1:22" ht="14.45" hidden="1" customHeight="1" x14ac:dyDescent="0.25">
      <c r="A898" t="s">
        <v>955</v>
      </c>
      <c r="B898" t="s">
        <v>23</v>
      </c>
      <c r="C898" s="1">
        <v>43352</v>
      </c>
      <c r="D898" s="2">
        <v>0.52149305555555558</v>
      </c>
      <c r="E898" t="s">
        <v>946</v>
      </c>
      <c r="F898" t="s">
        <v>81</v>
      </c>
      <c r="G898" t="s">
        <v>82</v>
      </c>
      <c r="J898" t="s">
        <v>27</v>
      </c>
      <c r="O898" s="3">
        <v>43124.650231481479</v>
      </c>
      <c r="P898" t="s">
        <v>28</v>
      </c>
      <c r="Q898">
        <v>0</v>
      </c>
      <c r="R898">
        <v>0</v>
      </c>
      <c r="S898" t="s">
        <v>947</v>
      </c>
      <c r="T898" t="s">
        <v>30</v>
      </c>
      <c r="U898" t="s">
        <v>948</v>
      </c>
      <c r="V898" t="s">
        <v>32</v>
      </c>
    </row>
    <row r="899" spans="1:22" ht="14.45" hidden="1" customHeight="1" x14ac:dyDescent="0.25">
      <c r="A899" t="s">
        <v>955</v>
      </c>
      <c r="B899" t="s">
        <v>23</v>
      </c>
      <c r="C899" s="1">
        <v>43352</v>
      </c>
      <c r="D899" s="2">
        <v>0.52149305555555558</v>
      </c>
      <c r="E899" t="s">
        <v>959</v>
      </c>
      <c r="F899" t="s">
        <v>25</v>
      </c>
      <c r="G899" t="s">
        <v>26</v>
      </c>
      <c r="J899" t="s">
        <v>27</v>
      </c>
      <c r="O899" s="3">
        <v>36494</v>
      </c>
      <c r="P899" t="s">
        <v>28</v>
      </c>
      <c r="Q899">
        <v>0</v>
      </c>
      <c r="R899">
        <v>0</v>
      </c>
      <c r="S899" t="s">
        <v>960</v>
      </c>
      <c r="T899" t="s">
        <v>30</v>
      </c>
      <c r="U899" t="s">
        <v>961</v>
      </c>
      <c r="V899" t="s">
        <v>32</v>
      </c>
    </row>
    <row r="900" spans="1:22" ht="14.45" hidden="1" customHeight="1" x14ac:dyDescent="0.25">
      <c r="A900" t="s">
        <v>955</v>
      </c>
      <c r="B900" t="s">
        <v>23</v>
      </c>
      <c r="C900" s="1">
        <v>43352</v>
      </c>
      <c r="D900" s="2">
        <v>0.52149305555555558</v>
      </c>
      <c r="E900" t="s">
        <v>952</v>
      </c>
      <c r="F900" t="s">
        <v>25</v>
      </c>
      <c r="G900" t="s">
        <v>26</v>
      </c>
      <c r="H900" t="s">
        <v>166</v>
      </c>
      <c r="I900" t="s">
        <v>953</v>
      </c>
      <c r="J900" t="s">
        <v>76</v>
      </c>
      <c r="K900" t="s">
        <v>164</v>
      </c>
      <c r="L900" t="s">
        <v>131</v>
      </c>
      <c r="M900" t="s">
        <v>167</v>
      </c>
      <c r="O900" s="3">
        <v>43121.750011574077</v>
      </c>
      <c r="P900" s="3">
        <v>43359.75</v>
      </c>
      <c r="Q900">
        <v>0</v>
      </c>
      <c r="R900">
        <v>33</v>
      </c>
      <c r="S900" t="s">
        <v>918</v>
      </c>
      <c r="T900" t="s">
        <v>918</v>
      </c>
      <c r="U900" t="s">
        <v>954</v>
      </c>
    </row>
    <row r="901" spans="1:22" ht="14.45" hidden="1" customHeight="1" x14ac:dyDescent="0.25">
      <c r="A901" t="s">
        <v>962</v>
      </c>
      <c r="B901" t="s">
        <v>23</v>
      </c>
      <c r="C901" s="1">
        <v>43255</v>
      </c>
      <c r="D901" s="2">
        <v>0.60901620370370368</v>
      </c>
      <c r="E901" t="s">
        <v>465</v>
      </c>
      <c r="F901" t="s">
        <v>25</v>
      </c>
      <c r="G901" t="s">
        <v>26</v>
      </c>
      <c r="J901" t="s">
        <v>27</v>
      </c>
      <c r="O901" s="3">
        <v>36494</v>
      </c>
      <c r="P901" t="s">
        <v>28</v>
      </c>
      <c r="Q901">
        <v>0</v>
      </c>
      <c r="R901">
        <v>0</v>
      </c>
      <c r="S901" t="s">
        <v>466</v>
      </c>
      <c r="T901" t="s">
        <v>30</v>
      </c>
      <c r="U901" t="s">
        <v>467</v>
      </c>
      <c r="V901" t="s">
        <v>32</v>
      </c>
    </row>
    <row r="902" spans="1:22" ht="14.45" hidden="1" customHeight="1" x14ac:dyDescent="0.25">
      <c r="A902" t="s">
        <v>962</v>
      </c>
      <c r="B902" t="s">
        <v>23</v>
      </c>
      <c r="C902" s="1">
        <v>43255</v>
      </c>
      <c r="D902" s="2">
        <v>0.60901620370370368</v>
      </c>
      <c r="E902" t="s">
        <v>963</v>
      </c>
      <c r="F902" t="s">
        <v>25</v>
      </c>
      <c r="G902" t="s">
        <v>26</v>
      </c>
      <c r="J902" t="s">
        <v>27</v>
      </c>
      <c r="O902" s="3">
        <v>43126.727569444447</v>
      </c>
      <c r="P902" t="s">
        <v>28</v>
      </c>
      <c r="Q902">
        <v>0</v>
      </c>
      <c r="R902">
        <v>0</v>
      </c>
      <c r="S902" t="s">
        <v>964</v>
      </c>
      <c r="T902" t="s">
        <v>30</v>
      </c>
      <c r="U902" t="s">
        <v>965</v>
      </c>
      <c r="V902" t="s">
        <v>32</v>
      </c>
    </row>
    <row r="903" spans="1:22" ht="14.45" hidden="1" customHeight="1" x14ac:dyDescent="0.25">
      <c r="A903" t="s">
        <v>966</v>
      </c>
      <c r="B903" t="s">
        <v>23</v>
      </c>
      <c r="C903" s="1">
        <v>43352</v>
      </c>
      <c r="D903" s="2">
        <v>0.51793981481481477</v>
      </c>
      <c r="E903" t="s">
        <v>967</v>
      </c>
      <c r="F903" t="s">
        <v>25</v>
      </c>
      <c r="G903" t="s">
        <v>26</v>
      </c>
      <c r="J903" t="s">
        <v>27</v>
      </c>
      <c r="O903" s="3">
        <v>43118.53334490741</v>
      </c>
      <c r="P903" t="s">
        <v>28</v>
      </c>
      <c r="Q903">
        <v>0</v>
      </c>
      <c r="R903">
        <v>0</v>
      </c>
      <c r="S903" t="s">
        <v>968</v>
      </c>
      <c r="T903" t="s">
        <v>30</v>
      </c>
      <c r="U903" t="s">
        <v>969</v>
      </c>
      <c r="V903" t="s">
        <v>32</v>
      </c>
    </row>
    <row r="904" spans="1:22" ht="14.45" hidden="1" customHeight="1" x14ac:dyDescent="0.25">
      <c r="A904" t="s">
        <v>970</v>
      </c>
      <c r="B904" t="s">
        <v>23</v>
      </c>
      <c r="C904" s="1">
        <v>43331</v>
      </c>
      <c r="D904" s="2">
        <v>0.23504629629629628</v>
      </c>
      <c r="E904" t="s">
        <v>97</v>
      </c>
      <c r="F904" t="s">
        <v>25</v>
      </c>
      <c r="G904" t="s">
        <v>26</v>
      </c>
      <c r="H904" t="s">
        <v>310</v>
      </c>
      <c r="I904" t="s">
        <v>99</v>
      </c>
      <c r="J904" t="s">
        <v>100</v>
      </c>
      <c r="K904" t="s">
        <v>77</v>
      </c>
      <c r="L904" t="s">
        <v>78</v>
      </c>
      <c r="O904" s="3">
        <v>43353.069768518515</v>
      </c>
      <c r="P904" s="3">
        <v>43354.069768518515</v>
      </c>
      <c r="Q904">
        <v>0</v>
      </c>
      <c r="R904">
        <v>0</v>
      </c>
      <c r="S904" t="s">
        <v>94</v>
      </c>
      <c r="U904" t="s">
        <v>103</v>
      </c>
      <c r="V904" t="s">
        <v>104</v>
      </c>
    </row>
    <row r="905" spans="1:22" ht="14.45" hidden="1" customHeight="1" x14ac:dyDescent="0.25">
      <c r="A905" t="s">
        <v>970</v>
      </c>
      <c r="B905" t="s">
        <v>23</v>
      </c>
      <c r="C905" s="1">
        <v>43331</v>
      </c>
      <c r="D905" s="2">
        <v>0.23504629629629628</v>
      </c>
      <c r="E905" t="s">
        <v>105</v>
      </c>
      <c r="F905" t="s">
        <v>25</v>
      </c>
      <c r="G905" t="s">
        <v>26</v>
      </c>
      <c r="H905" t="s">
        <v>310</v>
      </c>
      <c r="I905" t="s">
        <v>106</v>
      </c>
      <c r="J905" t="s">
        <v>76</v>
      </c>
      <c r="K905" t="s">
        <v>107</v>
      </c>
      <c r="L905" t="s">
        <v>78</v>
      </c>
      <c r="O905" s="3">
        <v>43353.444780092592</v>
      </c>
      <c r="P905" s="3">
        <v>43353.486446759256</v>
      </c>
      <c r="Q905">
        <v>0</v>
      </c>
      <c r="R905">
        <v>0</v>
      </c>
      <c r="S905" t="s">
        <v>94</v>
      </c>
      <c r="U905" t="s">
        <v>108</v>
      </c>
      <c r="V905" t="s">
        <v>104</v>
      </c>
    </row>
    <row r="906" spans="1:22" ht="14.45" hidden="1" customHeight="1" x14ac:dyDescent="0.25">
      <c r="A906" t="s">
        <v>970</v>
      </c>
      <c r="B906" t="s">
        <v>23</v>
      </c>
      <c r="C906" s="1">
        <v>43331</v>
      </c>
      <c r="D906" s="2">
        <v>0.23504629629629628</v>
      </c>
      <c r="E906" t="s">
        <v>937</v>
      </c>
      <c r="F906" t="s">
        <v>25</v>
      </c>
      <c r="G906" t="s">
        <v>26</v>
      </c>
      <c r="J906" t="s">
        <v>27</v>
      </c>
      <c r="O906" s="3">
        <v>43206.875393518516</v>
      </c>
      <c r="P906" t="s">
        <v>28</v>
      </c>
      <c r="Q906">
        <v>0</v>
      </c>
      <c r="R906">
        <v>0</v>
      </c>
      <c r="S906" t="s">
        <v>938</v>
      </c>
      <c r="T906" t="s">
        <v>30</v>
      </c>
      <c r="U906" t="s">
        <v>939</v>
      </c>
      <c r="V906" t="s">
        <v>32</v>
      </c>
    </row>
    <row r="907" spans="1:22" ht="14.45" hidden="1" customHeight="1" x14ac:dyDescent="0.25">
      <c r="A907" t="s">
        <v>970</v>
      </c>
      <c r="B907" t="s">
        <v>23</v>
      </c>
      <c r="C907" s="1">
        <v>43331</v>
      </c>
      <c r="D907" s="2">
        <v>0.23504629629629628</v>
      </c>
      <c r="E907" t="s">
        <v>971</v>
      </c>
      <c r="F907" t="s">
        <v>81</v>
      </c>
      <c r="G907" t="s">
        <v>82</v>
      </c>
      <c r="J907" t="s">
        <v>27</v>
      </c>
      <c r="O907" s="3">
        <v>41989.54828703704</v>
      </c>
      <c r="P907" t="s">
        <v>28</v>
      </c>
      <c r="Q907">
        <v>0</v>
      </c>
      <c r="R907">
        <v>0</v>
      </c>
      <c r="S907" t="s">
        <v>972</v>
      </c>
      <c r="T907" t="s">
        <v>30</v>
      </c>
      <c r="U907" t="s">
        <v>973</v>
      </c>
      <c r="V907" t="s">
        <v>32</v>
      </c>
    </row>
    <row r="908" spans="1:22" ht="14.45" hidden="1" customHeight="1" x14ac:dyDescent="0.25">
      <c r="A908" t="s">
        <v>970</v>
      </c>
      <c r="B908" t="s">
        <v>23</v>
      </c>
      <c r="C908" s="1">
        <v>43331</v>
      </c>
      <c r="D908" s="2">
        <v>0.23504629629629628</v>
      </c>
      <c r="E908" t="s">
        <v>940</v>
      </c>
      <c r="F908" t="s">
        <v>25</v>
      </c>
      <c r="G908" t="s">
        <v>26</v>
      </c>
      <c r="J908" t="s">
        <v>27</v>
      </c>
      <c r="O908" s="3">
        <v>42888.712650462963</v>
      </c>
      <c r="P908" t="s">
        <v>28</v>
      </c>
      <c r="Q908">
        <v>0</v>
      </c>
      <c r="R908">
        <v>0</v>
      </c>
      <c r="S908" t="s">
        <v>941</v>
      </c>
      <c r="T908" t="s">
        <v>30</v>
      </c>
      <c r="U908" t="s">
        <v>942</v>
      </c>
      <c r="V908" t="s">
        <v>32</v>
      </c>
    </row>
    <row r="909" spans="1:22" ht="14.45" hidden="1" customHeight="1" x14ac:dyDescent="0.25">
      <c r="A909" t="s">
        <v>970</v>
      </c>
      <c r="B909" t="s">
        <v>23</v>
      </c>
      <c r="C909" s="1">
        <v>43331</v>
      </c>
      <c r="D909" s="2">
        <v>0.23504629629629628</v>
      </c>
      <c r="E909" t="s">
        <v>946</v>
      </c>
      <c r="F909" t="s">
        <v>25</v>
      </c>
      <c r="G909" t="s">
        <v>26</v>
      </c>
      <c r="J909" t="s">
        <v>27</v>
      </c>
      <c r="O909" s="3">
        <v>43076.698854166665</v>
      </c>
      <c r="P909" t="s">
        <v>28</v>
      </c>
      <c r="Q909">
        <v>0</v>
      </c>
      <c r="R909">
        <v>0</v>
      </c>
      <c r="S909" t="s">
        <v>947</v>
      </c>
      <c r="T909" t="s">
        <v>30</v>
      </c>
      <c r="U909" t="s">
        <v>948</v>
      </c>
      <c r="V909" t="s">
        <v>32</v>
      </c>
    </row>
    <row r="910" spans="1:22" ht="14.45" hidden="1" customHeight="1" x14ac:dyDescent="0.25">
      <c r="A910" t="s">
        <v>970</v>
      </c>
      <c r="B910" t="s">
        <v>23</v>
      </c>
      <c r="C910" s="1">
        <v>43331</v>
      </c>
      <c r="D910" s="2">
        <v>0.23504629629629628</v>
      </c>
      <c r="E910" t="s">
        <v>974</v>
      </c>
      <c r="F910" t="s">
        <v>81</v>
      </c>
      <c r="G910" t="s">
        <v>82</v>
      </c>
      <c r="J910" t="s">
        <v>27</v>
      </c>
      <c r="O910" s="3">
        <v>43139.484212962961</v>
      </c>
      <c r="P910" t="s">
        <v>28</v>
      </c>
      <c r="Q910">
        <v>0</v>
      </c>
      <c r="R910">
        <v>0</v>
      </c>
      <c r="S910" t="s">
        <v>975</v>
      </c>
      <c r="T910" t="s">
        <v>30</v>
      </c>
      <c r="U910" t="s">
        <v>976</v>
      </c>
      <c r="V910" t="s">
        <v>32</v>
      </c>
    </row>
    <row r="911" spans="1:22" ht="14.45" hidden="1" customHeight="1" x14ac:dyDescent="0.25">
      <c r="A911" t="s">
        <v>970</v>
      </c>
      <c r="B911" t="s">
        <v>23</v>
      </c>
      <c r="C911" s="1">
        <v>43331</v>
      </c>
      <c r="D911" s="2">
        <v>0.23504629629629628</v>
      </c>
      <c r="E911" t="s">
        <v>952</v>
      </c>
      <c r="F911" t="s">
        <v>25</v>
      </c>
      <c r="G911" t="s">
        <v>26</v>
      </c>
      <c r="H911" t="s">
        <v>166</v>
      </c>
      <c r="I911" t="s">
        <v>953</v>
      </c>
      <c r="J911" t="s">
        <v>76</v>
      </c>
      <c r="K911" t="s">
        <v>164</v>
      </c>
      <c r="L911" t="s">
        <v>131</v>
      </c>
      <c r="M911" t="s">
        <v>167</v>
      </c>
      <c r="O911" s="3">
        <v>43135.625</v>
      </c>
      <c r="P911" s="3">
        <v>43359.625</v>
      </c>
      <c r="Q911">
        <v>0</v>
      </c>
      <c r="R911">
        <v>31</v>
      </c>
      <c r="S911" t="s">
        <v>918</v>
      </c>
      <c r="T911" t="s">
        <v>918</v>
      </c>
      <c r="U911" t="s">
        <v>954</v>
      </c>
    </row>
    <row r="912" spans="1:22" ht="14.45" hidden="1" customHeight="1" x14ac:dyDescent="0.25">
      <c r="A912" t="s">
        <v>977</v>
      </c>
      <c r="B912" t="s">
        <v>23</v>
      </c>
      <c r="C912" s="1">
        <v>43331</v>
      </c>
      <c r="D912" s="2">
        <v>0.50949074074074074</v>
      </c>
      <c r="E912" t="s">
        <v>978</v>
      </c>
      <c r="F912" t="s">
        <v>81</v>
      </c>
      <c r="G912" t="s">
        <v>82</v>
      </c>
      <c r="J912" t="s">
        <v>27</v>
      </c>
      <c r="O912" s="3">
        <v>43250.754907407405</v>
      </c>
      <c r="P912" t="s">
        <v>28</v>
      </c>
      <c r="Q912">
        <v>0</v>
      </c>
      <c r="R912">
        <v>0</v>
      </c>
      <c r="S912" t="s">
        <v>979</v>
      </c>
      <c r="T912" t="s">
        <v>30</v>
      </c>
      <c r="U912" t="s">
        <v>980</v>
      </c>
      <c r="V912" t="s">
        <v>32</v>
      </c>
    </row>
    <row r="913" spans="1:22" ht="14.45" hidden="1" customHeight="1" x14ac:dyDescent="0.25">
      <c r="A913" t="s">
        <v>981</v>
      </c>
      <c r="B913" t="s">
        <v>23</v>
      </c>
      <c r="C913" s="1">
        <v>43352</v>
      </c>
      <c r="D913" s="2">
        <v>0.25372685185185184</v>
      </c>
      <c r="E913" t="s">
        <v>144</v>
      </c>
      <c r="F913" t="s">
        <v>25</v>
      </c>
      <c r="G913" t="s">
        <v>26</v>
      </c>
      <c r="H913" t="s">
        <v>146</v>
      </c>
      <c r="J913" t="s">
        <v>100</v>
      </c>
      <c r="K913" t="s">
        <v>77</v>
      </c>
      <c r="L913" t="s">
        <v>78</v>
      </c>
      <c r="O913" s="3">
        <v>43353.382627314815</v>
      </c>
      <c r="P913" s="3">
        <v>43354.291666666664</v>
      </c>
      <c r="Q913">
        <v>0</v>
      </c>
      <c r="R913">
        <v>0</v>
      </c>
      <c r="T913" t="s">
        <v>147</v>
      </c>
      <c r="U913" t="s">
        <v>148</v>
      </c>
      <c r="V913" t="s">
        <v>149</v>
      </c>
    </row>
    <row r="914" spans="1:22" ht="14.45" hidden="1" customHeight="1" x14ac:dyDescent="0.25">
      <c r="A914" t="s">
        <v>981</v>
      </c>
      <c r="B914" t="s">
        <v>23</v>
      </c>
      <c r="C914" s="1">
        <v>43352</v>
      </c>
      <c r="D914" s="2">
        <v>0.25372685185185184</v>
      </c>
      <c r="E914" t="s">
        <v>36</v>
      </c>
      <c r="F914" t="s">
        <v>25</v>
      </c>
      <c r="G914" t="s">
        <v>26</v>
      </c>
      <c r="J914" t="s">
        <v>27</v>
      </c>
      <c r="O914" s="3">
        <v>36494</v>
      </c>
      <c r="P914" t="s">
        <v>28</v>
      </c>
      <c r="Q914">
        <v>0</v>
      </c>
      <c r="R914">
        <v>0</v>
      </c>
      <c r="S914" t="s">
        <v>37</v>
      </c>
      <c r="T914" t="s">
        <v>30</v>
      </c>
      <c r="U914" t="s">
        <v>38</v>
      </c>
      <c r="V914" t="s">
        <v>32</v>
      </c>
    </row>
    <row r="915" spans="1:22" ht="14.45" hidden="1" customHeight="1" x14ac:dyDescent="0.25">
      <c r="A915" t="s">
        <v>981</v>
      </c>
      <c r="B915" t="s">
        <v>23</v>
      </c>
      <c r="C915" s="1">
        <v>43352</v>
      </c>
      <c r="D915" s="2">
        <v>0.25372685185185184</v>
      </c>
      <c r="E915" t="s">
        <v>982</v>
      </c>
      <c r="F915" t="s">
        <v>25</v>
      </c>
      <c r="G915" t="s">
        <v>26</v>
      </c>
      <c r="J915" t="s">
        <v>27</v>
      </c>
      <c r="O915" s="3">
        <v>36494</v>
      </c>
      <c r="P915" t="s">
        <v>28</v>
      </c>
      <c r="Q915">
        <v>0</v>
      </c>
      <c r="R915">
        <v>0</v>
      </c>
      <c r="S915" t="s">
        <v>983</v>
      </c>
      <c r="T915" t="s">
        <v>30</v>
      </c>
      <c r="U915" t="s">
        <v>984</v>
      </c>
      <c r="V915" t="s">
        <v>32</v>
      </c>
    </row>
    <row r="916" spans="1:22" ht="14.45" hidden="1" customHeight="1" x14ac:dyDescent="0.25">
      <c r="A916" t="s">
        <v>981</v>
      </c>
      <c r="B916" t="s">
        <v>23</v>
      </c>
      <c r="C916" s="1">
        <v>43352</v>
      </c>
      <c r="D916" s="2">
        <v>0.25372685185185184</v>
      </c>
      <c r="E916" t="s">
        <v>985</v>
      </c>
      <c r="F916" t="s">
        <v>25</v>
      </c>
      <c r="G916" t="s">
        <v>26</v>
      </c>
      <c r="J916" t="s">
        <v>27</v>
      </c>
      <c r="O916" s="3">
        <v>36494</v>
      </c>
      <c r="P916" t="s">
        <v>28</v>
      </c>
      <c r="Q916">
        <v>0</v>
      </c>
      <c r="R916">
        <v>0</v>
      </c>
      <c r="S916" t="s">
        <v>986</v>
      </c>
      <c r="T916" t="s">
        <v>30</v>
      </c>
      <c r="U916" t="s">
        <v>987</v>
      </c>
      <c r="V916" t="s">
        <v>32</v>
      </c>
    </row>
    <row r="917" spans="1:22" ht="14.45" hidden="1" customHeight="1" x14ac:dyDescent="0.25">
      <c r="A917" t="s">
        <v>981</v>
      </c>
      <c r="B917" t="s">
        <v>23</v>
      </c>
      <c r="C917" s="1">
        <v>43352</v>
      </c>
      <c r="D917" s="2">
        <v>0.25372685185185184</v>
      </c>
      <c r="E917" t="s">
        <v>80</v>
      </c>
      <c r="F917" t="s">
        <v>81</v>
      </c>
      <c r="G917" t="s">
        <v>82</v>
      </c>
      <c r="J917" t="s">
        <v>27</v>
      </c>
      <c r="O917" s="3">
        <v>43262.507395833331</v>
      </c>
      <c r="P917" t="s">
        <v>28</v>
      </c>
      <c r="Q917">
        <v>0</v>
      </c>
      <c r="R917">
        <v>0</v>
      </c>
      <c r="S917" t="s">
        <v>83</v>
      </c>
      <c r="T917" t="s">
        <v>30</v>
      </c>
      <c r="U917" t="s">
        <v>84</v>
      </c>
      <c r="V917" t="s">
        <v>32</v>
      </c>
    </row>
    <row r="918" spans="1:22" ht="14.45" hidden="1" customHeight="1" x14ac:dyDescent="0.25">
      <c r="A918" t="s">
        <v>981</v>
      </c>
      <c r="B918" t="s">
        <v>23</v>
      </c>
      <c r="C918" s="1">
        <v>43352</v>
      </c>
      <c r="D918" s="2">
        <v>0.25372685185185184</v>
      </c>
      <c r="E918" t="s">
        <v>583</v>
      </c>
      <c r="F918" t="s">
        <v>81</v>
      </c>
      <c r="G918" t="s">
        <v>82</v>
      </c>
      <c r="J918" t="s">
        <v>27</v>
      </c>
      <c r="O918" s="3">
        <v>42941.60359953704</v>
      </c>
      <c r="P918" t="s">
        <v>28</v>
      </c>
      <c r="Q918">
        <v>0</v>
      </c>
      <c r="R918">
        <v>0</v>
      </c>
      <c r="S918" t="s">
        <v>584</v>
      </c>
      <c r="T918" t="s">
        <v>30</v>
      </c>
      <c r="U918" t="s">
        <v>585</v>
      </c>
      <c r="V918" t="s">
        <v>32</v>
      </c>
    </row>
    <row r="919" spans="1:22" ht="14.45" hidden="1" customHeight="1" x14ac:dyDescent="0.25">
      <c r="A919" t="s">
        <v>981</v>
      </c>
      <c r="B919" t="s">
        <v>23</v>
      </c>
      <c r="C919" s="1">
        <v>43352</v>
      </c>
      <c r="D919" s="2">
        <v>0.25372685185185184</v>
      </c>
      <c r="E919" t="s">
        <v>988</v>
      </c>
      <c r="F919" t="s">
        <v>25</v>
      </c>
      <c r="G919" t="s">
        <v>26</v>
      </c>
      <c r="J919" t="s">
        <v>27</v>
      </c>
      <c r="O919" s="3">
        <v>36494</v>
      </c>
      <c r="P919" t="s">
        <v>28</v>
      </c>
      <c r="Q919">
        <v>0</v>
      </c>
      <c r="R919">
        <v>0</v>
      </c>
      <c r="S919" t="s">
        <v>989</v>
      </c>
      <c r="T919" t="s">
        <v>30</v>
      </c>
      <c r="U919" t="s">
        <v>990</v>
      </c>
      <c r="V919" t="s">
        <v>32</v>
      </c>
    </row>
    <row r="920" spans="1:22" ht="14.45" hidden="1" customHeight="1" x14ac:dyDescent="0.25">
      <c r="A920" t="s">
        <v>981</v>
      </c>
      <c r="B920" t="s">
        <v>23</v>
      </c>
      <c r="C920" s="1">
        <v>43352</v>
      </c>
      <c r="D920" s="2">
        <v>0.25372685185185184</v>
      </c>
      <c r="E920" t="s">
        <v>991</v>
      </c>
      <c r="F920" t="s">
        <v>25</v>
      </c>
      <c r="G920" t="s">
        <v>26</v>
      </c>
      <c r="J920" t="s">
        <v>27</v>
      </c>
      <c r="O920" s="3">
        <v>36494</v>
      </c>
      <c r="P920" t="s">
        <v>28</v>
      </c>
      <c r="Q920">
        <v>0</v>
      </c>
      <c r="R920">
        <v>0</v>
      </c>
      <c r="S920" t="s">
        <v>992</v>
      </c>
      <c r="T920" t="s">
        <v>30</v>
      </c>
      <c r="U920" t="s">
        <v>993</v>
      </c>
      <c r="V920" t="s">
        <v>32</v>
      </c>
    </row>
    <row r="921" spans="1:22" ht="14.45" hidden="1" customHeight="1" x14ac:dyDescent="0.25">
      <c r="A921" t="s">
        <v>981</v>
      </c>
      <c r="B921" t="s">
        <v>23</v>
      </c>
      <c r="C921" s="1">
        <v>43352</v>
      </c>
      <c r="D921" s="2">
        <v>0.25372685185185184</v>
      </c>
      <c r="E921" t="s">
        <v>598</v>
      </c>
      <c r="F921" t="s">
        <v>25</v>
      </c>
      <c r="G921" t="s">
        <v>26</v>
      </c>
      <c r="J921" t="s">
        <v>27</v>
      </c>
      <c r="O921" s="3">
        <v>36494</v>
      </c>
      <c r="P921" t="s">
        <v>28</v>
      </c>
      <c r="Q921">
        <v>0</v>
      </c>
      <c r="R921">
        <v>0</v>
      </c>
      <c r="S921" t="s">
        <v>599</v>
      </c>
      <c r="T921" t="s">
        <v>30</v>
      </c>
      <c r="U921" t="s">
        <v>600</v>
      </c>
      <c r="V921" t="s">
        <v>32</v>
      </c>
    </row>
    <row r="922" spans="1:22" ht="14.45" hidden="1" customHeight="1" x14ac:dyDescent="0.25">
      <c r="A922" t="s">
        <v>981</v>
      </c>
      <c r="B922" t="s">
        <v>23</v>
      </c>
      <c r="C922" s="1">
        <v>43352</v>
      </c>
      <c r="D922" s="2">
        <v>0.25372685185185184</v>
      </c>
      <c r="E922" t="s">
        <v>997</v>
      </c>
      <c r="F922" t="s">
        <v>25</v>
      </c>
      <c r="G922" t="s">
        <v>26</v>
      </c>
      <c r="J922" t="s">
        <v>27</v>
      </c>
      <c r="O922" s="3">
        <v>36494</v>
      </c>
      <c r="P922" t="s">
        <v>28</v>
      </c>
      <c r="Q922">
        <v>0</v>
      </c>
      <c r="R922">
        <v>0</v>
      </c>
      <c r="S922" t="s">
        <v>998</v>
      </c>
      <c r="T922" t="s">
        <v>30</v>
      </c>
      <c r="U922" t="s">
        <v>999</v>
      </c>
      <c r="V922" t="s">
        <v>32</v>
      </c>
    </row>
    <row r="923" spans="1:22" ht="14.45" hidden="1" customHeight="1" x14ac:dyDescent="0.25">
      <c r="A923" t="s">
        <v>981</v>
      </c>
      <c r="B923" t="s">
        <v>23</v>
      </c>
      <c r="C923" s="1">
        <v>43352</v>
      </c>
      <c r="D923" s="2">
        <v>0.25372685185185184</v>
      </c>
      <c r="E923" t="s">
        <v>1000</v>
      </c>
      <c r="F923" t="s">
        <v>25</v>
      </c>
      <c r="G923" t="s">
        <v>26</v>
      </c>
      <c r="J923" t="s">
        <v>27</v>
      </c>
      <c r="O923" s="3">
        <v>36494</v>
      </c>
      <c r="P923" t="s">
        <v>28</v>
      </c>
      <c r="Q923">
        <v>0</v>
      </c>
      <c r="R923">
        <v>0</v>
      </c>
      <c r="S923" t="s">
        <v>1001</v>
      </c>
      <c r="T923" t="s">
        <v>30</v>
      </c>
      <c r="U923" t="s">
        <v>1002</v>
      </c>
      <c r="V923" t="s">
        <v>32</v>
      </c>
    </row>
    <row r="924" spans="1:22" ht="14.45" hidden="1" customHeight="1" x14ac:dyDescent="0.25">
      <c r="A924" t="s">
        <v>981</v>
      </c>
      <c r="B924" t="s">
        <v>23</v>
      </c>
      <c r="C924" s="1">
        <v>43352</v>
      </c>
      <c r="D924" s="2">
        <v>0.25372685185185184</v>
      </c>
      <c r="E924" t="s">
        <v>669</v>
      </c>
      <c r="F924" t="s">
        <v>25</v>
      </c>
      <c r="G924" t="s">
        <v>26</v>
      </c>
      <c r="J924" t="s">
        <v>27</v>
      </c>
      <c r="O924" s="3">
        <v>36494</v>
      </c>
      <c r="P924" t="s">
        <v>28</v>
      </c>
      <c r="Q924">
        <v>0</v>
      </c>
      <c r="R924">
        <v>0</v>
      </c>
      <c r="S924" t="s">
        <v>670</v>
      </c>
      <c r="T924" t="s">
        <v>30</v>
      </c>
      <c r="U924" t="s">
        <v>671</v>
      </c>
      <c r="V924" t="s">
        <v>32</v>
      </c>
    </row>
    <row r="925" spans="1:22" ht="14.45" hidden="1" customHeight="1" x14ac:dyDescent="0.25">
      <c r="A925" t="s">
        <v>981</v>
      </c>
      <c r="B925" t="s">
        <v>23</v>
      </c>
      <c r="C925" s="1">
        <v>43352</v>
      </c>
      <c r="D925" s="2">
        <v>0.25372685185185184</v>
      </c>
      <c r="E925" t="s">
        <v>1003</v>
      </c>
      <c r="F925" t="s">
        <v>25</v>
      </c>
      <c r="G925" t="s">
        <v>26</v>
      </c>
      <c r="J925" t="s">
        <v>27</v>
      </c>
      <c r="O925" s="3">
        <v>36494</v>
      </c>
      <c r="P925" t="s">
        <v>28</v>
      </c>
      <c r="Q925">
        <v>0</v>
      </c>
      <c r="R925">
        <v>0</v>
      </c>
      <c r="S925" t="s">
        <v>1004</v>
      </c>
      <c r="T925" t="s">
        <v>30</v>
      </c>
      <c r="U925" t="s">
        <v>1005</v>
      </c>
      <c r="V925" t="s">
        <v>32</v>
      </c>
    </row>
    <row r="926" spans="1:22" ht="14.45" hidden="1" customHeight="1" x14ac:dyDescent="0.25">
      <c r="A926" t="s">
        <v>981</v>
      </c>
      <c r="B926" t="s">
        <v>23</v>
      </c>
      <c r="C926" s="1">
        <v>43352</v>
      </c>
      <c r="D926" s="2">
        <v>0.25372685185185184</v>
      </c>
      <c r="E926" t="s">
        <v>1006</v>
      </c>
      <c r="F926" t="s">
        <v>25</v>
      </c>
      <c r="G926" t="s">
        <v>26</v>
      </c>
      <c r="J926" t="s">
        <v>27</v>
      </c>
      <c r="O926" s="3">
        <v>36494</v>
      </c>
      <c r="P926" t="s">
        <v>28</v>
      </c>
      <c r="Q926">
        <v>0</v>
      </c>
      <c r="R926">
        <v>0</v>
      </c>
      <c r="S926" t="s">
        <v>1007</v>
      </c>
      <c r="T926" t="s">
        <v>30</v>
      </c>
      <c r="U926" t="s">
        <v>1008</v>
      </c>
      <c r="V926" t="s">
        <v>32</v>
      </c>
    </row>
    <row r="927" spans="1:22" ht="14.45" hidden="1" customHeight="1" x14ac:dyDescent="0.25">
      <c r="A927" t="s">
        <v>981</v>
      </c>
      <c r="B927" t="s">
        <v>23</v>
      </c>
      <c r="C927" s="1">
        <v>43352</v>
      </c>
      <c r="D927" s="2">
        <v>0.25372685185185184</v>
      </c>
      <c r="E927" t="s">
        <v>610</v>
      </c>
      <c r="F927" t="s">
        <v>25</v>
      </c>
      <c r="G927" t="s">
        <v>26</v>
      </c>
      <c r="J927" t="s">
        <v>27</v>
      </c>
      <c r="O927" s="3">
        <v>42787.486886574072</v>
      </c>
      <c r="P927" t="s">
        <v>28</v>
      </c>
      <c r="Q927">
        <v>0</v>
      </c>
      <c r="R927">
        <v>0</v>
      </c>
      <c r="S927" t="s">
        <v>611</v>
      </c>
      <c r="T927" t="s">
        <v>30</v>
      </c>
      <c r="U927" t="s">
        <v>612</v>
      </c>
      <c r="V927" t="s">
        <v>32</v>
      </c>
    </row>
    <row r="928" spans="1:22" ht="14.45" hidden="1" customHeight="1" x14ac:dyDescent="0.25">
      <c r="A928" t="s">
        <v>1009</v>
      </c>
      <c r="B928" t="s">
        <v>23</v>
      </c>
      <c r="C928" s="1">
        <v>43312</v>
      </c>
      <c r="D928" s="2">
        <v>0.47444444444444445</v>
      </c>
      <c r="E928" t="s">
        <v>1010</v>
      </c>
      <c r="F928" t="s">
        <v>81</v>
      </c>
      <c r="G928" t="s">
        <v>82</v>
      </c>
      <c r="J928" t="s">
        <v>27</v>
      </c>
      <c r="O928" s="3">
        <v>42158.495798611111</v>
      </c>
      <c r="P928" t="s">
        <v>28</v>
      </c>
      <c r="Q928">
        <v>0</v>
      </c>
      <c r="R928">
        <v>0</v>
      </c>
      <c r="S928" t="s">
        <v>89</v>
      </c>
      <c r="U928" t="s">
        <v>1011</v>
      </c>
    </row>
    <row r="929" spans="1:22" ht="14.45" hidden="1" customHeight="1" x14ac:dyDescent="0.25">
      <c r="A929" t="s">
        <v>1009</v>
      </c>
      <c r="B929" t="s">
        <v>23</v>
      </c>
      <c r="C929" s="1">
        <v>43312</v>
      </c>
      <c r="D929" s="2">
        <v>0.47444444444444445</v>
      </c>
      <c r="E929" t="s">
        <v>80</v>
      </c>
      <c r="F929" t="s">
        <v>81</v>
      </c>
      <c r="G929" t="s">
        <v>82</v>
      </c>
      <c r="J929" t="s">
        <v>27</v>
      </c>
      <c r="O929" s="3">
        <v>43247.54991898148</v>
      </c>
      <c r="P929" t="s">
        <v>28</v>
      </c>
      <c r="Q929">
        <v>0</v>
      </c>
      <c r="R929">
        <v>0</v>
      </c>
      <c r="S929" t="s">
        <v>83</v>
      </c>
      <c r="T929" t="s">
        <v>30</v>
      </c>
      <c r="U929" t="s">
        <v>84</v>
      </c>
      <c r="V929" t="s">
        <v>32</v>
      </c>
    </row>
    <row r="930" spans="1:22" ht="14.45" hidden="1" customHeight="1" x14ac:dyDescent="0.25">
      <c r="A930" t="s">
        <v>1012</v>
      </c>
      <c r="B930" t="s">
        <v>23</v>
      </c>
      <c r="C930" s="1">
        <v>43315</v>
      </c>
      <c r="D930" s="2">
        <v>0.66621527777777778</v>
      </c>
      <c r="E930" t="s">
        <v>39</v>
      </c>
      <c r="F930" t="s">
        <v>81</v>
      </c>
      <c r="G930" t="s">
        <v>82</v>
      </c>
      <c r="J930" t="s">
        <v>27</v>
      </c>
      <c r="O930" s="3">
        <v>43187.749166666668</v>
      </c>
      <c r="P930" t="s">
        <v>28</v>
      </c>
      <c r="Q930">
        <v>0</v>
      </c>
      <c r="R930">
        <v>0</v>
      </c>
      <c r="S930" t="s">
        <v>40</v>
      </c>
      <c r="T930" t="s">
        <v>30</v>
      </c>
      <c r="U930" t="s">
        <v>41</v>
      </c>
      <c r="V930" t="s">
        <v>32</v>
      </c>
    </row>
    <row r="931" spans="1:22" ht="14.45" hidden="1" customHeight="1" x14ac:dyDescent="0.25">
      <c r="A931" t="s">
        <v>1012</v>
      </c>
      <c r="B931" t="s">
        <v>23</v>
      </c>
      <c r="C931" s="1">
        <v>43315</v>
      </c>
      <c r="D931" s="2">
        <v>0.66621527777777778</v>
      </c>
      <c r="E931" t="s">
        <v>45</v>
      </c>
      <c r="F931" t="s">
        <v>25</v>
      </c>
      <c r="G931" t="s">
        <v>26</v>
      </c>
      <c r="J931" t="s">
        <v>27</v>
      </c>
      <c r="O931" s="3">
        <v>43250.767777777779</v>
      </c>
      <c r="P931" t="s">
        <v>28</v>
      </c>
      <c r="Q931">
        <v>0</v>
      </c>
      <c r="R931">
        <v>0</v>
      </c>
      <c r="S931" t="s">
        <v>46</v>
      </c>
      <c r="T931" t="s">
        <v>30</v>
      </c>
      <c r="U931" t="s">
        <v>47</v>
      </c>
      <c r="V931" t="s">
        <v>32</v>
      </c>
    </row>
    <row r="932" spans="1:22" ht="14.45" hidden="1" customHeight="1" x14ac:dyDescent="0.25">
      <c r="A932" t="s">
        <v>1012</v>
      </c>
      <c r="B932" t="s">
        <v>23</v>
      </c>
      <c r="C932" s="1">
        <v>43315</v>
      </c>
      <c r="D932" s="2">
        <v>0.66621527777777778</v>
      </c>
      <c r="E932" t="s">
        <v>54</v>
      </c>
      <c r="F932" t="s">
        <v>25</v>
      </c>
      <c r="G932" t="s">
        <v>26</v>
      </c>
      <c r="J932" t="s">
        <v>27</v>
      </c>
      <c r="O932" s="3">
        <v>43285.911828703705</v>
      </c>
      <c r="P932" t="s">
        <v>28</v>
      </c>
      <c r="Q932">
        <v>0</v>
      </c>
      <c r="R932">
        <v>0</v>
      </c>
      <c r="S932" t="s">
        <v>55</v>
      </c>
      <c r="T932" t="s">
        <v>30</v>
      </c>
      <c r="U932" t="s">
        <v>56</v>
      </c>
      <c r="V932" t="s">
        <v>32</v>
      </c>
    </row>
    <row r="933" spans="1:22" ht="14.45" hidden="1" customHeight="1" x14ac:dyDescent="0.25">
      <c r="A933" t="s">
        <v>1013</v>
      </c>
      <c r="B933" t="s">
        <v>23</v>
      </c>
      <c r="C933" s="1">
        <v>43308</v>
      </c>
      <c r="D933" s="2">
        <v>0.7071412037037037</v>
      </c>
      <c r="E933" t="s">
        <v>36</v>
      </c>
      <c r="F933" t="s">
        <v>81</v>
      </c>
      <c r="G933" t="s">
        <v>82</v>
      </c>
      <c r="J933" t="s">
        <v>27</v>
      </c>
      <c r="O933" s="3">
        <v>43258.606793981482</v>
      </c>
      <c r="P933" t="s">
        <v>28</v>
      </c>
      <c r="Q933">
        <v>0</v>
      </c>
      <c r="R933">
        <v>0</v>
      </c>
      <c r="S933" t="s">
        <v>37</v>
      </c>
      <c r="T933" t="s">
        <v>30</v>
      </c>
      <c r="U933" t="s">
        <v>38</v>
      </c>
      <c r="V933" t="s">
        <v>32</v>
      </c>
    </row>
    <row r="934" spans="1:22" ht="14.45" hidden="1" customHeight="1" x14ac:dyDescent="0.25">
      <c r="A934" t="s">
        <v>1013</v>
      </c>
      <c r="B934" t="s">
        <v>23</v>
      </c>
      <c r="C934" s="1">
        <v>43308</v>
      </c>
      <c r="D934" s="2">
        <v>0.7071412037037037</v>
      </c>
      <c r="E934" t="s">
        <v>54</v>
      </c>
      <c r="F934" t="s">
        <v>81</v>
      </c>
      <c r="G934" t="s">
        <v>82</v>
      </c>
      <c r="J934" t="s">
        <v>27</v>
      </c>
      <c r="O934" s="3">
        <v>43308.714513888888</v>
      </c>
      <c r="P934" t="s">
        <v>28</v>
      </c>
      <c r="Q934">
        <v>0</v>
      </c>
      <c r="R934">
        <v>0</v>
      </c>
      <c r="S934" t="s">
        <v>55</v>
      </c>
      <c r="T934" t="s">
        <v>30</v>
      </c>
      <c r="U934" t="s">
        <v>56</v>
      </c>
      <c r="V934" t="s">
        <v>32</v>
      </c>
    </row>
    <row r="935" spans="1:22" ht="14.45" hidden="1" customHeight="1" x14ac:dyDescent="0.25">
      <c r="A935" t="s">
        <v>1013</v>
      </c>
      <c r="B935" t="s">
        <v>23</v>
      </c>
      <c r="C935" s="1">
        <v>43308</v>
      </c>
      <c r="D935" s="2">
        <v>0.7071412037037037</v>
      </c>
      <c r="E935" t="s">
        <v>1014</v>
      </c>
      <c r="F935" t="s">
        <v>81</v>
      </c>
      <c r="G935" t="s">
        <v>82</v>
      </c>
      <c r="J935" t="s">
        <v>27</v>
      </c>
      <c r="O935" s="3">
        <v>43193.61986111111</v>
      </c>
      <c r="P935" t="s">
        <v>28</v>
      </c>
      <c r="Q935">
        <v>0</v>
      </c>
      <c r="R935">
        <v>0</v>
      </c>
      <c r="S935" t="s">
        <v>1015</v>
      </c>
      <c r="T935" t="s">
        <v>30</v>
      </c>
      <c r="U935" t="s">
        <v>1016</v>
      </c>
      <c r="V935" t="s">
        <v>32</v>
      </c>
    </row>
    <row r="936" spans="1:22" ht="14.45" hidden="1" customHeight="1" x14ac:dyDescent="0.25">
      <c r="A936" t="s">
        <v>1017</v>
      </c>
      <c r="B936" t="s">
        <v>23</v>
      </c>
      <c r="C936" s="1">
        <v>43346</v>
      </c>
      <c r="D936" s="2">
        <v>0.86237268518518517</v>
      </c>
      <c r="E936" t="s">
        <v>36</v>
      </c>
      <c r="F936" t="s">
        <v>25</v>
      </c>
      <c r="G936" t="s">
        <v>26</v>
      </c>
      <c r="J936" t="s">
        <v>27</v>
      </c>
      <c r="O936" s="3">
        <v>36494</v>
      </c>
      <c r="P936" t="s">
        <v>28</v>
      </c>
      <c r="Q936">
        <v>0</v>
      </c>
      <c r="R936">
        <v>0</v>
      </c>
      <c r="S936" t="s">
        <v>37</v>
      </c>
      <c r="T936" t="s">
        <v>30</v>
      </c>
      <c r="U936" t="s">
        <v>38</v>
      </c>
      <c r="V936" t="s">
        <v>32</v>
      </c>
    </row>
    <row r="937" spans="1:22" ht="14.45" hidden="1" customHeight="1" x14ac:dyDescent="0.25">
      <c r="A937" t="s">
        <v>1017</v>
      </c>
      <c r="B937" t="s">
        <v>23</v>
      </c>
      <c r="C937" s="1">
        <v>43346</v>
      </c>
      <c r="D937" s="2">
        <v>0.86237268518518517</v>
      </c>
      <c r="E937" t="s">
        <v>54</v>
      </c>
      <c r="F937" t="s">
        <v>25</v>
      </c>
      <c r="G937" t="s">
        <v>26</v>
      </c>
      <c r="J937" t="s">
        <v>27</v>
      </c>
      <c r="O937" s="3">
        <v>43227.750891203701</v>
      </c>
      <c r="P937" t="s">
        <v>28</v>
      </c>
      <c r="Q937">
        <v>0</v>
      </c>
      <c r="R937">
        <v>0</v>
      </c>
      <c r="S937" t="s">
        <v>55</v>
      </c>
      <c r="T937" t="s">
        <v>30</v>
      </c>
      <c r="U937" t="s">
        <v>56</v>
      </c>
      <c r="V937" t="s">
        <v>32</v>
      </c>
    </row>
    <row r="938" spans="1:22" ht="14.45" hidden="1" customHeight="1" x14ac:dyDescent="0.25">
      <c r="A938" t="s">
        <v>1017</v>
      </c>
      <c r="B938" t="s">
        <v>23</v>
      </c>
      <c r="C938" s="1">
        <v>43346</v>
      </c>
      <c r="D938" s="2">
        <v>0.86237268518518517</v>
      </c>
      <c r="E938" t="s">
        <v>1018</v>
      </c>
      <c r="F938" t="s">
        <v>25</v>
      </c>
      <c r="G938" t="s">
        <v>26</v>
      </c>
      <c r="J938" t="s">
        <v>27</v>
      </c>
      <c r="O938" s="3">
        <v>43189.664976851855</v>
      </c>
      <c r="P938" t="s">
        <v>28</v>
      </c>
      <c r="Q938">
        <v>0</v>
      </c>
      <c r="R938">
        <v>0</v>
      </c>
      <c r="S938" t="s">
        <v>89</v>
      </c>
      <c r="U938" t="s">
        <v>1019</v>
      </c>
    </row>
    <row r="939" spans="1:22" ht="14.45" hidden="1" customHeight="1" x14ac:dyDescent="0.25">
      <c r="A939" t="s">
        <v>1020</v>
      </c>
      <c r="B939" t="s">
        <v>23</v>
      </c>
      <c r="C939" s="1">
        <v>43284</v>
      </c>
      <c r="D939" s="2">
        <v>0.63599537037037035</v>
      </c>
      <c r="E939" t="s">
        <v>36</v>
      </c>
      <c r="F939" t="s">
        <v>25</v>
      </c>
      <c r="G939" t="s">
        <v>26</v>
      </c>
      <c r="J939" t="s">
        <v>27</v>
      </c>
      <c r="O939" s="3">
        <v>36494</v>
      </c>
      <c r="P939" t="s">
        <v>28</v>
      </c>
      <c r="Q939">
        <v>0</v>
      </c>
      <c r="R939">
        <v>0</v>
      </c>
      <c r="S939" t="s">
        <v>37</v>
      </c>
      <c r="T939" t="s">
        <v>30</v>
      </c>
      <c r="U939" t="s">
        <v>38</v>
      </c>
      <c r="V939" t="s">
        <v>32</v>
      </c>
    </row>
    <row r="940" spans="1:22" ht="14.45" hidden="1" customHeight="1" x14ac:dyDescent="0.25">
      <c r="A940" t="s">
        <v>1020</v>
      </c>
      <c r="B940" t="s">
        <v>23</v>
      </c>
      <c r="C940" s="1">
        <v>43284</v>
      </c>
      <c r="D940" s="2">
        <v>0.63599537037037035</v>
      </c>
      <c r="E940" t="s">
        <v>1021</v>
      </c>
      <c r="F940" t="s">
        <v>25</v>
      </c>
      <c r="G940" t="s">
        <v>26</v>
      </c>
      <c r="J940" t="s">
        <v>27</v>
      </c>
      <c r="O940" s="3">
        <v>43279.580567129633</v>
      </c>
      <c r="P940" t="s">
        <v>28</v>
      </c>
      <c r="Q940">
        <v>0</v>
      </c>
      <c r="R940">
        <v>0</v>
      </c>
      <c r="S940" t="s">
        <v>1022</v>
      </c>
      <c r="T940" t="s">
        <v>30</v>
      </c>
      <c r="U940" t="s">
        <v>1023</v>
      </c>
      <c r="V940" t="s">
        <v>32</v>
      </c>
    </row>
    <row r="941" spans="1:22" ht="14.45" hidden="1" customHeight="1" x14ac:dyDescent="0.25">
      <c r="A941" t="s">
        <v>1020</v>
      </c>
      <c r="B941" t="s">
        <v>23</v>
      </c>
      <c r="C941" s="1">
        <v>43284</v>
      </c>
      <c r="D941" s="2">
        <v>0.63599537037037035</v>
      </c>
      <c r="E941" t="s">
        <v>54</v>
      </c>
      <c r="F941" t="s">
        <v>25</v>
      </c>
      <c r="G941" t="s">
        <v>26</v>
      </c>
      <c r="J941" t="s">
        <v>27</v>
      </c>
      <c r="O941" s="3">
        <v>43242.894837962966</v>
      </c>
      <c r="P941" t="s">
        <v>28</v>
      </c>
      <c r="Q941">
        <v>0</v>
      </c>
      <c r="R941">
        <v>0</v>
      </c>
      <c r="S941" t="s">
        <v>55</v>
      </c>
      <c r="T941" t="s">
        <v>30</v>
      </c>
      <c r="U941" t="s">
        <v>56</v>
      </c>
      <c r="V941" t="s">
        <v>32</v>
      </c>
    </row>
    <row r="942" spans="1:22" ht="14.45" hidden="1" customHeight="1" x14ac:dyDescent="0.25">
      <c r="A942" t="s">
        <v>1020</v>
      </c>
      <c r="B942" t="s">
        <v>23</v>
      </c>
      <c r="C942" s="1">
        <v>43284</v>
      </c>
      <c r="D942" s="2">
        <v>0.63599537037037035</v>
      </c>
      <c r="E942" t="s">
        <v>1024</v>
      </c>
      <c r="F942" t="s">
        <v>81</v>
      </c>
      <c r="G942" t="s">
        <v>82</v>
      </c>
      <c r="J942" t="s">
        <v>27</v>
      </c>
      <c r="O942" s="3">
        <v>43194.466412037036</v>
      </c>
      <c r="P942" t="s">
        <v>28</v>
      </c>
      <c r="Q942">
        <v>0</v>
      </c>
      <c r="R942">
        <v>0</v>
      </c>
      <c r="S942" t="s">
        <v>1025</v>
      </c>
      <c r="T942" t="s">
        <v>30</v>
      </c>
      <c r="U942" t="s">
        <v>1026</v>
      </c>
      <c r="V942" t="s">
        <v>32</v>
      </c>
    </row>
    <row r="943" spans="1:22" ht="14.45" hidden="1" customHeight="1" x14ac:dyDescent="0.25">
      <c r="A943" t="s">
        <v>1027</v>
      </c>
      <c r="B943" t="s">
        <v>23</v>
      </c>
      <c r="C943" s="1">
        <v>43353</v>
      </c>
      <c r="D943" s="2">
        <v>0.22973379629629631</v>
      </c>
      <c r="E943" t="s">
        <v>144</v>
      </c>
      <c r="F943" t="s">
        <v>25</v>
      </c>
      <c r="G943" t="s">
        <v>26</v>
      </c>
      <c r="H943" t="s">
        <v>146</v>
      </c>
      <c r="J943" t="s">
        <v>100</v>
      </c>
      <c r="K943" t="s">
        <v>77</v>
      </c>
      <c r="L943" t="s">
        <v>78</v>
      </c>
      <c r="O943" s="3">
        <v>43353.377442129633</v>
      </c>
      <c r="P943" s="3">
        <v>43354.375</v>
      </c>
      <c r="Q943">
        <v>0</v>
      </c>
      <c r="R943">
        <v>0</v>
      </c>
      <c r="T943" t="s">
        <v>147</v>
      </c>
      <c r="U943" t="s">
        <v>148</v>
      </c>
      <c r="V943" t="s">
        <v>149</v>
      </c>
    </row>
    <row r="944" spans="1:22" ht="14.45" hidden="1" customHeight="1" x14ac:dyDescent="0.25">
      <c r="A944" t="s">
        <v>1027</v>
      </c>
      <c r="B944" t="s">
        <v>23</v>
      </c>
      <c r="C944" s="1">
        <v>43353</v>
      </c>
      <c r="D944" s="2">
        <v>0.22973379629629631</v>
      </c>
      <c r="E944" t="s">
        <v>1028</v>
      </c>
      <c r="F944" t="s">
        <v>25</v>
      </c>
      <c r="G944" t="s">
        <v>26</v>
      </c>
      <c r="J944" t="s">
        <v>27</v>
      </c>
      <c r="O944" s="3">
        <v>36494</v>
      </c>
      <c r="P944" t="s">
        <v>28</v>
      </c>
      <c r="Q944">
        <v>0</v>
      </c>
      <c r="R944">
        <v>0</v>
      </c>
      <c r="S944" t="s">
        <v>1029</v>
      </c>
      <c r="T944" t="s">
        <v>30</v>
      </c>
      <c r="U944" t="s">
        <v>1030</v>
      </c>
      <c r="V944" t="s">
        <v>32</v>
      </c>
    </row>
    <row r="945" spans="1:22" ht="14.45" hidden="1" customHeight="1" x14ac:dyDescent="0.25">
      <c r="A945" t="s">
        <v>1027</v>
      </c>
      <c r="B945" t="s">
        <v>23</v>
      </c>
      <c r="C945" s="1">
        <v>43353</v>
      </c>
      <c r="D945" s="2">
        <v>0.22973379629629631</v>
      </c>
      <c r="E945" t="s">
        <v>1031</v>
      </c>
      <c r="F945" t="s">
        <v>25</v>
      </c>
      <c r="G945" t="s">
        <v>26</v>
      </c>
      <c r="J945" t="s">
        <v>27</v>
      </c>
      <c r="O945" s="3">
        <v>36494</v>
      </c>
      <c r="P945" t="s">
        <v>28</v>
      </c>
      <c r="Q945">
        <v>0</v>
      </c>
      <c r="R945">
        <v>0</v>
      </c>
      <c r="S945" t="s">
        <v>1032</v>
      </c>
      <c r="T945" t="s">
        <v>30</v>
      </c>
      <c r="U945" t="s">
        <v>1033</v>
      </c>
      <c r="V945" t="s">
        <v>32</v>
      </c>
    </row>
    <row r="946" spans="1:22" ht="14.45" hidden="1" customHeight="1" x14ac:dyDescent="0.25">
      <c r="A946" t="s">
        <v>1027</v>
      </c>
      <c r="B946" t="s">
        <v>23</v>
      </c>
      <c r="C946" s="1">
        <v>43353</v>
      </c>
      <c r="D946" s="2">
        <v>0.22973379629629631</v>
      </c>
      <c r="E946" t="s">
        <v>1034</v>
      </c>
      <c r="F946" t="s">
        <v>25</v>
      </c>
      <c r="G946" t="s">
        <v>26</v>
      </c>
      <c r="J946" t="s">
        <v>27</v>
      </c>
      <c r="O946" s="3">
        <v>36494</v>
      </c>
      <c r="P946" t="s">
        <v>28</v>
      </c>
      <c r="Q946">
        <v>0</v>
      </c>
      <c r="R946">
        <v>0</v>
      </c>
      <c r="S946" t="s">
        <v>1035</v>
      </c>
      <c r="T946" t="s">
        <v>30</v>
      </c>
      <c r="U946" t="s">
        <v>1036</v>
      </c>
      <c r="V946" t="s">
        <v>32</v>
      </c>
    </row>
    <row r="947" spans="1:22" ht="14.45" hidden="1" customHeight="1" x14ac:dyDescent="0.25">
      <c r="A947" t="s">
        <v>1027</v>
      </c>
      <c r="B947" t="s">
        <v>23</v>
      </c>
      <c r="C947" s="1">
        <v>43353</v>
      </c>
      <c r="D947" s="2">
        <v>0.22973379629629631</v>
      </c>
      <c r="E947" t="s">
        <v>1037</v>
      </c>
      <c r="F947" t="s">
        <v>25</v>
      </c>
      <c r="G947" t="s">
        <v>26</v>
      </c>
      <c r="J947" t="s">
        <v>27</v>
      </c>
      <c r="O947" s="3">
        <v>36494</v>
      </c>
      <c r="P947" t="s">
        <v>28</v>
      </c>
      <c r="Q947">
        <v>0</v>
      </c>
      <c r="R947">
        <v>0</v>
      </c>
      <c r="S947" t="s">
        <v>1038</v>
      </c>
      <c r="T947" t="s">
        <v>30</v>
      </c>
      <c r="U947" t="s">
        <v>1039</v>
      </c>
      <c r="V947" t="s">
        <v>32</v>
      </c>
    </row>
    <row r="948" spans="1:22" ht="14.45" hidden="1" customHeight="1" x14ac:dyDescent="0.25">
      <c r="A948" t="s">
        <v>1027</v>
      </c>
      <c r="B948" t="s">
        <v>23</v>
      </c>
      <c r="C948" s="1">
        <v>43353</v>
      </c>
      <c r="D948" s="2">
        <v>0.22973379629629631</v>
      </c>
      <c r="E948" t="s">
        <v>1040</v>
      </c>
      <c r="F948" t="s">
        <v>25</v>
      </c>
      <c r="G948" t="s">
        <v>26</v>
      </c>
      <c r="J948" t="s">
        <v>27</v>
      </c>
      <c r="O948" s="3">
        <v>36494</v>
      </c>
      <c r="P948" t="s">
        <v>28</v>
      </c>
      <c r="Q948">
        <v>0</v>
      </c>
      <c r="R948">
        <v>0</v>
      </c>
      <c r="S948" t="s">
        <v>1041</v>
      </c>
      <c r="T948" t="s">
        <v>30</v>
      </c>
      <c r="U948" t="s">
        <v>1042</v>
      </c>
      <c r="V948" t="s">
        <v>32</v>
      </c>
    </row>
    <row r="949" spans="1:22" ht="14.45" hidden="1" customHeight="1" x14ac:dyDescent="0.25">
      <c r="A949" t="s">
        <v>1027</v>
      </c>
      <c r="B949" t="s">
        <v>23</v>
      </c>
      <c r="C949" s="1">
        <v>43353</v>
      </c>
      <c r="D949" s="2">
        <v>0.22973379629629631</v>
      </c>
      <c r="E949" t="s">
        <v>1043</v>
      </c>
      <c r="F949" t="s">
        <v>25</v>
      </c>
      <c r="G949" t="s">
        <v>26</v>
      </c>
      <c r="J949" t="s">
        <v>27</v>
      </c>
      <c r="O949" s="3">
        <v>36494</v>
      </c>
      <c r="P949" t="s">
        <v>28</v>
      </c>
      <c r="Q949">
        <v>0</v>
      </c>
      <c r="R949">
        <v>0</v>
      </c>
      <c r="S949" t="s">
        <v>1044</v>
      </c>
      <c r="T949" t="s">
        <v>30</v>
      </c>
      <c r="U949" t="s">
        <v>1045</v>
      </c>
      <c r="V949" t="s">
        <v>32</v>
      </c>
    </row>
    <row r="950" spans="1:22" ht="14.45" hidden="1" customHeight="1" x14ac:dyDescent="0.25">
      <c r="A950" t="s">
        <v>1027</v>
      </c>
      <c r="B950" t="s">
        <v>23</v>
      </c>
      <c r="C950" s="1">
        <v>43353</v>
      </c>
      <c r="D950" s="2">
        <v>0.22973379629629631</v>
      </c>
      <c r="E950" t="s">
        <v>1046</v>
      </c>
      <c r="F950" t="s">
        <v>25</v>
      </c>
      <c r="G950" t="s">
        <v>26</v>
      </c>
      <c r="J950" t="s">
        <v>27</v>
      </c>
      <c r="O950" s="3">
        <v>36494</v>
      </c>
      <c r="P950" t="s">
        <v>28</v>
      </c>
      <c r="Q950">
        <v>0</v>
      </c>
      <c r="R950">
        <v>0</v>
      </c>
      <c r="S950" t="s">
        <v>1047</v>
      </c>
      <c r="T950" t="s">
        <v>30</v>
      </c>
      <c r="U950" t="s">
        <v>1048</v>
      </c>
      <c r="V950" t="s">
        <v>32</v>
      </c>
    </row>
    <row r="951" spans="1:22" ht="14.45" hidden="1" customHeight="1" x14ac:dyDescent="0.25">
      <c r="A951" t="s">
        <v>1027</v>
      </c>
      <c r="B951" t="s">
        <v>23</v>
      </c>
      <c r="C951" s="1">
        <v>43353</v>
      </c>
      <c r="D951" s="2">
        <v>0.22973379629629631</v>
      </c>
      <c r="E951" t="s">
        <v>1049</v>
      </c>
      <c r="F951" t="s">
        <v>25</v>
      </c>
      <c r="G951" t="s">
        <v>26</v>
      </c>
      <c r="J951" t="s">
        <v>27</v>
      </c>
      <c r="O951" s="3">
        <v>36494</v>
      </c>
      <c r="P951" t="s">
        <v>28</v>
      </c>
      <c r="Q951">
        <v>0</v>
      </c>
      <c r="R951">
        <v>0</v>
      </c>
      <c r="S951" t="s">
        <v>1050</v>
      </c>
      <c r="T951" t="s">
        <v>30</v>
      </c>
      <c r="U951" t="s">
        <v>1051</v>
      </c>
      <c r="V951" t="s">
        <v>32</v>
      </c>
    </row>
    <row r="952" spans="1:22" ht="14.45" hidden="1" customHeight="1" x14ac:dyDescent="0.25">
      <c r="A952" t="s">
        <v>1027</v>
      </c>
      <c r="B952" t="s">
        <v>23</v>
      </c>
      <c r="C952" s="1">
        <v>43353</v>
      </c>
      <c r="D952" s="2">
        <v>0.22973379629629631</v>
      </c>
      <c r="E952" t="s">
        <v>1052</v>
      </c>
      <c r="F952" t="s">
        <v>25</v>
      </c>
      <c r="G952" t="s">
        <v>26</v>
      </c>
      <c r="J952" t="s">
        <v>27</v>
      </c>
      <c r="O952" s="3">
        <v>36494</v>
      </c>
      <c r="P952" t="s">
        <v>28</v>
      </c>
      <c r="Q952">
        <v>0</v>
      </c>
      <c r="R952">
        <v>0</v>
      </c>
      <c r="S952" t="s">
        <v>1053</v>
      </c>
      <c r="T952" t="s">
        <v>30</v>
      </c>
      <c r="U952" t="s">
        <v>1054</v>
      </c>
      <c r="V952" t="s">
        <v>32</v>
      </c>
    </row>
    <row r="953" spans="1:22" ht="14.45" hidden="1" customHeight="1" x14ac:dyDescent="0.25">
      <c r="A953" t="s">
        <v>1027</v>
      </c>
      <c r="B953" t="s">
        <v>23</v>
      </c>
      <c r="C953" s="1">
        <v>43353</v>
      </c>
      <c r="D953" s="2">
        <v>0.22973379629629631</v>
      </c>
      <c r="E953" t="s">
        <v>1055</v>
      </c>
      <c r="F953" t="s">
        <v>25</v>
      </c>
      <c r="G953" t="s">
        <v>26</v>
      </c>
      <c r="J953" t="s">
        <v>27</v>
      </c>
      <c r="O953" s="3">
        <v>36494</v>
      </c>
      <c r="P953" t="s">
        <v>28</v>
      </c>
      <c r="Q953">
        <v>0</v>
      </c>
      <c r="R953">
        <v>0</v>
      </c>
      <c r="S953" t="s">
        <v>1056</v>
      </c>
      <c r="T953" t="s">
        <v>30</v>
      </c>
      <c r="U953" t="s">
        <v>1057</v>
      </c>
      <c r="V953" t="s">
        <v>32</v>
      </c>
    </row>
    <row r="954" spans="1:22" ht="14.45" hidden="1" customHeight="1" x14ac:dyDescent="0.25">
      <c r="A954" t="s">
        <v>1027</v>
      </c>
      <c r="B954" t="s">
        <v>23</v>
      </c>
      <c r="C954" s="1">
        <v>43353</v>
      </c>
      <c r="D954" s="2">
        <v>0.22973379629629631</v>
      </c>
      <c r="E954" t="s">
        <v>1058</v>
      </c>
      <c r="F954" t="s">
        <v>25</v>
      </c>
      <c r="G954" t="s">
        <v>26</v>
      </c>
      <c r="J954" t="s">
        <v>27</v>
      </c>
      <c r="O954" s="3">
        <v>36494</v>
      </c>
      <c r="P954" t="s">
        <v>28</v>
      </c>
      <c r="Q954">
        <v>0</v>
      </c>
      <c r="R954">
        <v>0</v>
      </c>
      <c r="S954" t="s">
        <v>1059</v>
      </c>
      <c r="T954" t="s">
        <v>30</v>
      </c>
      <c r="U954" t="s">
        <v>1060</v>
      </c>
      <c r="V954" t="s">
        <v>32</v>
      </c>
    </row>
    <row r="955" spans="1:22" ht="14.45" hidden="1" customHeight="1" x14ac:dyDescent="0.25">
      <c r="A955" t="s">
        <v>1027</v>
      </c>
      <c r="B955" t="s">
        <v>23</v>
      </c>
      <c r="C955" s="1">
        <v>43353</v>
      </c>
      <c r="D955" s="2">
        <v>0.22973379629629631</v>
      </c>
      <c r="E955" t="s">
        <v>1061</v>
      </c>
      <c r="F955" t="s">
        <v>25</v>
      </c>
      <c r="G955" t="s">
        <v>26</v>
      </c>
      <c r="J955" t="s">
        <v>27</v>
      </c>
      <c r="O955" s="3">
        <v>36494</v>
      </c>
      <c r="P955" t="s">
        <v>28</v>
      </c>
      <c r="Q955">
        <v>0</v>
      </c>
      <c r="R955">
        <v>0</v>
      </c>
      <c r="S955" t="s">
        <v>1062</v>
      </c>
      <c r="T955" t="s">
        <v>30</v>
      </c>
      <c r="U955" t="s">
        <v>1063</v>
      </c>
      <c r="V955" t="s">
        <v>32</v>
      </c>
    </row>
    <row r="956" spans="1:22" ht="14.45" hidden="1" customHeight="1" x14ac:dyDescent="0.25">
      <c r="A956" t="s">
        <v>1027</v>
      </c>
      <c r="B956" t="s">
        <v>23</v>
      </c>
      <c r="C956" s="1">
        <v>43353</v>
      </c>
      <c r="D956" s="2">
        <v>0.22973379629629631</v>
      </c>
      <c r="E956" t="s">
        <v>1064</v>
      </c>
      <c r="F956" t="s">
        <v>25</v>
      </c>
      <c r="G956" t="s">
        <v>26</v>
      </c>
      <c r="J956" t="s">
        <v>27</v>
      </c>
      <c r="O956" s="3">
        <v>36494</v>
      </c>
      <c r="P956" t="s">
        <v>28</v>
      </c>
      <c r="Q956">
        <v>0</v>
      </c>
      <c r="R956">
        <v>0</v>
      </c>
      <c r="S956" t="s">
        <v>1065</v>
      </c>
      <c r="T956" t="s">
        <v>30</v>
      </c>
      <c r="U956" t="s">
        <v>1066</v>
      </c>
      <c r="V956" t="s">
        <v>32</v>
      </c>
    </row>
    <row r="957" spans="1:22" ht="14.45" hidden="1" customHeight="1" x14ac:dyDescent="0.25">
      <c r="A957" t="s">
        <v>1072</v>
      </c>
      <c r="B957" t="s">
        <v>23</v>
      </c>
      <c r="C957" s="1">
        <v>43349</v>
      </c>
      <c r="D957" s="2">
        <v>0.51164351851851853</v>
      </c>
      <c r="E957" t="s">
        <v>144</v>
      </c>
      <c r="F957" t="s">
        <v>25</v>
      </c>
      <c r="G957" t="s">
        <v>26</v>
      </c>
      <c r="H957" t="s">
        <v>146</v>
      </c>
      <c r="J957" t="s">
        <v>100</v>
      </c>
      <c r="K957" t="s">
        <v>77</v>
      </c>
      <c r="L957" t="s">
        <v>78</v>
      </c>
      <c r="O957" s="3">
        <v>43349.609490740739</v>
      </c>
      <c r="P957" s="3">
        <v>43354.375</v>
      </c>
      <c r="Q957">
        <v>0</v>
      </c>
      <c r="R957">
        <v>4</v>
      </c>
      <c r="T957" t="s">
        <v>147</v>
      </c>
      <c r="U957" t="s">
        <v>148</v>
      </c>
      <c r="V957" t="s">
        <v>149</v>
      </c>
    </row>
    <row r="958" spans="1:22" ht="14.45" hidden="1" customHeight="1" x14ac:dyDescent="0.25">
      <c r="A958" t="s">
        <v>1072</v>
      </c>
      <c r="B958" t="s">
        <v>23</v>
      </c>
      <c r="C958" s="1">
        <v>43349</v>
      </c>
      <c r="D958" s="2">
        <v>0.51164351851851853</v>
      </c>
      <c r="E958" t="s">
        <v>54</v>
      </c>
      <c r="F958" t="s">
        <v>25</v>
      </c>
      <c r="G958" t="s">
        <v>26</v>
      </c>
      <c r="J958" t="s">
        <v>27</v>
      </c>
      <c r="O958" s="3">
        <v>36494</v>
      </c>
      <c r="P958" t="s">
        <v>28</v>
      </c>
      <c r="Q958">
        <v>0</v>
      </c>
      <c r="R958">
        <v>0</v>
      </c>
      <c r="S958" t="s">
        <v>55</v>
      </c>
      <c r="T958" t="s">
        <v>30</v>
      </c>
      <c r="U958" t="s">
        <v>56</v>
      </c>
      <c r="V958" t="s">
        <v>32</v>
      </c>
    </row>
    <row r="959" spans="1:22" ht="14.45" hidden="1" customHeight="1" x14ac:dyDescent="0.25">
      <c r="A959" t="s">
        <v>1072</v>
      </c>
      <c r="B959" t="s">
        <v>23</v>
      </c>
      <c r="C959" s="1">
        <v>43349</v>
      </c>
      <c r="D959" s="2">
        <v>0.51164351851851853</v>
      </c>
      <c r="E959" t="s">
        <v>1061</v>
      </c>
      <c r="F959" t="s">
        <v>25</v>
      </c>
      <c r="G959" t="s">
        <v>26</v>
      </c>
      <c r="J959" t="s">
        <v>27</v>
      </c>
      <c r="O959" s="3">
        <v>36494</v>
      </c>
      <c r="P959" t="s">
        <v>28</v>
      </c>
      <c r="Q959">
        <v>0</v>
      </c>
      <c r="R959">
        <v>0</v>
      </c>
      <c r="S959" t="s">
        <v>1062</v>
      </c>
      <c r="T959" t="s">
        <v>30</v>
      </c>
      <c r="U959" t="s">
        <v>1063</v>
      </c>
      <c r="V959" t="s">
        <v>32</v>
      </c>
    </row>
    <row r="960" spans="1:22" ht="14.45" hidden="1" customHeight="1" x14ac:dyDescent="0.25">
      <c r="A960" t="s">
        <v>1074</v>
      </c>
      <c r="B960" t="s">
        <v>23</v>
      </c>
      <c r="C960" s="1">
        <v>43353</v>
      </c>
      <c r="D960" s="2">
        <v>4.2118055555555554E-2</v>
      </c>
      <c r="E960" t="s">
        <v>45</v>
      </c>
      <c r="F960" t="s">
        <v>25</v>
      </c>
      <c r="G960" t="s">
        <v>26</v>
      </c>
      <c r="J960" t="s">
        <v>27</v>
      </c>
      <c r="O960" s="3">
        <v>43340.842962962961</v>
      </c>
      <c r="P960" t="s">
        <v>28</v>
      </c>
      <c r="Q960">
        <v>0</v>
      </c>
      <c r="R960">
        <v>0</v>
      </c>
      <c r="S960" t="s">
        <v>46</v>
      </c>
      <c r="T960" t="s">
        <v>30</v>
      </c>
      <c r="U960" t="s">
        <v>47</v>
      </c>
      <c r="V960" t="s">
        <v>32</v>
      </c>
    </row>
    <row r="961" spans="1:22" ht="14.45" hidden="1" customHeight="1" x14ac:dyDescent="0.25">
      <c r="A961" t="s">
        <v>1074</v>
      </c>
      <c r="B961" t="s">
        <v>23</v>
      </c>
      <c r="C961" s="1">
        <v>43353</v>
      </c>
      <c r="D961" s="2">
        <v>4.2118055555555554E-2</v>
      </c>
      <c r="E961" t="s">
        <v>54</v>
      </c>
      <c r="F961" t="s">
        <v>25</v>
      </c>
      <c r="G961" t="s">
        <v>26</v>
      </c>
      <c r="J961" t="s">
        <v>27</v>
      </c>
      <c r="O961" s="3">
        <v>43305.417754629627</v>
      </c>
      <c r="P961" t="s">
        <v>28</v>
      </c>
      <c r="Q961">
        <v>0</v>
      </c>
      <c r="R961">
        <v>0</v>
      </c>
      <c r="S961" t="s">
        <v>55</v>
      </c>
      <c r="T961" t="s">
        <v>30</v>
      </c>
      <c r="U961" t="s">
        <v>56</v>
      </c>
      <c r="V961" t="s">
        <v>32</v>
      </c>
    </row>
    <row r="962" spans="1:22" ht="14.45" hidden="1" customHeight="1" x14ac:dyDescent="0.25">
      <c r="A962" t="s">
        <v>1074</v>
      </c>
      <c r="B962" t="s">
        <v>23</v>
      </c>
      <c r="C962" s="1">
        <v>43353</v>
      </c>
      <c r="D962" s="2">
        <v>4.2118055555555554E-2</v>
      </c>
      <c r="E962" t="s">
        <v>1075</v>
      </c>
      <c r="F962" t="s">
        <v>25</v>
      </c>
      <c r="G962" t="s">
        <v>26</v>
      </c>
      <c r="J962" t="s">
        <v>27</v>
      </c>
      <c r="O962" s="3">
        <v>43266.659537037034</v>
      </c>
      <c r="P962" t="s">
        <v>28</v>
      </c>
      <c r="Q962">
        <v>0</v>
      </c>
      <c r="R962">
        <v>0</v>
      </c>
      <c r="S962" t="s">
        <v>1076</v>
      </c>
      <c r="T962" t="s">
        <v>30</v>
      </c>
      <c r="U962" t="s">
        <v>1077</v>
      </c>
      <c r="V962" t="s">
        <v>32</v>
      </c>
    </row>
    <row r="963" spans="1:22" ht="14.45" customHeight="1" x14ac:dyDescent="0.25">
      <c r="A963" t="s">
        <v>1027</v>
      </c>
      <c r="B963" t="s">
        <v>23</v>
      </c>
      <c r="C963" s="1">
        <v>43353</v>
      </c>
      <c r="D963" s="2">
        <v>0.22973379629629631</v>
      </c>
      <c r="E963" t="s">
        <v>1067</v>
      </c>
      <c r="F963" t="s">
        <v>25</v>
      </c>
      <c r="G963" t="s">
        <v>26</v>
      </c>
      <c r="H963" t="s">
        <v>1068</v>
      </c>
      <c r="I963" t="s">
        <v>1069</v>
      </c>
      <c r="J963" t="s">
        <v>417</v>
      </c>
      <c r="O963" s="3">
        <v>43353.369097222225</v>
      </c>
      <c r="P963" t="s">
        <v>28</v>
      </c>
      <c r="Q963">
        <v>0</v>
      </c>
      <c r="R963">
        <v>0</v>
      </c>
      <c r="S963" t="s">
        <v>1070</v>
      </c>
      <c r="T963" t="s">
        <v>93</v>
      </c>
      <c r="U963" t="s">
        <v>1071</v>
      </c>
    </row>
    <row r="964" spans="1:22" ht="14.45" customHeight="1" x14ac:dyDescent="0.25">
      <c r="A964" t="s">
        <v>847</v>
      </c>
      <c r="B964" t="s">
        <v>23</v>
      </c>
      <c r="C964" s="1">
        <v>43352</v>
      </c>
      <c r="D964" s="2">
        <v>0.23027777777777778</v>
      </c>
      <c r="E964" t="s">
        <v>563</v>
      </c>
      <c r="F964" t="s">
        <v>25</v>
      </c>
      <c r="G964" t="s">
        <v>26</v>
      </c>
      <c r="H964" t="s">
        <v>282</v>
      </c>
      <c r="I964" t="s">
        <v>283</v>
      </c>
      <c r="J964" t="s">
        <v>168</v>
      </c>
      <c r="O964" s="3">
        <v>42545.449386574073</v>
      </c>
      <c r="P964" t="s">
        <v>28</v>
      </c>
      <c r="Q964">
        <v>0</v>
      </c>
      <c r="R964">
        <v>0</v>
      </c>
      <c r="S964" t="s">
        <v>79</v>
      </c>
      <c r="T964" t="s">
        <v>79</v>
      </c>
      <c r="U964" t="s">
        <v>564</v>
      </c>
    </row>
    <row r="965" spans="1:22" ht="14.45" customHeight="1" x14ac:dyDescent="0.25">
      <c r="A965" t="s">
        <v>847</v>
      </c>
      <c r="B965" t="s">
        <v>23</v>
      </c>
      <c r="C965" s="1">
        <v>43352</v>
      </c>
      <c r="D965" s="2">
        <v>0.23027777777777778</v>
      </c>
      <c r="E965" t="s">
        <v>565</v>
      </c>
      <c r="F965" t="s">
        <v>25</v>
      </c>
      <c r="G965" t="s">
        <v>26</v>
      </c>
      <c r="H965" t="s">
        <v>282</v>
      </c>
      <c r="I965" t="s">
        <v>566</v>
      </c>
      <c r="J965" t="s">
        <v>65</v>
      </c>
      <c r="O965" s="3">
        <v>42542.582997685182</v>
      </c>
      <c r="P965" t="s">
        <v>28</v>
      </c>
      <c r="Q965">
        <v>0</v>
      </c>
      <c r="R965">
        <v>0</v>
      </c>
      <c r="S965" t="s">
        <v>79</v>
      </c>
      <c r="T965" t="s">
        <v>79</v>
      </c>
      <c r="U965" t="s">
        <v>567</v>
      </c>
    </row>
    <row r="966" spans="1:22" ht="14.45" customHeight="1" x14ac:dyDescent="0.25">
      <c r="A966" t="s">
        <v>847</v>
      </c>
      <c r="B966" t="s">
        <v>23</v>
      </c>
      <c r="C966" s="1">
        <v>43352</v>
      </c>
      <c r="D966" s="2">
        <v>0.23027777777777778</v>
      </c>
      <c r="E966" t="s">
        <v>848</v>
      </c>
      <c r="F966" t="s">
        <v>25</v>
      </c>
      <c r="G966" t="s">
        <v>26</v>
      </c>
      <c r="J966" t="s">
        <v>27</v>
      </c>
      <c r="O966" s="3">
        <v>36494</v>
      </c>
      <c r="P966" t="s">
        <v>28</v>
      </c>
      <c r="Q966">
        <v>0</v>
      </c>
      <c r="R966">
        <v>0</v>
      </c>
      <c r="S966" t="s">
        <v>849</v>
      </c>
      <c r="T966" t="s">
        <v>30</v>
      </c>
      <c r="U966" t="s">
        <v>850</v>
      </c>
      <c r="V966" t="s">
        <v>32</v>
      </c>
    </row>
    <row r="967" spans="1:22" ht="14.45" customHeight="1" x14ac:dyDescent="0.25">
      <c r="A967" t="s">
        <v>558</v>
      </c>
      <c r="B967" t="s">
        <v>23</v>
      </c>
      <c r="C967" s="1">
        <v>43352</v>
      </c>
      <c r="D967" s="2">
        <v>0.24075231481481482</v>
      </c>
      <c r="E967" t="s">
        <v>559</v>
      </c>
      <c r="F967" t="s">
        <v>25</v>
      </c>
      <c r="G967" t="s">
        <v>26</v>
      </c>
      <c r="H967" t="s">
        <v>200</v>
      </c>
      <c r="I967" t="s">
        <v>201</v>
      </c>
      <c r="J967" t="s">
        <v>76</v>
      </c>
      <c r="K967" t="s">
        <v>77</v>
      </c>
      <c r="L967" t="s">
        <v>78</v>
      </c>
      <c r="O967" s="3">
        <v>36494</v>
      </c>
      <c r="P967" s="3">
        <v>43353.585335648146</v>
      </c>
      <c r="Q967">
        <v>0</v>
      </c>
      <c r="R967">
        <v>0</v>
      </c>
      <c r="S967" t="s">
        <v>560</v>
      </c>
      <c r="T967" t="s">
        <v>560</v>
      </c>
      <c r="U967" t="s">
        <v>561</v>
      </c>
      <c r="V967" t="s">
        <v>203</v>
      </c>
    </row>
    <row r="968" spans="1:22" ht="14.45" customHeight="1" x14ac:dyDescent="0.25">
      <c r="A968" t="s">
        <v>873</v>
      </c>
      <c r="B968" t="s">
        <v>23</v>
      </c>
      <c r="C968" s="1">
        <v>43352</v>
      </c>
      <c r="D968" s="2">
        <v>0.24719907407407407</v>
      </c>
      <c r="E968" t="s">
        <v>874</v>
      </c>
      <c r="F968" t="s">
        <v>25</v>
      </c>
      <c r="G968" t="s">
        <v>26</v>
      </c>
      <c r="H968" t="s">
        <v>200</v>
      </c>
      <c r="I968" t="s">
        <v>201</v>
      </c>
      <c r="J968" t="s">
        <v>76</v>
      </c>
      <c r="K968" t="s">
        <v>77</v>
      </c>
      <c r="L968" t="s">
        <v>78</v>
      </c>
      <c r="O968" s="3">
        <v>36494</v>
      </c>
      <c r="P968" s="3">
        <v>43353.567002314812</v>
      </c>
      <c r="Q968">
        <v>0</v>
      </c>
      <c r="R968">
        <v>0</v>
      </c>
      <c r="S968" t="s">
        <v>875</v>
      </c>
      <c r="T968" t="s">
        <v>875</v>
      </c>
      <c r="U968" t="s">
        <v>876</v>
      </c>
      <c r="V968" t="s">
        <v>203</v>
      </c>
    </row>
    <row r="969" spans="1:22" ht="14.45" customHeight="1" x14ac:dyDescent="0.25">
      <c r="A969" t="s">
        <v>562</v>
      </c>
      <c r="B969" t="s">
        <v>23</v>
      </c>
      <c r="C969" s="1">
        <v>43352</v>
      </c>
      <c r="D969" s="2">
        <v>0.25365740740740744</v>
      </c>
      <c r="E969" t="s">
        <v>563</v>
      </c>
      <c r="F969" t="s">
        <v>25</v>
      </c>
      <c r="G969" t="s">
        <v>26</v>
      </c>
      <c r="H969" t="s">
        <v>282</v>
      </c>
      <c r="I969" t="s">
        <v>283</v>
      </c>
      <c r="J969" t="s">
        <v>168</v>
      </c>
      <c r="O969" s="3">
        <v>42545.449386574073</v>
      </c>
      <c r="P969" t="s">
        <v>28</v>
      </c>
      <c r="Q969">
        <v>0</v>
      </c>
      <c r="R969">
        <v>0</v>
      </c>
      <c r="S969" t="s">
        <v>79</v>
      </c>
      <c r="T969" t="s">
        <v>79</v>
      </c>
      <c r="U969" t="s">
        <v>564</v>
      </c>
    </row>
    <row r="970" spans="1:22" ht="14.45" customHeight="1" x14ac:dyDescent="0.25">
      <c r="A970" t="s">
        <v>562</v>
      </c>
      <c r="B970" t="s">
        <v>23</v>
      </c>
      <c r="C970" s="1">
        <v>43352</v>
      </c>
      <c r="D970" s="2">
        <v>0.25365740740740744</v>
      </c>
      <c r="E970" t="s">
        <v>565</v>
      </c>
      <c r="F970" t="s">
        <v>25</v>
      </c>
      <c r="G970" t="s">
        <v>26</v>
      </c>
      <c r="H970" t="s">
        <v>282</v>
      </c>
      <c r="I970" t="s">
        <v>566</v>
      </c>
      <c r="J970" t="s">
        <v>65</v>
      </c>
      <c r="O970" s="3">
        <v>42542.582997685182</v>
      </c>
      <c r="P970" t="s">
        <v>28</v>
      </c>
      <c r="Q970">
        <v>0</v>
      </c>
      <c r="R970">
        <v>0</v>
      </c>
      <c r="S970" t="s">
        <v>79</v>
      </c>
      <c r="T970" t="s">
        <v>79</v>
      </c>
      <c r="U970" t="s">
        <v>567</v>
      </c>
    </row>
    <row r="971" spans="1:22" ht="14.45" customHeight="1" x14ac:dyDescent="0.25">
      <c r="A971" t="s">
        <v>613</v>
      </c>
      <c r="B971" t="s">
        <v>23</v>
      </c>
      <c r="C971" s="1">
        <v>43352</v>
      </c>
      <c r="D971" s="2">
        <v>0.25116898148148148</v>
      </c>
      <c r="E971" t="s">
        <v>563</v>
      </c>
      <c r="F971" t="s">
        <v>25</v>
      </c>
      <c r="G971" t="s">
        <v>26</v>
      </c>
      <c r="H971" t="s">
        <v>282</v>
      </c>
      <c r="I971" t="s">
        <v>283</v>
      </c>
      <c r="J971" t="s">
        <v>168</v>
      </c>
      <c r="O971" s="3">
        <v>42545.449386574073</v>
      </c>
      <c r="P971" t="s">
        <v>28</v>
      </c>
      <c r="Q971">
        <v>0</v>
      </c>
      <c r="R971">
        <v>0</v>
      </c>
      <c r="S971" t="s">
        <v>79</v>
      </c>
      <c r="T971" t="s">
        <v>79</v>
      </c>
      <c r="U971" t="s">
        <v>564</v>
      </c>
    </row>
    <row r="972" spans="1:22" ht="14.45" customHeight="1" x14ac:dyDescent="0.25">
      <c r="A972" t="s">
        <v>613</v>
      </c>
      <c r="B972" t="s">
        <v>23</v>
      </c>
      <c r="C972" s="1">
        <v>43352</v>
      </c>
      <c r="D972" s="2">
        <v>0.25116898148148148</v>
      </c>
      <c r="E972" t="s">
        <v>565</v>
      </c>
      <c r="F972" t="s">
        <v>25</v>
      </c>
      <c r="G972" t="s">
        <v>26</v>
      </c>
      <c r="H972" t="s">
        <v>282</v>
      </c>
      <c r="I972" t="s">
        <v>566</v>
      </c>
      <c r="J972" t="s">
        <v>65</v>
      </c>
      <c r="O972" s="3">
        <v>42542.582997685182</v>
      </c>
      <c r="P972" t="s">
        <v>28</v>
      </c>
      <c r="Q972">
        <v>0</v>
      </c>
      <c r="R972">
        <v>0</v>
      </c>
      <c r="S972" t="s">
        <v>79</v>
      </c>
      <c r="T972" t="s">
        <v>79</v>
      </c>
      <c r="U972" t="s">
        <v>567</v>
      </c>
    </row>
    <row r="973" spans="1:22" ht="14.45" customHeight="1" x14ac:dyDescent="0.25">
      <c r="A973" t="s">
        <v>613</v>
      </c>
      <c r="B973" t="s">
        <v>23</v>
      </c>
      <c r="C973" s="1">
        <v>43352</v>
      </c>
      <c r="D973" s="2">
        <v>0.25116898148148148</v>
      </c>
      <c r="E973" t="s">
        <v>629</v>
      </c>
      <c r="F973" t="s">
        <v>25</v>
      </c>
      <c r="G973" t="s">
        <v>26</v>
      </c>
      <c r="J973" t="s">
        <v>27</v>
      </c>
      <c r="O973" s="3">
        <v>36494</v>
      </c>
      <c r="P973" t="s">
        <v>28</v>
      </c>
      <c r="Q973">
        <v>0</v>
      </c>
      <c r="R973">
        <v>0</v>
      </c>
      <c r="S973" t="s">
        <v>630</v>
      </c>
      <c r="T973" t="s">
        <v>30</v>
      </c>
      <c r="U973" t="s">
        <v>631</v>
      </c>
      <c r="V973" t="s">
        <v>32</v>
      </c>
    </row>
    <row r="974" spans="1:22" ht="14.45" customHeight="1" x14ac:dyDescent="0.25">
      <c r="A974" t="s">
        <v>641</v>
      </c>
      <c r="B974" t="s">
        <v>23</v>
      </c>
      <c r="C974" s="1">
        <v>43352</v>
      </c>
      <c r="D974" s="2">
        <v>0.25115740740740738</v>
      </c>
      <c r="E974" t="s">
        <v>563</v>
      </c>
      <c r="F974" t="s">
        <v>25</v>
      </c>
      <c r="G974" t="s">
        <v>26</v>
      </c>
      <c r="H974" t="s">
        <v>282</v>
      </c>
      <c r="I974" t="s">
        <v>283</v>
      </c>
      <c r="J974" t="s">
        <v>168</v>
      </c>
      <c r="O974" s="3">
        <v>42545.449386574073</v>
      </c>
      <c r="P974" t="s">
        <v>28</v>
      </c>
      <c r="Q974">
        <v>0</v>
      </c>
      <c r="R974">
        <v>0</v>
      </c>
      <c r="S974" t="s">
        <v>79</v>
      </c>
      <c r="T974" t="s">
        <v>79</v>
      </c>
      <c r="U974" t="s">
        <v>564</v>
      </c>
    </row>
    <row r="975" spans="1:22" ht="14.45" customHeight="1" x14ac:dyDescent="0.25">
      <c r="A975" t="s">
        <v>641</v>
      </c>
      <c r="B975" t="s">
        <v>23</v>
      </c>
      <c r="C975" s="1">
        <v>43352</v>
      </c>
      <c r="D975" s="2">
        <v>0.25115740740740738</v>
      </c>
      <c r="E975" t="s">
        <v>565</v>
      </c>
      <c r="F975" t="s">
        <v>25</v>
      </c>
      <c r="G975" t="s">
        <v>26</v>
      </c>
      <c r="H975" t="s">
        <v>282</v>
      </c>
      <c r="I975" t="s">
        <v>566</v>
      </c>
      <c r="J975" t="s">
        <v>65</v>
      </c>
      <c r="O975" s="3">
        <v>42542.582997685182</v>
      </c>
      <c r="P975" t="s">
        <v>28</v>
      </c>
      <c r="Q975">
        <v>0</v>
      </c>
      <c r="R975">
        <v>0</v>
      </c>
      <c r="S975" t="s">
        <v>79</v>
      </c>
      <c r="T975" t="s">
        <v>79</v>
      </c>
      <c r="U975" t="s">
        <v>567</v>
      </c>
    </row>
    <row r="976" spans="1:22" ht="14.45" customHeight="1" x14ac:dyDescent="0.25">
      <c r="A976" t="s">
        <v>675</v>
      </c>
      <c r="B976" t="s">
        <v>23</v>
      </c>
      <c r="C976" s="1">
        <v>43352</v>
      </c>
      <c r="D976" s="2">
        <v>0.25371527777777775</v>
      </c>
      <c r="E976" t="s">
        <v>563</v>
      </c>
      <c r="F976" t="s">
        <v>25</v>
      </c>
      <c r="G976" t="s">
        <v>26</v>
      </c>
      <c r="H976" t="s">
        <v>282</v>
      </c>
      <c r="I976" t="s">
        <v>283</v>
      </c>
      <c r="J976" t="s">
        <v>168</v>
      </c>
      <c r="O976" s="3">
        <v>42545.449386574073</v>
      </c>
      <c r="P976" t="s">
        <v>28</v>
      </c>
      <c r="Q976">
        <v>0</v>
      </c>
      <c r="R976">
        <v>0</v>
      </c>
      <c r="S976" t="s">
        <v>79</v>
      </c>
      <c r="T976" t="s">
        <v>79</v>
      </c>
      <c r="U976" t="s">
        <v>564</v>
      </c>
    </row>
    <row r="977" spans="1:22" ht="14.45" customHeight="1" x14ac:dyDescent="0.25">
      <c r="A977" t="s">
        <v>675</v>
      </c>
      <c r="B977" t="s">
        <v>23</v>
      </c>
      <c r="C977" s="1">
        <v>43352</v>
      </c>
      <c r="D977" s="2">
        <v>0.25371527777777775</v>
      </c>
      <c r="E977" t="s">
        <v>565</v>
      </c>
      <c r="F977" t="s">
        <v>25</v>
      </c>
      <c r="G977" t="s">
        <v>26</v>
      </c>
      <c r="H977" t="s">
        <v>282</v>
      </c>
      <c r="I977" t="s">
        <v>566</v>
      </c>
      <c r="J977" t="s">
        <v>65</v>
      </c>
      <c r="O977" s="3">
        <v>42542.582997685182</v>
      </c>
      <c r="P977" t="s">
        <v>28</v>
      </c>
      <c r="Q977">
        <v>0</v>
      </c>
      <c r="R977">
        <v>0</v>
      </c>
      <c r="S977" t="s">
        <v>79</v>
      </c>
      <c r="T977" t="s">
        <v>79</v>
      </c>
      <c r="U977" t="s">
        <v>567</v>
      </c>
    </row>
    <row r="978" spans="1:22" ht="14.45" customHeight="1" x14ac:dyDescent="0.25">
      <c r="A978" t="s">
        <v>675</v>
      </c>
      <c r="B978" t="s">
        <v>23</v>
      </c>
      <c r="C978" s="1">
        <v>43352</v>
      </c>
      <c r="D978" s="2">
        <v>0.25371527777777775</v>
      </c>
      <c r="E978" t="s">
        <v>688</v>
      </c>
      <c r="F978" t="s">
        <v>25</v>
      </c>
      <c r="G978" t="s">
        <v>26</v>
      </c>
      <c r="J978" t="s">
        <v>27</v>
      </c>
      <c r="O978" s="3">
        <v>36494</v>
      </c>
      <c r="P978" t="s">
        <v>28</v>
      </c>
      <c r="Q978">
        <v>0</v>
      </c>
      <c r="R978">
        <v>0</v>
      </c>
      <c r="S978" t="s">
        <v>689</v>
      </c>
      <c r="T978" t="s">
        <v>30</v>
      </c>
      <c r="U978" t="s">
        <v>690</v>
      </c>
      <c r="V978" t="s">
        <v>32</v>
      </c>
    </row>
    <row r="979" spans="1:22" ht="14.45" customHeight="1" x14ac:dyDescent="0.25">
      <c r="A979" t="s">
        <v>706</v>
      </c>
      <c r="B979" t="s">
        <v>23</v>
      </c>
      <c r="C979" s="1">
        <v>43352</v>
      </c>
      <c r="D979" s="2">
        <v>0.25372685185185184</v>
      </c>
      <c r="E979" t="s">
        <v>563</v>
      </c>
      <c r="F979" t="s">
        <v>25</v>
      </c>
      <c r="G979" t="s">
        <v>26</v>
      </c>
      <c r="H979" t="s">
        <v>282</v>
      </c>
      <c r="I979" t="s">
        <v>283</v>
      </c>
      <c r="J979" t="s">
        <v>168</v>
      </c>
      <c r="O979" s="3">
        <v>42545.449386574073</v>
      </c>
      <c r="P979" t="s">
        <v>28</v>
      </c>
      <c r="Q979">
        <v>0</v>
      </c>
      <c r="R979">
        <v>0</v>
      </c>
      <c r="S979" t="s">
        <v>79</v>
      </c>
      <c r="T979" t="s">
        <v>79</v>
      </c>
      <c r="U979" t="s">
        <v>564</v>
      </c>
    </row>
    <row r="980" spans="1:22" ht="14.45" customHeight="1" x14ac:dyDescent="0.25">
      <c r="A980" t="s">
        <v>706</v>
      </c>
      <c r="B980" t="s">
        <v>23</v>
      </c>
      <c r="C980" s="1">
        <v>43352</v>
      </c>
      <c r="D980" s="2">
        <v>0.25372685185185184</v>
      </c>
      <c r="E980" t="s">
        <v>565</v>
      </c>
      <c r="F980" t="s">
        <v>25</v>
      </c>
      <c r="G980" t="s">
        <v>26</v>
      </c>
      <c r="H980" t="s">
        <v>282</v>
      </c>
      <c r="I980" t="s">
        <v>566</v>
      </c>
      <c r="J980" t="s">
        <v>65</v>
      </c>
      <c r="O980" s="3">
        <v>42542.582997685182</v>
      </c>
      <c r="P980" t="s">
        <v>28</v>
      </c>
      <c r="Q980">
        <v>0</v>
      </c>
      <c r="R980">
        <v>0</v>
      </c>
      <c r="S980" t="s">
        <v>79</v>
      </c>
      <c r="T980" t="s">
        <v>79</v>
      </c>
      <c r="U980" t="s">
        <v>567</v>
      </c>
    </row>
    <row r="981" spans="1:22" ht="14.45" customHeight="1" x14ac:dyDescent="0.25">
      <c r="A981" t="s">
        <v>706</v>
      </c>
      <c r="B981" t="s">
        <v>23</v>
      </c>
      <c r="C981" s="1">
        <v>43352</v>
      </c>
      <c r="D981" s="2">
        <v>0.25372685185185184</v>
      </c>
      <c r="E981" t="s">
        <v>722</v>
      </c>
      <c r="F981" t="s">
        <v>25</v>
      </c>
      <c r="G981" t="s">
        <v>26</v>
      </c>
      <c r="J981" t="s">
        <v>27</v>
      </c>
      <c r="O981" s="3">
        <v>36494</v>
      </c>
      <c r="P981" t="s">
        <v>28</v>
      </c>
      <c r="Q981">
        <v>0</v>
      </c>
      <c r="R981">
        <v>0</v>
      </c>
      <c r="S981" t="s">
        <v>723</v>
      </c>
      <c r="T981" t="s">
        <v>30</v>
      </c>
      <c r="U981" t="s">
        <v>724</v>
      </c>
      <c r="V981" t="s">
        <v>32</v>
      </c>
    </row>
    <row r="982" spans="1:22" ht="14.45" customHeight="1" x14ac:dyDescent="0.25">
      <c r="A982" t="s">
        <v>734</v>
      </c>
      <c r="B982" t="s">
        <v>23</v>
      </c>
      <c r="C982" s="1">
        <v>43352</v>
      </c>
      <c r="D982" s="2">
        <v>0.25111111111111112</v>
      </c>
      <c r="E982" t="s">
        <v>563</v>
      </c>
      <c r="F982" t="s">
        <v>25</v>
      </c>
      <c r="G982" t="s">
        <v>26</v>
      </c>
      <c r="H982" t="s">
        <v>282</v>
      </c>
      <c r="I982" t="s">
        <v>283</v>
      </c>
      <c r="J982" t="s">
        <v>168</v>
      </c>
      <c r="O982" s="3">
        <v>42545.449386574073</v>
      </c>
      <c r="P982" t="s">
        <v>28</v>
      </c>
      <c r="Q982">
        <v>0</v>
      </c>
      <c r="R982">
        <v>0</v>
      </c>
      <c r="S982" t="s">
        <v>79</v>
      </c>
      <c r="T982" t="s">
        <v>79</v>
      </c>
      <c r="U982" t="s">
        <v>564</v>
      </c>
    </row>
    <row r="983" spans="1:22" ht="14.45" customHeight="1" x14ac:dyDescent="0.25">
      <c r="A983" t="s">
        <v>734</v>
      </c>
      <c r="B983" t="s">
        <v>23</v>
      </c>
      <c r="C983" s="1">
        <v>43352</v>
      </c>
      <c r="D983" s="2">
        <v>0.25111111111111112</v>
      </c>
      <c r="E983" t="s">
        <v>565</v>
      </c>
      <c r="F983" t="s">
        <v>25</v>
      </c>
      <c r="G983" t="s">
        <v>26</v>
      </c>
      <c r="H983" t="s">
        <v>282</v>
      </c>
      <c r="I983" t="s">
        <v>566</v>
      </c>
      <c r="J983" t="s">
        <v>65</v>
      </c>
      <c r="O983" s="3">
        <v>42542.582997685182</v>
      </c>
      <c r="P983" t="s">
        <v>28</v>
      </c>
      <c r="Q983">
        <v>0</v>
      </c>
      <c r="R983">
        <v>0</v>
      </c>
      <c r="S983" t="s">
        <v>79</v>
      </c>
      <c r="T983" t="s">
        <v>79</v>
      </c>
      <c r="U983" t="s">
        <v>567</v>
      </c>
    </row>
    <row r="984" spans="1:22" ht="14.45" customHeight="1" x14ac:dyDescent="0.25">
      <c r="A984" t="s">
        <v>770</v>
      </c>
      <c r="B984" t="s">
        <v>23</v>
      </c>
      <c r="C984" s="1">
        <v>43352</v>
      </c>
      <c r="D984" s="2">
        <v>0.25112268518518516</v>
      </c>
      <c r="E984" t="s">
        <v>563</v>
      </c>
      <c r="F984" t="s">
        <v>25</v>
      </c>
      <c r="G984" t="s">
        <v>26</v>
      </c>
      <c r="H984" t="s">
        <v>282</v>
      </c>
      <c r="I984" t="s">
        <v>283</v>
      </c>
      <c r="J984" t="s">
        <v>168</v>
      </c>
      <c r="O984" s="3">
        <v>42545.449386574073</v>
      </c>
      <c r="P984" t="s">
        <v>28</v>
      </c>
      <c r="Q984">
        <v>0</v>
      </c>
      <c r="R984">
        <v>0</v>
      </c>
      <c r="S984" t="s">
        <v>79</v>
      </c>
      <c r="T984" t="s">
        <v>79</v>
      </c>
      <c r="U984" t="s">
        <v>564</v>
      </c>
    </row>
    <row r="985" spans="1:22" ht="14.45" customHeight="1" x14ac:dyDescent="0.25">
      <c r="A985" t="s">
        <v>770</v>
      </c>
      <c r="B985" t="s">
        <v>23</v>
      </c>
      <c r="C985" s="1">
        <v>43352</v>
      </c>
      <c r="D985" s="2">
        <v>0.25112268518518516</v>
      </c>
      <c r="E985" t="s">
        <v>565</v>
      </c>
      <c r="F985" t="s">
        <v>25</v>
      </c>
      <c r="G985" t="s">
        <v>26</v>
      </c>
      <c r="H985" t="s">
        <v>282</v>
      </c>
      <c r="I985" t="s">
        <v>566</v>
      </c>
      <c r="J985" t="s">
        <v>65</v>
      </c>
      <c r="O985" s="3">
        <v>42542.582997685182</v>
      </c>
      <c r="P985" t="s">
        <v>28</v>
      </c>
      <c r="Q985">
        <v>0</v>
      </c>
      <c r="R985">
        <v>0</v>
      </c>
      <c r="S985" t="s">
        <v>79</v>
      </c>
      <c r="T985" t="s">
        <v>79</v>
      </c>
      <c r="U985" t="s">
        <v>567</v>
      </c>
    </row>
    <row r="986" spans="1:22" ht="14.45" customHeight="1" x14ac:dyDescent="0.25">
      <c r="A986" t="s">
        <v>770</v>
      </c>
      <c r="B986" t="s">
        <v>23</v>
      </c>
      <c r="C986" s="1">
        <v>43352</v>
      </c>
      <c r="D986" s="2">
        <v>0.25112268518518516</v>
      </c>
      <c r="E986" t="s">
        <v>783</v>
      </c>
      <c r="F986" t="s">
        <v>25</v>
      </c>
      <c r="G986" t="s">
        <v>26</v>
      </c>
      <c r="J986" t="s">
        <v>27</v>
      </c>
      <c r="O986" s="3">
        <v>36494</v>
      </c>
      <c r="P986" t="s">
        <v>28</v>
      </c>
      <c r="Q986">
        <v>0</v>
      </c>
      <c r="R986">
        <v>0</v>
      </c>
      <c r="S986" t="s">
        <v>784</v>
      </c>
      <c r="T986" t="s">
        <v>30</v>
      </c>
      <c r="U986" t="s">
        <v>785</v>
      </c>
      <c r="V986" t="s">
        <v>32</v>
      </c>
    </row>
    <row r="987" spans="1:22" ht="14.45" customHeight="1" x14ac:dyDescent="0.25">
      <c r="A987" t="s">
        <v>770</v>
      </c>
      <c r="B987" t="s">
        <v>23</v>
      </c>
      <c r="C987" s="1">
        <v>43352</v>
      </c>
      <c r="D987" s="2">
        <v>0.25112268518518516</v>
      </c>
      <c r="E987" t="s">
        <v>786</v>
      </c>
      <c r="F987" t="s">
        <v>25</v>
      </c>
      <c r="G987" t="s">
        <v>26</v>
      </c>
      <c r="J987" t="s">
        <v>27</v>
      </c>
      <c r="O987" s="3">
        <v>36494</v>
      </c>
      <c r="P987" t="s">
        <v>28</v>
      </c>
      <c r="Q987">
        <v>0</v>
      </c>
      <c r="R987">
        <v>0</v>
      </c>
      <c r="S987" t="s">
        <v>787</v>
      </c>
      <c r="T987" t="s">
        <v>30</v>
      </c>
      <c r="U987" t="s">
        <v>788</v>
      </c>
      <c r="V987" t="s">
        <v>32</v>
      </c>
    </row>
    <row r="988" spans="1:22" ht="14.45" customHeight="1" x14ac:dyDescent="0.25">
      <c r="A988" t="s">
        <v>804</v>
      </c>
      <c r="B988" t="s">
        <v>23</v>
      </c>
      <c r="C988" s="1">
        <v>43352</v>
      </c>
      <c r="D988" s="2">
        <v>0.25398148148148147</v>
      </c>
      <c r="E988" t="s">
        <v>563</v>
      </c>
      <c r="F988" t="s">
        <v>25</v>
      </c>
      <c r="G988" t="s">
        <v>26</v>
      </c>
      <c r="H988" t="s">
        <v>282</v>
      </c>
      <c r="I988" t="s">
        <v>283</v>
      </c>
      <c r="J988" t="s">
        <v>168</v>
      </c>
      <c r="O988" s="3">
        <v>42545.449386574073</v>
      </c>
      <c r="P988" t="s">
        <v>28</v>
      </c>
      <c r="Q988">
        <v>0</v>
      </c>
      <c r="R988">
        <v>0</v>
      </c>
      <c r="S988" t="s">
        <v>79</v>
      </c>
      <c r="T988" t="s">
        <v>79</v>
      </c>
      <c r="U988" t="s">
        <v>564</v>
      </c>
    </row>
    <row r="989" spans="1:22" ht="14.45" customHeight="1" x14ac:dyDescent="0.25">
      <c r="A989" t="s">
        <v>804</v>
      </c>
      <c r="B989" t="s">
        <v>23</v>
      </c>
      <c r="C989" s="1">
        <v>43352</v>
      </c>
      <c r="D989" s="2">
        <v>0.25398148148148147</v>
      </c>
      <c r="E989" t="s">
        <v>565</v>
      </c>
      <c r="F989" t="s">
        <v>25</v>
      </c>
      <c r="G989" t="s">
        <v>26</v>
      </c>
      <c r="H989" t="s">
        <v>282</v>
      </c>
      <c r="I989" t="s">
        <v>566</v>
      </c>
      <c r="J989" t="s">
        <v>65</v>
      </c>
      <c r="O989" s="3">
        <v>42542.582997685182</v>
      </c>
      <c r="P989" t="s">
        <v>28</v>
      </c>
      <c r="Q989">
        <v>0</v>
      </c>
      <c r="R989">
        <v>0</v>
      </c>
      <c r="S989" t="s">
        <v>79</v>
      </c>
      <c r="T989" t="s">
        <v>79</v>
      </c>
      <c r="U989" t="s">
        <v>567</v>
      </c>
    </row>
    <row r="990" spans="1:22" ht="14.45" customHeight="1" x14ac:dyDescent="0.25">
      <c r="A990" t="s">
        <v>804</v>
      </c>
      <c r="B990" t="s">
        <v>23</v>
      </c>
      <c r="C990" s="1">
        <v>43352</v>
      </c>
      <c r="D990" s="2">
        <v>0.25398148148148147</v>
      </c>
      <c r="E990" t="s">
        <v>823</v>
      </c>
      <c r="F990" t="s">
        <v>25</v>
      </c>
      <c r="G990" t="s">
        <v>26</v>
      </c>
      <c r="J990" t="s">
        <v>27</v>
      </c>
      <c r="O990" s="3">
        <v>36494</v>
      </c>
      <c r="P990" t="s">
        <v>28</v>
      </c>
      <c r="Q990">
        <v>0</v>
      </c>
      <c r="R990">
        <v>0</v>
      </c>
      <c r="S990" t="s">
        <v>824</v>
      </c>
      <c r="T990" t="s">
        <v>30</v>
      </c>
      <c r="U990" t="s">
        <v>825</v>
      </c>
      <c r="V990" t="s">
        <v>32</v>
      </c>
    </row>
    <row r="991" spans="1:22" ht="14.45" customHeight="1" x14ac:dyDescent="0.25">
      <c r="A991" t="s">
        <v>804</v>
      </c>
      <c r="B991" t="s">
        <v>23</v>
      </c>
      <c r="C991" s="1">
        <v>43352</v>
      </c>
      <c r="D991" s="2">
        <v>0.25398148148148147</v>
      </c>
      <c r="E991" t="s">
        <v>826</v>
      </c>
      <c r="F991" t="s">
        <v>25</v>
      </c>
      <c r="G991" t="s">
        <v>26</v>
      </c>
      <c r="J991" t="s">
        <v>27</v>
      </c>
      <c r="O991" s="3">
        <v>36494</v>
      </c>
      <c r="P991" t="s">
        <v>28</v>
      </c>
      <c r="Q991">
        <v>0</v>
      </c>
      <c r="R991">
        <v>0</v>
      </c>
      <c r="S991" t="s">
        <v>827</v>
      </c>
      <c r="T991" t="s">
        <v>30</v>
      </c>
      <c r="U991" t="s">
        <v>828</v>
      </c>
      <c r="V991" t="s">
        <v>32</v>
      </c>
    </row>
    <row r="992" spans="1:22" ht="14.45" customHeight="1" x14ac:dyDescent="0.25">
      <c r="A992" t="s">
        <v>877</v>
      </c>
      <c r="B992" t="s">
        <v>23</v>
      </c>
      <c r="C992" s="1">
        <v>43352</v>
      </c>
      <c r="D992" s="2">
        <v>0.25116898148148148</v>
      </c>
      <c r="E992" t="s">
        <v>563</v>
      </c>
      <c r="F992" t="s">
        <v>25</v>
      </c>
      <c r="G992" t="s">
        <v>26</v>
      </c>
      <c r="H992" t="s">
        <v>282</v>
      </c>
      <c r="I992" t="s">
        <v>283</v>
      </c>
      <c r="J992" t="s">
        <v>168</v>
      </c>
      <c r="O992" s="3">
        <v>42545.449386574073</v>
      </c>
      <c r="P992" t="s">
        <v>28</v>
      </c>
      <c r="Q992">
        <v>0</v>
      </c>
      <c r="R992">
        <v>0</v>
      </c>
      <c r="S992" t="s">
        <v>79</v>
      </c>
      <c r="T992" t="s">
        <v>79</v>
      </c>
      <c r="U992" t="s">
        <v>564</v>
      </c>
    </row>
    <row r="993" spans="1:22" ht="14.45" customHeight="1" x14ac:dyDescent="0.25">
      <c r="A993" t="s">
        <v>877</v>
      </c>
      <c r="B993" t="s">
        <v>23</v>
      </c>
      <c r="C993" s="1">
        <v>43352</v>
      </c>
      <c r="D993" s="2">
        <v>0.25116898148148148</v>
      </c>
      <c r="E993" t="s">
        <v>565</v>
      </c>
      <c r="F993" t="s">
        <v>25</v>
      </c>
      <c r="G993" t="s">
        <v>26</v>
      </c>
      <c r="H993" t="s">
        <v>282</v>
      </c>
      <c r="I993" t="s">
        <v>566</v>
      </c>
      <c r="J993" t="s">
        <v>65</v>
      </c>
      <c r="O993" s="3">
        <v>42542.582997685182</v>
      </c>
      <c r="P993" t="s">
        <v>28</v>
      </c>
      <c r="Q993">
        <v>0</v>
      </c>
      <c r="R993">
        <v>0</v>
      </c>
      <c r="S993" t="s">
        <v>79</v>
      </c>
      <c r="T993" t="s">
        <v>79</v>
      </c>
      <c r="U993" t="s">
        <v>567</v>
      </c>
    </row>
    <row r="994" spans="1:22" ht="14.45" customHeight="1" x14ac:dyDescent="0.25">
      <c r="A994" t="s">
        <v>981</v>
      </c>
      <c r="B994" t="s">
        <v>23</v>
      </c>
      <c r="C994" s="1">
        <v>43352</v>
      </c>
      <c r="D994" s="2">
        <v>0.25372685185185184</v>
      </c>
      <c r="E994" t="s">
        <v>563</v>
      </c>
      <c r="F994" t="s">
        <v>25</v>
      </c>
      <c r="G994" t="s">
        <v>26</v>
      </c>
      <c r="H994" t="s">
        <v>282</v>
      </c>
      <c r="I994" t="s">
        <v>283</v>
      </c>
      <c r="J994" t="s">
        <v>168</v>
      </c>
      <c r="O994" s="3">
        <v>42545.449386574073</v>
      </c>
      <c r="P994" t="s">
        <v>28</v>
      </c>
      <c r="Q994">
        <v>0</v>
      </c>
      <c r="R994">
        <v>0</v>
      </c>
      <c r="S994" t="s">
        <v>79</v>
      </c>
      <c r="T994" t="s">
        <v>79</v>
      </c>
      <c r="U994" t="s">
        <v>564</v>
      </c>
    </row>
    <row r="995" spans="1:22" ht="14.45" customHeight="1" x14ac:dyDescent="0.25">
      <c r="A995" t="s">
        <v>981</v>
      </c>
      <c r="B995" t="s">
        <v>23</v>
      </c>
      <c r="C995" s="1">
        <v>43352</v>
      </c>
      <c r="D995" s="2">
        <v>0.25372685185185184</v>
      </c>
      <c r="E995" t="s">
        <v>565</v>
      </c>
      <c r="F995" t="s">
        <v>25</v>
      </c>
      <c r="G995" t="s">
        <v>26</v>
      </c>
      <c r="H995" t="s">
        <v>282</v>
      </c>
      <c r="I995" t="s">
        <v>566</v>
      </c>
      <c r="J995" t="s">
        <v>65</v>
      </c>
      <c r="O995" s="3">
        <v>42542.582997685182</v>
      </c>
      <c r="P995" t="s">
        <v>28</v>
      </c>
      <c r="Q995">
        <v>0</v>
      </c>
      <c r="R995">
        <v>0</v>
      </c>
      <c r="S995" t="s">
        <v>79</v>
      </c>
      <c r="T995" t="s">
        <v>79</v>
      </c>
      <c r="U995" t="s">
        <v>567</v>
      </c>
    </row>
    <row r="996" spans="1:22" ht="14.45" customHeight="1" x14ac:dyDescent="0.25">
      <c r="A996" t="s">
        <v>981</v>
      </c>
      <c r="B996" t="s">
        <v>23</v>
      </c>
      <c r="C996" s="1">
        <v>43352</v>
      </c>
      <c r="D996" s="2">
        <v>0.25372685185185184</v>
      </c>
      <c r="E996" t="s">
        <v>994</v>
      </c>
      <c r="F996" t="s">
        <v>25</v>
      </c>
      <c r="G996" t="s">
        <v>26</v>
      </c>
      <c r="J996" t="s">
        <v>27</v>
      </c>
      <c r="O996" s="3">
        <v>36494</v>
      </c>
      <c r="P996" t="s">
        <v>28</v>
      </c>
      <c r="Q996">
        <v>0</v>
      </c>
      <c r="R996">
        <v>0</v>
      </c>
      <c r="S996" t="s">
        <v>995</v>
      </c>
      <c r="T996" t="s">
        <v>30</v>
      </c>
      <c r="U996" t="s">
        <v>996</v>
      </c>
      <c r="V996" t="s">
        <v>32</v>
      </c>
    </row>
    <row r="997" spans="1:22" ht="14.45" customHeight="1" x14ac:dyDescent="0.25">
      <c r="A997" t="s">
        <v>413</v>
      </c>
      <c r="B997" t="s">
        <v>23</v>
      </c>
      <c r="C997" s="1">
        <v>43352</v>
      </c>
      <c r="D997" s="2">
        <v>0.2615972222222222</v>
      </c>
      <c r="E997" t="s">
        <v>276</v>
      </c>
      <c r="F997" t="s">
        <v>25</v>
      </c>
      <c r="G997" t="s">
        <v>26</v>
      </c>
      <c r="H997" t="s">
        <v>277</v>
      </c>
      <c r="I997" t="s">
        <v>278</v>
      </c>
      <c r="J997" t="s">
        <v>76</v>
      </c>
      <c r="K997" t="s">
        <v>77</v>
      </c>
      <c r="L997" t="s">
        <v>78</v>
      </c>
      <c r="O997" s="3">
        <v>43352.743750000001</v>
      </c>
      <c r="P997" s="3">
        <v>43353.743750000001</v>
      </c>
      <c r="Q997">
        <v>-2147023651</v>
      </c>
      <c r="R997">
        <v>0</v>
      </c>
      <c r="S997" t="s">
        <v>279</v>
      </c>
      <c r="T997" t="s">
        <v>276</v>
      </c>
      <c r="U997" t="s">
        <v>280</v>
      </c>
    </row>
    <row r="998" spans="1:22" ht="14.45" customHeight="1" x14ac:dyDescent="0.25">
      <c r="A998" t="s">
        <v>413</v>
      </c>
      <c r="B998" t="s">
        <v>23</v>
      </c>
      <c r="C998" s="1">
        <v>43352</v>
      </c>
      <c r="D998" s="2">
        <v>0.2615972222222222</v>
      </c>
      <c r="E998" t="s">
        <v>281</v>
      </c>
      <c r="F998" t="s">
        <v>25</v>
      </c>
      <c r="G998" t="s">
        <v>26</v>
      </c>
      <c r="H998" t="s">
        <v>282</v>
      </c>
      <c r="I998" t="s">
        <v>283</v>
      </c>
      <c r="J998" t="s">
        <v>168</v>
      </c>
      <c r="O998" s="3">
        <v>43352.261817129627</v>
      </c>
      <c r="P998" t="s">
        <v>28</v>
      </c>
      <c r="Q998">
        <v>0</v>
      </c>
      <c r="R998">
        <v>0</v>
      </c>
      <c r="S998" t="s">
        <v>79</v>
      </c>
      <c r="T998" t="s">
        <v>79</v>
      </c>
      <c r="U998" t="s">
        <v>284</v>
      </c>
    </row>
    <row r="999" spans="1:22" ht="14.45" customHeight="1" x14ac:dyDescent="0.25">
      <c r="A999" t="s">
        <v>303</v>
      </c>
      <c r="B999" t="s">
        <v>23</v>
      </c>
      <c r="C999" s="1">
        <v>43352</v>
      </c>
      <c r="D999" s="2">
        <v>0.26122685185185185</v>
      </c>
      <c r="E999" t="s">
        <v>276</v>
      </c>
      <c r="F999" t="s">
        <v>25</v>
      </c>
      <c r="G999" t="s">
        <v>26</v>
      </c>
      <c r="H999" t="s">
        <v>277</v>
      </c>
      <c r="I999" t="s">
        <v>278</v>
      </c>
      <c r="J999" t="s">
        <v>76</v>
      </c>
      <c r="K999" t="s">
        <v>77</v>
      </c>
      <c r="L999" t="s">
        <v>78</v>
      </c>
      <c r="O999" s="3">
        <v>43352.743750000001</v>
      </c>
      <c r="P999" s="3">
        <v>43353.743750000001</v>
      </c>
      <c r="Q999">
        <v>-2147023651</v>
      </c>
      <c r="R999">
        <v>0</v>
      </c>
      <c r="S999" t="s">
        <v>279</v>
      </c>
      <c r="T999" t="s">
        <v>276</v>
      </c>
      <c r="U999" t="s">
        <v>280</v>
      </c>
    </row>
    <row r="1000" spans="1:22" ht="14.45" customHeight="1" x14ac:dyDescent="0.25">
      <c r="A1000" t="s">
        <v>303</v>
      </c>
      <c r="B1000" t="s">
        <v>23</v>
      </c>
      <c r="C1000" s="1">
        <v>43352</v>
      </c>
      <c r="D1000" s="2">
        <v>0.26122685185185185</v>
      </c>
      <c r="E1000" t="s">
        <v>281</v>
      </c>
      <c r="F1000" t="s">
        <v>25</v>
      </c>
      <c r="G1000" t="s">
        <v>26</v>
      </c>
      <c r="H1000" t="s">
        <v>282</v>
      </c>
      <c r="I1000" t="s">
        <v>283</v>
      </c>
      <c r="J1000" t="s">
        <v>168</v>
      </c>
      <c r="O1000" s="3">
        <v>43352.26153935185</v>
      </c>
      <c r="P1000" t="s">
        <v>28</v>
      </c>
      <c r="Q1000">
        <v>0</v>
      </c>
      <c r="R1000">
        <v>0</v>
      </c>
      <c r="S1000" t="s">
        <v>79</v>
      </c>
      <c r="T1000" t="s">
        <v>79</v>
      </c>
      <c r="U1000" t="s">
        <v>284</v>
      </c>
    </row>
    <row r="1001" spans="1:22" ht="14.45" customHeight="1" x14ac:dyDescent="0.25">
      <c r="A1001" t="s">
        <v>405</v>
      </c>
      <c r="B1001" t="s">
        <v>23</v>
      </c>
      <c r="C1001" s="1">
        <v>43352</v>
      </c>
      <c r="D1001" s="2">
        <v>0.26332175925925927</v>
      </c>
      <c r="E1001" t="s">
        <v>276</v>
      </c>
      <c r="F1001" t="s">
        <v>25</v>
      </c>
      <c r="G1001" t="s">
        <v>26</v>
      </c>
      <c r="H1001" t="s">
        <v>277</v>
      </c>
      <c r="I1001" t="s">
        <v>278</v>
      </c>
      <c r="J1001" t="s">
        <v>76</v>
      </c>
      <c r="K1001" t="s">
        <v>77</v>
      </c>
      <c r="L1001" t="s">
        <v>78</v>
      </c>
      <c r="O1001" s="3">
        <v>43352.743750000001</v>
      </c>
      <c r="P1001" s="3">
        <v>43353.743750000001</v>
      </c>
      <c r="Q1001">
        <v>-2147023651</v>
      </c>
      <c r="R1001">
        <v>0</v>
      </c>
      <c r="S1001" t="s">
        <v>279</v>
      </c>
      <c r="T1001" t="s">
        <v>276</v>
      </c>
      <c r="U1001" t="s">
        <v>280</v>
      </c>
    </row>
    <row r="1002" spans="1:22" ht="14.45" customHeight="1" x14ac:dyDescent="0.25">
      <c r="A1002" t="s">
        <v>405</v>
      </c>
      <c r="B1002" t="s">
        <v>23</v>
      </c>
      <c r="C1002" s="1">
        <v>43352</v>
      </c>
      <c r="D1002" s="2">
        <v>0.26332175925925927</v>
      </c>
      <c r="E1002" t="s">
        <v>281</v>
      </c>
      <c r="F1002" t="s">
        <v>25</v>
      </c>
      <c r="G1002" t="s">
        <v>26</v>
      </c>
      <c r="H1002" t="s">
        <v>282</v>
      </c>
      <c r="I1002" t="s">
        <v>283</v>
      </c>
      <c r="J1002" t="s">
        <v>168</v>
      </c>
      <c r="O1002" s="3">
        <v>43352.26353009259</v>
      </c>
      <c r="P1002" t="s">
        <v>28</v>
      </c>
      <c r="Q1002">
        <v>0</v>
      </c>
      <c r="R1002">
        <v>0</v>
      </c>
      <c r="S1002" t="s">
        <v>79</v>
      </c>
      <c r="T1002" t="s">
        <v>79</v>
      </c>
      <c r="U1002" t="s">
        <v>284</v>
      </c>
    </row>
    <row r="1003" spans="1:22" ht="14.45" customHeight="1" x14ac:dyDescent="0.25">
      <c r="A1003" t="s">
        <v>405</v>
      </c>
      <c r="B1003" t="s">
        <v>23</v>
      </c>
      <c r="C1003" s="1">
        <v>43352</v>
      </c>
      <c r="D1003" s="2">
        <v>0.26332175925925927</v>
      </c>
      <c r="E1003" t="s">
        <v>406</v>
      </c>
      <c r="F1003" t="s">
        <v>25</v>
      </c>
      <c r="G1003" t="s">
        <v>26</v>
      </c>
      <c r="H1003" t="s">
        <v>200</v>
      </c>
      <c r="I1003" t="s">
        <v>201</v>
      </c>
      <c r="J1003" t="s">
        <v>76</v>
      </c>
      <c r="K1003" t="s">
        <v>77</v>
      </c>
      <c r="L1003" t="s">
        <v>78</v>
      </c>
      <c r="O1003" s="3">
        <v>36494</v>
      </c>
      <c r="P1003" s="3">
        <v>43353.689606481479</v>
      </c>
      <c r="Q1003">
        <v>0</v>
      </c>
      <c r="R1003">
        <v>0</v>
      </c>
      <c r="S1003" t="s">
        <v>407</v>
      </c>
      <c r="T1003" t="s">
        <v>407</v>
      </c>
      <c r="U1003" t="s">
        <v>408</v>
      </c>
      <c r="V1003" t="s">
        <v>203</v>
      </c>
    </row>
    <row r="1004" spans="1:22" ht="14.45" customHeight="1" x14ac:dyDescent="0.25">
      <c r="A1004" t="s">
        <v>405</v>
      </c>
      <c r="B1004" t="s">
        <v>23</v>
      </c>
      <c r="C1004" s="1">
        <v>43352</v>
      </c>
      <c r="D1004" s="2">
        <v>0.26332175925925927</v>
      </c>
      <c r="E1004" t="s">
        <v>409</v>
      </c>
      <c r="F1004" t="s">
        <v>25</v>
      </c>
      <c r="G1004" t="s">
        <v>26</v>
      </c>
      <c r="H1004" t="s">
        <v>200</v>
      </c>
      <c r="I1004" t="s">
        <v>201</v>
      </c>
      <c r="J1004" t="s">
        <v>76</v>
      </c>
      <c r="K1004" t="s">
        <v>77</v>
      </c>
      <c r="L1004" t="s">
        <v>78</v>
      </c>
      <c r="O1004" s="3">
        <v>36494</v>
      </c>
      <c r="P1004" s="3">
        <v>43353.526712962965</v>
      </c>
      <c r="Q1004">
        <v>0</v>
      </c>
      <c r="R1004">
        <v>0</v>
      </c>
      <c r="S1004" t="s">
        <v>410</v>
      </c>
      <c r="T1004" t="s">
        <v>410</v>
      </c>
      <c r="U1004" t="s">
        <v>411</v>
      </c>
      <c r="V1004" t="s">
        <v>203</v>
      </c>
    </row>
    <row r="1005" spans="1:22" ht="14.45" customHeight="1" x14ac:dyDescent="0.25">
      <c r="A1005" t="s">
        <v>412</v>
      </c>
      <c r="B1005" t="s">
        <v>23</v>
      </c>
      <c r="C1005" s="1">
        <v>43352</v>
      </c>
      <c r="D1005" s="2">
        <v>0.26368055555555553</v>
      </c>
      <c r="E1005" t="s">
        <v>276</v>
      </c>
      <c r="F1005" t="s">
        <v>25</v>
      </c>
      <c r="G1005" t="s">
        <v>26</v>
      </c>
      <c r="H1005" t="s">
        <v>277</v>
      </c>
      <c r="I1005" t="s">
        <v>278</v>
      </c>
      <c r="J1005" t="s">
        <v>76</v>
      </c>
      <c r="K1005" t="s">
        <v>77</v>
      </c>
      <c r="L1005" t="s">
        <v>78</v>
      </c>
      <c r="O1005" s="3">
        <v>43352.743750000001</v>
      </c>
      <c r="P1005" s="3">
        <v>43353.743750000001</v>
      </c>
      <c r="Q1005">
        <v>-2147023651</v>
      </c>
      <c r="R1005">
        <v>0</v>
      </c>
      <c r="S1005" t="s">
        <v>279</v>
      </c>
      <c r="T1005" t="s">
        <v>276</v>
      </c>
      <c r="U1005" t="s">
        <v>280</v>
      </c>
    </row>
    <row r="1006" spans="1:22" ht="14.45" customHeight="1" x14ac:dyDescent="0.25">
      <c r="A1006" t="s">
        <v>412</v>
      </c>
      <c r="B1006" t="s">
        <v>23</v>
      </c>
      <c r="C1006" s="1">
        <v>43352</v>
      </c>
      <c r="D1006" s="2">
        <v>0.26368055555555553</v>
      </c>
      <c r="E1006" t="s">
        <v>281</v>
      </c>
      <c r="F1006" t="s">
        <v>25</v>
      </c>
      <c r="G1006" t="s">
        <v>26</v>
      </c>
      <c r="H1006" t="s">
        <v>282</v>
      </c>
      <c r="I1006" t="s">
        <v>283</v>
      </c>
      <c r="J1006" t="s">
        <v>168</v>
      </c>
      <c r="O1006" s="3">
        <v>43352.26390046296</v>
      </c>
      <c r="P1006" t="s">
        <v>28</v>
      </c>
      <c r="Q1006">
        <v>0</v>
      </c>
      <c r="R1006">
        <v>0</v>
      </c>
      <c r="S1006" t="s">
        <v>79</v>
      </c>
      <c r="T1006" t="s">
        <v>79</v>
      </c>
      <c r="U1006" t="s">
        <v>284</v>
      </c>
    </row>
    <row r="1007" spans="1:22" ht="14.45" customHeight="1" x14ac:dyDescent="0.25">
      <c r="A1007" t="s">
        <v>768</v>
      </c>
      <c r="B1007" t="s">
        <v>23</v>
      </c>
      <c r="C1007" s="1">
        <v>43352</v>
      </c>
      <c r="D1007" s="2">
        <v>0.26738425925925929</v>
      </c>
      <c r="E1007" t="s">
        <v>276</v>
      </c>
      <c r="F1007" t="s">
        <v>25</v>
      </c>
      <c r="G1007" t="s">
        <v>26</v>
      </c>
      <c r="H1007" t="s">
        <v>277</v>
      </c>
      <c r="I1007" t="s">
        <v>278</v>
      </c>
      <c r="J1007" t="s">
        <v>76</v>
      </c>
      <c r="K1007" t="s">
        <v>77</v>
      </c>
      <c r="L1007" t="s">
        <v>78</v>
      </c>
      <c r="O1007" s="3">
        <v>43352.743750000001</v>
      </c>
      <c r="P1007" s="3">
        <v>43353.743750000001</v>
      </c>
      <c r="Q1007">
        <v>-2147023651</v>
      </c>
      <c r="R1007">
        <v>0</v>
      </c>
      <c r="S1007" t="s">
        <v>279</v>
      </c>
      <c r="T1007" t="s">
        <v>276</v>
      </c>
      <c r="U1007" t="s">
        <v>280</v>
      </c>
    </row>
    <row r="1008" spans="1:22" ht="14.45" customHeight="1" x14ac:dyDescent="0.25">
      <c r="A1008" t="s">
        <v>768</v>
      </c>
      <c r="B1008" t="s">
        <v>23</v>
      </c>
      <c r="C1008" s="1">
        <v>43352</v>
      </c>
      <c r="D1008" s="2">
        <v>0.26738425925925929</v>
      </c>
      <c r="E1008" t="s">
        <v>281</v>
      </c>
      <c r="F1008" t="s">
        <v>25</v>
      </c>
      <c r="G1008" t="s">
        <v>26</v>
      </c>
      <c r="H1008" t="s">
        <v>282</v>
      </c>
      <c r="I1008" t="s">
        <v>283</v>
      </c>
      <c r="J1008" t="s">
        <v>168</v>
      </c>
      <c r="O1008" s="3">
        <v>43352.267650462964</v>
      </c>
      <c r="P1008" t="s">
        <v>28</v>
      </c>
      <c r="Q1008">
        <v>0</v>
      </c>
      <c r="R1008">
        <v>0</v>
      </c>
      <c r="S1008" t="s">
        <v>79</v>
      </c>
      <c r="T1008" t="s">
        <v>79</v>
      </c>
      <c r="U1008" t="s">
        <v>284</v>
      </c>
    </row>
    <row r="1009" spans="1:22" ht="14.45" customHeight="1" x14ac:dyDescent="0.25">
      <c r="A1009" t="s">
        <v>304</v>
      </c>
      <c r="B1009" t="s">
        <v>23</v>
      </c>
      <c r="C1009" s="1">
        <v>43352</v>
      </c>
      <c r="D1009" s="2">
        <v>0.26149305555555552</v>
      </c>
      <c r="E1009" t="s">
        <v>276</v>
      </c>
      <c r="F1009" t="s">
        <v>25</v>
      </c>
      <c r="G1009" t="s">
        <v>26</v>
      </c>
      <c r="H1009" t="s">
        <v>277</v>
      </c>
      <c r="I1009" t="s">
        <v>278</v>
      </c>
      <c r="J1009" t="s">
        <v>76</v>
      </c>
      <c r="K1009" t="s">
        <v>77</v>
      </c>
      <c r="L1009" t="s">
        <v>78</v>
      </c>
      <c r="O1009" s="3">
        <v>43352.743750000001</v>
      </c>
      <c r="P1009" s="3">
        <v>43353.743750000001</v>
      </c>
      <c r="Q1009">
        <v>-2147023651</v>
      </c>
      <c r="R1009">
        <v>0</v>
      </c>
      <c r="S1009" t="s">
        <v>279</v>
      </c>
      <c r="T1009" t="s">
        <v>276</v>
      </c>
      <c r="U1009" t="s">
        <v>280</v>
      </c>
    </row>
    <row r="1010" spans="1:22" ht="14.45" customHeight="1" x14ac:dyDescent="0.25">
      <c r="A1010" t="s">
        <v>304</v>
      </c>
      <c r="B1010" t="s">
        <v>23</v>
      </c>
      <c r="C1010" s="1">
        <v>43352</v>
      </c>
      <c r="D1010" s="2">
        <v>0.26149305555555552</v>
      </c>
      <c r="E1010" t="s">
        <v>281</v>
      </c>
      <c r="F1010" t="s">
        <v>25</v>
      </c>
      <c r="G1010" t="s">
        <v>26</v>
      </c>
      <c r="H1010" t="s">
        <v>282</v>
      </c>
      <c r="I1010" t="s">
        <v>283</v>
      </c>
      <c r="J1010" t="s">
        <v>168</v>
      </c>
      <c r="O1010" s="3">
        <v>43352.261863425927</v>
      </c>
      <c r="P1010" t="s">
        <v>28</v>
      </c>
      <c r="Q1010">
        <v>0</v>
      </c>
      <c r="R1010">
        <v>0</v>
      </c>
      <c r="S1010" t="s">
        <v>79</v>
      </c>
      <c r="T1010" t="s">
        <v>79</v>
      </c>
      <c r="U1010" t="s">
        <v>284</v>
      </c>
    </row>
    <row r="1011" spans="1:22" ht="14.45" customHeight="1" x14ac:dyDescent="0.25">
      <c r="A1011" t="s">
        <v>297</v>
      </c>
      <c r="B1011" t="s">
        <v>23</v>
      </c>
      <c r="C1011" s="1">
        <v>43352</v>
      </c>
      <c r="D1011" s="2">
        <v>0.26373842592592595</v>
      </c>
      <c r="E1011" t="s">
        <v>276</v>
      </c>
      <c r="F1011" t="s">
        <v>25</v>
      </c>
      <c r="G1011" t="s">
        <v>26</v>
      </c>
      <c r="H1011" t="s">
        <v>277</v>
      </c>
      <c r="I1011" t="s">
        <v>278</v>
      </c>
      <c r="J1011" t="s">
        <v>76</v>
      </c>
      <c r="K1011" t="s">
        <v>77</v>
      </c>
      <c r="L1011" t="s">
        <v>78</v>
      </c>
      <c r="O1011" s="3">
        <v>43352.743750000001</v>
      </c>
      <c r="P1011" s="3">
        <v>43353.743750000001</v>
      </c>
      <c r="Q1011">
        <v>-2147023651</v>
      </c>
      <c r="R1011">
        <v>0</v>
      </c>
      <c r="S1011" t="s">
        <v>279</v>
      </c>
      <c r="T1011" t="s">
        <v>276</v>
      </c>
      <c r="U1011" t="s">
        <v>280</v>
      </c>
    </row>
    <row r="1012" spans="1:22" ht="14.45" customHeight="1" x14ac:dyDescent="0.25">
      <c r="A1012" t="s">
        <v>297</v>
      </c>
      <c r="B1012" t="s">
        <v>23</v>
      </c>
      <c r="C1012" s="1">
        <v>43352</v>
      </c>
      <c r="D1012" s="2">
        <v>0.26373842592592595</v>
      </c>
      <c r="E1012" t="s">
        <v>281</v>
      </c>
      <c r="F1012" t="s">
        <v>25</v>
      </c>
      <c r="G1012" t="s">
        <v>26</v>
      </c>
      <c r="H1012" t="s">
        <v>282</v>
      </c>
      <c r="I1012" t="s">
        <v>283</v>
      </c>
      <c r="J1012" t="s">
        <v>168</v>
      </c>
      <c r="O1012" s="3">
        <v>43352.26394675926</v>
      </c>
      <c r="P1012" t="s">
        <v>28</v>
      </c>
      <c r="Q1012">
        <v>0</v>
      </c>
      <c r="R1012">
        <v>0</v>
      </c>
      <c r="S1012" t="s">
        <v>79</v>
      </c>
      <c r="T1012" t="s">
        <v>79</v>
      </c>
      <c r="U1012" t="s">
        <v>284</v>
      </c>
    </row>
    <row r="1013" spans="1:22" ht="14.45" customHeight="1" x14ac:dyDescent="0.25">
      <c r="A1013" t="s">
        <v>297</v>
      </c>
      <c r="B1013" t="s">
        <v>23</v>
      </c>
      <c r="C1013" s="1">
        <v>43352</v>
      </c>
      <c r="D1013" s="2">
        <v>0.26373842592592595</v>
      </c>
      <c r="E1013" t="s">
        <v>298</v>
      </c>
      <c r="F1013" t="s">
        <v>25</v>
      </c>
      <c r="G1013" t="s">
        <v>26</v>
      </c>
      <c r="H1013" t="s">
        <v>200</v>
      </c>
      <c r="I1013" t="s">
        <v>201</v>
      </c>
      <c r="J1013" t="s">
        <v>76</v>
      </c>
      <c r="K1013" t="s">
        <v>77</v>
      </c>
      <c r="L1013" t="s">
        <v>78</v>
      </c>
      <c r="O1013" s="3">
        <v>36494</v>
      </c>
      <c r="P1013" s="3">
        <v>43353.570104166669</v>
      </c>
      <c r="Q1013">
        <v>0</v>
      </c>
      <c r="R1013">
        <v>0</v>
      </c>
      <c r="S1013" t="s">
        <v>299</v>
      </c>
      <c r="T1013" t="s">
        <v>299</v>
      </c>
      <c r="U1013" t="s">
        <v>300</v>
      </c>
      <c r="V1013" t="s">
        <v>203</v>
      </c>
    </row>
    <row r="1014" spans="1:22" ht="14.45" hidden="1" customHeight="1" x14ac:dyDescent="0.25">
      <c r="A1014" t="s">
        <v>1078</v>
      </c>
      <c r="B1014" t="s">
        <v>23</v>
      </c>
      <c r="C1014" s="1">
        <v>43353</v>
      </c>
      <c r="D1014" s="2">
        <v>4.2129629629629628E-2</v>
      </c>
      <c r="E1014" t="s">
        <v>321</v>
      </c>
      <c r="F1014" t="s">
        <v>25</v>
      </c>
      <c r="G1014" t="s">
        <v>26</v>
      </c>
      <c r="J1014" t="s">
        <v>27</v>
      </c>
      <c r="O1014" s="3">
        <v>36494</v>
      </c>
      <c r="P1014" t="s">
        <v>28</v>
      </c>
      <c r="Q1014">
        <v>0</v>
      </c>
      <c r="R1014">
        <v>0</v>
      </c>
      <c r="S1014" t="s">
        <v>322</v>
      </c>
      <c r="T1014" t="s">
        <v>30</v>
      </c>
      <c r="U1014" t="s">
        <v>323</v>
      </c>
      <c r="V1014" t="s">
        <v>32</v>
      </c>
    </row>
    <row r="1015" spans="1:22" ht="14.45" hidden="1" customHeight="1" x14ac:dyDescent="0.25">
      <c r="A1015" t="s">
        <v>1078</v>
      </c>
      <c r="B1015" t="s">
        <v>23</v>
      </c>
      <c r="C1015" s="1">
        <v>43353</v>
      </c>
      <c r="D1015" s="2">
        <v>4.2129629629629628E-2</v>
      </c>
      <c r="E1015" t="s">
        <v>54</v>
      </c>
      <c r="F1015" t="s">
        <v>25</v>
      </c>
      <c r="G1015" t="s">
        <v>26</v>
      </c>
      <c r="J1015" t="s">
        <v>27</v>
      </c>
      <c r="O1015" s="3">
        <v>43273.40729166667</v>
      </c>
      <c r="P1015" t="s">
        <v>28</v>
      </c>
      <c r="Q1015">
        <v>0</v>
      </c>
      <c r="R1015">
        <v>0</v>
      </c>
      <c r="S1015" t="s">
        <v>55</v>
      </c>
      <c r="T1015" t="s">
        <v>30</v>
      </c>
      <c r="U1015" t="s">
        <v>56</v>
      </c>
      <c r="V1015" t="s">
        <v>32</v>
      </c>
    </row>
    <row r="1016" spans="1:22" ht="14.45" hidden="1" customHeight="1" x14ac:dyDescent="0.25">
      <c r="A1016" t="s">
        <v>1078</v>
      </c>
      <c r="B1016" t="s">
        <v>23</v>
      </c>
      <c r="C1016" s="1">
        <v>43353</v>
      </c>
      <c r="D1016" s="2">
        <v>4.2129629629629628E-2</v>
      </c>
      <c r="E1016" t="s">
        <v>1079</v>
      </c>
      <c r="F1016" t="s">
        <v>25</v>
      </c>
      <c r="G1016" t="s">
        <v>26</v>
      </c>
      <c r="J1016" t="s">
        <v>27</v>
      </c>
      <c r="O1016" s="3">
        <v>36494</v>
      </c>
      <c r="P1016" t="s">
        <v>28</v>
      </c>
      <c r="Q1016">
        <v>0</v>
      </c>
      <c r="R1016">
        <v>0</v>
      </c>
      <c r="S1016" t="s">
        <v>1080</v>
      </c>
      <c r="T1016" t="s">
        <v>30</v>
      </c>
      <c r="U1016" t="s">
        <v>1081</v>
      </c>
      <c r="V1016" t="s">
        <v>32</v>
      </c>
    </row>
    <row r="1017" spans="1:22" ht="14.45" customHeight="1" x14ac:dyDescent="0.25">
      <c r="A1017" t="s">
        <v>301</v>
      </c>
      <c r="B1017" t="s">
        <v>23</v>
      </c>
      <c r="C1017" s="1">
        <v>43352</v>
      </c>
      <c r="D1017" s="2">
        <v>0.26138888888888889</v>
      </c>
      <c r="E1017" t="s">
        <v>276</v>
      </c>
      <c r="F1017" t="s">
        <v>25</v>
      </c>
      <c r="G1017" t="s">
        <v>26</v>
      </c>
      <c r="H1017" t="s">
        <v>277</v>
      </c>
      <c r="I1017" t="s">
        <v>278</v>
      </c>
      <c r="J1017" t="s">
        <v>76</v>
      </c>
      <c r="K1017" t="s">
        <v>77</v>
      </c>
      <c r="L1017" t="s">
        <v>78</v>
      </c>
      <c r="O1017" s="3">
        <v>43352.743750000001</v>
      </c>
      <c r="P1017" s="3">
        <v>43353.743750000001</v>
      </c>
      <c r="Q1017">
        <v>-2147023651</v>
      </c>
      <c r="R1017">
        <v>0</v>
      </c>
      <c r="S1017" t="s">
        <v>279</v>
      </c>
      <c r="T1017" t="s">
        <v>276</v>
      </c>
      <c r="U1017" t="s">
        <v>280</v>
      </c>
    </row>
    <row r="1018" spans="1:22" ht="14.45" customHeight="1" x14ac:dyDescent="0.25">
      <c r="A1018" t="s">
        <v>301</v>
      </c>
      <c r="B1018" t="s">
        <v>23</v>
      </c>
      <c r="C1018" s="1">
        <v>43352</v>
      </c>
      <c r="D1018" s="2">
        <v>0.26138888888888889</v>
      </c>
      <c r="E1018" t="s">
        <v>281</v>
      </c>
      <c r="F1018" t="s">
        <v>25</v>
      </c>
      <c r="G1018" t="s">
        <v>26</v>
      </c>
      <c r="H1018" t="s">
        <v>282</v>
      </c>
      <c r="I1018" t="s">
        <v>283</v>
      </c>
      <c r="J1018" t="s">
        <v>168</v>
      </c>
      <c r="O1018" s="3">
        <v>43352.261759259258</v>
      </c>
      <c r="P1018" t="s">
        <v>28</v>
      </c>
      <c r="Q1018">
        <v>0</v>
      </c>
      <c r="R1018">
        <v>0</v>
      </c>
      <c r="S1018" t="s">
        <v>79</v>
      </c>
      <c r="T1018" t="s">
        <v>79</v>
      </c>
      <c r="U1018" t="s">
        <v>284</v>
      </c>
    </row>
    <row r="1019" spans="1:22" ht="14.45" customHeight="1" x14ac:dyDescent="0.25">
      <c r="A1019" t="s">
        <v>275</v>
      </c>
      <c r="B1019" t="s">
        <v>23</v>
      </c>
      <c r="C1019" s="1">
        <v>43352</v>
      </c>
      <c r="D1019" s="2">
        <v>0.2633564814814815</v>
      </c>
      <c r="E1019" t="s">
        <v>276</v>
      </c>
      <c r="F1019" t="s">
        <v>25</v>
      </c>
      <c r="G1019" t="s">
        <v>26</v>
      </c>
      <c r="H1019" t="s">
        <v>277</v>
      </c>
      <c r="I1019" t="s">
        <v>278</v>
      </c>
      <c r="J1019" t="s">
        <v>76</v>
      </c>
      <c r="K1019" t="s">
        <v>77</v>
      </c>
      <c r="L1019" t="s">
        <v>78</v>
      </c>
      <c r="O1019" s="3">
        <v>43352.743750000001</v>
      </c>
      <c r="P1019" s="3">
        <v>43353.743750000001</v>
      </c>
      <c r="Q1019">
        <v>-2147023651</v>
      </c>
      <c r="R1019">
        <v>0</v>
      </c>
      <c r="S1019" t="s">
        <v>279</v>
      </c>
      <c r="T1019" t="s">
        <v>276</v>
      </c>
      <c r="U1019" t="s">
        <v>280</v>
      </c>
    </row>
    <row r="1020" spans="1:22" ht="14.45" customHeight="1" x14ac:dyDescent="0.25">
      <c r="A1020" t="s">
        <v>275</v>
      </c>
      <c r="B1020" t="s">
        <v>23</v>
      </c>
      <c r="C1020" s="1">
        <v>43352</v>
      </c>
      <c r="D1020" s="2">
        <v>0.2633564814814815</v>
      </c>
      <c r="E1020" t="s">
        <v>281</v>
      </c>
      <c r="F1020" t="s">
        <v>25</v>
      </c>
      <c r="G1020" t="s">
        <v>26</v>
      </c>
      <c r="H1020" t="s">
        <v>282</v>
      </c>
      <c r="I1020" t="s">
        <v>283</v>
      </c>
      <c r="J1020" t="s">
        <v>168</v>
      </c>
      <c r="O1020" s="3">
        <v>43352.26357638889</v>
      </c>
      <c r="P1020" t="s">
        <v>28</v>
      </c>
      <c r="Q1020">
        <v>0</v>
      </c>
      <c r="R1020">
        <v>0</v>
      </c>
      <c r="S1020" t="s">
        <v>79</v>
      </c>
      <c r="T1020" t="s">
        <v>79</v>
      </c>
      <c r="U1020" t="s">
        <v>284</v>
      </c>
    </row>
    <row r="1021" spans="1:22" ht="14.45" customHeight="1" x14ac:dyDescent="0.25">
      <c r="A1021" t="s">
        <v>275</v>
      </c>
      <c r="B1021" t="s">
        <v>23</v>
      </c>
      <c r="C1021" s="1">
        <v>43352</v>
      </c>
      <c r="D1021" s="2">
        <v>0.2633564814814815</v>
      </c>
      <c r="E1021" t="s">
        <v>285</v>
      </c>
      <c r="F1021" t="s">
        <v>25</v>
      </c>
      <c r="G1021" t="s">
        <v>26</v>
      </c>
      <c r="H1021" t="s">
        <v>200</v>
      </c>
      <c r="I1021" t="s">
        <v>201</v>
      </c>
      <c r="J1021" t="s">
        <v>76</v>
      </c>
      <c r="K1021" t="s">
        <v>77</v>
      </c>
      <c r="L1021" t="s">
        <v>78</v>
      </c>
      <c r="O1021" s="3">
        <v>36494</v>
      </c>
      <c r="P1021" s="3">
        <v>43353.58320601852</v>
      </c>
      <c r="Q1021">
        <v>0</v>
      </c>
      <c r="R1021">
        <v>0</v>
      </c>
      <c r="S1021" t="s">
        <v>286</v>
      </c>
      <c r="T1021" t="s">
        <v>286</v>
      </c>
      <c r="U1021" t="s">
        <v>287</v>
      </c>
      <c r="V1021" t="s">
        <v>203</v>
      </c>
    </row>
    <row r="1022" spans="1:22" ht="14.45" customHeight="1" x14ac:dyDescent="0.25">
      <c r="A1022" t="s">
        <v>302</v>
      </c>
      <c r="B1022" t="s">
        <v>23</v>
      </c>
      <c r="C1022" s="1">
        <v>43352</v>
      </c>
      <c r="D1022" s="2">
        <v>0.26156249999999998</v>
      </c>
      <c r="E1022" t="s">
        <v>276</v>
      </c>
      <c r="F1022" t="s">
        <v>25</v>
      </c>
      <c r="G1022" t="s">
        <v>26</v>
      </c>
      <c r="H1022" t="s">
        <v>277</v>
      </c>
      <c r="I1022" t="s">
        <v>278</v>
      </c>
      <c r="J1022" t="s">
        <v>76</v>
      </c>
      <c r="K1022" t="s">
        <v>77</v>
      </c>
      <c r="L1022" t="s">
        <v>78</v>
      </c>
      <c r="O1022" s="3">
        <v>43352.743750000001</v>
      </c>
      <c r="P1022" s="3">
        <v>43353.743750000001</v>
      </c>
      <c r="Q1022">
        <v>-2147023651</v>
      </c>
      <c r="R1022">
        <v>0</v>
      </c>
      <c r="S1022" t="s">
        <v>279</v>
      </c>
      <c r="T1022" t="s">
        <v>276</v>
      </c>
      <c r="U1022" t="s">
        <v>280</v>
      </c>
    </row>
    <row r="1023" spans="1:22" ht="14.45" customHeight="1" x14ac:dyDescent="0.25">
      <c r="A1023" t="s">
        <v>302</v>
      </c>
      <c r="B1023" t="s">
        <v>23</v>
      </c>
      <c r="C1023" s="1">
        <v>43352</v>
      </c>
      <c r="D1023" s="2">
        <v>0.26156249999999998</v>
      </c>
      <c r="E1023" t="s">
        <v>281</v>
      </c>
      <c r="F1023" t="s">
        <v>25</v>
      </c>
      <c r="G1023" t="s">
        <v>26</v>
      </c>
      <c r="H1023" t="s">
        <v>282</v>
      </c>
      <c r="I1023" t="s">
        <v>283</v>
      </c>
      <c r="J1023" t="s">
        <v>168</v>
      </c>
      <c r="O1023" s="3">
        <v>43352.261782407404</v>
      </c>
      <c r="P1023" t="s">
        <v>28</v>
      </c>
      <c r="Q1023">
        <v>0</v>
      </c>
      <c r="R1023">
        <v>0</v>
      </c>
      <c r="S1023" t="s">
        <v>79</v>
      </c>
      <c r="T1023" t="s">
        <v>79</v>
      </c>
      <c r="U1023" t="s">
        <v>284</v>
      </c>
    </row>
    <row r="1024" spans="1:22" ht="14.45" hidden="1" customHeight="1" x14ac:dyDescent="0.25">
      <c r="A1024" t="s">
        <v>1082</v>
      </c>
      <c r="B1024" t="s">
        <v>23</v>
      </c>
      <c r="C1024" s="1">
        <v>43319</v>
      </c>
      <c r="D1024" s="2">
        <v>0.64733796296296298</v>
      </c>
      <c r="E1024" t="s">
        <v>1083</v>
      </c>
      <c r="F1024" t="s">
        <v>81</v>
      </c>
      <c r="G1024" t="s">
        <v>82</v>
      </c>
      <c r="J1024" t="s">
        <v>27</v>
      </c>
      <c r="O1024" s="3">
        <v>43287.448935185188</v>
      </c>
      <c r="P1024" t="s">
        <v>28</v>
      </c>
      <c r="Q1024">
        <v>0</v>
      </c>
      <c r="R1024">
        <v>0</v>
      </c>
      <c r="S1024" t="s">
        <v>1084</v>
      </c>
      <c r="T1024" t="s">
        <v>30</v>
      </c>
      <c r="U1024" t="s">
        <v>1085</v>
      </c>
      <c r="V1024" t="s">
        <v>32</v>
      </c>
    </row>
    <row r="1025" spans="1:22" ht="14.45" hidden="1" customHeight="1" x14ac:dyDescent="0.25">
      <c r="A1025" t="s">
        <v>1082</v>
      </c>
      <c r="B1025" t="s">
        <v>23</v>
      </c>
      <c r="C1025" s="1">
        <v>43319</v>
      </c>
      <c r="D1025" s="2">
        <v>0.64733796296296298</v>
      </c>
      <c r="E1025" t="s">
        <v>315</v>
      </c>
      <c r="F1025" t="s">
        <v>25</v>
      </c>
      <c r="G1025" t="s">
        <v>26</v>
      </c>
      <c r="J1025" t="s">
        <v>27</v>
      </c>
      <c r="O1025" s="3">
        <v>43298.47928240741</v>
      </c>
      <c r="P1025" t="s">
        <v>28</v>
      </c>
      <c r="Q1025">
        <v>0</v>
      </c>
      <c r="R1025">
        <v>0</v>
      </c>
      <c r="S1025" t="s">
        <v>316</v>
      </c>
      <c r="T1025" t="s">
        <v>30</v>
      </c>
      <c r="U1025" t="s">
        <v>317</v>
      </c>
      <c r="V1025" t="s">
        <v>32</v>
      </c>
    </row>
    <row r="1026" spans="1:22" ht="14.45" hidden="1" customHeight="1" x14ac:dyDescent="0.25">
      <c r="A1026" t="s">
        <v>1082</v>
      </c>
      <c r="B1026" t="s">
        <v>23</v>
      </c>
      <c r="C1026" s="1">
        <v>43319</v>
      </c>
      <c r="D1026" s="2">
        <v>0.64733796296296298</v>
      </c>
      <c r="E1026" t="s">
        <v>321</v>
      </c>
      <c r="F1026" t="s">
        <v>25</v>
      </c>
      <c r="G1026" t="s">
        <v>26</v>
      </c>
      <c r="J1026" t="s">
        <v>27</v>
      </c>
      <c r="O1026" s="3">
        <v>43293.461134259262</v>
      </c>
      <c r="P1026" t="s">
        <v>28</v>
      </c>
      <c r="Q1026">
        <v>0</v>
      </c>
      <c r="R1026">
        <v>0</v>
      </c>
      <c r="S1026" t="s">
        <v>322</v>
      </c>
      <c r="T1026" t="s">
        <v>30</v>
      </c>
      <c r="U1026" t="s">
        <v>323</v>
      </c>
      <c r="V1026" t="s">
        <v>32</v>
      </c>
    </row>
    <row r="1027" spans="1:22" ht="14.45" hidden="1" customHeight="1" x14ac:dyDescent="0.25">
      <c r="A1027" t="s">
        <v>1082</v>
      </c>
      <c r="B1027" t="s">
        <v>23</v>
      </c>
      <c r="C1027" s="1">
        <v>43319</v>
      </c>
      <c r="D1027" s="2">
        <v>0.64733796296296298</v>
      </c>
      <c r="E1027" t="s">
        <v>45</v>
      </c>
      <c r="F1027" t="s">
        <v>81</v>
      </c>
      <c r="G1027" t="s">
        <v>82</v>
      </c>
      <c r="J1027" t="s">
        <v>27</v>
      </c>
      <c r="O1027" s="3">
        <v>43294.480937499997</v>
      </c>
      <c r="P1027" t="s">
        <v>28</v>
      </c>
      <c r="Q1027">
        <v>0</v>
      </c>
      <c r="R1027">
        <v>0</v>
      </c>
      <c r="S1027" t="s">
        <v>46</v>
      </c>
      <c r="T1027" t="s">
        <v>30</v>
      </c>
      <c r="U1027" t="s">
        <v>47</v>
      </c>
      <c r="V1027" t="s">
        <v>32</v>
      </c>
    </row>
    <row r="1028" spans="1:22" ht="14.45" hidden="1" customHeight="1" x14ac:dyDescent="0.25">
      <c r="A1028" t="s">
        <v>1082</v>
      </c>
      <c r="B1028" t="s">
        <v>23</v>
      </c>
      <c r="C1028" s="1">
        <v>43319</v>
      </c>
      <c r="D1028" s="2">
        <v>0.64733796296296298</v>
      </c>
      <c r="E1028" t="s">
        <v>54</v>
      </c>
      <c r="F1028" t="s">
        <v>25</v>
      </c>
      <c r="G1028" t="s">
        <v>26</v>
      </c>
      <c r="J1028" t="s">
        <v>27</v>
      </c>
      <c r="O1028" s="3">
        <v>43319.656527777777</v>
      </c>
      <c r="P1028" t="s">
        <v>28</v>
      </c>
      <c r="Q1028">
        <v>0</v>
      </c>
      <c r="R1028">
        <v>0</v>
      </c>
      <c r="S1028" t="s">
        <v>55</v>
      </c>
      <c r="T1028" t="s">
        <v>30</v>
      </c>
      <c r="U1028" t="s">
        <v>56</v>
      </c>
      <c r="V1028" t="s">
        <v>32</v>
      </c>
    </row>
    <row r="1029" spans="1:22" ht="14.45" customHeight="1" x14ac:dyDescent="0.25">
      <c r="A1029" t="s">
        <v>302</v>
      </c>
      <c r="B1029" t="s">
        <v>23</v>
      </c>
      <c r="C1029" s="1">
        <v>43352</v>
      </c>
      <c r="D1029" s="2">
        <v>0.26156249999999998</v>
      </c>
      <c r="E1029" t="s">
        <v>285</v>
      </c>
      <c r="F1029" t="s">
        <v>25</v>
      </c>
      <c r="G1029" t="s">
        <v>26</v>
      </c>
      <c r="H1029" t="s">
        <v>200</v>
      </c>
      <c r="I1029" t="s">
        <v>201</v>
      </c>
      <c r="J1029" t="s">
        <v>76</v>
      </c>
      <c r="K1029" t="s">
        <v>77</v>
      </c>
      <c r="L1029" t="s">
        <v>78</v>
      </c>
      <c r="O1029" s="3">
        <v>36494</v>
      </c>
      <c r="P1029" s="3">
        <v>43353.594675925924</v>
      </c>
      <c r="Q1029">
        <v>0</v>
      </c>
      <c r="R1029">
        <v>0</v>
      </c>
      <c r="S1029" t="s">
        <v>286</v>
      </c>
      <c r="T1029" t="s">
        <v>286</v>
      </c>
      <c r="U1029" t="s">
        <v>287</v>
      </c>
      <c r="V1029" t="s">
        <v>203</v>
      </c>
    </row>
    <row r="1030" spans="1:22" ht="14.45" customHeight="1" x14ac:dyDescent="0.25">
      <c r="A1030" t="s">
        <v>268</v>
      </c>
      <c r="B1030" t="s">
        <v>23</v>
      </c>
      <c r="C1030" s="1">
        <v>43312</v>
      </c>
      <c r="D1030" s="2">
        <v>0.3787152777777778</v>
      </c>
      <c r="E1030" t="s">
        <v>269</v>
      </c>
      <c r="F1030" t="s">
        <v>25</v>
      </c>
      <c r="G1030" t="s">
        <v>26</v>
      </c>
      <c r="H1030" t="s">
        <v>270</v>
      </c>
      <c r="J1030" t="s">
        <v>168</v>
      </c>
      <c r="O1030" s="3">
        <v>42531.478437500002</v>
      </c>
      <c r="P1030" t="s">
        <v>28</v>
      </c>
      <c r="Q1030">
        <v>0</v>
      </c>
      <c r="R1030">
        <v>0</v>
      </c>
      <c r="S1030" t="s">
        <v>79</v>
      </c>
      <c r="T1030" t="s">
        <v>79</v>
      </c>
      <c r="U1030" t="s">
        <v>271</v>
      </c>
    </row>
    <row r="1031" spans="1:22" ht="14.45" customHeight="1" x14ac:dyDescent="0.25">
      <c r="A1031" t="s">
        <v>358</v>
      </c>
      <c r="B1031" t="s">
        <v>23</v>
      </c>
      <c r="C1031" s="1">
        <v>43312</v>
      </c>
      <c r="D1031" s="2">
        <v>0.37804398148148149</v>
      </c>
      <c r="E1031" t="s">
        <v>269</v>
      </c>
      <c r="F1031" t="s">
        <v>25</v>
      </c>
      <c r="G1031" t="s">
        <v>26</v>
      </c>
      <c r="H1031" t="s">
        <v>270</v>
      </c>
      <c r="J1031" t="s">
        <v>168</v>
      </c>
      <c r="O1031" s="3">
        <v>42531.478437500002</v>
      </c>
      <c r="P1031" t="s">
        <v>28</v>
      </c>
      <c r="Q1031">
        <v>0</v>
      </c>
      <c r="R1031">
        <v>0</v>
      </c>
      <c r="S1031" t="s">
        <v>79</v>
      </c>
      <c r="T1031" t="s">
        <v>79</v>
      </c>
      <c r="U1031" t="s">
        <v>271</v>
      </c>
    </row>
    <row r="1032" spans="1:22" ht="14.45" customHeight="1" x14ac:dyDescent="0.25">
      <c r="A1032" t="s">
        <v>1072</v>
      </c>
      <c r="B1032" t="s">
        <v>23</v>
      </c>
      <c r="C1032" s="1">
        <v>43349</v>
      </c>
      <c r="D1032" s="2">
        <v>0.51164351851851853</v>
      </c>
      <c r="E1032" t="s">
        <v>1067</v>
      </c>
      <c r="F1032" t="s">
        <v>25</v>
      </c>
      <c r="G1032" t="s">
        <v>26</v>
      </c>
      <c r="H1032" t="s">
        <v>1068</v>
      </c>
      <c r="I1032" t="s">
        <v>1069</v>
      </c>
      <c r="J1032" t="s">
        <v>417</v>
      </c>
      <c r="O1032" s="3">
        <v>43349.656689814816</v>
      </c>
      <c r="P1032" t="s">
        <v>28</v>
      </c>
      <c r="Q1032">
        <v>0</v>
      </c>
      <c r="R1032">
        <v>0</v>
      </c>
      <c r="S1032" t="s">
        <v>1073</v>
      </c>
      <c r="T1032" t="s">
        <v>93</v>
      </c>
      <c r="U1032" t="s">
        <v>1071</v>
      </c>
    </row>
    <row r="1033" spans="1:22" ht="14.45" hidden="1" customHeight="1" x14ac:dyDescent="0.25">
      <c r="A1033" t="s">
        <v>1086</v>
      </c>
      <c r="B1033" t="s">
        <v>23</v>
      </c>
      <c r="C1033" s="1">
        <v>43320</v>
      </c>
      <c r="D1033" s="2">
        <v>0.46446759259259257</v>
      </c>
      <c r="E1033" t="s">
        <v>45</v>
      </c>
      <c r="F1033" t="s">
        <v>25</v>
      </c>
      <c r="G1033" t="s">
        <v>26</v>
      </c>
      <c r="J1033" t="s">
        <v>27</v>
      </c>
      <c r="O1033" s="3">
        <v>43312.613877314812</v>
      </c>
      <c r="P1033" t="s">
        <v>28</v>
      </c>
      <c r="Q1033">
        <v>0</v>
      </c>
      <c r="R1033">
        <v>0</v>
      </c>
      <c r="S1033" t="s">
        <v>46</v>
      </c>
      <c r="T1033" t="s">
        <v>30</v>
      </c>
      <c r="U1033" t="s">
        <v>47</v>
      </c>
      <c r="V1033" t="s">
        <v>32</v>
      </c>
    </row>
    <row r="1034" spans="1:22" ht="14.45" hidden="1" customHeight="1" x14ac:dyDescent="0.25">
      <c r="A1034" t="s">
        <v>1086</v>
      </c>
      <c r="B1034" t="s">
        <v>23</v>
      </c>
      <c r="C1034" s="1">
        <v>43320</v>
      </c>
      <c r="D1034" s="2">
        <v>0.46446759259259257</v>
      </c>
      <c r="E1034" t="s">
        <v>51</v>
      </c>
      <c r="F1034" t="s">
        <v>25</v>
      </c>
      <c r="G1034" t="s">
        <v>26</v>
      </c>
      <c r="J1034" t="s">
        <v>27</v>
      </c>
      <c r="O1034" s="3">
        <v>43320.47152777778</v>
      </c>
      <c r="P1034" t="s">
        <v>28</v>
      </c>
      <c r="Q1034">
        <v>0</v>
      </c>
      <c r="R1034">
        <v>0</v>
      </c>
      <c r="S1034" t="s">
        <v>52</v>
      </c>
      <c r="T1034" t="s">
        <v>30</v>
      </c>
      <c r="U1034" t="s">
        <v>53</v>
      </c>
      <c r="V1034" t="s">
        <v>32</v>
      </c>
    </row>
    <row r="1035" spans="1:22" ht="14.45" hidden="1" customHeight="1" x14ac:dyDescent="0.25">
      <c r="A1035" t="s">
        <v>1087</v>
      </c>
      <c r="B1035" t="s">
        <v>23</v>
      </c>
      <c r="C1035" s="1">
        <v>43339</v>
      </c>
      <c r="D1035" s="2">
        <v>0.6482175925925926</v>
      </c>
      <c r="E1035" t="s">
        <v>45</v>
      </c>
      <c r="F1035" t="s">
        <v>25</v>
      </c>
      <c r="G1035" t="s">
        <v>26</v>
      </c>
      <c r="J1035" t="s">
        <v>27</v>
      </c>
      <c r="O1035" s="3">
        <v>36494</v>
      </c>
      <c r="P1035" t="s">
        <v>28</v>
      </c>
      <c r="Q1035">
        <v>0</v>
      </c>
      <c r="R1035">
        <v>0</v>
      </c>
      <c r="S1035" t="s">
        <v>46</v>
      </c>
      <c r="T1035" t="s">
        <v>30</v>
      </c>
      <c r="U1035" t="s">
        <v>47</v>
      </c>
      <c r="V1035" t="s">
        <v>32</v>
      </c>
    </row>
    <row r="1036" spans="1:22" ht="14.45" hidden="1" customHeight="1" x14ac:dyDescent="0.25">
      <c r="A1036" t="s">
        <v>1087</v>
      </c>
      <c r="B1036" t="s">
        <v>23</v>
      </c>
      <c r="C1036" s="1">
        <v>43339</v>
      </c>
      <c r="D1036" s="2">
        <v>0.6482175925925926</v>
      </c>
      <c r="E1036" t="s">
        <v>54</v>
      </c>
      <c r="F1036" t="s">
        <v>81</v>
      </c>
      <c r="G1036" t="s">
        <v>82</v>
      </c>
      <c r="J1036" t="s">
        <v>27</v>
      </c>
      <c r="O1036" s="3">
        <v>43339.655474537038</v>
      </c>
      <c r="P1036" t="s">
        <v>28</v>
      </c>
      <c r="Q1036">
        <v>0</v>
      </c>
      <c r="R1036">
        <v>0</v>
      </c>
      <c r="S1036" t="s">
        <v>55</v>
      </c>
      <c r="T1036" t="s">
        <v>30</v>
      </c>
      <c r="U1036" t="s">
        <v>56</v>
      </c>
      <c r="V1036" t="s">
        <v>32</v>
      </c>
    </row>
    <row r="1037" spans="1:22" ht="14.45" hidden="1" customHeight="1" x14ac:dyDescent="0.25">
      <c r="A1037" t="s">
        <v>1087</v>
      </c>
      <c r="B1037" t="s">
        <v>23</v>
      </c>
      <c r="C1037" s="1">
        <v>43339</v>
      </c>
      <c r="D1037" s="2">
        <v>0.6482175925925926</v>
      </c>
      <c r="E1037" t="s">
        <v>1088</v>
      </c>
      <c r="F1037" t="s">
        <v>25</v>
      </c>
      <c r="G1037" t="s">
        <v>26</v>
      </c>
      <c r="J1037" t="s">
        <v>27</v>
      </c>
      <c r="O1037" s="3">
        <v>36494</v>
      </c>
      <c r="P1037" t="s">
        <v>28</v>
      </c>
      <c r="Q1037">
        <v>0</v>
      </c>
      <c r="R1037">
        <v>0</v>
      </c>
      <c r="S1037" t="s">
        <v>1089</v>
      </c>
      <c r="T1037" t="s">
        <v>30</v>
      </c>
      <c r="U1037" t="s">
        <v>1090</v>
      </c>
      <c r="V1037" t="s">
        <v>32</v>
      </c>
    </row>
    <row r="1038" spans="1:22" ht="14.45" hidden="1" customHeight="1" x14ac:dyDescent="0.25">
      <c r="A1038" t="s">
        <v>1087</v>
      </c>
      <c r="B1038" t="s">
        <v>23</v>
      </c>
      <c r="C1038" s="1">
        <v>43339</v>
      </c>
      <c r="D1038" s="2">
        <v>0.6482175925925926</v>
      </c>
      <c r="E1038" t="s">
        <v>1091</v>
      </c>
      <c r="F1038" t="s">
        <v>25</v>
      </c>
      <c r="G1038" t="s">
        <v>26</v>
      </c>
      <c r="J1038" t="s">
        <v>27</v>
      </c>
      <c r="O1038" s="3">
        <v>36494</v>
      </c>
      <c r="P1038" t="s">
        <v>28</v>
      </c>
      <c r="Q1038">
        <v>0</v>
      </c>
      <c r="R1038">
        <v>0</v>
      </c>
      <c r="S1038" t="s">
        <v>1092</v>
      </c>
      <c r="T1038" t="s">
        <v>30</v>
      </c>
      <c r="U1038" t="s">
        <v>1093</v>
      </c>
      <c r="V1038" t="s">
        <v>32</v>
      </c>
    </row>
    <row r="1039" spans="1:22" ht="14.45" hidden="1" customHeight="1" x14ac:dyDescent="0.25">
      <c r="A1039" t="s">
        <v>1094</v>
      </c>
      <c r="B1039" t="s">
        <v>23</v>
      </c>
      <c r="C1039" s="1">
        <v>43339</v>
      </c>
      <c r="D1039" s="2">
        <v>0.64899305555555553</v>
      </c>
      <c r="E1039" t="s">
        <v>54</v>
      </c>
      <c r="F1039" t="s">
        <v>81</v>
      </c>
      <c r="G1039" t="s">
        <v>82</v>
      </c>
      <c r="J1039" t="s">
        <v>27</v>
      </c>
      <c r="O1039" s="3">
        <v>43339.656134259261</v>
      </c>
      <c r="P1039" t="s">
        <v>28</v>
      </c>
      <c r="Q1039">
        <v>0</v>
      </c>
      <c r="R1039">
        <v>0</v>
      </c>
      <c r="S1039" t="s">
        <v>55</v>
      </c>
      <c r="T1039" t="s">
        <v>30</v>
      </c>
      <c r="U1039" t="s">
        <v>56</v>
      </c>
      <c r="V1039" t="s">
        <v>32</v>
      </c>
    </row>
    <row r="1040" spans="1:22" ht="14.45" hidden="1" customHeight="1" x14ac:dyDescent="0.25">
      <c r="A1040" t="s">
        <v>1094</v>
      </c>
      <c r="B1040" t="s">
        <v>23</v>
      </c>
      <c r="C1040" s="1">
        <v>43339</v>
      </c>
      <c r="D1040" s="2">
        <v>0.64899305555555553</v>
      </c>
      <c r="E1040" t="s">
        <v>1095</v>
      </c>
      <c r="F1040" t="s">
        <v>25</v>
      </c>
      <c r="G1040" t="s">
        <v>26</v>
      </c>
      <c r="J1040" t="s">
        <v>27</v>
      </c>
      <c r="O1040" s="3">
        <v>36494</v>
      </c>
      <c r="P1040" t="s">
        <v>28</v>
      </c>
      <c r="Q1040">
        <v>0</v>
      </c>
      <c r="R1040">
        <v>0</v>
      </c>
      <c r="S1040" t="s">
        <v>1096</v>
      </c>
      <c r="T1040" t="s">
        <v>30</v>
      </c>
      <c r="U1040" t="s">
        <v>1097</v>
      </c>
      <c r="V1040" t="s">
        <v>32</v>
      </c>
    </row>
    <row r="1041" spans="1:22" ht="14.45" hidden="1" customHeight="1" x14ac:dyDescent="0.25">
      <c r="A1041" t="s">
        <v>1094</v>
      </c>
      <c r="B1041" t="s">
        <v>23</v>
      </c>
      <c r="C1041" s="1">
        <v>43339</v>
      </c>
      <c r="D1041" s="2">
        <v>0.64899305555555553</v>
      </c>
      <c r="E1041" t="s">
        <v>1088</v>
      </c>
      <c r="F1041" t="s">
        <v>25</v>
      </c>
      <c r="G1041" t="s">
        <v>26</v>
      </c>
      <c r="J1041" t="s">
        <v>27</v>
      </c>
      <c r="O1041" s="3">
        <v>36494</v>
      </c>
      <c r="P1041" t="s">
        <v>28</v>
      </c>
      <c r="Q1041">
        <v>0</v>
      </c>
      <c r="R1041">
        <v>0</v>
      </c>
      <c r="S1041" t="s">
        <v>1089</v>
      </c>
      <c r="T1041" t="s">
        <v>30</v>
      </c>
      <c r="U1041" t="s">
        <v>1090</v>
      </c>
      <c r="V1041" t="s">
        <v>32</v>
      </c>
    </row>
    <row r="1042" spans="1:22" ht="14.45" hidden="1" customHeight="1" x14ac:dyDescent="0.25">
      <c r="A1042" t="s">
        <v>1098</v>
      </c>
      <c r="B1042" t="s">
        <v>23</v>
      </c>
      <c r="C1042" s="1">
        <v>43342</v>
      </c>
      <c r="D1042" s="2">
        <v>0.6560300925925926</v>
      </c>
      <c r="E1042" t="s">
        <v>54</v>
      </c>
      <c r="F1042" t="s">
        <v>81</v>
      </c>
      <c r="G1042" t="s">
        <v>82</v>
      </c>
      <c r="J1042" t="s">
        <v>27</v>
      </c>
      <c r="O1042" s="3">
        <v>43342.663136574076</v>
      </c>
      <c r="P1042" t="s">
        <v>28</v>
      </c>
      <c r="Q1042">
        <v>0</v>
      </c>
      <c r="R1042">
        <v>0</v>
      </c>
      <c r="S1042" t="s">
        <v>55</v>
      </c>
      <c r="T1042" t="s">
        <v>30</v>
      </c>
      <c r="U1042" t="s">
        <v>56</v>
      </c>
      <c r="V1042" t="s">
        <v>32</v>
      </c>
    </row>
    <row r="1043" spans="1:22" ht="14.45" hidden="1" customHeight="1" x14ac:dyDescent="0.25">
      <c r="A1043" t="s">
        <v>1098</v>
      </c>
      <c r="B1043" t="s">
        <v>23</v>
      </c>
      <c r="C1043" s="1">
        <v>43342</v>
      </c>
      <c r="D1043" s="2">
        <v>0.6560300925925926</v>
      </c>
      <c r="E1043" t="s">
        <v>1099</v>
      </c>
      <c r="F1043" t="s">
        <v>25</v>
      </c>
      <c r="G1043" t="s">
        <v>26</v>
      </c>
      <c r="J1043" t="s">
        <v>27</v>
      </c>
      <c r="O1043" s="3">
        <v>36494</v>
      </c>
      <c r="P1043" t="s">
        <v>28</v>
      </c>
      <c r="Q1043">
        <v>0</v>
      </c>
      <c r="R1043">
        <v>0</v>
      </c>
      <c r="S1043" t="s">
        <v>1100</v>
      </c>
      <c r="T1043" t="s">
        <v>30</v>
      </c>
      <c r="U1043" t="s">
        <v>1101</v>
      </c>
      <c r="V1043" t="s">
        <v>32</v>
      </c>
    </row>
  </sheetData>
  <autoFilter ref="A1:V1043">
    <filterColumn colId="0">
      <filters>
        <filter val="BSBPBON8"/>
        <filter val="BSBPVISAUV"/>
        <filter val="DAG-EXCHANGE"/>
        <filter val="SRV-CDPR-LOGYS"/>
        <filter val="SRV-CDPR-LOGYS4"/>
        <filter val="SRV-CDPR-PRINT"/>
        <filter val="SRV-CDPR-PSABOX"/>
        <filter val="SRV-CDPR-TASK"/>
        <filter val="SRV-CDPR-TESTWM"/>
        <filter val="SRV-CDPR-VCEN"/>
        <filter val="SRV-CTX-ALOCPRO"/>
        <filter val="SRV-CTX-DIALAN"/>
        <filter val="SRV-CTX-DIALBE"/>
        <filter val="SRV-CTX-DIALBO"/>
        <filter val="SRV-CTX-DIALMO"/>
        <filter val="SRV-CTX-DIALPO"/>
        <filter val="SRV-CTX-DIALRO"/>
        <filter val="SRV-CTX-DIALVA"/>
        <filter val="SRV-CTX-DIALVE"/>
        <filter val="SRV-CTX-DIALVI"/>
        <filter val="SRV-CTX-FILE"/>
        <filter val="SRV-CTX-FRP01"/>
        <filter val="SRV-CTX-PGSIAL"/>
        <filter val="SRV-CTX-PGSIAN"/>
        <filter val="SRV-CTX-PGSIBJ"/>
        <filter val="SRV-CTX-PGSIBO"/>
        <filter val="SRV-CTX-PGSICH"/>
        <filter val="SRV-CTX-PGSIMO"/>
        <filter val="SRV-CTX-PGSIOY"/>
        <filter val="SRV-CTX-PGSIRU"/>
        <filter val="SRV-CTX-RNSIBE"/>
        <filter val="SRV-CTX-RNSIBO"/>
        <filter val="SRV-CTX-RNSIDEX"/>
        <filter val="SRV-CTX-RNSIMO"/>
        <filter val="SRV-CTX-RNSIPO"/>
        <filter val="SRV-CTX-RNSIRO"/>
        <filter val="SRV-CTX-RNSIVA"/>
        <filter val="SRV-CTX-RNSIVE"/>
        <filter val="SRV-CTX-RNSIVI"/>
        <filter val="SRV-NOR-APP1"/>
        <filter val="SRV-NOR-BODET"/>
        <filter val="SRV-NOR-DWH"/>
        <filter val="SRV-NOR-FICH"/>
        <filter val="SRV-NOR-FRP"/>
        <filter val="SRV-NOR-FRPWEB"/>
        <filter val="SRV-NOR-HA"/>
        <filter val="SRV-NOR-MBX2"/>
        <filter val="SRV-NOR-NIPRINT"/>
        <filter val="SRV-NOR-PSABOX"/>
        <filter val="SRV-NOR-QLIK"/>
        <filter val="SRV-NOR-RNPRINT"/>
        <filter val="SRV-NOR-SAGE"/>
        <filter val="SRV-NOR-SAUV"/>
        <filter val="SRV-NOR-SP"/>
        <filter val="SRV-NOR-SQL"/>
        <filter val="SRV-NOR-WSUS"/>
        <filter val="SRV-NOR-XRT"/>
        <filter val="SRV-XEN-CI01"/>
        <filter val="SRV-XEN-CI-SIDE"/>
        <filter val="XA-PVS-CI01"/>
        <filter val="XA-PVS-NI01"/>
        <filter val="XA-PVS-NI02"/>
        <filter val="XA-PVS-PG01"/>
        <filter val="XA-PVS-PG02"/>
        <filter val="XA-PVS-PG03"/>
        <filter val="XA-PVS-PG04"/>
        <filter val="XA-PVS-PG05"/>
        <filter val="XA-PVS-PG06"/>
        <filter val="XA-PVS-PG07"/>
        <filter val="XA-PVS-PG08"/>
        <filter val="XA-PVS-PG09"/>
        <filter val="XA-PVS-PG10"/>
        <filter val="XA-PVS-RN01"/>
        <filter val="XA-PVS-RN02"/>
        <filter val="XA-PVS-RN03"/>
        <filter val="XA-PVS-RN04"/>
        <filter val="XA-PVS-RN05"/>
        <filter val="XA-PVS-RN06"/>
        <filter val="XA-PVS-RN07"/>
        <filter val="XA-PVS-RN08"/>
        <filter val="XA-PVS-RN09"/>
        <filter val="XA-PVS-RN10"/>
        <filter val="XD-PVS-RN002"/>
        <filter val="XD-PVS-RN058"/>
        <filter val="XEN-CI-TEST01"/>
      </filters>
    </filterColumn>
    <filterColumn colId="4">
      <filters>
        <filter val="Alert mail qlik sense"/>
        <filter val="Archivage Reporting Trucks"/>
        <filter val="Archivage sauvegardes - Autoline"/>
        <filter val="Archivage sauvegardes - RTDMS"/>
        <filter val="AudaUpdate Client"/>
        <filter val="AudaUpdate Client Macon"/>
        <filter val="AutoDefrag"/>
        <filter val="CalculStats"/>
        <filter val="Check for Objectif Lune product update"/>
        <filter val="Copie RTMDS vers portailRH"/>
        <filter val="daemon_envioDCS_020044M"/>
        <filter val="daemon_envioDCS_020157K"/>
        <filter val="daemon_envioDCS_020167W"/>
        <filter val="daemon_envioDCS_020205M"/>
        <filter val="daemon_envioDCS_020266D"/>
        <filter val="daemon_envioDCS_020275N"/>
        <filter val="daemon_envioDCS_020440T"/>
        <filter val="daemon_envioDCS_020572L"/>
        <filter val="daemon_envioDCS_020573M"/>
        <filter val="daemon_envioDCS_038804D"/>
        <filter val="daemon_envioDCS_038833K"/>
        <filter val="daemon_envioDCS_038876G"/>
        <filter val="daemon_envioDCS_038982X"/>
        <filter val="daemon_envioDCS_058879Z"/>
        <filter val="daemon_envioDCS_154183R"/>
        <filter val="daemon_envioDCS_180102X"/>
        <filter val="daemon_envioDCS_180166H"/>
        <filter val="daemon_envioDCS_183818P"/>
        <filter val="daemon_envioDCS_183819A"/>
        <filter val="daemon_envioDCS_187314P"/>
        <filter val="daemon_envioDCS_187315A"/>
        <filter val="daemon_envioDCS_187370X"/>
        <filter val="daemon_envioDCS_187408Z"/>
        <filter val="daemon_envioDCS_187455V"/>
        <filter val="daemon_envioDCS_187494U"/>
        <filter val="daemon_envioDCS_625600F"/>
        <filter val="daemon_envioDCS_734900Z"/>
        <filter val="daemon_reception_AireBox_020044M"/>
        <filter val="daemon_reception_AireBox_020157K"/>
        <filter val="daemon_reception_AireBox_020167W"/>
        <filter val="daemon_reception_AireBox_020205M"/>
        <filter val="daemon_reception_AireBox_020266D"/>
        <filter val="daemon_reception_AireBox_020275N"/>
        <filter val="daemon_reception_AireBox_020440T"/>
        <filter val="daemon_reception_AireBox_020572L"/>
        <filter val="daemon_reception_AireBox_020573M"/>
        <filter val="daemon_reception_AireBox_038804D"/>
        <filter val="daemon_reception_AireBox_038833K"/>
        <filter val="daemon_reception_AireBox_038876G"/>
        <filter val="daemon_reception_AireBox_038982X"/>
        <filter val="daemon_reception_AireBox_058879Z"/>
        <filter val="daemon_reception_AireBox_154183R"/>
        <filter val="daemon_reception_AireBox_180102X"/>
        <filter val="daemon_reception_AireBox_180166H"/>
        <filter val="daemon_reception_AireBox_183818P"/>
        <filter val="daemon_reception_AireBox_183819A"/>
        <filter val="daemon_reception_AireBox_187314P"/>
        <filter val="daemon_reception_AireBox_187315A"/>
        <filter val="daemon_reception_AireBox_187370X"/>
        <filter val="daemon_reception_AireBox_187408Z"/>
        <filter val="daemon_reception_AireBox_187455V"/>
        <filter val="daemon_reception_AireBox_187494U"/>
        <filter val="daemon_reception_AireBox_625600F"/>
        <filter val="daemon_reception_AireBox_734900Z"/>
        <filter val="daemon_send_AireBox_020044M"/>
        <filter val="daemon_send_AireBox_020157K"/>
        <filter val="daemon_send_AireBox_020167W"/>
        <filter val="daemon_send_AireBox_020205M"/>
        <filter val="daemon_send_AireBox_020266D"/>
        <filter val="daemon_send_AireBox_020275N"/>
        <filter val="daemon_send_AireBox_020440T"/>
        <filter val="daemon_send_AireBox_020572L"/>
        <filter val="daemon_send_AireBox_020573M"/>
        <filter val="daemon_send_AireBox_038804D"/>
        <filter val="daemon_send_AireBox_038833K"/>
        <filter val="daemon_send_AireBox_038876G"/>
        <filter val="daemon_send_AireBox_038982X"/>
        <filter val="daemon_send_AireBox_058879Z"/>
        <filter val="daemon_send_AireBox_154183R"/>
        <filter val="daemon_send_AireBox_180102X"/>
        <filter val="daemon_send_AireBox_180166H"/>
        <filter val="daemon_send_AireBox_183818P"/>
        <filter val="daemon_send_AireBox_183819A"/>
        <filter val="daemon_send_AireBox_187314P"/>
        <filter val="daemon_send_AireBox_187315A"/>
        <filter val="daemon_send_AireBox_187370X"/>
        <filter val="daemon_send_AireBox_187408Z"/>
        <filter val="daemon_send_AireBox_187455V"/>
        <filter val="daemon_send_AireBox_187494U"/>
        <filter val="daemon_send_AireBox_625600F"/>
        <filter val="daemon_send_AireBox_734900Z"/>
        <filter val="daemon_sincroDCS_020044M"/>
        <filter val="daemon_sincroDCS_020157K"/>
        <filter val="daemon_sincroDCS_020167W"/>
        <filter val="daemon_sincroDCS_020205M"/>
        <filter val="daemon_sincroDCS_020266D"/>
        <filter val="daemon_sincroDCS_020275N"/>
        <filter val="daemon_sincroDCS_020440T"/>
        <filter val="daemon_sincroDCS_020572L"/>
        <filter val="daemon_sincroDCS_020573M"/>
        <filter val="daemon_sincroDCS_038804D"/>
        <filter val="daemon_sincroDCS_038833K"/>
        <filter val="daemon_sincroDCS_038876G"/>
        <filter val="daemon_sincroDCS_038982X"/>
        <filter val="daemon_sincroDCS_058879Z"/>
        <filter val="daemon_sincroDCS_154183R"/>
        <filter val="daemon_sincroDCS_180102X"/>
        <filter val="daemon_sincroDCS_180166H"/>
        <filter val="daemon_sincroDCS_183818P"/>
        <filter val="daemon_sincroDCS_183819A"/>
        <filter val="daemon_sincroDCS_187314P"/>
        <filter val="daemon_sincroDCS_187315A"/>
        <filter val="daemon_sincroDCS_187370X"/>
        <filter val="daemon_sincroDCS_187408Z"/>
        <filter val="daemon_sincroDCS_187455V"/>
        <filter val="daemon_sincroDCS_187494U"/>
        <filter val="daemon_sincroDCS_625600F"/>
        <filter val="daemon_sincroDCS_734900Z"/>
        <filter val="daemon_transfer_AireBox_020044M"/>
        <filter val="daemon_transfer_AireBox_020157K"/>
        <filter val="daemon_transfer_AireBox_020167W"/>
        <filter val="daemon_transfer_AireBox_020205M"/>
        <filter val="daemon_transfer_AireBox_020266D"/>
        <filter val="daemon_transfer_AireBox_020275N"/>
        <filter val="daemon_transfer_AireBox_020440T"/>
        <filter val="daemon_transfer_AireBox_020572L"/>
        <filter val="daemon_transfer_AireBox_020573M"/>
        <filter val="daemon_transfer_AireBox_038804D"/>
        <filter val="daemon_transfer_AireBox_038833K"/>
        <filter val="daemon_transfer_AireBox_038876G"/>
        <filter val="daemon_transfer_AireBox_038982X"/>
        <filter val="daemon_transfer_AireBox_154183R"/>
        <filter val="daemon_transfer_AireBox_180102X"/>
        <filter val="daemon_transfer_AireBox_180166H"/>
        <filter val="daemon_transfer_AireBox_183818P"/>
        <filter val="daemon_transfer_AireBox_183819A"/>
        <filter val="daemon_transfer_AireBox_187314P"/>
        <filter val="daemon_transfer_AireBox_187315A"/>
        <filter val="daemon_transfer_AireBox_187370X"/>
        <filter val="daemon_transfer_AireBox_187408Z"/>
        <filter val="daemon_transfer_AireBox_187455V"/>
        <filter val="daemon_transfer_AireBox_187494U"/>
        <filter val="daemon_transfer_AireBox_625600F"/>
        <filter val="daemon_transfer_AireBox_734900Z"/>
        <filter val="DesactiveIcones"/>
        <filter val="Descativationiconepvs"/>
        <filter val="DFM_UPTADE"/>
        <filter val="Dialo_information"/>
        <filter val="DISABLEHOTPLUG"/>
        <filter val="EFB_DOM"/>
        <filter val="EFB_LCI"/>
        <filter val="EFB_PRELP"/>
        <filter val="EFB_PRI"/>
        <filter val="EFB_RDC1"/>
        <filter val="EFB_RDC2"/>
        <filter val="EFB_VTR"/>
        <filter val="Effacement"/>
        <filter val="EFFACEMENT JEUDI"/>
        <filter val="EFFACEMENT MARDI"/>
        <filter val="EFFACEMENT MERCREDI"/>
        <filter val="EFFACEMENT VENDREDI"/>
        <filter val="Espace disque"/>
        <filter val="Exchange - Environnement - Rapport - Mensuel"/>
        <filter val="Export compte AD Supprimés VADERETRO"/>
        <filter val="ExportDB"/>
        <filter val="ExportDB Dev"/>
        <filter val="HTTP - Suppression logs"/>
        <filter val="IIS - Suppression logs"/>
        <filter val="Import Gestform - Personnel"/>
        <filter val="Import Portail - Compteurs"/>
        <filter val="Import Portail - Matricules"/>
        <filter val="Import Portail Sites"/>
        <filter val="Intel PTT EK Recertification"/>
        <filter val="iSCSIAgentAutoStartup"/>
        <filter val="Lance Robot TLD"/>
        <filter val="MAJ CLIP"/>
        <filter val="MAJ DFM"/>
        <filter val="maj_affaires"/>
        <filter val="Mise à jour des stats"/>
        <filter val="Nettoyage Reporting SAGE"/>
        <filter val="Nettoyage sauvegardes - Autoline"/>
        <filter val="Nettoyage sauvegardes - RTDMS"/>
        <filter val="Optimize Start Menu Cache Files-S-1-5-21-2126451634-1489844936-1524247972-33281"/>
        <filter val="Optimize Start Menu Cache Files-S-1-5-21-2126451634-1489844936-1524247972-33283"/>
        <filter val="Optimize Start Menu Cache Files-S-1-5-21-2126451634-1489844936-1524247972-33356"/>
        <filter val="Optimize Start Menu Cache Files-S-1-5-21-2126451634-1489844936-1524247972-33357"/>
        <filter val="Optimize Start Menu Cache Files-S-1-5-21-2126451634-1489844936-1524247972-33359"/>
        <filter val="Optimize Start Menu Cache Files-S-1-5-21-2126451634-1489844936-1524247972-33373"/>
        <filter val="Optimize Start Menu Cache Files-S-1-5-21-2126451634-1489844936-1524247972-33974"/>
        <filter val="Optimize Start Menu Cache Files-S-1-5-21-2126451634-1489844936-1524247972-34455"/>
        <filter val="Optimize Start Menu Cache Files-S-1-5-21-2126451634-1489844936-1524247972-34472"/>
        <filter val="OZITO Envoi Mail"/>
        <filter val="OZITO Extraction Mail"/>
        <filter val="purga_020044M"/>
        <filter val="purga_020157K"/>
        <filter val="purga_020167W"/>
        <filter val="purga_020205M"/>
        <filter val="purga_020266D"/>
        <filter val="purga_020275N"/>
        <filter val="purga_020440T"/>
        <filter val="purga_020572L"/>
        <filter val="purga_020573M"/>
        <filter val="purga_038804D"/>
        <filter val="purga_038833K"/>
        <filter val="purga_038876G"/>
        <filter val="purga_038982X"/>
        <filter val="purga_058879Z"/>
        <filter val="purga_154183R"/>
        <filter val="purga_180102X"/>
        <filter val="purga_180166H"/>
        <filter val="purga_183818P"/>
        <filter val="purga_183819A"/>
        <filter val="purga_187314P"/>
        <filter val="purga_187315A"/>
        <filter val="purga_187370X"/>
        <filter val="purga_187408Z"/>
        <filter val="purga_187455V"/>
        <filter val="purga_187494U"/>
        <filter val="purga_625600F"/>
        <filter val="purga_734900Z"/>
        <filter val="PurgeTrace"/>
        <filter val="Reboot"/>
        <filter val="Reboot de la Machine"/>
        <filter val="Reboot de la VM 5h00"/>
        <filter val="Reboot de la VM 6h00"/>
        <filter val="Reboot de la VM Dimanche 6 h"/>
        <filter val="Reboot serveur"/>
        <filter val="Reboot serveur dimanche 18h"/>
        <filter val="Reboot Traces Logys"/>
        <filter val="Reboot Traces Logys Dev"/>
        <filter val="Redémarrage"/>
        <filter val="Redémarrage - Hebdomadaire"/>
        <filter val="Redémarrage - Hebdomadaire - Tous les Lundi à 1H"/>
        <filter val="Redémarrage - Quotidien"/>
        <filter val="Redémarrage - Unique"/>
        <filter val="Redémarrage du serveur"/>
        <filter val="Redémarrage unique"/>
        <filter val="Redémarrer serveur"/>
        <filter val="Robocopy"/>
        <filter val="Sauvegarde Mysql Achat Citroën"/>
        <filter val="Sauvegarde Mysql bdbernard"/>
        <filter val="Sauvegarde Mysql GbLLD"/>
        <filter val="Sauvegarde Mysql Gestform"/>
        <filter val="Sauvegarde Mysql SuiteRh"/>
        <filter val="sauvegarde quotidienne"/>
        <filter val="SauvegardeRMAN"/>
        <filter val="SaveToNetwork"/>
        <filter val="ShadowCopyVolume{6b8541b7-1be7-11e4-ab10-806e6f6e6963}"/>
        <filter val="SingleShot_SCOMPRPL5XP0053I_154183R"/>
        <filter val="SPBestWarmUp"/>
        <filter val="Spooler"/>
        <filter val="Transfert - Sage-DCSnet Renault - ABF-COMPTABE"/>
        <filter val="Transfert - Sage-DCSnet Renault - ARN-COMPTARNO"/>
        <filter val="Transfert - Sage-DCSnet Renault - NIS-COMPTANIS"/>
        <filter val="Update_AireBox_020044M"/>
        <filter val="Update_AireBox_020157K"/>
        <filter val="Update_AireBox_020167W"/>
        <filter val="Update_AireBox_020205M"/>
        <filter val="Update_AireBox_020266D"/>
        <filter val="Update_AireBox_020275N"/>
        <filter val="Update_AireBox_020440T"/>
        <filter val="Update_AireBox_020572L"/>
        <filter val="Update_AireBox_020573M"/>
        <filter val="Update_AireBox_038804D"/>
        <filter val="Update_AireBox_038833K"/>
        <filter val="Update_AireBox_038876G"/>
        <filter val="Update_AireBox_038982X"/>
        <filter val="Update_AireBox_058879Z"/>
        <filter val="Update_AireBox_154183R"/>
        <filter val="Update_AireBox_180102X"/>
        <filter val="Update_AireBox_180166H"/>
        <filter val="Update_AireBox_183818P"/>
        <filter val="Update_AireBox_183819A"/>
        <filter val="Update_AireBox_187314P"/>
        <filter val="Update_AireBox_187315A"/>
        <filter val="Update_AireBox_187370X"/>
        <filter val="Update_AireBox_187408Z"/>
        <filter val="Update_AireBox_187455V"/>
        <filter val="Update_AireBox_187494U"/>
        <filter val="Update_AireBox_625600F"/>
        <filter val="Update_AireBox_734900Z"/>
        <filter val="Update-IceInnovation"/>
        <filter val="UPMEvent"/>
        <filter val="User_Feed_Synchronization-{01633872-C0D7-4BE3-8E2D-1A5255B5D194}"/>
        <filter val="User_Feed_Synchronization-{038C4C51-EE4A-4E74-83DD-095E304F9B68}"/>
        <filter val="User_Feed_Synchronization-{10B035D2-08AB-452B-B173-7F130815AD81}"/>
        <filter val="User_Feed_Synchronization-{1D208459-534E-440B-9CDC-B797E94B4DCF}"/>
        <filter val="User_Feed_Synchronization-{2CDAC394-F807-4805-AC3E-294F46E8C50E}"/>
        <filter val="User_Feed_Synchronization-{E3C907DB-80B3-4737-96FF-52D9FA812CF6}"/>
        <filter val="User_Feed_Synchronization-{EE0B88B1-D956-4487-B86D-F4D17CAED0FB}"/>
        <filter val="Verification de l'espace disque"/>
        <filter val="Verification des sauvegardes"/>
        <filter val="Verification sauvegardes"/>
        <filter val="Vérification tâches planifiées"/>
        <filter val="VMwareIIAD"/>
        <filter val="XRT_BOOT"/>
        <filter val="XRT_CMCONNEC"/>
        <filter val="XRT_Importation_Fichier_Bancaire_Rapprochement"/>
        <filter val="XRT_MATIN"/>
        <filter val="XRT_PDSCOPY"/>
        <filter val="XRT_SOIR"/>
        <filter val="XRT_TELEDATA"/>
      </filters>
    </filterColumn>
    <sortState ref="A25:V1342">
      <sortCondition ref="A1:A1353"/>
    </sortState>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TasksList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SAUNIER Sylvain</dc:creator>
  <cp:lastModifiedBy>SAUNIER Sylvain</cp:lastModifiedBy>
  <dcterms:created xsi:type="dcterms:W3CDTF">2018-09-10T14:59:03Z</dcterms:created>
  <dcterms:modified xsi:type="dcterms:W3CDTF">2018-09-11T12:29:09Z</dcterms:modified>
</cp:coreProperties>
</file>