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knrO35nC5V6rvH6GkWcKcKKiqKA=="/>
    </ext>
  </extLst>
</workbook>
</file>

<file path=xl/sharedStrings.xml><?xml version="1.0" encoding="utf-8"?>
<sst xmlns="http://schemas.openxmlformats.org/spreadsheetml/2006/main" count="790" uniqueCount="199">
  <si>
    <t>Tableaux croisés</t>
  </si>
  <si>
    <t>Remarques</t>
  </si>
  <si>
    <t>Sortie obtenue</t>
  </si>
  <si>
    <t>18-JUL-2022 18:25:20</t>
  </si>
  <si>
    <t>Commentaires</t>
  </si>
  <si>
    <t/>
  </si>
  <si>
    <t>Entrée</t>
  </si>
  <si>
    <t>Jeu de données actif</t>
  </si>
  <si>
    <t>barometre2020_preconf</t>
  </si>
  <si>
    <t>Filtre</t>
  </si>
  <si>
    <t>&lt;sans&gt;</t>
  </si>
  <si>
    <t>Pondération</t>
  </si>
  <si>
    <t>Poids global (sexe*age,region,TUU,taille foyer,diplome)</t>
  </si>
  <si>
    <t>Scinder un fichier</t>
  </si>
  <si>
    <t>N de lignes dans le fichier de travail</t>
  </si>
  <si>
    <t>Gestion des valeurs manquantes</t>
  </si>
  <si>
    <t>Définition de la valeur manquante</t>
  </si>
  <si>
    <t>Les valeurs manquantes définies par l'utilisateur sont traitées comme étant manquantes.</t>
  </si>
  <si>
    <t>Observations utilisées</t>
  </si>
  <si>
    <t>Les statistiques de chaque tableau sont basés sur toutes les observations avec données valides des plages spécifiées pour toutes les variables dans chaque tableau.</t>
  </si>
  <si>
    <t>Syntaxe</t>
  </si>
  <si>
    <t>CROSSTABS
  /TABLES=sexe sexage age_6 rev_3K cat_agg6 pcs7 pcs42_indiv diplome region pay1 pest2 BY
    va1et2rec_tern
  /FORMAT=AVALUE TABLES
  /CELLS=COUNT ROW COLUMN TOTAL
  /COUNT ROUND CELL.</t>
  </si>
  <si>
    <t>Ressources</t>
  </si>
  <si>
    <t>Temps de processeur</t>
  </si>
  <si>
    <t>00:00:00,09</t>
  </si>
  <si>
    <t>Temps écoulé</t>
  </si>
  <si>
    <t>Dimensions demandées</t>
  </si>
  <si>
    <t>Cellules disponibles</t>
  </si>
  <si>
    <t>Récapitulatif de traitement des observations</t>
  </si>
  <si>
    <t>Observations</t>
  </si>
  <si>
    <t>Valides</t>
  </si>
  <si>
    <t>Manquant</t>
  </si>
  <si>
    <t>Total</t>
  </si>
  <si>
    <t>N</t>
  </si>
  <si>
    <t>Pourcentage</t>
  </si>
  <si>
    <t>Sexe * va1et2rec_tern</t>
  </si>
  <si>
    <t>Sexe croise par age * va1et2rec_tern</t>
  </si>
  <si>
    <t>Age en 6 classes (18-75 ans) * va1et2rec_tern</t>
  </si>
  <si>
    <t>Revenus/uc en terciles * va1et2rec_tern</t>
  </si>
  <si>
    <t>Taille agglomeration (6 cl) * va1et2rec_tern</t>
  </si>
  <si>
    <t>PCS (7 pos) individu (actifs/chomeurs/retraites) ou cdf(au foyer/etudiant) * va1et2rec_tern</t>
  </si>
  <si>
    <t>pcs42_indiv * va1et2rec_tern</t>
  </si>
  <si>
    <t>Diplome * va1et2rec_tern</t>
  </si>
  <si>
    <t>Region * va1et2rec_tern</t>
  </si>
  <si>
    <t>Ne en France metropolitaine, DOM-TOM ou etranger * va1et2rec_tern</t>
  </si>
  <si>
    <t>Perception des risques des pesticides * va1et2rec_tern</t>
  </si>
  <si>
    <t>Tableau croisé Sexe * va1et2rec_tern</t>
  </si>
  <si>
    <t>va1et2rec_tern</t>
  </si>
  <si>
    <t>Pro/certains</t>
  </si>
  <si>
    <t>Anti/certains</t>
  </si>
  <si>
    <t>NSP/certains</t>
  </si>
  <si>
    <t>Pro/aucun</t>
  </si>
  <si>
    <t>Anti/aucun</t>
  </si>
  <si>
    <t>NSP/aucun</t>
  </si>
  <si>
    <t>Anti/tous</t>
  </si>
  <si>
    <t>NSP/tous</t>
  </si>
  <si>
    <t>Pro/NSP</t>
  </si>
  <si>
    <t>Anti/NSP</t>
  </si>
  <si>
    <t>NSP/NSP</t>
  </si>
  <si>
    <t>Total/certains</t>
  </si>
  <si>
    <t>Total/aucun</t>
  </si>
  <si>
    <t>Total/tous</t>
  </si>
  <si>
    <t>Sexe</t>
  </si>
  <si>
    <t>Homme</t>
  </si>
  <si>
    <t>Effectif</t>
  </si>
  <si>
    <t>% dans Sexe</t>
  </si>
  <si>
    <t>% dans va1et2rec_tern</t>
  </si>
  <si>
    <t>% du total</t>
  </si>
  <si>
    <t>Femme</t>
  </si>
  <si>
    <t>Tableau croisé Sexe croise par age * va1et2rec_tern</t>
  </si>
  <si>
    <t>Total/anti</t>
  </si>
  <si>
    <t>Sexe croise par age</t>
  </si>
  <si>
    <t>Hommes 18-24 ans</t>
  </si>
  <si>
    <t>% dans Sexe croise par age</t>
  </si>
  <si>
    <t>Hommes 25-34 ans</t>
  </si>
  <si>
    <t>Hommes 35-44 ans</t>
  </si>
  <si>
    <t>Hommes 45-54 ans</t>
  </si>
  <si>
    <t>Hommes 55-64 ans</t>
  </si>
  <si>
    <t>Hommes 65-74 ans</t>
  </si>
  <si>
    <t>Hommes 75-85 ans</t>
  </si>
  <si>
    <t>Femmes 18-24 ans</t>
  </si>
  <si>
    <t>Femmes 25-34 ans</t>
  </si>
  <si>
    <t>Femmes 35-44 ans</t>
  </si>
  <si>
    <t>Femmes 45-54 ans</t>
  </si>
  <si>
    <t>Femmes 55-64 ans</t>
  </si>
  <si>
    <t>Femmes 65-74 ans</t>
  </si>
  <si>
    <t>Femmes 75-85 ans</t>
  </si>
  <si>
    <t>Tableau croisé Age en 6 classes (18-75 ans) * va1et2rec_tern</t>
  </si>
  <si>
    <t>Age en 6 classes (18-75 ans)</t>
  </si>
  <si>
    <t>18-24 ans</t>
  </si>
  <si>
    <t>% dans Age en 6 classes (18-75 ans)</t>
  </si>
  <si>
    <t>25-34 ans</t>
  </si>
  <si>
    <t>35-44 ans</t>
  </si>
  <si>
    <t>45-54 ans</t>
  </si>
  <si>
    <t>55-64 ans</t>
  </si>
  <si>
    <t>65-75 ans</t>
  </si>
  <si>
    <t>Tableau croisé Revenus/uc en terciles * va1et2rec_tern</t>
  </si>
  <si>
    <t>Revenus/uc en terciles</t>
  </si>
  <si>
    <t>1er tercile (&lt;=1100 euros)</t>
  </si>
  <si>
    <t>% dans Revenus/uc en terciles</t>
  </si>
  <si>
    <t>2nd tercile (1101-1799 euros)</t>
  </si>
  <si>
    <t>3ème tercile (&gt;=1800 euros)</t>
  </si>
  <si>
    <t>NSP/Refus</t>
  </si>
  <si>
    <t>Tableau croisé Taille agglomeration (6 cl) * va1et2rec_tern</t>
  </si>
  <si>
    <t>Taille agglomeration (6 cl)</t>
  </si>
  <si>
    <t>Rural</t>
  </si>
  <si>
    <t>% dans Taille agglomeration (6 cl)</t>
  </si>
  <si>
    <t>&lt; 20 000</t>
  </si>
  <si>
    <t>20 000 - 99 999</t>
  </si>
  <si>
    <t>100 000 - 199 999</t>
  </si>
  <si>
    <t>&gt;= 200 000</t>
  </si>
  <si>
    <t>Agglomération parisienne</t>
  </si>
  <si>
    <t>Tableau croisé PCS (7 pos) individu (actifs/chomeurs/retraites) ou cdf(au foyer/etudiant) * va1et2rec_tern</t>
  </si>
  <si>
    <t>PCS (7 pos) individu (actifs/chomeurs/retraites) ou cdf(au foyer/etudiant)</t>
  </si>
  <si>
    <t>Agriculteurs exploitants</t>
  </si>
  <si>
    <t>% dans PCS (7 pos) individu (actifs/chomeurs/retraites) ou cdf(au foyer/etudiant)</t>
  </si>
  <si>
    <t>Artisans, commerçants et chefs d'entreprise</t>
  </si>
  <si>
    <t>Cadres et professions intellectuelles supérieures</t>
  </si>
  <si>
    <t>Professions Intermédiaires</t>
  </si>
  <si>
    <t>Employés</t>
  </si>
  <si>
    <t>Ouvriers</t>
  </si>
  <si>
    <t>Autres personnes sans activité professionnelle</t>
  </si>
  <si>
    <t>Tableau croisé pcs42_indiv * va1et2rec_tern</t>
  </si>
  <si>
    <t>pcs42_indiv</t>
  </si>
  <si>
    <t>Agriculteurs sur petite exploitation</t>
  </si>
  <si>
    <t>% dans pcs42_indiv</t>
  </si>
  <si>
    <t>Agriculteurs sur moyenne exploitation</t>
  </si>
  <si>
    <t>Agriculteurs sur grande exploitation</t>
  </si>
  <si>
    <t>Artisans</t>
  </si>
  <si>
    <t>Commerçants et assimilés</t>
  </si>
  <si>
    <t>Chefs d'entreprise de 10 salariés ou plus</t>
  </si>
  <si>
    <t>Professions libérales</t>
  </si>
  <si>
    <t>Cadres de la fonction publique</t>
  </si>
  <si>
    <t>Professeurs, professions scientifiques</t>
  </si>
  <si>
    <t>Professions de l'information, des arts et des spectacles</t>
  </si>
  <si>
    <t>36</t>
  </si>
  <si>
    <t>Cadres administratifs et commerciaux d'entreprise</t>
  </si>
  <si>
    <t>Ingénieurs et cadres techniques d'entreprise</t>
  </si>
  <si>
    <t>Professeurs des écoles, instituteurs et assimilés</t>
  </si>
  <si>
    <t>Professions intermédiaires de la santé et  du travail social</t>
  </si>
  <si>
    <t>Clergé, religieux</t>
  </si>
  <si>
    <t>Professions intermédiaires administratives de la fonction publique</t>
  </si>
  <si>
    <t>Professions intermédiaires administratives et commerciales des entreprises</t>
  </si>
  <si>
    <t>Techniciens</t>
  </si>
  <si>
    <t>Contremaîtres, agents de maîtrise</t>
  </si>
  <si>
    <t>Employés civils et agents de service de la fonction publique</t>
  </si>
  <si>
    <t>Policiers et militaires</t>
  </si>
  <si>
    <t>Employés administratifs d'entreprise</t>
  </si>
  <si>
    <t>Employés de commerce</t>
  </si>
  <si>
    <t>Personnels des services directs aux particuliers</t>
  </si>
  <si>
    <t>Ouvriers qualifiés de type industriel</t>
  </si>
  <si>
    <t>Ouvriers qualifiés de type artisanal</t>
  </si>
  <si>
    <t>Chauffeurs</t>
  </si>
  <si>
    <t>Ouvriers qualifiés de la manutention, du magasinage et du transport</t>
  </si>
  <si>
    <t>Ouvriers non qualifiés de type industriel</t>
  </si>
  <si>
    <t>Ouvriers non qualifiés de type artisanal</t>
  </si>
  <si>
    <t>Ouvriers agricoles</t>
  </si>
  <si>
    <t>Tableau croisé Diplome * va1et2rec_tern</t>
  </si>
  <si>
    <t>Diplome</t>
  </si>
  <si>
    <t>Sans diplôme</t>
  </si>
  <si>
    <t>% dans Diplome</t>
  </si>
  <si>
    <t>Inférieur au bac</t>
  </si>
  <si>
    <t>Bac ou équivalent</t>
  </si>
  <si>
    <t>Bac +2</t>
  </si>
  <si>
    <t>Bac +3/+4</t>
  </si>
  <si>
    <t>Bac +5 ou plus</t>
  </si>
  <si>
    <t>Tableau croisé Region * va1et2rec_tern</t>
  </si>
  <si>
    <t>Region</t>
  </si>
  <si>
    <t>Île-de-France</t>
  </si>
  <si>
    <t>% dans Region</t>
  </si>
  <si>
    <t>Grand-Est</t>
  </si>
  <si>
    <t>Hauts-de-France</t>
  </si>
  <si>
    <t>Normandie</t>
  </si>
  <si>
    <t>Centre-Val de Loire</t>
  </si>
  <si>
    <t>Bourgogne-Franche-Comté</t>
  </si>
  <si>
    <t>Bretagne</t>
  </si>
  <si>
    <t>Pays de la Loire</t>
  </si>
  <si>
    <t>Nouvelle-Aquitaine</t>
  </si>
  <si>
    <t>Auvergne-Rhône-Alpes</t>
  </si>
  <si>
    <t>Occitanie</t>
  </si>
  <si>
    <t>PACA</t>
  </si>
  <si>
    <t>Corse</t>
  </si>
  <si>
    <t>Tableau croisé Ne en France metropolitaine, DOM-TOM ou etranger * va1et2rec_tern</t>
  </si>
  <si>
    <t>Ne en France metropolitaine, DOM-TOM ou etranger</t>
  </si>
  <si>
    <t>Métropole</t>
  </si>
  <si>
    <t>Total certains</t>
  </si>
  <si>
    <t>Total Pro</t>
  </si>
  <si>
    <t>% dans Ne en France metropolitaine, DOM-TOM ou etranger</t>
  </si>
  <si>
    <t>DOM/TOM</t>
  </si>
  <si>
    <t>Pays étranger</t>
  </si>
  <si>
    <t>Refus</t>
  </si>
  <si>
    <t>Ne sait pas</t>
  </si>
  <si>
    <t>Tableau croisé Perception des risques des pesticides * va1et2rec_tern</t>
  </si>
  <si>
    <t>Perception des risques des pesticides</t>
  </si>
  <si>
    <t>Un risque très élevé</t>
  </si>
  <si>
    <t>% dans Perception des risques des pesticides</t>
  </si>
  <si>
    <t>Un risque plutôt élevé</t>
  </si>
  <si>
    <t>Un risque plutôt faible</t>
  </si>
  <si>
    <t>Pas de risque du tout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</si>
</sst>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##0"/>
    <numFmt numFmtId="165" formatCode="###0.0%"/>
    <numFmt numFmtId="166" formatCode="###0.000"/>
  </numFmts>
  <fonts count="7">
    <font>
      <sz val="11.0"/>
      <color theme="1"/>
      <name val="Calibri"/>
      <scheme val="minor"/>
    </font>
    <font>
      <b/>
      <sz val="14.0"/>
      <color rgb="FF000000"/>
      <name val="Arial"/>
    </font>
    <font>
      <b/>
      <sz val="14.0"/>
      <color rgb="FF010205"/>
      <name val="Arial"/>
    </font>
    <font>
      <sz val="12.0"/>
      <color rgb="FF264A60"/>
      <name val="Arial"/>
    </font>
    <font/>
    <font>
      <sz val="12.0"/>
      <color rgb="FF010205"/>
      <name val="Arial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F9F9FB"/>
        <bgColor rgb="FFF9F9FB"/>
      </patternFill>
    </fill>
  </fills>
  <borders count="41">
    <border/>
    <border>
      <left/>
      <top/>
      <bottom style="thin">
        <color rgb="FFAEAEAE"/>
      </bottom>
    </border>
    <border>
      <right/>
      <top/>
      <bottom style="thin">
        <color rgb="FFAEAEAE"/>
      </bottom>
    </border>
    <border>
      <left/>
      <right/>
      <top/>
      <bottom style="thin">
        <color rgb="FFAEAEAE"/>
      </bottom>
    </border>
    <border>
      <left/>
      <top style="thin">
        <color rgb="FFAEAEAE"/>
      </top>
      <bottom style="thin">
        <color rgb="FFAEAEAE"/>
      </bottom>
    </border>
    <border>
      <right/>
      <top style="thin">
        <color rgb="FFAEAEAE"/>
      </top>
      <bottom style="thin">
        <color rgb="FFAEAEAE"/>
      </bottom>
    </border>
    <border>
      <left/>
      <right/>
      <top style="thin">
        <color rgb="FFAEAEAE"/>
      </top>
      <bottom style="thin">
        <color rgb="FFAEAEAE"/>
      </bottom>
    </border>
    <border>
      <left/>
      <right/>
      <top style="thin">
        <color rgb="FFAEAEAE"/>
      </top>
    </border>
    <border>
      <left/>
      <right/>
    </border>
    <border>
      <left/>
      <right/>
      <bottom style="thin">
        <color rgb="FFAEAEAE"/>
      </bottom>
    </border>
    <border>
      <left/>
      <right/>
      <bottom style="thin">
        <color rgb="FF152935"/>
      </bottom>
    </border>
    <border>
      <left/>
      <right/>
      <top style="thin">
        <color rgb="FFAEAEAE"/>
      </top>
      <bottom style="thin">
        <color rgb="FF152935"/>
      </bottom>
    </border>
    <border>
      <right style="thin">
        <color rgb="FFE0E0E0"/>
      </right>
    </border>
    <border>
      <left style="thin">
        <color rgb="FFE0E0E0"/>
      </left>
    </border>
    <border>
      <bottom style="thin">
        <color rgb="FF152935"/>
      </bottom>
    </border>
    <border>
      <right style="thin">
        <color rgb="FFE0E0E0"/>
      </right>
      <bottom style="thin">
        <color rgb="FF152935"/>
      </bottom>
    </border>
    <border>
      <left style="thin">
        <color rgb="FFE0E0E0"/>
      </left>
      <bottom style="thin">
        <color rgb="FF152935"/>
      </bottom>
    </border>
    <border>
      <left style="thin">
        <color rgb="FFE0E0E0"/>
      </left>
      <right style="thin">
        <color rgb="FFE0E0E0"/>
      </right>
      <bottom style="thin">
        <color rgb="FF152935"/>
      </bottom>
    </border>
    <border>
      <left/>
      <right/>
      <top style="thin">
        <color rgb="FF152935"/>
      </top>
      <bottom style="thin">
        <color rgb="FFAEAEAE"/>
      </bottom>
    </border>
    <border>
      <left/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/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/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/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/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/>
      <top style="thin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152935"/>
      </top>
    </border>
    <border>
      <left/>
      <right/>
      <bottom/>
    </border>
    <border>
      <left/>
      <right/>
      <top style="thin">
        <color rgb="FFAEAEAE"/>
      </top>
      <bottom/>
    </border>
    <border>
      <left/>
      <right style="thin">
        <color rgb="FFE0E0E0"/>
      </right>
      <top style="thin">
        <color rgb="FFAEAEAE"/>
      </top>
      <bottom/>
    </border>
    <border>
      <left style="thin">
        <color rgb="FFE0E0E0"/>
      </left>
      <right/>
      <top style="thin">
        <color rgb="FFAEAEAE"/>
      </top>
      <bottom/>
    </border>
    <border>
      <left style="thin">
        <color rgb="FFE0E0E0"/>
      </left>
      <right style="thin">
        <color rgb="FFE0E0E0"/>
      </right>
      <top style="thin">
        <color rgb="FFAEAEAE"/>
      </top>
      <bottom/>
    </border>
    <border>
      <left/>
      <top style="thin">
        <color rgb="FFAEAEAE"/>
      </top>
    </border>
    <border>
      <right/>
      <top style="thin">
        <color rgb="FFAEAEAE"/>
      </top>
    </border>
    <border>
      <left/>
    </border>
    <border>
      <right/>
    </border>
    <border>
      <left/>
      <bottom style="thin">
        <color rgb="FF152935"/>
      </bottom>
    </border>
    <border>
      <right/>
      <bottom style="thin">
        <color rgb="FF152935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center" shrinkToFit="0" vertical="center" wrapText="1"/>
    </xf>
    <xf borderId="1" fillId="2" fontId="3" numFmtId="0" xfId="0" applyAlignment="1" applyBorder="1" applyFill="1" applyFont="1">
      <alignment horizontal="left" shrinkToFit="0" vertical="top" wrapText="1"/>
    </xf>
    <xf borderId="2" fillId="0" fontId="4" numFmtId="0" xfId="0" applyBorder="1" applyFont="1"/>
    <xf borderId="3" fillId="3" fontId="5" numFmtId="0" xfId="0" applyAlignment="1" applyBorder="1" applyFill="1" applyFont="1">
      <alignment horizontal="right" shrinkToFit="0" vertical="top" wrapText="0"/>
    </xf>
    <xf borderId="4" fillId="2" fontId="3" numFmtId="0" xfId="0" applyAlignment="1" applyBorder="1" applyFont="1">
      <alignment horizontal="left" shrinkToFit="0" vertical="top" wrapText="1"/>
    </xf>
    <xf borderId="5" fillId="0" fontId="4" numFmtId="0" xfId="0" applyBorder="1" applyFont="1"/>
    <xf borderId="6" fillId="3" fontId="5" numFmtId="0" xfId="0" applyAlignment="1" applyBorder="1" applyFont="1">
      <alignment horizontal="left" shrinkToFit="0" vertical="top" wrapText="1"/>
    </xf>
    <xf borderId="7" fillId="2" fontId="3" numFmtId="0" xfId="0" applyAlignment="1" applyBorder="1" applyFont="1">
      <alignment horizontal="left" shrinkToFit="0" vertical="top" wrapText="1"/>
    </xf>
    <xf borderId="6" fillId="2" fontId="3" numFmtId="0" xfId="0" applyAlignment="1" applyBorder="1" applyFont="1">
      <alignment horizontal="left" shrinkToFit="0" vertical="top" wrapText="1"/>
    </xf>
    <xf borderId="8" fillId="0" fontId="4" numFmtId="0" xfId="0" applyBorder="1" applyFont="1"/>
    <xf borderId="9" fillId="0" fontId="4" numFmtId="0" xfId="0" applyBorder="1" applyFont="1"/>
    <xf borderId="6" fillId="3" fontId="5" numFmtId="164" xfId="0" applyAlignment="1" applyBorder="1" applyFont="1" applyNumberFormat="1">
      <alignment horizontal="right" shrinkToFit="0" vertical="top" wrapText="0"/>
    </xf>
    <xf borderId="6" fillId="3" fontId="5" numFmtId="0" xfId="0" applyAlignment="1" applyBorder="1" applyFont="1">
      <alignment horizontal="right" shrinkToFit="0" vertical="top" wrapText="0"/>
    </xf>
    <xf borderId="10" fillId="0" fontId="4" numFmtId="0" xfId="0" applyBorder="1" applyFont="1"/>
    <xf borderId="11" fillId="2" fontId="3" numFmtId="0" xfId="0" applyAlignment="1" applyBorder="1" applyFont="1">
      <alignment horizontal="left" shrinkToFit="0" vertical="top" wrapText="1"/>
    </xf>
    <xf borderId="11" fillId="3" fontId="5" numFmtId="164" xfId="0" applyAlignment="1" applyBorder="1" applyFont="1" applyNumberFormat="1">
      <alignment horizontal="right" shrinkToFit="0" vertical="top" wrapText="0"/>
    </xf>
    <xf borderId="0" fillId="0" fontId="3" numFmtId="0" xfId="0" applyAlignment="1" applyFont="1">
      <alignment horizontal="left" shrinkToFit="0" vertical="bottom" wrapText="1"/>
    </xf>
    <xf borderId="0" fillId="0" fontId="3" numFmtId="0" xfId="0" applyAlignment="1" applyFont="1">
      <alignment horizontal="center" shrinkToFit="0" vertical="bottom" wrapText="1"/>
    </xf>
    <xf borderId="12" fillId="0" fontId="4" numFmtId="0" xfId="0" applyBorder="1" applyFont="1"/>
    <xf borderId="13" fillId="0" fontId="3" numFmtId="0" xfId="0" applyAlignment="1" applyBorder="1" applyFont="1">
      <alignment horizontal="center" shrinkToFit="0" vertical="bottom" wrapText="1"/>
    </xf>
    <xf borderId="14" fillId="0" fontId="4" numFmtId="0" xfId="0" applyBorder="1" applyFont="1"/>
    <xf borderId="15" fillId="0" fontId="3" numFmtId="0" xfId="0" applyAlignment="1" applyBorder="1" applyFont="1">
      <alignment horizontal="center" shrinkToFit="0" vertical="bottom" wrapText="1"/>
    </xf>
    <xf borderId="16" fillId="0" fontId="3" numFmtId="0" xfId="0" applyAlignment="1" applyBorder="1" applyFont="1">
      <alignment horizontal="center" shrinkToFit="0" vertical="bottom" wrapText="1"/>
    </xf>
    <xf borderId="17" fillId="0" fontId="3" numFmtId="0" xfId="0" applyAlignment="1" applyBorder="1" applyFont="1">
      <alignment horizontal="center" shrinkToFit="0" vertical="bottom" wrapText="1"/>
    </xf>
    <xf borderId="18" fillId="2" fontId="3" numFmtId="0" xfId="0" applyAlignment="1" applyBorder="1" applyFont="1">
      <alignment horizontal="left" shrinkToFit="0" vertical="top" wrapText="1"/>
    </xf>
    <xf borderId="19" fillId="3" fontId="5" numFmtId="164" xfId="0" applyAlignment="1" applyBorder="1" applyFont="1" applyNumberFormat="1">
      <alignment horizontal="right" shrinkToFit="0" vertical="top" wrapText="0"/>
    </xf>
    <xf borderId="20" fillId="3" fontId="5" numFmtId="165" xfId="0" applyAlignment="1" applyBorder="1" applyFont="1" applyNumberFormat="1">
      <alignment horizontal="right" shrinkToFit="0" vertical="top" wrapText="0"/>
    </xf>
    <xf borderId="21" fillId="3" fontId="5" numFmtId="166" xfId="0" applyAlignment="1" applyBorder="1" applyFont="1" applyNumberFormat="1">
      <alignment horizontal="right" shrinkToFit="0" vertical="top" wrapText="0"/>
    </xf>
    <xf borderId="22" fillId="3" fontId="5" numFmtId="164" xfId="0" applyAlignment="1" applyBorder="1" applyFont="1" applyNumberFormat="1">
      <alignment horizontal="right" shrinkToFit="0" vertical="top" wrapText="0"/>
    </xf>
    <xf borderId="23" fillId="3" fontId="5" numFmtId="165" xfId="0" applyAlignment="1" applyBorder="1" applyFont="1" applyNumberFormat="1">
      <alignment horizontal="right" shrinkToFit="0" vertical="top" wrapText="0"/>
    </xf>
    <xf borderId="24" fillId="3" fontId="5" numFmtId="166" xfId="0" applyAlignment="1" applyBorder="1" applyFont="1" applyNumberFormat="1">
      <alignment horizontal="right" shrinkToFit="0" vertical="top" wrapText="0"/>
    </xf>
    <xf borderId="25" fillId="3" fontId="5" numFmtId="164" xfId="0" applyAlignment="1" applyBorder="1" applyFont="1" applyNumberFormat="1">
      <alignment horizontal="right" shrinkToFit="0" vertical="top" wrapText="0"/>
    </xf>
    <xf borderId="26" fillId="3" fontId="5" numFmtId="165" xfId="0" applyAlignment="1" applyBorder="1" applyFont="1" applyNumberFormat="1">
      <alignment horizontal="right" shrinkToFit="0" vertical="top" wrapText="0"/>
    </xf>
    <xf borderId="27" fillId="3" fontId="5" numFmtId="166" xfId="0" applyAlignment="1" applyBorder="1" applyFont="1" applyNumberFormat="1">
      <alignment horizontal="right" shrinkToFit="0" vertical="top" wrapText="0"/>
    </xf>
    <xf borderId="28" fillId="0" fontId="3" numFmtId="0" xfId="0" applyAlignment="1" applyBorder="1" applyFont="1">
      <alignment horizontal="center" readingOrder="0" shrinkToFit="0" wrapText="1"/>
    </xf>
    <xf borderId="16" fillId="0" fontId="4" numFmtId="0" xfId="0" applyBorder="1" applyFont="1"/>
    <xf borderId="0" fillId="0" fontId="6" numFmtId="0" xfId="0" applyAlignment="1" applyFont="1">
      <alignment readingOrder="0"/>
    </xf>
    <xf borderId="29" fillId="2" fontId="3" numFmtId="0" xfId="0" applyAlignment="1" applyBorder="1" applyFont="1">
      <alignment horizontal="left" shrinkToFit="0" vertical="top" wrapText="1"/>
    </xf>
    <xf borderId="20" fillId="3" fontId="5" numFmtId="164" xfId="0" applyAlignment="1" applyBorder="1" applyFont="1" applyNumberFormat="1">
      <alignment horizontal="right" shrinkToFit="0" vertical="top" wrapText="0"/>
    </xf>
    <xf borderId="21" fillId="3" fontId="5" numFmtId="164" xfId="0" applyAlignment="1" applyBorder="1" applyFont="1" applyNumberFormat="1">
      <alignment horizontal="right" shrinkToFit="0" vertical="top" wrapText="0"/>
    </xf>
    <xf borderId="0" fillId="0" fontId="6" numFmtId="164" xfId="0" applyFont="1" applyNumberFormat="1"/>
    <xf borderId="22" fillId="3" fontId="5" numFmtId="165" xfId="0" applyAlignment="1" applyBorder="1" applyFont="1" applyNumberFormat="1">
      <alignment horizontal="right" shrinkToFit="0" vertical="top" wrapText="0"/>
    </xf>
    <xf borderId="24" fillId="3" fontId="5" numFmtId="165" xfId="0" applyAlignment="1" applyBorder="1" applyFont="1" applyNumberFormat="1">
      <alignment horizontal="right" shrinkToFit="0" vertical="top" wrapText="0"/>
    </xf>
    <xf borderId="0" fillId="0" fontId="6" numFmtId="165" xfId="0" applyFont="1" applyNumberFormat="1"/>
    <xf borderId="30" fillId="0" fontId="4" numFmtId="0" xfId="0" applyBorder="1" applyFont="1"/>
    <xf borderId="31" fillId="2" fontId="3" numFmtId="0" xfId="0" applyAlignment="1" applyBorder="1" applyFont="1">
      <alignment horizontal="left" shrinkToFit="0" vertical="top" wrapText="1"/>
    </xf>
    <xf borderId="32" fillId="3" fontId="5" numFmtId="165" xfId="0" applyAlignment="1" applyBorder="1" applyFont="1" applyNumberFormat="1">
      <alignment horizontal="right" shrinkToFit="0" vertical="top" wrapText="0"/>
    </xf>
    <xf borderId="33" fillId="3" fontId="5" numFmtId="165" xfId="0" applyAlignment="1" applyBorder="1" applyFont="1" applyNumberFormat="1">
      <alignment horizontal="right" shrinkToFit="0" vertical="top" wrapText="0"/>
    </xf>
    <xf borderId="34" fillId="3" fontId="5" numFmtId="165" xfId="0" applyAlignment="1" applyBorder="1" applyFont="1" applyNumberFormat="1">
      <alignment horizontal="right" shrinkToFit="0" vertical="top" wrapText="0"/>
    </xf>
    <xf borderId="23" fillId="3" fontId="5" numFmtId="164" xfId="0" applyAlignment="1" applyBorder="1" applyFont="1" applyNumberFormat="1">
      <alignment horizontal="right" shrinkToFit="0" vertical="top" wrapText="0"/>
    </xf>
    <xf borderId="24" fillId="3" fontId="5" numFmtId="164" xfId="0" applyAlignment="1" applyBorder="1" applyFont="1" applyNumberFormat="1">
      <alignment horizontal="right" shrinkToFit="0" vertical="top" wrapText="0"/>
    </xf>
    <xf borderId="35" fillId="2" fontId="3" numFmtId="0" xfId="0" applyAlignment="1" applyBorder="1" applyFont="1">
      <alignment horizontal="left" shrinkToFit="0" vertical="top" wrapText="1"/>
    </xf>
    <xf borderId="36" fillId="0" fontId="4" numFmtId="0" xfId="0" applyBorder="1" applyFont="1"/>
    <xf borderId="37" fillId="0" fontId="4" numFmtId="0" xfId="0" applyBorder="1" applyFont="1"/>
    <xf borderId="38" fillId="0" fontId="4" numFmtId="0" xfId="0" applyBorder="1" applyFont="1"/>
    <xf borderId="39" fillId="0" fontId="4" numFmtId="0" xfId="0" applyBorder="1" applyFont="1"/>
    <xf borderId="40" fillId="0" fontId="4" numFmtId="0" xfId="0" applyBorder="1" applyFont="1"/>
    <xf borderId="25" fillId="3" fontId="5" numFmtId="165" xfId="0" applyAlignment="1" applyBorder="1" applyFont="1" applyNumberFormat="1">
      <alignment horizontal="right" shrinkToFit="0" vertical="top" wrapText="0"/>
    </xf>
    <xf borderId="27" fillId="3" fontId="5" numFmtId="165" xfId="0" applyAlignment="1" applyBorder="1" applyFont="1" applyNumberFormat="1">
      <alignment horizontal="right" shrinkToFit="0" vertical="top" wrapText="0"/>
    </xf>
    <xf borderId="7" fillId="2" fontId="3" numFmtId="0" xfId="0" applyAlignment="1" applyBorder="1" applyFont="1">
      <alignment horizontal="left" shrinkToFit="0" vertical="top" wrapText="0"/>
    </xf>
    <xf borderId="22" fillId="3" fontId="5" numFmtId="0" xfId="0" applyAlignment="1" applyBorder="1" applyFont="1">
      <alignment horizontal="right" shrinkToFit="0" vertical="top" wrapText="0"/>
    </xf>
    <xf borderId="23" fillId="3" fontId="5" numFmtId="0" xfId="0" applyAlignment="1" applyBorder="1" applyFont="1">
      <alignment horizontal="right" shrinkToFit="0" vertical="top" wrapText="0"/>
    </xf>
    <xf borderId="24" fillId="3" fontId="5" numFmtId="0" xfId="0" applyAlignment="1" applyBorder="1" applyFont="1">
      <alignment horizontal="right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31.0"/>
    <col customWidth="1" min="4" max="4" width="12.86"/>
    <col customWidth="1" min="5" max="5" width="15.86"/>
    <col customWidth="1" min="6" max="6" width="12.86"/>
    <col customWidth="1" min="7" max="7" width="15.86"/>
    <col customWidth="1" min="8" max="15" width="12.86"/>
    <col customWidth="1" min="16" max="16" width="18.14"/>
    <col customWidth="1" min="17" max="17" width="13.14"/>
    <col customWidth="1" min="18" max="26" width="8.71"/>
  </cols>
  <sheetData>
    <row r="2">
      <c r="A2" s="1" t="s">
        <v>0</v>
      </c>
    </row>
    <row r="4" ht="24.75" customHeight="1">
      <c r="A4" s="2" t="s">
        <v>1</v>
      </c>
    </row>
    <row r="5" ht="19.5" customHeight="1">
      <c r="A5" s="3" t="s">
        <v>2</v>
      </c>
      <c r="B5" s="4"/>
      <c r="C5" s="5" t="s">
        <v>3</v>
      </c>
    </row>
    <row r="6" ht="19.5" customHeight="1">
      <c r="A6" s="6" t="s">
        <v>4</v>
      </c>
      <c r="B6" s="7"/>
      <c r="C6" s="8" t="s">
        <v>5</v>
      </c>
    </row>
    <row r="7" ht="19.5" customHeight="1">
      <c r="A7" s="9" t="s">
        <v>6</v>
      </c>
      <c r="B7" s="10" t="s">
        <v>7</v>
      </c>
      <c r="C7" s="8" t="s">
        <v>8</v>
      </c>
    </row>
    <row r="8" ht="19.5" customHeight="1">
      <c r="A8" s="11"/>
      <c r="B8" s="10" t="s">
        <v>9</v>
      </c>
      <c r="C8" s="8" t="s">
        <v>10</v>
      </c>
    </row>
    <row r="9" ht="58.5" customHeight="1">
      <c r="A9" s="11"/>
      <c r="B9" s="10" t="s">
        <v>11</v>
      </c>
      <c r="C9" s="8" t="s">
        <v>12</v>
      </c>
    </row>
    <row r="10" ht="19.5" customHeight="1">
      <c r="A10" s="11"/>
      <c r="B10" s="10" t="s">
        <v>13</v>
      </c>
      <c r="C10" s="8" t="s">
        <v>10</v>
      </c>
    </row>
    <row r="11" ht="39.75" customHeight="1">
      <c r="A11" s="12"/>
      <c r="B11" s="10" t="s">
        <v>14</v>
      </c>
      <c r="C11" s="13">
        <v>8980.0</v>
      </c>
    </row>
    <row r="12" ht="76.5" customHeight="1">
      <c r="A12" s="9" t="s">
        <v>15</v>
      </c>
      <c r="B12" s="10" t="s">
        <v>16</v>
      </c>
      <c r="C12" s="8" t="s">
        <v>17</v>
      </c>
    </row>
    <row r="13" ht="147.75" customHeight="1">
      <c r="A13" s="12"/>
      <c r="B13" s="10" t="s">
        <v>18</v>
      </c>
      <c r="C13" s="8" t="s">
        <v>19</v>
      </c>
    </row>
    <row r="14" ht="201.0" customHeight="1">
      <c r="A14" s="6" t="s">
        <v>20</v>
      </c>
      <c r="B14" s="7"/>
      <c r="C14" s="8" t="s">
        <v>21</v>
      </c>
    </row>
    <row r="15" ht="19.5" customHeight="1">
      <c r="A15" s="9" t="s">
        <v>22</v>
      </c>
      <c r="B15" s="10" t="s">
        <v>23</v>
      </c>
      <c r="C15" s="14" t="s">
        <v>24</v>
      </c>
    </row>
    <row r="16" ht="19.5" customHeight="1">
      <c r="A16" s="11"/>
      <c r="B16" s="10" t="s">
        <v>25</v>
      </c>
      <c r="C16" s="14" t="s">
        <v>24</v>
      </c>
    </row>
    <row r="17" ht="19.5" customHeight="1">
      <c r="A17" s="11"/>
      <c r="B17" s="10" t="s">
        <v>26</v>
      </c>
      <c r="C17" s="13">
        <v>2.0</v>
      </c>
    </row>
    <row r="18" ht="19.5" customHeight="1">
      <c r="A18" s="15"/>
      <c r="B18" s="16" t="s">
        <v>27</v>
      </c>
      <c r="C18" s="17">
        <v>524245.0</v>
      </c>
    </row>
    <row r="20" ht="24.75" customHeight="1">
      <c r="A20" s="2" t="s">
        <v>28</v>
      </c>
    </row>
    <row r="21" ht="18.75" customHeight="1">
      <c r="A21" s="18" t="s">
        <v>5</v>
      </c>
      <c r="B21" s="19" t="s">
        <v>29</v>
      </c>
      <c r="G21" s="20"/>
    </row>
    <row r="22" ht="18.75" customHeight="1">
      <c r="B22" s="19" t="s">
        <v>30</v>
      </c>
      <c r="D22" s="21" t="s">
        <v>31</v>
      </c>
      <c r="F22" s="21" t="s">
        <v>32</v>
      </c>
    </row>
    <row r="23" ht="18.75" customHeight="1">
      <c r="A23" s="22"/>
      <c r="B23" s="23" t="s">
        <v>33</v>
      </c>
      <c r="C23" s="24" t="s">
        <v>34</v>
      </c>
      <c r="D23" s="25" t="s">
        <v>33</v>
      </c>
      <c r="E23" s="24" t="s">
        <v>34</v>
      </c>
      <c r="F23" s="25" t="s">
        <v>33</v>
      </c>
      <c r="G23" s="24" t="s">
        <v>34</v>
      </c>
    </row>
    <row r="24" ht="19.5" customHeight="1">
      <c r="A24" s="26" t="s">
        <v>35</v>
      </c>
      <c r="B24" s="27">
        <v>8327.0</v>
      </c>
      <c r="C24" s="28">
        <v>0.9286409314040069</v>
      </c>
      <c r="D24" s="29">
        <v>639.8672986559577</v>
      </c>
      <c r="E24" s="28">
        <v>0.07135906859599309</v>
      </c>
      <c r="F24" s="29">
        <v>8966.867298655958</v>
      </c>
      <c r="G24" s="28">
        <v>1.0</v>
      </c>
    </row>
    <row r="25" ht="39.75" customHeight="1">
      <c r="A25" s="10" t="s">
        <v>36</v>
      </c>
      <c r="B25" s="30">
        <v>8328.0</v>
      </c>
      <c r="C25" s="31">
        <v>0.9287524530722433</v>
      </c>
      <c r="D25" s="32">
        <v>638.8672986559577</v>
      </c>
      <c r="E25" s="31">
        <v>0.07124754692775674</v>
      </c>
      <c r="F25" s="32">
        <v>8966.867298655958</v>
      </c>
      <c r="G25" s="31">
        <v>1.0</v>
      </c>
    </row>
    <row r="26" ht="39.75" customHeight="1">
      <c r="A26" s="10" t="s">
        <v>37</v>
      </c>
      <c r="B26" s="30">
        <v>8328.0</v>
      </c>
      <c r="C26" s="31">
        <v>0.9287524530722433</v>
      </c>
      <c r="D26" s="32">
        <v>638.8672986559577</v>
      </c>
      <c r="E26" s="31">
        <v>0.07124754692775674</v>
      </c>
      <c r="F26" s="32">
        <v>8966.867298655958</v>
      </c>
      <c r="G26" s="31">
        <v>1.0</v>
      </c>
    </row>
    <row r="27" ht="39.75" customHeight="1">
      <c r="A27" s="10" t="s">
        <v>38</v>
      </c>
      <c r="B27" s="30">
        <v>8327.0</v>
      </c>
      <c r="C27" s="31">
        <v>0.9286409314040069</v>
      </c>
      <c r="D27" s="32">
        <v>639.8672986559577</v>
      </c>
      <c r="E27" s="31">
        <v>0.07135906859599309</v>
      </c>
      <c r="F27" s="32">
        <v>8966.867298655958</v>
      </c>
      <c r="G27" s="31">
        <v>1.0</v>
      </c>
    </row>
    <row r="28" ht="39.75" customHeight="1">
      <c r="A28" s="10" t="s">
        <v>39</v>
      </c>
      <c r="B28" s="30">
        <v>8304.0</v>
      </c>
      <c r="C28" s="31">
        <v>0.926075933034571</v>
      </c>
      <c r="D28" s="32">
        <v>662.8672986559577</v>
      </c>
      <c r="E28" s="31">
        <v>0.07392406696542891</v>
      </c>
      <c r="F28" s="32">
        <v>8966.867298655958</v>
      </c>
      <c r="G28" s="31">
        <v>1.0</v>
      </c>
    </row>
    <row r="29" ht="76.5" customHeight="1">
      <c r="A29" s="10" t="s">
        <v>40</v>
      </c>
      <c r="B29" s="30">
        <v>8326.0</v>
      </c>
      <c r="C29" s="31">
        <v>0.9285294097357706</v>
      </c>
      <c r="D29" s="32">
        <v>640.8672986559577</v>
      </c>
      <c r="E29" s="31">
        <v>0.07147059026422943</v>
      </c>
      <c r="F29" s="32">
        <v>8966.867298655958</v>
      </c>
      <c r="G29" s="31">
        <v>1.0</v>
      </c>
    </row>
    <row r="30" ht="39.75" customHeight="1">
      <c r="A30" s="10" t="s">
        <v>41</v>
      </c>
      <c r="B30" s="30">
        <v>7803.0</v>
      </c>
      <c r="C30" s="31">
        <v>0.8702035772481644</v>
      </c>
      <c r="D30" s="32">
        <v>1163.8672986559577</v>
      </c>
      <c r="E30" s="31">
        <v>0.12979642275183548</v>
      </c>
      <c r="F30" s="32">
        <v>8966.867298655958</v>
      </c>
      <c r="G30" s="31">
        <v>1.0</v>
      </c>
    </row>
    <row r="31" ht="21.75" customHeight="1">
      <c r="A31" s="10" t="s">
        <v>42</v>
      </c>
      <c r="B31" s="30">
        <v>8291.0</v>
      </c>
      <c r="C31" s="31">
        <v>0.9246261513474987</v>
      </c>
      <c r="D31" s="32">
        <v>675.8672986559577</v>
      </c>
      <c r="E31" s="31">
        <v>0.07537384865250134</v>
      </c>
      <c r="F31" s="32">
        <v>8966.867298655958</v>
      </c>
      <c r="G31" s="31">
        <v>1.0</v>
      </c>
    </row>
    <row r="32" ht="21.75" customHeight="1">
      <c r="A32" s="10" t="s">
        <v>43</v>
      </c>
      <c r="B32" s="30">
        <v>8328.0</v>
      </c>
      <c r="C32" s="31">
        <v>0.9287524530722433</v>
      </c>
      <c r="D32" s="32">
        <v>638.8672986559577</v>
      </c>
      <c r="E32" s="31">
        <v>0.07124754692775674</v>
      </c>
      <c r="F32" s="32">
        <v>8966.867298655958</v>
      </c>
      <c r="G32" s="31">
        <v>1.0</v>
      </c>
    </row>
    <row r="33" ht="76.5" customHeight="1">
      <c r="A33" s="10" t="s">
        <v>44</v>
      </c>
      <c r="B33" s="30">
        <v>8326.0</v>
      </c>
      <c r="C33" s="31">
        <v>0.9285294097357706</v>
      </c>
      <c r="D33" s="32">
        <v>640.8672986559577</v>
      </c>
      <c r="E33" s="31">
        <v>0.07147059026422943</v>
      </c>
      <c r="F33" s="32">
        <v>8966.867298655958</v>
      </c>
      <c r="G33" s="31">
        <v>1.0</v>
      </c>
    </row>
    <row r="34" ht="58.5" customHeight="1">
      <c r="A34" s="16" t="s">
        <v>45</v>
      </c>
      <c r="B34" s="33">
        <v>7756.0</v>
      </c>
      <c r="C34" s="34">
        <v>0.8649620588410565</v>
      </c>
      <c r="D34" s="35">
        <v>1210.8672986559577</v>
      </c>
      <c r="E34" s="34">
        <v>0.1350379411589435</v>
      </c>
      <c r="F34" s="35">
        <v>8966.867298655958</v>
      </c>
      <c r="G34" s="34">
        <v>1.0</v>
      </c>
    </row>
    <row r="35" ht="39.75" customHeight="1"/>
    <row r="36" ht="15.75" customHeight="1"/>
    <row r="37" ht="24.75" customHeight="1">
      <c r="A37" s="2" t="s">
        <v>46</v>
      </c>
    </row>
    <row r="38" ht="18.75" customHeight="1">
      <c r="A38" s="18" t="s">
        <v>5</v>
      </c>
      <c r="D38" s="19" t="s">
        <v>47</v>
      </c>
      <c r="N38" s="20"/>
      <c r="O38" s="21" t="s">
        <v>32</v>
      </c>
    </row>
    <row r="39" ht="18.75" customHeight="1">
      <c r="A39" s="22"/>
      <c r="B39" s="22"/>
      <c r="C39" s="22"/>
      <c r="D39" s="36" t="s">
        <v>48</v>
      </c>
      <c r="E39" s="36" t="s">
        <v>49</v>
      </c>
      <c r="F39" s="36" t="s">
        <v>50</v>
      </c>
      <c r="G39" s="36" t="s">
        <v>51</v>
      </c>
      <c r="H39" s="36" t="s">
        <v>52</v>
      </c>
      <c r="I39" s="36" t="s">
        <v>53</v>
      </c>
      <c r="J39" s="36" t="s">
        <v>54</v>
      </c>
      <c r="K39" s="36" t="s">
        <v>55</v>
      </c>
      <c r="L39" s="36" t="s">
        <v>56</v>
      </c>
      <c r="M39" s="36" t="s">
        <v>57</v>
      </c>
      <c r="N39" s="36" t="s">
        <v>58</v>
      </c>
      <c r="O39" s="37"/>
      <c r="P39" s="38" t="s">
        <v>59</v>
      </c>
      <c r="Q39" s="38" t="s">
        <v>60</v>
      </c>
      <c r="R39" s="38" t="s">
        <v>61</v>
      </c>
    </row>
    <row r="40" ht="19.5" customHeight="1">
      <c r="A40" s="39" t="s">
        <v>62</v>
      </c>
      <c r="B40" s="39" t="s">
        <v>63</v>
      </c>
      <c r="C40" s="26" t="s">
        <v>64</v>
      </c>
      <c r="D40" s="27">
        <v>650.0</v>
      </c>
      <c r="E40" s="40">
        <v>403.0</v>
      </c>
      <c r="F40" s="41">
        <v>5.0</v>
      </c>
      <c r="G40" s="40">
        <v>2570.0</v>
      </c>
      <c r="H40" s="41">
        <v>258.0</v>
      </c>
      <c r="I40" s="41">
        <v>24.0</v>
      </c>
      <c r="J40" s="41">
        <v>59.0</v>
      </c>
      <c r="K40" s="41">
        <v>2.0</v>
      </c>
      <c r="L40" s="41">
        <v>44.0</v>
      </c>
      <c r="M40" s="41">
        <v>16.0</v>
      </c>
      <c r="N40" s="41">
        <v>3.0</v>
      </c>
      <c r="O40" s="40">
        <v>4034.0</v>
      </c>
      <c r="P40" s="42">
        <f t="shared" ref="P40:P41" si="1">SUM(D40:F40)</f>
        <v>1058</v>
      </c>
      <c r="Q40" s="42">
        <f t="shared" ref="Q40:Q41" si="2">G40+H40+I40</f>
        <v>2852</v>
      </c>
      <c r="R40" s="42">
        <f t="shared" ref="R40:R41" si="3">J40+K40</f>
        <v>61</v>
      </c>
    </row>
    <row r="41" ht="19.5" customHeight="1">
      <c r="A41" s="11"/>
      <c r="B41" s="11"/>
      <c r="C41" s="10" t="s">
        <v>65</v>
      </c>
      <c r="D41" s="43">
        <v>0.16113039167079818</v>
      </c>
      <c r="E41" s="31">
        <v>0.0999008428358949</v>
      </c>
      <c r="F41" s="44">
        <v>0.0012394645513138325</v>
      </c>
      <c r="G41" s="31">
        <v>0.6370847793753098</v>
      </c>
      <c r="H41" s="44">
        <v>0.06395637084779375</v>
      </c>
      <c r="I41" s="44">
        <v>0.005949429846306396</v>
      </c>
      <c r="J41" s="44">
        <v>0.014625681705503223</v>
      </c>
      <c r="K41" s="44">
        <v>4.957858205255329E-4</v>
      </c>
      <c r="L41" s="44">
        <v>0.010907288051561725</v>
      </c>
      <c r="M41" s="44">
        <v>0.0039662865642042635</v>
      </c>
      <c r="N41" s="44">
        <v>7.436787307882995E-4</v>
      </c>
      <c r="O41" s="31">
        <v>1.0</v>
      </c>
      <c r="P41" s="45">
        <f t="shared" si="1"/>
        <v>0.2622706991</v>
      </c>
      <c r="Q41" s="45">
        <f t="shared" si="2"/>
        <v>0.7069905801</v>
      </c>
      <c r="R41" s="45">
        <f t="shared" si="3"/>
        <v>0.01512146753</v>
      </c>
    </row>
    <row r="42" ht="19.5" customHeight="1">
      <c r="A42" s="11"/>
      <c r="B42" s="11"/>
      <c r="C42" s="10" t="s">
        <v>66</v>
      </c>
      <c r="D42" s="43">
        <v>0.3718535469107552</v>
      </c>
      <c r="E42" s="31">
        <v>0.4264550264550265</v>
      </c>
      <c r="F42" s="44">
        <v>0.29411764705882354</v>
      </c>
      <c r="G42" s="31">
        <v>0.5240619902120718</v>
      </c>
      <c r="H42" s="44">
        <v>0.5477707006369427</v>
      </c>
      <c r="I42" s="44">
        <v>0.6857142857142857</v>
      </c>
      <c r="J42" s="44">
        <v>0.6020408163265306</v>
      </c>
      <c r="K42" s="44">
        <v>1.0</v>
      </c>
      <c r="L42" s="44">
        <v>0.5569620253164557</v>
      </c>
      <c r="M42" s="44">
        <v>0.8421052631578947</v>
      </c>
      <c r="N42" s="44">
        <v>0.33333333333333326</v>
      </c>
      <c r="O42" s="31">
        <v>0.48444818061726913</v>
      </c>
    </row>
    <row r="43" ht="19.5" customHeight="1">
      <c r="A43" s="11"/>
      <c r="B43" s="46"/>
      <c r="C43" s="47" t="s">
        <v>67</v>
      </c>
      <c r="D43" s="48">
        <v>0.07805932508706617</v>
      </c>
      <c r="E43" s="49">
        <v>0.04839678155398103</v>
      </c>
      <c r="F43" s="50">
        <v>6.004563468235859E-4</v>
      </c>
      <c r="G43" s="49">
        <v>0.30863456226732316</v>
      </c>
      <c r="H43" s="50">
        <v>0.03098354749609704</v>
      </c>
      <c r="I43" s="50">
        <v>0.0028821904647532122</v>
      </c>
      <c r="J43" s="50">
        <v>0.007085384892518314</v>
      </c>
      <c r="K43" s="50">
        <v>2.401825387294344E-4</v>
      </c>
      <c r="L43" s="50">
        <v>0.005284015852047557</v>
      </c>
      <c r="M43" s="50">
        <v>0.0019214603098354753</v>
      </c>
      <c r="N43" s="50">
        <v>3.6027380809415153E-4</v>
      </c>
      <c r="O43" s="49">
        <v>0.48444818061726913</v>
      </c>
      <c r="P43" s="45">
        <f t="shared" ref="P43:P45" si="4">SUM(D43:F43)</f>
        <v>0.127056563</v>
      </c>
      <c r="Q43" s="45">
        <f t="shared" ref="Q43:Q45" si="5">G43+H43+I43</f>
        <v>0.3425003002</v>
      </c>
      <c r="R43" s="45">
        <f t="shared" ref="R43:R45" si="6">J43+K43</f>
        <v>0.007325567431</v>
      </c>
    </row>
    <row r="44" ht="19.5" customHeight="1">
      <c r="A44" s="11"/>
      <c r="B44" s="9" t="s">
        <v>68</v>
      </c>
      <c r="C44" s="10" t="s">
        <v>64</v>
      </c>
      <c r="D44" s="30">
        <v>1098.0</v>
      </c>
      <c r="E44" s="51">
        <v>542.0</v>
      </c>
      <c r="F44" s="52">
        <v>12.0</v>
      </c>
      <c r="G44" s="51">
        <v>2334.0</v>
      </c>
      <c r="H44" s="52">
        <v>213.0</v>
      </c>
      <c r="I44" s="52">
        <v>11.0</v>
      </c>
      <c r="J44" s="52">
        <v>39.0</v>
      </c>
      <c r="K44" s="52">
        <v>0.0</v>
      </c>
      <c r="L44" s="52">
        <v>35.0</v>
      </c>
      <c r="M44" s="52">
        <v>3.0</v>
      </c>
      <c r="N44" s="52">
        <v>6.0</v>
      </c>
      <c r="O44" s="51">
        <v>4293.0</v>
      </c>
      <c r="P44" s="42">
        <f t="shared" si="4"/>
        <v>1652</v>
      </c>
      <c r="Q44" s="42">
        <f t="shared" si="5"/>
        <v>2558</v>
      </c>
      <c r="R44" s="42">
        <f t="shared" si="6"/>
        <v>39</v>
      </c>
    </row>
    <row r="45" ht="19.5" customHeight="1">
      <c r="A45" s="11"/>
      <c r="B45" s="11"/>
      <c r="C45" s="10" t="s">
        <v>65</v>
      </c>
      <c r="D45" s="43">
        <v>0.2557651991614256</v>
      </c>
      <c r="E45" s="31">
        <v>0.12625203820172373</v>
      </c>
      <c r="F45" s="44">
        <v>0.002795248078266946</v>
      </c>
      <c r="G45" s="31">
        <v>0.543675751222921</v>
      </c>
      <c r="H45" s="44">
        <v>0.0496156533892383</v>
      </c>
      <c r="I45" s="44">
        <v>0.0025623107384113667</v>
      </c>
      <c r="J45" s="44">
        <v>0.009084556254367574</v>
      </c>
      <c r="K45" s="44">
        <v>0.0</v>
      </c>
      <c r="L45" s="44">
        <v>0.00815280689494526</v>
      </c>
      <c r="M45" s="44">
        <v>6.988120195667365E-4</v>
      </c>
      <c r="N45" s="44">
        <v>0.001397624039133473</v>
      </c>
      <c r="O45" s="31">
        <v>1.0</v>
      </c>
      <c r="P45" s="45">
        <f t="shared" si="4"/>
        <v>0.3848124854</v>
      </c>
      <c r="Q45" s="45">
        <f t="shared" si="5"/>
        <v>0.5958537154</v>
      </c>
      <c r="R45" s="45">
        <f t="shared" si="6"/>
        <v>0.009084556254</v>
      </c>
    </row>
    <row r="46" ht="19.5" customHeight="1">
      <c r="A46" s="11"/>
      <c r="B46" s="11"/>
      <c r="C46" s="10" t="s">
        <v>66</v>
      </c>
      <c r="D46" s="43">
        <v>0.6281464530892449</v>
      </c>
      <c r="E46" s="31">
        <v>0.5735449735449736</v>
      </c>
      <c r="F46" s="44">
        <v>0.7058823529411765</v>
      </c>
      <c r="G46" s="31">
        <v>0.4759380097879282</v>
      </c>
      <c r="H46" s="44">
        <v>0.45222929936305734</v>
      </c>
      <c r="I46" s="44">
        <v>0.3142857142857143</v>
      </c>
      <c r="J46" s="44">
        <v>0.39795918367346933</v>
      </c>
      <c r="K46" s="44">
        <v>0.0</v>
      </c>
      <c r="L46" s="44">
        <v>0.4430379746835442</v>
      </c>
      <c r="M46" s="44">
        <v>0.15789473684210525</v>
      </c>
      <c r="N46" s="44">
        <v>0.6666666666666665</v>
      </c>
      <c r="O46" s="31">
        <v>0.5155518193827309</v>
      </c>
    </row>
    <row r="47" ht="19.5" customHeight="1">
      <c r="A47" s="46"/>
      <c r="B47" s="46"/>
      <c r="C47" s="47" t="s">
        <v>67</v>
      </c>
      <c r="D47" s="48">
        <v>0.13186021376245946</v>
      </c>
      <c r="E47" s="49">
        <v>0.06508946799567672</v>
      </c>
      <c r="F47" s="50">
        <v>0.0014410952323766061</v>
      </c>
      <c r="G47" s="49">
        <v>0.2802930226972499</v>
      </c>
      <c r="H47" s="50">
        <v>0.025579440374684757</v>
      </c>
      <c r="I47" s="50">
        <v>0.0013210039630118893</v>
      </c>
      <c r="J47" s="50">
        <v>0.004683559505223971</v>
      </c>
      <c r="K47" s="50">
        <v>0.0</v>
      </c>
      <c r="L47" s="50">
        <v>0.0042031944277651015</v>
      </c>
      <c r="M47" s="50">
        <v>3.6027380809415153E-4</v>
      </c>
      <c r="N47" s="50">
        <v>7.205476161883031E-4</v>
      </c>
      <c r="O47" s="49">
        <v>0.5155518193827309</v>
      </c>
      <c r="P47" s="45">
        <f t="shared" ref="P47:P49" si="7">SUM(D47:F47)</f>
        <v>0.198390777</v>
      </c>
      <c r="Q47" s="45">
        <f t="shared" ref="Q47:Q49" si="8">G47+H47+I47</f>
        <v>0.307193467</v>
      </c>
      <c r="R47" s="45">
        <f t="shared" ref="R47:R49" si="9">J47+K47</f>
        <v>0.004683559505</v>
      </c>
    </row>
    <row r="48" ht="19.5" customHeight="1">
      <c r="A48" s="53" t="s">
        <v>32</v>
      </c>
      <c r="B48" s="54"/>
      <c r="C48" s="10" t="s">
        <v>64</v>
      </c>
      <c r="D48" s="30">
        <v>1748.0</v>
      </c>
      <c r="E48" s="51">
        <v>945.0</v>
      </c>
      <c r="F48" s="52">
        <v>17.0</v>
      </c>
      <c r="G48" s="51">
        <v>4904.0</v>
      </c>
      <c r="H48" s="52">
        <v>471.0</v>
      </c>
      <c r="I48" s="52">
        <v>35.0</v>
      </c>
      <c r="J48" s="52">
        <v>98.0</v>
      </c>
      <c r="K48" s="52">
        <v>2.0</v>
      </c>
      <c r="L48" s="52">
        <v>79.0</v>
      </c>
      <c r="M48" s="52">
        <v>19.0</v>
      </c>
      <c r="N48" s="52">
        <v>9.0</v>
      </c>
      <c r="O48" s="51">
        <v>8327.0</v>
      </c>
      <c r="P48" s="42">
        <f t="shared" si="7"/>
        <v>2710</v>
      </c>
      <c r="Q48" s="42">
        <f t="shared" si="8"/>
        <v>5410</v>
      </c>
      <c r="R48" s="42">
        <f t="shared" si="9"/>
        <v>100</v>
      </c>
    </row>
    <row r="49" ht="19.5" customHeight="1">
      <c r="A49" s="55"/>
      <c r="B49" s="56"/>
      <c r="C49" s="10" t="s">
        <v>65</v>
      </c>
      <c r="D49" s="43">
        <v>0.20991953884952566</v>
      </c>
      <c r="E49" s="31">
        <v>0.11348624954965773</v>
      </c>
      <c r="F49" s="44">
        <v>0.002041551579200192</v>
      </c>
      <c r="G49" s="31">
        <v>0.5889275849645731</v>
      </c>
      <c r="H49" s="44">
        <v>0.0565629878707818</v>
      </c>
      <c r="I49" s="44">
        <v>0.0042031944277651015</v>
      </c>
      <c r="J49" s="44">
        <v>0.011768944397742282</v>
      </c>
      <c r="K49" s="44">
        <v>2.401825387294344E-4</v>
      </c>
      <c r="L49" s="44">
        <v>0.009487210279812657</v>
      </c>
      <c r="M49" s="44">
        <v>0.0022817341179296267</v>
      </c>
      <c r="N49" s="44">
        <v>0.0010808214242824547</v>
      </c>
      <c r="O49" s="31">
        <v>1.0</v>
      </c>
      <c r="P49" s="45">
        <f t="shared" si="7"/>
        <v>0.32544734</v>
      </c>
      <c r="Q49" s="45">
        <f t="shared" si="8"/>
        <v>0.6496937673</v>
      </c>
      <c r="R49" s="45">
        <f t="shared" si="9"/>
        <v>0.01200912694</v>
      </c>
    </row>
    <row r="50" ht="19.5" customHeight="1">
      <c r="A50" s="55"/>
      <c r="B50" s="56"/>
      <c r="C50" s="10" t="s">
        <v>66</v>
      </c>
      <c r="D50" s="43">
        <v>1.0</v>
      </c>
      <c r="E50" s="31">
        <v>1.0</v>
      </c>
      <c r="F50" s="44">
        <v>1.0</v>
      </c>
      <c r="G50" s="31">
        <v>1.0</v>
      </c>
      <c r="H50" s="44">
        <v>1.0</v>
      </c>
      <c r="I50" s="44">
        <v>1.0</v>
      </c>
      <c r="J50" s="44">
        <v>1.0</v>
      </c>
      <c r="K50" s="44">
        <v>1.0</v>
      </c>
      <c r="L50" s="44">
        <v>1.0</v>
      </c>
      <c r="M50" s="44">
        <v>1.0</v>
      </c>
      <c r="N50" s="44">
        <v>1.0</v>
      </c>
      <c r="O50" s="31">
        <v>1.0</v>
      </c>
    </row>
    <row r="51" ht="19.5" customHeight="1">
      <c r="A51" s="57"/>
      <c r="B51" s="58"/>
      <c r="C51" s="16" t="s">
        <v>67</v>
      </c>
      <c r="D51" s="59">
        <v>0.20991953884952566</v>
      </c>
      <c r="E51" s="34">
        <v>0.11348624954965773</v>
      </c>
      <c r="F51" s="60">
        <v>0.002041551579200192</v>
      </c>
      <c r="G51" s="34">
        <v>0.5889275849645731</v>
      </c>
      <c r="H51" s="60">
        <v>0.0565629878707818</v>
      </c>
      <c r="I51" s="60">
        <v>0.0042031944277651015</v>
      </c>
      <c r="J51" s="60">
        <v>0.011768944397742282</v>
      </c>
      <c r="K51" s="60">
        <v>2.401825387294344E-4</v>
      </c>
      <c r="L51" s="60">
        <v>0.009487210279812657</v>
      </c>
      <c r="M51" s="60">
        <v>0.0022817341179296267</v>
      </c>
      <c r="N51" s="60">
        <v>0.0010808214242824547</v>
      </c>
      <c r="O51" s="34">
        <v>1.0</v>
      </c>
      <c r="P51" s="45">
        <f>SUM(D51:F51)</f>
        <v>0.32544734</v>
      </c>
      <c r="Q51" s="45">
        <f>G51+H51+I51</f>
        <v>0.6496937673</v>
      </c>
      <c r="R51" s="45">
        <f>J51+K51</f>
        <v>0.01200912694</v>
      </c>
    </row>
    <row r="52" ht="15.75" customHeight="1"/>
    <row r="53" ht="24.75" customHeight="1">
      <c r="A53" s="2" t="s">
        <v>69</v>
      </c>
    </row>
    <row r="54" ht="18.75" customHeight="1">
      <c r="A54" s="18" t="s">
        <v>5</v>
      </c>
      <c r="D54" s="19" t="s">
        <v>47</v>
      </c>
      <c r="N54" s="20"/>
      <c r="O54" s="21" t="s">
        <v>32</v>
      </c>
    </row>
    <row r="55" ht="18.75" customHeight="1">
      <c r="A55" s="22"/>
      <c r="B55" s="22"/>
      <c r="C55" s="22"/>
      <c r="D55" s="36" t="s">
        <v>48</v>
      </c>
      <c r="E55" s="36" t="s">
        <v>49</v>
      </c>
      <c r="F55" s="36" t="s">
        <v>50</v>
      </c>
      <c r="G55" s="36" t="s">
        <v>51</v>
      </c>
      <c r="H55" s="36" t="s">
        <v>52</v>
      </c>
      <c r="I55" s="36" t="s">
        <v>53</v>
      </c>
      <c r="J55" s="36" t="s">
        <v>54</v>
      </c>
      <c r="K55" s="36" t="s">
        <v>55</v>
      </c>
      <c r="L55" s="36" t="s">
        <v>56</v>
      </c>
      <c r="M55" s="36" t="s">
        <v>57</v>
      </c>
      <c r="N55" s="36" t="s">
        <v>58</v>
      </c>
      <c r="O55" s="37"/>
      <c r="P55" s="38" t="s">
        <v>70</v>
      </c>
    </row>
    <row r="56" ht="19.5" customHeight="1">
      <c r="A56" s="39" t="s">
        <v>71</v>
      </c>
      <c r="B56" s="39" t="s">
        <v>72</v>
      </c>
      <c r="C56" s="26" t="s">
        <v>64</v>
      </c>
      <c r="D56" s="27">
        <v>47.0</v>
      </c>
      <c r="E56" s="40">
        <v>28.0</v>
      </c>
      <c r="F56" s="41">
        <v>1.0</v>
      </c>
      <c r="G56" s="40">
        <v>357.0</v>
      </c>
      <c r="H56" s="41">
        <v>28.0</v>
      </c>
      <c r="I56" s="41">
        <v>3.0</v>
      </c>
      <c r="J56" s="41">
        <v>1.0</v>
      </c>
      <c r="K56" s="41">
        <v>0.0</v>
      </c>
      <c r="L56" s="41">
        <v>8.0</v>
      </c>
      <c r="M56" s="41">
        <v>0.0</v>
      </c>
      <c r="N56" s="41">
        <v>0.0</v>
      </c>
      <c r="O56" s="40">
        <v>473.0</v>
      </c>
    </row>
    <row r="57" ht="39.75" customHeight="1">
      <c r="A57" s="11"/>
      <c r="B57" s="11"/>
      <c r="C57" s="10" t="s">
        <v>73</v>
      </c>
      <c r="D57" s="43">
        <v>0.09936575052854123</v>
      </c>
      <c r="E57" s="31">
        <v>0.05919661733615222</v>
      </c>
      <c r="F57" s="44">
        <v>0.0021141649048625794</v>
      </c>
      <c r="G57" s="31">
        <v>0.7547568710359408</v>
      </c>
      <c r="H57" s="44">
        <v>0.05919661733615222</v>
      </c>
      <c r="I57" s="44">
        <v>0.006342494714587738</v>
      </c>
      <c r="J57" s="44">
        <v>0.0021141649048625794</v>
      </c>
      <c r="K57" s="44">
        <v>0.0</v>
      </c>
      <c r="L57" s="44">
        <v>0.016913319238900635</v>
      </c>
      <c r="M57" s="44">
        <v>0.0</v>
      </c>
      <c r="N57" s="44">
        <v>0.0</v>
      </c>
      <c r="O57" s="31">
        <v>1.0</v>
      </c>
      <c r="P57" s="45">
        <f>E57+H57+J57+M57</f>
        <v>0.1205073996</v>
      </c>
    </row>
    <row r="58" ht="19.5" customHeight="1">
      <c r="A58" s="11"/>
      <c r="B58" s="11"/>
      <c r="C58" s="10" t="s">
        <v>66</v>
      </c>
      <c r="D58" s="43">
        <v>0.026903262736119062</v>
      </c>
      <c r="E58" s="31">
        <v>0.02959830866807611</v>
      </c>
      <c r="F58" s="44">
        <v>0.0588235294117647</v>
      </c>
      <c r="G58" s="31">
        <v>0.072782874617737</v>
      </c>
      <c r="H58" s="44">
        <v>0.059701492537313425</v>
      </c>
      <c r="I58" s="44">
        <v>0.08333333333333331</v>
      </c>
      <c r="J58" s="44">
        <v>0.010204081632653062</v>
      </c>
      <c r="K58" s="44">
        <v>0.0</v>
      </c>
      <c r="L58" s="44">
        <v>0.1</v>
      </c>
      <c r="M58" s="44">
        <v>0.0</v>
      </c>
      <c r="N58" s="44">
        <v>0.0</v>
      </c>
      <c r="O58" s="31">
        <v>0.05679634966378482</v>
      </c>
    </row>
    <row r="59" ht="19.5" customHeight="1">
      <c r="A59" s="11"/>
      <c r="B59" s="46"/>
      <c r="C59" s="47" t="s">
        <v>67</v>
      </c>
      <c r="D59" s="48">
        <v>0.005643611911623439</v>
      </c>
      <c r="E59" s="49">
        <v>0.0033621517771373678</v>
      </c>
      <c r="F59" s="50">
        <v>1.2007684918347742E-4</v>
      </c>
      <c r="G59" s="49">
        <v>0.042867435158501443</v>
      </c>
      <c r="H59" s="50">
        <v>0.0033621517771373678</v>
      </c>
      <c r="I59" s="50">
        <v>3.602305475504323E-4</v>
      </c>
      <c r="J59" s="50">
        <v>1.2007684918347742E-4</v>
      </c>
      <c r="K59" s="50">
        <v>0.0</v>
      </c>
      <c r="L59" s="50">
        <v>9.606147934678194E-4</v>
      </c>
      <c r="M59" s="50">
        <v>0.0</v>
      </c>
      <c r="N59" s="50">
        <v>0.0</v>
      </c>
      <c r="O59" s="49">
        <v>0.05679634966378482</v>
      </c>
    </row>
    <row r="60" ht="19.5" customHeight="1">
      <c r="A60" s="11"/>
      <c r="B60" s="9" t="s">
        <v>74</v>
      </c>
      <c r="C60" s="10" t="s">
        <v>64</v>
      </c>
      <c r="D60" s="30">
        <v>100.0</v>
      </c>
      <c r="E60" s="51">
        <v>68.0</v>
      </c>
      <c r="F60" s="52">
        <v>0.0</v>
      </c>
      <c r="G60" s="51">
        <v>428.0</v>
      </c>
      <c r="H60" s="52">
        <v>52.0</v>
      </c>
      <c r="I60" s="52">
        <v>4.0</v>
      </c>
      <c r="J60" s="52">
        <v>20.0</v>
      </c>
      <c r="K60" s="52">
        <v>0.0</v>
      </c>
      <c r="L60" s="52">
        <v>1.0</v>
      </c>
      <c r="M60" s="52">
        <v>6.0</v>
      </c>
      <c r="N60" s="52">
        <v>2.0</v>
      </c>
      <c r="O60" s="51">
        <v>681.0</v>
      </c>
    </row>
    <row r="61" ht="39.75" customHeight="1">
      <c r="A61" s="11"/>
      <c r="B61" s="11"/>
      <c r="C61" s="10" t="s">
        <v>73</v>
      </c>
      <c r="D61" s="43">
        <v>0.14684287812041116</v>
      </c>
      <c r="E61" s="31">
        <v>0.09985315712187959</v>
      </c>
      <c r="F61" s="44">
        <v>0.0</v>
      </c>
      <c r="G61" s="31">
        <v>0.6284875183553598</v>
      </c>
      <c r="H61" s="44">
        <v>0.0763582966226138</v>
      </c>
      <c r="I61" s="44">
        <v>0.005873715124816447</v>
      </c>
      <c r="J61" s="44">
        <v>0.029368575624082228</v>
      </c>
      <c r="K61" s="44">
        <v>0.0</v>
      </c>
      <c r="L61" s="44">
        <v>0.0014684287812041117</v>
      </c>
      <c r="M61" s="44">
        <v>0.00881057268722467</v>
      </c>
      <c r="N61" s="44">
        <v>0.0029368575624082235</v>
      </c>
      <c r="O61" s="31">
        <v>1.0</v>
      </c>
      <c r="P61" s="45">
        <f>E61+H61+J61+M61</f>
        <v>0.2143906021</v>
      </c>
    </row>
    <row r="62" ht="19.5" customHeight="1">
      <c r="A62" s="11"/>
      <c r="B62" s="11"/>
      <c r="C62" s="10" t="s">
        <v>66</v>
      </c>
      <c r="D62" s="43">
        <v>0.057240984544934176</v>
      </c>
      <c r="E62" s="31">
        <v>0.07188160676532769</v>
      </c>
      <c r="F62" s="44">
        <v>0.0</v>
      </c>
      <c r="G62" s="31">
        <v>0.0872579001019368</v>
      </c>
      <c r="H62" s="44">
        <v>0.11087420042643924</v>
      </c>
      <c r="I62" s="44">
        <v>0.1111111111111111</v>
      </c>
      <c r="J62" s="44">
        <v>0.20408163265306123</v>
      </c>
      <c r="K62" s="44">
        <v>0.0</v>
      </c>
      <c r="L62" s="44">
        <v>0.0125</v>
      </c>
      <c r="M62" s="44">
        <v>0.2857142857142857</v>
      </c>
      <c r="N62" s="44">
        <v>0.2857142857142857</v>
      </c>
      <c r="O62" s="31">
        <v>0.08177233429394812</v>
      </c>
    </row>
    <row r="63" ht="19.5" customHeight="1">
      <c r="A63" s="11"/>
      <c r="B63" s="46"/>
      <c r="C63" s="47" t="s">
        <v>67</v>
      </c>
      <c r="D63" s="48">
        <v>0.012007684918347743</v>
      </c>
      <c r="E63" s="49">
        <v>0.008165225744476465</v>
      </c>
      <c r="F63" s="50">
        <v>0.0</v>
      </c>
      <c r="G63" s="49">
        <v>0.05139289145052835</v>
      </c>
      <c r="H63" s="50">
        <v>0.006243996157540826</v>
      </c>
      <c r="I63" s="50">
        <v>4.803073967339097E-4</v>
      </c>
      <c r="J63" s="50">
        <v>0.0024015369836695487</v>
      </c>
      <c r="K63" s="50">
        <v>0.0</v>
      </c>
      <c r="L63" s="50">
        <v>1.2007684918347742E-4</v>
      </c>
      <c r="M63" s="50">
        <v>7.204610951008646E-4</v>
      </c>
      <c r="N63" s="50">
        <v>2.4015369836695484E-4</v>
      </c>
      <c r="O63" s="49">
        <v>0.08177233429394812</v>
      </c>
    </row>
    <row r="64" ht="19.5" customHeight="1">
      <c r="A64" s="11"/>
      <c r="B64" s="9" t="s">
        <v>75</v>
      </c>
      <c r="C64" s="10" t="s">
        <v>64</v>
      </c>
      <c r="D64" s="30">
        <v>127.0</v>
      </c>
      <c r="E64" s="51">
        <v>94.0</v>
      </c>
      <c r="F64" s="52">
        <v>1.0</v>
      </c>
      <c r="G64" s="51">
        <v>402.0</v>
      </c>
      <c r="H64" s="52">
        <v>66.0</v>
      </c>
      <c r="I64" s="52">
        <v>2.0</v>
      </c>
      <c r="J64" s="52">
        <v>13.0</v>
      </c>
      <c r="K64" s="52">
        <v>0.0</v>
      </c>
      <c r="L64" s="52">
        <v>9.0</v>
      </c>
      <c r="M64" s="52">
        <v>3.0</v>
      </c>
      <c r="N64" s="52">
        <v>0.0</v>
      </c>
      <c r="O64" s="51">
        <v>717.0</v>
      </c>
    </row>
    <row r="65" ht="39.75" customHeight="1">
      <c r="A65" s="11"/>
      <c r="B65" s="11"/>
      <c r="C65" s="10" t="s">
        <v>73</v>
      </c>
      <c r="D65" s="43">
        <v>0.1771269177126918</v>
      </c>
      <c r="E65" s="31">
        <v>0.13110181311018132</v>
      </c>
      <c r="F65" s="44">
        <v>0.001394700139470014</v>
      </c>
      <c r="G65" s="31">
        <v>0.5606694560669456</v>
      </c>
      <c r="H65" s="44">
        <v>0.09205020920502091</v>
      </c>
      <c r="I65" s="44">
        <v>0.002789400278940028</v>
      </c>
      <c r="J65" s="44">
        <v>0.01813110181311018</v>
      </c>
      <c r="K65" s="44">
        <v>0.0</v>
      </c>
      <c r="L65" s="44">
        <v>0.012552301255230125</v>
      </c>
      <c r="M65" s="44">
        <v>0.0041841004184100415</v>
      </c>
      <c r="N65" s="44">
        <v>0.0</v>
      </c>
      <c r="O65" s="31">
        <v>1.0</v>
      </c>
      <c r="P65" s="45">
        <f>E65+H65+J65+M65</f>
        <v>0.2454672245</v>
      </c>
    </row>
    <row r="66" ht="19.5" customHeight="1">
      <c r="A66" s="11"/>
      <c r="B66" s="11"/>
      <c r="C66" s="10" t="s">
        <v>66</v>
      </c>
      <c r="D66" s="43">
        <v>0.0726960503720664</v>
      </c>
      <c r="E66" s="31">
        <v>0.09936575052854123</v>
      </c>
      <c r="F66" s="44">
        <v>0.0588235294117647</v>
      </c>
      <c r="G66" s="31">
        <v>0.0819571865443425</v>
      </c>
      <c r="H66" s="44">
        <v>0.14072494669509594</v>
      </c>
      <c r="I66" s="44">
        <v>0.05555555555555555</v>
      </c>
      <c r="J66" s="44">
        <v>0.1326530612244898</v>
      </c>
      <c r="K66" s="44">
        <v>0.0</v>
      </c>
      <c r="L66" s="44">
        <v>0.1125</v>
      </c>
      <c r="M66" s="44">
        <v>0.14285714285714285</v>
      </c>
      <c r="N66" s="44">
        <v>0.0</v>
      </c>
      <c r="O66" s="31">
        <v>0.08609510086455333</v>
      </c>
    </row>
    <row r="67" ht="19.5" customHeight="1">
      <c r="A67" s="11"/>
      <c r="B67" s="46"/>
      <c r="C67" s="47" t="s">
        <v>67</v>
      </c>
      <c r="D67" s="48">
        <v>0.015249759846301635</v>
      </c>
      <c r="E67" s="49">
        <v>0.011287223823246878</v>
      </c>
      <c r="F67" s="50">
        <v>1.2007684918347742E-4</v>
      </c>
      <c r="G67" s="49">
        <v>0.04827089337175792</v>
      </c>
      <c r="H67" s="50">
        <v>0.00792507204610951</v>
      </c>
      <c r="I67" s="50">
        <v>2.4015369836695484E-4</v>
      </c>
      <c r="J67" s="50">
        <v>0.0015609990393852064</v>
      </c>
      <c r="K67" s="50">
        <v>0.0</v>
      </c>
      <c r="L67" s="50">
        <v>0.001080691642651297</v>
      </c>
      <c r="M67" s="50">
        <v>3.602305475504323E-4</v>
      </c>
      <c r="N67" s="50">
        <v>0.0</v>
      </c>
      <c r="O67" s="49">
        <v>0.08609510086455333</v>
      </c>
    </row>
    <row r="68" ht="19.5" customHeight="1">
      <c r="A68" s="11"/>
      <c r="B68" s="9" t="s">
        <v>76</v>
      </c>
      <c r="C68" s="10" t="s">
        <v>64</v>
      </c>
      <c r="D68" s="30">
        <v>173.0</v>
      </c>
      <c r="E68" s="51">
        <v>85.0</v>
      </c>
      <c r="F68" s="52">
        <v>1.0</v>
      </c>
      <c r="G68" s="51">
        <v>468.0</v>
      </c>
      <c r="H68" s="52">
        <v>39.0</v>
      </c>
      <c r="I68" s="52">
        <v>3.0</v>
      </c>
      <c r="J68" s="52">
        <v>17.0</v>
      </c>
      <c r="K68" s="52">
        <v>2.0</v>
      </c>
      <c r="L68" s="52">
        <v>4.0</v>
      </c>
      <c r="M68" s="52">
        <v>4.0</v>
      </c>
      <c r="N68" s="52">
        <v>0.0</v>
      </c>
      <c r="O68" s="51">
        <v>796.0</v>
      </c>
    </row>
    <row r="69" ht="39.75" customHeight="1">
      <c r="A69" s="11"/>
      <c r="B69" s="11"/>
      <c r="C69" s="10" t="s">
        <v>73</v>
      </c>
      <c r="D69" s="43">
        <v>0.21733668341708545</v>
      </c>
      <c r="E69" s="31">
        <v>0.10678391959798995</v>
      </c>
      <c r="F69" s="44">
        <v>0.0012562814070351757</v>
      </c>
      <c r="G69" s="31">
        <v>0.5879396984924623</v>
      </c>
      <c r="H69" s="44">
        <v>0.048994974874371856</v>
      </c>
      <c r="I69" s="44">
        <v>0.0037688442211055275</v>
      </c>
      <c r="J69" s="44">
        <v>0.02135678391959799</v>
      </c>
      <c r="K69" s="44">
        <v>0.0025125628140703514</v>
      </c>
      <c r="L69" s="44">
        <v>0.005025125628140703</v>
      </c>
      <c r="M69" s="44">
        <v>0.005025125628140703</v>
      </c>
      <c r="N69" s="44">
        <v>0.0</v>
      </c>
      <c r="O69" s="31">
        <v>1.0</v>
      </c>
      <c r="P69" s="45">
        <f>E69+H69+J69+M69</f>
        <v>0.182160804</v>
      </c>
    </row>
    <row r="70" ht="19.5" customHeight="1">
      <c r="A70" s="11"/>
      <c r="B70" s="11"/>
      <c r="C70" s="10" t="s">
        <v>66</v>
      </c>
      <c r="D70" s="43">
        <v>0.09902690326273612</v>
      </c>
      <c r="E70" s="31">
        <v>0.08985200845665962</v>
      </c>
      <c r="F70" s="44">
        <v>0.0588235294117647</v>
      </c>
      <c r="G70" s="31">
        <v>0.09541284403669724</v>
      </c>
      <c r="H70" s="44">
        <v>0.08315565031982942</v>
      </c>
      <c r="I70" s="44">
        <v>0.08333333333333331</v>
      </c>
      <c r="J70" s="44">
        <v>0.17346938775510204</v>
      </c>
      <c r="K70" s="44">
        <v>1.0</v>
      </c>
      <c r="L70" s="44">
        <v>0.05</v>
      </c>
      <c r="M70" s="44">
        <v>0.19047619047619047</v>
      </c>
      <c r="N70" s="44">
        <v>0.0</v>
      </c>
      <c r="O70" s="31">
        <v>0.09558117195004803</v>
      </c>
    </row>
    <row r="71" ht="19.5" customHeight="1">
      <c r="A71" s="11"/>
      <c r="B71" s="46"/>
      <c r="C71" s="47" t="s">
        <v>67</v>
      </c>
      <c r="D71" s="48">
        <v>0.020773294908741594</v>
      </c>
      <c r="E71" s="49">
        <v>0.01020653218059558</v>
      </c>
      <c r="F71" s="50">
        <v>1.2007684918347742E-4</v>
      </c>
      <c r="G71" s="49">
        <v>0.05619596541786744</v>
      </c>
      <c r="H71" s="50">
        <v>0.004682997118155619</v>
      </c>
      <c r="I71" s="50">
        <v>3.602305475504323E-4</v>
      </c>
      <c r="J71" s="50">
        <v>0.002041306436119116</v>
      </c>
      <c r="K71" s="50">
        <v>2.4015369836695484E-4</v>
      </c>
      <c r="L71" s="50">
        <v>4.803073967339097E-4</v>
      </c>
      <c r="M71" s="50">
        <v>4.803073967339097E-4</v>
      </c>
      <c r="N71" s="50">
        <v>0.0</v>
      </c>
      <c r="O71" s="49">
        <v>0.09558117195004803</v>
      </c>
    </row>
    <row r="72" ht="19.5" customHeight="1">
      <c r="A72" s="11"/>
      <c r="B72" s="9" t="s">
        <v>77</v>
      </c>
      <c r="C72" s="10" t="s">
        <v>64</v>
      </c>
      <c r="D72" s="30">
        <v>111.0</v>
      </c>
      <c r="E72" s="51">
        <v>79.0</v>
      </c>
      <c r="F72" s="52">
        <v>2.0</v>
      </c>
      <c r="G72" s="51">
        <v>456.0</v>
      </c>
      <c r="H72" s="52">
        <v>40.0</v>
      </c>
      <c r="I72" s="52">
        <v>8.0</v>
      </c>
      <c r="J72" s="52">
        <v>4.0</v>
      </c>
      <c r="K72" s="52">
        <v>0.0</v>
      </c>
      <c r="L72" s="52">
        <v>10.0</v>
      </c>
      <c r="M72" s="52">
        <v>3.0</v>
      </c>
      <c r="N72" s="52">
        <v>0.0</v>
      </c>
      <c r="O72" s="51">
        <v>713.0</v>
      </c>
    </row>
    <row r="73" ht="39.75" customHeight="1">
      <c r="A73" s="11"/>
      <c r="B73" s="11"/>
      <c r="C73" s="10" t="s">
        <v>73</v>
      </c>
      <c r="D73" s="43">
        <v>0.15568022440392706</v>
      </c>
      <c r="E73" s="31">
        <v>0.11079943899018233</v>
      </c>
      <c r="F73" s="44">
        <v>0.002805049088359046</v>
      </c>
      <c r="G73" s="31">
        <v>0.6395511921458625</v>
      </c>
      <c r="H73" s="44">
        <v>0.056100981767180924</v>
      </c>
      <c r="I73" s="44">
        <v>0.011220196353436185</v>
      </c>
      <c r="J73" s="44">
        <v>0.005610098176718092</v>
      </c>
      <c r="K73" s="44">
        <v>0.0</v>
      </c>
      <c r="L73" s="44">
        <v>0.014025245441795231</v>
      </c>
      <c r="M73" s="44">
        <v>0.004207573632538569</v>
      </c>
      <c r="N73" s="44">
        <v>0.0</v>
      </c>
      <c r="O73" s="31">
        <v>1.0</v>
      </c>
      <c r="P73" s="45">
        <f>E73+H73+J73+M73</f>
        <v>0.1767180926</v>
      </c>
    </row>
    <row r="74" ht="19.5" customHeight="1">
      <c r="A74" s="11"/>
      <c r="B74" s="11"/>
      <c r="C74" s="10" t="s">
        <v>66</v>
      </c>
      <c r="D74" s="43">
        <v>0.06353749284487693</v>
      </c>
      <c r="E74" s="31">
        <v>0.08350951374207188</v>
      </c>
      <c r="F74" s="44">
        <v>0.1176470588235294</v>
      </c>
      <c r="G74" s="31">
        <v>0.09296636085626911</v>
      </c>
      <c r="H74" s="44">
        <v>0.08528784648187633</v>
      </c>
      <c r="I74" s="44">
        <v>0.2222222222222222</v>
      </c>
      <c r="J74" s="44">
        <v>0.04081632653061225</v>
      </c>
      <c r="K74" s="44">
        <v>0.0</v>
      </c>
      <c r="L74" s="44">
        <v>0.125</v>
      </c>
      <c r="M74" s="44">
        <v>0.14285714285714285</v>
      </c>
      <c r="N74" s="44">
        <v>0.0</v>
      </c>
      <c r="O74" s="31">
        <v>0.0856147934678194</v>
      </c>
    </row>
    <row r="75" ht="19.5" customHeight="1">
      <c r="A75" s="11"/>
      <c r="B75" s="46"/>
      <c r="C75" s="47" t="s">
        <v>67</v>
      </c>
      <c r="D75" s="48">
        <v>0.013328530259365994</v>
      </c>
      <c r="E75" s="49">
        <v>0.009486071085494716</v>
      </c>
      <c r="F75" s="50">
        <v>2.4015369836695484E-4</v>
      </c>
      <c r="G75" s="49">
        <v>0.05475504322766571</v>
      </c>
      <c r="H75" s="50">
        <v>0.004803073967339097</v>
      </c>
      <c r="I75" s="50">
        <v>9.606147934678194E-4</v>
      </c>
      <c r="J75" s="50">
        <v>4.803073967339097E-4</v>
      </c>
      <c r="K75" s="50">
        <v>0.0</v>
      </c>
      <c r="L75" s="50">
        <v>0.0012007684918347744</v>
      </c>
      <c r="M75" s="50">
        <v>3.602305475504323E-4</v>
      </c>
      <c r="N75" s="50">
        <v>0.0</v>
      </c>
      <c r="O75" s="49">
        <v>0.0856147934678194</v>
      </c>
    </row>
    <row r="76" ht="19.5" customHeight="1">
      <c r="A76" s="11"/>
      <c r="B76" s="9" t="s">
        <v>78</v>
      </c>
      <c r="C76" s="10" t="s">
        <v>64</v>
      </c>
      <c r="D76" s="30">
        <v>84.0</v>
      </c>
      <c r="E76" s="51">
        <v>47.0</v>
      </c>
      <c r="F76" s="52">
        <v>0.0</v>
      </c>
      <c r="G76" s="51">
        <v>420.0</v>
      </c>
      <c r="H76" s="52">
        <v>29.0</v>
      </c>
      <c r="I76" s="52">
        <v>4.0</v>
      </c>
      <c r="J76" s="52">
        <v>4.0</v>
      </c>
      <c r="K76" s="52">
        <v>0.0</v>
      </c>
      <c r="L76" s="52">
        <v>10.0</v>
      </c>
      <c r="M76" s="52">
        <v>0.0</v>
      </c>
      <c r="N76" s="52">
        <v>0.0</v>
      </c>
      <c r="O76" s="51">
        <v>598.0</v>
      </c>
    </row>
    <row r="77" ht="39.75" customHeight="1">
      <c r="A77" s="11"/>
      <c r="B77" s="11"/>
      <c r="C77" s="10" t="s">
        <v>73</v>
      </c>
      <c r="D77" s="43">
        <v>0.14046822742474915</v>
      </c>
      <c r="E77" s="31">
        <v>0.07859531772575251</v>
      </c>
      <c r="F77" s="44">
        <v>0.0</v>
      </c>
      <c r="G77" s="31">
        <v>0.7023411371237458</v>
      </c>
      <c r="H77" s="44">
        <v>0.04849498327759197</v>
      </c>
      <c r="I77" s="44">
        <v>0.006688963210702341</v>
      </c>
      <c r="J77" s="44">
        <v>0.006688963210702341</v>
      </c>
      <c r="K77" s="44">
        <v>0.0</v>
      </c>
      <c r="L77" s="44">
        <v>0.016722408026755852</v>
      </c>
      <c r="M77" s="44">
        <v>0.0</v>
      </c>
      <c r="N77" s="44">
        <v>0.0</v>
      </c>
      <c r="O77" s="31">
        <v>1.0</v>
      </c>
      <c r="P77" s="45">
        <f>E77+H77+J77+M77</f>
        <v>0.1337792642</v>
      </c>
    </row>
    <row r="78" ht="19.5" customHeight="1">
      <c r="A78" s="11"/>
      <c r="B78" s="11"/>
      <c r="C78" s="10" t="s">
        <v>66</v>
      </c>
      <c r="D78" s="43">
        <v>0.048082427017744706</v>
      </c>
      <c r="E78" s="31">
        <v>0.049682875264270614</v>
      </c>
      <c r="F78" s="44">
        <v>0.0</v>
      </c>
      <c r="G78" s="31">
        <v>0.0856269113149847</v>
      </c>
      <c r="H78" s="44">
        <v>0.06183368869936034</v>
      </c>
      <c r="I78" s="44">
        <v>0.1111111111111111</v>
      </c>
      <c r="J78" s="44">
        <v>0.04081632653061225</v>
      </c>
      <c r="K78" s="44">
        <v>0.0</v>
      </c>
      <c r="L78" s="44">
        <v>0.125</v>
      </c>
      <c r="M78" s="44">
        <v>0.0</v>
      </c>
      <c r="N78" s="44">
        <v>0.0</v>
      </c>
      <c r="O78" s="31">
        <v>0.0718059558117195</v>
      </c>
    </row>
    <row r="79" ht="19.5" customHeight="1">
      <c r="A79" s="11"/>
      <c r="B79" s="46"/>
      <c r="C79" s="47" t="s">
        <v>67</v>
      </c>
      <c r="D79" s="48">
        <v>0.010086455331412104</v>
      </c>
      <c r="E79" s="49">
        <v>0.005643611911623439</v>
      </c>
      <c r="F79" s="50">
        <v>0.0</v>
      </c>
      <c r="G79" s="49">
        <v>0.05043227665706052</v>
      </c>
      <c r="H79" s="50">
        <v>0.003482228626320845</v>
      </c>
      <c r="I79" s="50">
        <v>4.803073967339097E-4</v>
      </c>
      <c r="J79" s="50">
        <v>4.803073967339097E-4</v>
      </c>
      <c r="K79" s="50">
        <v>0.0</v>
      </c>
      <c r="L79" s="50">
        <v>0.0012007684918347744</v>
      </c>
      <c r="M79" s="50">
        <v>0.0</v>
      </c>
      <c r="N79" s="50">
        <v>0.0</v>
      </c>
      <c r="O79" s="49">
        <v>0.0718059558117195</v>
      </c>
    </row>
    <row r="80" ht="19.5" customHeight="1">
      <c r="A80" s="11"/>
      <c r="B80" s="9" t="s">
        <v>79</v>
      </c>
      <c r="C80" s="10" t="s">
        <v>64</v>
      </c>
      <c r="D80" s="30">
        <v>8.0</v>
      </c>
      <c r="E80" s="51">
        <v>2.0</v>
      </c>
      <c r="F80" s="52">
        <v>0.0</v>
      </c>
      <c r="G80" s="51">
        <v>40.0</v>
      </c>
      <c r="H80" s="52">
        <v>2.0</v>
      </c>
      <c r="I80" s="52">
        <v>0.0</v>
      </c>
      <c r="J80" s="52">
        <v>0.0</v>
      </c>
      <c r="K80" s="52">
        <v>0.0</v>
      </c>
      <c r="L80" s="52">
        <v>3.0</v>
      </c>
      <c r="M80" s="52">
        <v>1.0</v>
      </c>
      <c r="N80" s="52">
        <v>0.0</v>
      </c>
      <c r="O80" s="51">
        <v>56.0</v>
      </c>
    </row>
    <row r="81" ht="39.75" customHeight="1">
      <c r="A81" s="11"/>
      <c r="B81" s="11"/>
      <c r="C81" s="10" t="s">
        <v>73</v>
      </c>
      <c r="D81" s="43">
        <v>0.14285714285714285</v>
      </c>
      <c r="E81" s="31">
        <v>0.03571428571428571</v>
      </c>
      <c r="F81" s="44">
        <v>0.0</v>
      </c>
      <c r="G81" s="31">
        <v>0.7142857142857143</v>
      </c>
      <c r="H81" s="44">
        <v>0.03571428571428571</v>
      </c>
      <c r="I81" s="44">
        <v>0.0</v>
      </c>
      <c r="J81" s="44">
        <v>0.0</v>
      </c>
      <c r="K81" s="44">
        <v>0.0</v>
      </c>
      <c r="L81" s="44">
        <v>0.05357142857142857</v>
      </c>
      <c r="M81" s="44">
        <v>0.017857142857142856</v>
      </c>
      <c r="N81" s="44">
        <v>0.0</v>
      </c>
      <c r="O81" s="31">
        <v>1.0</v>
      </c>
      <c r="P81" s="45">
        <f>E81+H81+J81+M81</f>
        <v>0.08928571429</v>
      </c>
    </row>
    <row r="82" ht="19.5" customHeight="1">
      <c r="A82" s="11"/>
      <c r="B82" s="11"/>
      <c r="C82" s="10" t="s">
        <v>66</v>
      </c>
      <c r="D82" s="43">
        <v>0.0045792787635947334</v>
      </c>
      <c r="E82" s="31">
        <v>0.0021141649048625794</v>
      </c>
      <c r="F82" s="44">
        <v>0.0</v>
      </c>
      <c r="G82" s="31">
        <v>0.00815494393476045</v>
      </c>
      <c r="H82" s="44">
        <v>0.0042643923240938165</v>
      </c>
      <c r="I82" s="44">
        <v>0.0</v>
      </c>
      <c r="J82" s="44">
        <v>0.0</v>
      </c>
      <c r="K82" s="44">
        <v>0.0</v>
      </c>
      <c r="L82" s="44">
        <v>0.0375</v>
      </c>
      <c r="M82" s="44">
        <v>0.047619047619047616</v>
      </c>
      <c r="N82" s="44">
        <v>0.0</v>
      </c>
      <c r="O82" s="31">
        <v>0.0067243035542747355</v>
      </c>
    </row>
    <row r="83" ht="19.5" customHeight="1">
      <c r="A83" s="11"/>
      <c r="B83" s="46"/>
      <c r="C83" s="47" t="s">
        <v>67</v>
      </c>
      <c r="D83" s="48">
        <v>9.606147934678194E-4</v>
      </c>
      <c r="E83" s="49">
        <v>2.4015369836695484E-4</v>
      </c>
      <c r="F83" s="50">
        <v>0.0</v>
      </c>
      <c r="G83" s="49">
        <v>0.004803073967339097</v>
      </c>
      <c r="H83" s="50">
        <v>2.4015369836695484E-4</v>
      </c>
      <c r="I83" s="50">
        <v>0.0</v>
      </c>
      <c r="J83" s="50">
        <v>0.0</v>
      </c>
      <c r="K83" s="50">
        <v>0.0</v>
      </c>
      <c r="L83" s="50">
        <v>3.602305475504323E-4</v>
      </c>
      <c r="M83" s="50">
        <v>1.2007684918347742E-4</v>
      </c>
      <c r="N83" s="50">
        <v>0.0</v>
      </c>
      <c r="O83" s="49">
        <v>0.0067243035542747355</v>
      </c>
    </row>
    <row r="84" ht="19.5" customHeight="1">
      <c r="A84" s="11"/>
      <c r="B84" s="9" t="s">
        <v>80</v>
      </c>
      <c r="C84" s="10" t="s">
        <v>64</v>
      </c>
      <c r="D84" s="30">
        <v>72.0</v>
      </c>
      <c r="E84" s="51">
        <v>46.0</v>
      </c>
      <c r="F84" s="52">
        <v>2.0</v>
      </c>
      <c r="G84" s="51">
        <v>319.0</v>
      </c>
      <c r="H84" s="52">
        <v>33.0</v>
      </c>
      <c r="I84" s="52">
        <v>1.0</v>
      </c>
      <c r="J84" s="52">
        <v>0.0</v>
      </c>
      <c r="K84" s="52">
        <v>0.0</v>
      </c>
      <c r="L84" s="52">
        <v>1.0</v>
      </c>
      <c r="M84" s="52">
        <v>0.0</v>
      </c>
      <c r="N84" s="52">
        <v>2.0</v>
      </c>
      <c r="O84" s="51">
        <v>476.0</v>
      </c>
    </row>
    <row r="85" ht="39.75" customHeight="1">
      <c r="A85" s="11"/>
      <c r="B85" s="11"/>
      <c r="C85" s="10" t="s">
        <v>73</v>
      </c>
      <c r="D85" s="43">
        <v>0.15126050420168066</v>
      </c>
      <c r="E85" s="31">
        <v>0.09663865546218489</v>
      </c>
      <c r="F85" s="44">
        <v>0.004201680672268907</v>
      </c>
      <c r="G85" s="31">
        <v>0.6701680672268907</v>
      </c>
      <c r="H85" s="44">
        <v>0.06932773109243698</v>
      </c>
      <c r="I85" s="44">
        <v>0.0021008403361344537</v>
      </c>
      <c r="J85" s="44">
        <v>0.0</v>
      </c>
      <c r="K85" s="44">
        <v>0.0</v>
      </c>
      <c r="L85" s="44">
        <v>0.0021008403361344537</v>
      </c>
      <c r="M85" s="44">
        <v>0.0</v>
      </c>
      <c r="N85" s="44">
        <v>0.004201680672268907</v>
      </c>
      <c r="O85" s="31">
        <v>1.0</v>
      </c>
      <c r="P85" s="45">
        <f>E85+H85+J85+M85</f>
        <v>0.1659663866</v>
      </c>
    </row>
    <row r="86" ht="19.5" customHeight="1">
      <c r="A86" s="11"/>
      <c r="B86" s="11"/>
      <c r="C86" s="10" t="s">
        <v>66</v>
      </c>
      <c r="D86" s="43">
        <v>0.0412135088723526</v>
      </c>
      <c r="E86" s="31">
        <v>0.048625792811839326</v>
      </c>
      <c r="F86" s="44">
        <v>0.1176470588235294</v>
      </c>
      <c r="G86" s="31">
        <v>0.06503567787971458</v>
      </c>
      <c r="H86" s="44">
        <v>0.07036247334754797</v>
      </c>
      <c r="I86" s="44">
        <v>0.027777777777777776</v>
      </c>
      <c r="J86" s="44">
        <v>0.0</v>
      </c>
      <c r="K86" s="44">
        <v>0.0</v>
      </c>
      <c r="L86" s="44">
        <v>0.0125</v>
      </c>
      <c r="M86" s="44">
        <v>0.0</v>
      </c>
      <c r="N86" s="44">
        <v>0.2857142857142857</v>
      </c>
      <c r="O86" s="31">
        <v>0.05715658021133525</v>
      </c>
    </row>
    <row r="87" ht="19.5" customHeight="1">
      <c r="A87" s="11"/>
      <c r="B87" s="46"/>
      <c r="C87" s="47" t="s">
        <v>67</v>
      </c>
      <c r="D87" s="48">
        <v>0.008645533141210375</v>
      </c>
      <c r="E87" s="49">
        <v>0.005523535062439962</v>
      </c>
      <c r="F87" s="50">
        <v>2.4015369836695484E-4</v>
      </c>
      <c r="G87" s="49">
        <v>0.038304514889529295</v>
      </c>
      <c r="H87" s="50">
        <v>0.003962536023054755</v>
      </c>
      <c r="I87" s="50">
        <v>1.2007684918347742E-4</v>
      </c>
      <c r="J87" s="50">
        <v>0.0</v>
      </c>
      <c r="K87" s="50">
        <v>0.0</v>
      </c>
      <c r="L87" s="50">
        <v>1.2007684918347742E-4</v>
      </c>
      <c r="M87" s="50">
        <v>0.0</v>
      </c>
      <c r="N87" s="50">
        <v>2.4015369836695484E-4</v>
      </c>
      <c r="O87" s="49">
        <v>0.05715658021133525</v>
      </c>
    </row>
    <row r="88" ht="19.5" customHeight="1">
      <c r="A88" s="11"/>
      <c r="B88" s="9" t="s">
        <v>81</v>
      </c>
      <c r="C88" s="10" t="s">
        <v>64</v>
      </c>
      <c r="D88" s="30">
        <v>187.0</v>
      </c>
      <c r="E88" s="51">
        <v>82.0</v>
      </c>
      <c r="F88" s="52">
        <v>4.0</v>
      </c>
      <c r="G88" s="51">
        <v>360.0</v>
      </c>
      <c r="H88" s="52">
        <v>59.0</v>
      </c>
      <c r="I88" s="52">
        <v>6.0</v>
      </c>
      <c r="J88" s="52">
        <v>3.0</v>
      </c>
      <c r="K88" s="52">
        <v>0.0</v>
      </c>
      <c r="L88" s="52">
        <v>3.0</v>
      </c>
      <c r="M88" s="52">
        <v>1.0</v>
      </c>
      <c r="N88" s="52">
        <v>1.0</v>
      </c>
      <c r="O88" s="51">
        <v>706.0</v>
      </c>
    </row>
    <row r="89" ht="39.75" customHeight="1">
      <c r="A89" s="11"/>
      <c r="B89" s="11"/>
      <c r="C89" s="10" t="s">
        <v>73</v>
      </c>
      <c r="D89" s="43">
        <v>0.26487252124645894</v>
      </c>
      <c r="E89" s="31">
        <v>0.11614730878186968</v>
      </c>
      <c r="F89" s="44">
        <v>0.0056657223796034</v>
      </c>
      <c r="G89" s="31">
        <v>0.509915014164306</v>
      </c>
      <c r="H89" s="44">
        <v>0.08356940509915015</v>
      </c>
      <c r="I89" s="44">
        <v>0.0084985835694051</v>
      </c>
      <c r="J89" s="44">
        <v>0.00424929178470255</v>
      </c>
      <c r="K89" s="44">
        <v>0.0</v>
      </c>
      <c r="L89" s="44">
        <v>0.00424929178470255</v>
      </c>
      <c r="M89" s="44">
        <v>0.00141643059490085</v>
      </c>
      <c r="N89" s="44">
        <v>0.00141643059490085</v>
      </c>
      <c r="O89" s="31">
        <v>1.0</v>
      </c>
      <c r="P89" s="45">
        <f>E89+H89+J89+M89</f>
        <v>0.2053824363</v>
      </c>
    </row>
    <row r="90" ht="19.5" customHeight="1">
      <c r="A90" s="11"/>
      <c r="B90" s="11"/>
      <c r="C90" s="10" t="s">
        <v>66</v>
      </c>
      <c r="D90" s="43">
        <v>0.1070406410990269</v>
      </c>
      <c r="E90" s="31">
        <v>0.08668076109936575</v>
      </c>
      <c r="F90" s="44">
        <v>0.2352941176470588</v>
      </c>
      <c r="G90" s="31">
        <v>0.07339449541284404</v>
      </c>
      <c r="H90" s="44">
        <v>0.1257995735607676</v>
      </c>
      <c r="I90" s="44">
        <v>0.16666666666666663</v>
      </c>
      <c r="J90" s="44">
        <v>0.030612244897959183</v>
      </c>
      <c r="K90" s="44">
        <v>0.0</v>
      </c>
      <c r="L90" s="44">
        <v>0.0375</v>
      </c>
      <c r="M90" s="44">
        <v>0.047619047619047616</v>
      </c>
      <c r="N90" s="44">
        <v>0.14285714285714285</v>
      </c>
      <c r="O90" s="31">
        <v>0.08477425552353507</v>
      </c>
    </row>
    <row r="91" ht="19.5" customHeight="1">
      <c r="A91" s="11"/>
      <c r="B91" s="46"/>
      <c r="C91" s="47" t="s">
        <v>67</v>
      </c>
      <c r="D91" s="48">
        <v>0.022454370797310278</v>
      </c>
      <c r="E91" s="49">
        <v>0.00984630163304515</v>
      </c>
      <c r="F91" s="50">
        <v>4.803073967339097E-4</v>
      </c>
      <c r="G91" s="49">
        <v>0.043227665706051875</v>
      </c>
      <c r="H91" s="50">
        <v>0.007084534101825168</v>
      </c>
      <c r="I91" s="50">
        <v>7.204610951008646E-4</v>
      </c>
      <c r="J91" s="50">
        <v>3.602305475504323E-4</v>
      </c>
      <c r="K91" s="50">
        <v>0.0</v>
      </c>
      <c r="L91" s="50">
        <v>3.602305475504323E-4</v>
      </c>
      <c r="M91" s="50">
        <v>1.2007684918347742E-4</v>
      </c>
      <c r="N91" s="50">
        <v>1.2007684918347742E-4</v>
      </c>
      <c r="O91" s="49">
        <v>0.08477425552353507</v>
      </c>
    </row>
    <row r="92" ht="19.5" customHeight="1">
      <c r="A92" s="11"/>
      <c r="B92" s="9" t="s">
        <v>82</v>
      </c>
      <c r="C92" s="10" t="s">
        <v>64</v>
      </c>
      <c r="D92" s="30">
        <v>229.0</v>
      </c>
      <c r="E92" s="51">
        <v>77.0</v>
      </c>
      <c r="F92" s="52">
        <v>0.0</v>
      </c>
      <c r="G92" s="51">
        <v>392.0</v>
      </c>
      <c r="H92" s="52">
        <v>31.0</v>
      </c>
      <c r="I92" s="52">
        <v>0.0</v>
      </c>
      <c r="J92" s="52">
        <v>4.0</v>
      </c>
      <c r="K92" s="52">
        <v>0.0</v>
      </c>
      <c r="L92" s="52">
        <v>9.0</v>
      </c>
      <c r="M92" s="52">
        <v>0.0</v>
      </c>
      <c r="N92" s="52">
        <v>0.0</v>
      </c>
      <c r="O92" s="51">
        <v>742.0</v>
      </c>
    </row>
    <row r="93" ht="39.75" customHeight="1">
      <c r="A93" s="11"/>
      <c r="B93" s="11"/>
      <c r="C93" s="10" t="s">
        <v>73</v>
      </c>
      <c r="D93" s="43">
        <v>0.3086253369272237</v>
      </c>
      <c r="E93" s="31">
        <v>0.10377358490566038</v>
      </c>
      <c r="F93" s="44">
        <v>0.0</v>
      </c>
      <c r="G93" s="31">
        <v>0.5283018867924528</v>
      </c>
      <c r="H93" s="44">
        <v>0.04177897574123989</v>
      </c>
      <c r="I93" s="44">
        <v>0.0</v>
      </c>
      <c r="J93" s="44">
        <v>0.005390835579514825</v>
      </c>
      <c r="K93" s="44">
        <v>0.0</v>
      </c>
      <c r="L93" s="44">
        <v>0.012129380053908356</v>
      </c>
      <c r="M93" s="44">
        <v>0.0</v>
      </c>
      <c r="N93" s="44">
        <v>0.0</v>
      </c>
      <c r="O93" s="31">
        <v>1.0</v>
      </c>
      <c r="P93" s="45">
        <f>E93+H93+J93+M93</f>
        <v>0.1509433962</v>
      </c>
    </row>
    <row r="94" ht="19.5" customHeight="1">
      <c r="A94" s="11"/>
      <c r="B94" s="11"/>
      <c r="C94" s="10" t="s">
        <v>66</v>
      </c>
      <c r="D94" s="43">
        <v>0.13108185460789926</v>
      </c>
      <c r="E94" s="31">
        <v>0.08139534883720931</v>
      </c>
      <c r="F94" s="44">
        <v>0.0</v>
      </c>
      <c r="G94" s="31">
        <v>0.0799184505606524</v>
      </c>
      <c r="H94" s="44">
        <v>0.06609808102345416</v>
      </c>
      <c r="I94" s="44">
        <v>0.0</v>
      </c>
      <c r="J94" s="44">
        <v>0.04081632653061225</v>
      </c>
      <c r="K94" s="44">
        <v>0.0</v>
      </c>
      <c r="L94" s="44">
        <v>0.1125</v>
      </c>
      <c r="M94" s="44">
        <v>0.0</v>
      </c>
      <c r="N94" s="44">
        <v>0.0</v>
      </c>
      <c r="O94" s="31">
        <v>0.08909702209414025</v>
      </c>
    </row>
    <row r="95" ht="19.5" customHeight="1">
      <c r="A95" s="11"/>
      <c r="B95" s="46"/>
      <c r="C95" s="47" t="s">
        <v>67</v>
      </c>
      <c r="D95" s="48">
        <v>0.02749759846301633</v>
      </c>
      <c r="E95" s="49">
        <v>0.009245917387127761</v>
      </c>
      <c r="F95" s="50">
        <v>0.0</v>
      </c>
      <c r="G95" s="49">
        <v>0.04707012487992315</v>
      </c>
      <c r="H95" s="50">
        <v>0.0037223823246878003</v>
      </c>
      <c r="I95" s="50">
        <v>0.0</v>
      </c>
      <c r="J95" s="50">
        <v>4.803073967339097E-4</v>
      </c>
      <c r="K95" s="50">
        <v>0.0</v>
      </c>
      <c r="L95" s="50">
        <v>0.001080691642651297</v>
      </c>
      <c r="M95" s="50">
        <v>0.0</v>
      </c>
      <c r="N95" s="50">
        <v>0.0</v>
      </c>
      <c r="O95" s="49">
        <v>0.08909702209414025</v>
      </c>
    </row>
    <row r="96" ht="19.5" customHeight="1">
      <c r="A96" s="11"/>
      <c r="B96" s="9" t="s">
        <v>83</v>
      </c>
      <c r="C96" s="10" t="s">
        <v>64</v>
      </c>
      <c r="D96" s="30">
        <v>248.0</v>
      </c>
      <c r="E96" s="51">
        <v>116.0</v>
      </c>
      <c r="F96" s="52">
        <v>0.0</v>
      </c>
      <c r="G96" s="51">
        <v>417.0</v>
      </c>
      <c r="H96" s="52">
        <v>17.0</v>
      </c>
      <c r="I96" s="52">
        <v>1.0</v>
      </c>
      <c r="J96" s="52">
        <v>10.0</v>
      </c>
      <c r="K96" s="52">
        <v>0.0</v>
      </c>
      <c r="L96" s="52">
        <v>13.0</v>
      </c>
      <c r="M96" s="52">
        <v>0.0</v>
      </c>
      <c r="N96" s="52">
        <v>2.0</v>
      </c>
      <c r="O96" s="51">
        <v>824.0</v>
      </c>
    </row>
    <row r="97" ht="39.75" customHeight="1">
      <c r="A97" s="11"/>
      <c r="B97" s="11"/>
      <c r="C97" s="10" t="s">
        <v>73</v>
      </c>
      <c r="D97" s="43">
        <v>0.30097087378640774</v>
      </c>
      <c r="E97" s="31">
        <v>0.1407766990291262</v>
      </c>
      <c r="F97" s="44">
        <v>0.0</v>
      </c>
      <c r="G97" s="31">
        <v>0.5060679611650486</v>
      </c>
      <c r="H97" s="44">
        <v>0.02063106796116505</v>
      </c>
      <c r="I97" s="44">
        <v>0.0012135922330097086</v>
      </c>
      <c r="J97" s="44">
        <v>0.012135922330097087</v>
      </c>
      <c r="K97" s="44">
        <v>0.0</v>
      </c>
      <c r="L97" s="44">
        <v>0.015776699029126214</v>
      </c>
      <c r="M97" s="44">
        <v>0.0</v>
      </c>
      <c r="N97" s="44">
        <v>0.0024271844660194173</v>
      </c>
      <c r="O97" s="31">
        <v>1.0</v>
      </c>
      <c r="P97" s="45">
        <f>E97+H97+J97+M97</f>
        <v>0.1735436893</v>
      </c>
    </row>
    <row r="98" ht="19.5" customHeight="1">
      <c r="A98" s="11"/>
      <c r="B98" s="11"/>
      <c r="C98" s="10" t="s">
        <v>66</v>
      </c>
      <c r="D98" s="43">
        <v>0.14195764167143674</v>
      </c>
      <c r="E98" s="31">
        <v>0.1226215644820296</v>
      </c>
      <c r="F98" s="44">
        <v>0.0</v>
      </c>
      <c r="G98" s="31">
        <v>0.08501529051987769</v>
      </c>
      <c r="H98" s="44">
        <v>0.03624733475479744</v>
      </c>
      <c r="I98" s="44">
        <v>0.027777777777777776</v>
      </c>
      <c r="J98" s="44">
        <v>0.10204081632653061</v>
      </c>
      <c r="K98" s="44">
        <v>0.0</v>
      </c>
      <c r="L98" s="44">
        <v>0.1625</v>
      </c>
      <c r="M98" s="44">
        <v>0.0</v>
      </c>
      <c r="N98" s="44">
        <v>0.2857142857142857</v>
      </c>
      <c r="O98" s="31">
        <v>0.0989433237271854</v>
      </c>
    </row>
    <row r="99" ht="19.5" customHeight="1">
      <c r="A99" s="11"/>
      <c r="B99" s="46"/>
      <c r="C99" s="47" t="s">
        <v>67</v>
      </c>
      <c r="D99" s="48">
        <v>0.029779058597502402</v>
      </c>
      <c r="E99" s="49">
        <v>0.01392891450528338</v>
      </c>
      <c r="F99" s="50">
        <v>0.0</v>
      </c>
      <c r="G99" s="49">
        <v>0.050072046109510084</v>
      </c>
      <c r="H99" s="50">
        <v>0.002041306436119116</v>
      </c>
      <c r="I99" s="50">
        <v>1.2007684918347742E-4</v>
      </c>
      <c r="J99" s="50">
        <v>0.0012007684918347744</v>
      </c>
      <c r="K99" s="50">
        <v>0.0</v>
      </c>
      <c r="L99" s="50">
        <v>0.0015609990393852064</v>
      </c>
      <c r="M99" s="50">
        <v>0.0</v>
      </c>
      <c r="N99" s="50">
        <v>2.4015369836695484E-4</v>
      </c>
      <c r="O99" s="49">
        <v>0.0989433237271854</v>
      </c>
    </row>
    <row r="100" ht="19.5" customHeight="1">
      <c r="A100" s="11"/>
      <c r="B100" s="9" t="s">
        <v>84</v>
      </c>
      <c r="C100" s="10" t="s">
        <v>64</v>
      </c>
      <c r="D100" s="30">
        <v>208.0</v>
      </c>
      <c r="E100" s="51">
        <v>105.0</v>
      </c>
      <c r="F100" s="52">
        <v>6.0</v>
      </c>
      <c r="G100" s="51">
        <v>428.0</v>
      </c>
      <c r="H100" s="52">
        <v>26.0</v>
      </c>
      <c r="I100" s="52">
        <v>2.0</v>
      </c>
      <c r="J100" s="52">
        <v>8.0</v>
      </c>
      <c r="K100" s="52">
        <v>0.0</v>
      </c>
      <c r="L100" s="52">
        <v>5.0</v>
      </c>
      <c r="M100" s="52">
        <v>1.0</v>
      </c>
      <c r="N100" s="52">
        <v>0.0</v>
      </c>
      <c r="O100" s="51">
        <v>789.0</v>
      </c>
    </row>
    <row r="101" ht="39.75" customHeight="1">
      <c r="A101" s="11"/>
      <c r="B101" s="11"/>
      <c r="C101" s="10" t="s">
        <v>73</v>
      </c>
      <c r="D101" s="43">
        <v>0.26362484157160965</v>
      </c>
      <c r="E101" s="31">
        <v>0.13307984790874525</v>
      </c>
      <c r="F101" s="44">
        <v>0.007604562737642585</v>
      </c>
      <c r="G101" s="31">
        <v>0.5424588086185045</v>
      </c>
      <c r="H101" s="44">
        <v>0.032953105196451206</v>
      </c>
      <c r="I101" s="44">
        <v>0.0025348542458808617</v>
      </c>
      <c r="J101" s="44">
        <v>0.010139416983523447</v>
      </c>
      <c r="K101" s="44">
        <v>0.0</v>
      </c>
      <c r="L101" s="44">
        <v>0.0063371356147021544</v>
      </c>
      <c r="M101" s="44">
        <v>0.0012674271229404308</v>
      </c>
      <c r="N101" s="44">
        <v>0.0</v>
      </c>
      <c r="O101" s="31">
        <v>1.0</v>
      </c>
      <c r="P101" s="45">
        <f>E101+H101+J101+M101</f>
        <v>0.1774397972</v>
      </c>
    </row>
    <row r="102" ht="19.5" customHeight="1">
      <c r="A102" s="11"/>
      <c r="B102" s="11"/>
      <c r="C102" s="10" t="s">
        <v>66</v>
      </c>
      <c r="D102" s="43">
        <v>0.11906124785346307</v>
      </c>
      <c r="E102" s="31">
        <v>0.1109936575052854</v>
      </c>
      <c r="F102" s="44">
        <v>0.35294117647058826</v>
      </c>
      <c r="G102" s="31">
        <v>0.0872579001019368</v>
      </c>
      <c r="H102" s="44">
        <v>0.05543710021321962</v>
      </c>
      <c r="I102" s="44">
        <v>0.05555555555555555</v>
      </c>
      <c r="J102" s="44">
        <v>0.0816326530612245</v>
      </c>
      <c r="K102" s="44">
        <v>0.0</v>
      </c>
      <c r="L102" s="44">
        <v>0.0625</v>
      </c>
      <c r="M102" s="44">
        <v>0.047619047619047616</v>
      </c>
      <c r="N102" s="44">
        <v>0.0</v>
      </c>
      <c r="O102" s="31">
        <v>0.09474063400576367</v>
      </c>
    </row>
    <row r="103" ht="19.5" customHeight="1">
      <c r="A103" s="11"/>
      <c r="B103" s="46"/>
      <c r="C103" s="47" t="s">
        <v>67</v>
      </c>
      <c r="D103" s="48">
        <v>0.024975984630163303</v>
      </c>
      <c r="E103" s="49">
        <v>0.01260806916426513</v>
      </c>
      <c r="F103" s="50">
        <v>7.204610951008646E-4</v>
      </c>
      <c r="G103" s="49">
        <v>0.05139289145052835</v>
      </c>
      <c r="H103" s="50">
        <v>0.003121998078770413</v>
      </c>
      <c r="I103" s="50">
        <v>2.4015369836695484E-4</v>
      </c>
      <c r="J103" s="50">
        <v>9.606147934678194E-4</v>
      </c>
      <c r="K103" s="50">
        <v>0.0</v>
      </c>
      <c r="L103" s="50">
        <v>6.003842459173872E-4</v>
      </c>
      <c r="M103" s="50">
        <v>1.2007684918347742E-4</v>
      </c>
      <c r="N103" s="50">
        <v>0.0</v>
      </c>
      <c r="O103" s="49">
        <v>0.09474063400576367</v>
      </c>
    </row>
    <row r="104" ht="19.5" customHeight="1">
      <c r="A104" s="11"/>
      <c r="B104" s="9" t="s">
        <v>85</v>
      </c>
      <c r="C104" s="10" t="s">
        <v>64</v>
      </c>
      <c r="D104" s="30">
        <v>137.0</v>
      </c>
      <c r="E104" s="51">
        <v>105.0</v>
      </c>
      <c r="F104" s="52">
        <v>0.0</v>
      </c>
      <c r="G104" s="51">
        <v>381.0</v>
      </c>
      <c r="H104" s="52">
        <v>45.0</v>
      </c>
      <c r="I104" s="52">
        <v>2.0</v>
      </c>
      <c r="J104" s="52">
        <v>14.0</v>
      </c>
      <c r="K104" s="52">
        <v>0.0</v>
      </c>
      <c r="L104" s="52">
        <v>3.0</v>
      </c>
      <c r="M104" s="52">
        <v>1.0</v>
      </c>
      <c r="N104" s="52">
        <v>0.0</v>
      </c>
      <c r="O104" s="51">
        <v>688.0</v>
      </c>
    </row>
    <row r="105" ht="39.75" customHeight="1">
      <c r="A105" s="11"/>
      <c r="B105" s="11"/>
      <c r="C105" s="10" t="s">
        <v>73</v>
      </c>
      <c r="D105" s="43">
        <v>0.19912790697674418</v>
      </c>
      <c r="E105" s="31">
        <v>0.15261627906976744</v>
      </c>
      <c r="F105" s="44">
        <v>0.0</v>
      </c>
      <c r="G105" s="31">
        <v>0.5537790697674418</v>
      </c>
      <c r="H105" s="44">
        <v>0.06540697674418605</v>
      </c>
      <c r="I105" s="44">
        <v>0.0029069767441860465</v>
      </c>
      <c r="J105" s="44">
        <v>0.020348837209302327</v>
      </c>
      <c r="K105" s="44">
        <v>0.0</v>
      </c>
      <c r="L105" s="44">
        <v>0.00436046511627907</v>
      </c>
      <c r="M105" s="44">
        <v>0.0014534883720930232</v>
      </c>
      <c r="N105" s="44">
        <v>0.0</v>
      </c>
      <c r="O105" s="31">
        <v>1.0</v>
      </c>
      <c r="P105" s="45">
        <f>E105+H105+J105+M105</f>
        <v>0.2398255814</v>
      </c>
    </row>
    <row r="106" ht="19.5" customHeight="1">
      <c r="A106" s="11"/>
      <c r="B106" s="11"/>
      <c r="C106" s="10" t="s">
        <v>66</v>
      </c>
      <c r="D106" s="43">
        <v>0.07842014882655982</v>
      </c>
      <c r="E106" s="31">
        <v>0.1109936575052854</v>
      </c>
      <c r="F106" s="44">
        <v>0.0</v>
      </c>
      <c r="G106" s="31">
        <v>0.07767584097859327</v>
      </c>
      <c r="H106" s="44">
        <v>0.09594882729211088</v>
      </c>
      <c r="I106" s="44">
        <v>0.05555555555555555</v>
      </c>
      <c r="J106" s="44">
        <v>0.14285714285714285</v>
      </c>
      <c r="K106" s="44">
        <v>0.0</v>
      </c>
      <c r="L106" s="44">
        <v>0.0375</v>
      </c>
      <c r="M106" s="44">
        <v>0.047619047619047616</v>
      </c>
      <c r="N106" s="44">
        <v>0.0</v>
      </c>
      <c r="O106" s="31">
        <v>0.08261287223823248</v>
      </c>
    </row>
    <row r="107" ht="19.5" customHeight="1">
      <c r="A107" s="11"/>
      <c r="B107" s="46"/>
      <c r="C107" s="47" t="s">
        <v>67</v>
      </c>
      <c r="D107" s="48">
        <v>0.016450528338136407</v>
      </c>
      <c r="E107" s="49">
        <v>0.01260806916426513</v>
      </c>
      <c r="F107" s="50">
        <v>0.0</v>
      </c>
      <c r="G107" s="49">
        <v>0.0457492795389049</v>
      </c>
      <c r="H107" s="50">
        <v>0.005403458213256484</v>
      </c>
      <c r="I107" s="50">
        <v>2.4015369836695484E-4</v>
      </c>
      <c r="J107" s="50">
        <v>0.0016810758885686839</v>
      </c>
      <c r="K107" s="50">
        <v>0.0</v>
      </c>
      <c r="L107" s="50">
        <v>3.602305475504323E-4</v>
      </c>
      <c r="M107" s="50">
        <v>1.2007684918347742E-4</v>
      </c>
      <c r="N107" s="50">
        <v>0.0</v>
      </c>
      <c r="O107" s="49">
        <v>0.08261287223823248</v>
      </c>
    </row>
    <row r="108" ht="19.5" customHeight="1">
      <c r="A108" s="11"/>
      <c r="B108" s="9" t="s">
        <v>86</v>
      </c>
      <c r="C108" s="10" t="s">
        <v>64</v>
      </c>
      <c r="D108" s="30">
        <v>16.0</v>
      </c>
      <c r="E108" s="51">
        <v>12.0</v>
      </c>
      <c r="F108" s="52">
        <v>0.0</v>
      </c>
      <c r="G108" s="51">
        <v>37.0</v>
      </c>
      <c r="H108" s="52">
        <v>2.0</v>
      </c>
      <c r="I108" s="52">
        <v>0.0</v>
      </c>
      <c r="J108" s="52">
        <v>0.0</v>
      </c>
      <c r="K108" s="52">
        <v>0.0</v>
      </c>
      <c r="L108" s="52">
        <v>1.0</v>
      </c>
      <c r="M108" s="52">
        <v>1.0</v>
      </c>
      <c r="N108" s="52">
        <v>0.0</v>
      </c>
      <c r="O108" s="51">
        <v>69.0</v>
      </c>
    </row>
    <row r="109" ht="39.75" customHeight="1">
      <c r="A109" s="11"/>
      <c r="B109" s="11"/>
      <c r="C109" s="10" t="s">
        <v>73</v>
      </c>
      <c r="D109" s="43">
        <v>0.2318840579710145</v>
      </c>
      <c r="E109" s="31">
        <v>0.17391304347826086</v>
      </c>
      <c r="F109" s="44">
        <v>0.0</v>
      </c>
      <c r="G109" s="31">
        <v>0.5362318840579711</v>
      </c>
      <c r="H109" s="44">
        <v>0.028985507246376812</v>
      </c>
      <c r="I109" s="44">
        <v>0.0</v>
      </c>
      <c r="J109" s="44">
        <v>0.0</v>
      </c>
      <c r="K109" s="44">
        <v>0.0</v>
      </c>
      <c r="L109" s="44">
        <v>0.014492753623188406</v>
      </c>
      <c r="M109" s="44">
        <v>0.014492753623188406</v>
      </c>
      <c r="N109" s="44">
        <v>0.0</v>
      </c>
      <c r="O109" s="31">
        <v>1.0</v>
      </c>
      <c r="P109" s="45">
        <f>E109+H109+J109+M109</f>
        <v>0.2173913043</v>
      </c>
    </row>
    <row r="110" ht="19.5" customHeight="1">
      <c r="A110" s="11"/>
      <c r="B110" s="11"/>
      <c r="C110" s="10" t="s">
        <v>66</v>
      </c>
      <c r="D110" s="43">
        <v>0.009158557527189467</v>
      </c>
      <c r="E110" s="31">
        <v>0.012684989429175475</v>
      </c>
      <c r="F110" s="44">
        <v>0.0</v>
      </c>
      <c r="G110" s="31">
        <v>0.007543323139653415</v>
      </c>
      <c r="H110" s="44">
        <v>0.0042643923240938165</v>
      </c>
      <c r="I110" s="44">
        <v>0.0</v>
      </c>
      <c r="J110" s="44">
        <v>0.0</v>
      </c>
      <c r="K110" s="44">
        <v>0.0</v>
      </c>
      <c r="L110" s="44">
        <v>0.0125</v>
      </c>
      <c r="M110" s="44">
        <v>0.047619047619047616</v>
      </c>
      <c r="N110" s="44">
        <v>0.0</v>
      </c>
      <c r="O110" s="31">
        <v>0.008285302593659942</v>
      </c>
    </row>
    <row r="111" ht="19.5" customHeight="1">
      <c r="A111" s="46"/>
      <c r="B111" s="46"/>
      <c r="C111" s="47" t="s">
        <v>67</v>
      </c>
      <c r="D111" s="48">
        <v>0.0019212295869356388</v>
      </c>
      <c r="E111" s="49">
        <v>0.0014409221902017292</v>
      </c>
      <c r="F111" s="50">
        <v>0.0</v>
      </c>
      <c r="G111" s="49">
        <v>0.004442843419788665</v>
      </c>
      <c r="H111" s="50">
        <v>2.4015369836695484E-4</v>
      </c>
      <c r="I111" s="50">
        <v>0.0</v>
      </c>
      <c r="J111" s="50">
        <v>0.0</v>
      </c>
      <c r="K111" s="50">
        <v>0.0</v>
      </c>
      <c r="L111" s="50">
        <v>1.2007684918347742E-4</v>
      </c>
      <c r="M111" s="50">
        <v>1.2007684918347742E-4</v>
      </c>
      <c r="N111" s="50">
        <v>0.0</v>
      </c>
      <c r="O111" s="49">
        <v>0.008285302593659942</v>
      </c>
    </row>
    <row r="112" ht="19.5" customHeight="1">
      <c r="A112" s="53" t="s">
        <v>32</v>
      </c>
      <c r="B112" s="54"/>
      <c r="C112" s="10" t="s">
        <v>64</v>
      </c>
      <c r="D112" s="30">
        <v>1747.0</v>
      </c>
      <c r="E112" s="51">
        <v>946.0</v>
      </c>
      <c r="F112" s="52">
        <v>17.0</v>
      </c>
      <c r="G112" s="51">
        <v>4905.0</v>
      </c>
      <c r="H112" s="52">
        <v>469.0</v>
      </c>
      <c r="I112" s="52">
        <v>36.0</v>
      </c>
      <c r="J112" s="52">
        <v>98.0</v>
      </c>
      <c r="K112" s="52">
        <v>2.0</v>
      </c>
      <c r="L112" s="52">
        <v>80.0</v>
      </c>
      <c r="M112" s="52">
        <v>21.0</v>
      </c>
      <c r="N112" s="52">
        <v>7.0</v>
      </c>
      <c r="O112" s="51">
        <v>8328.0</v>
      </c>
    </row>
    <row r="113" ht="39.75" customHeight="1">
      <c r="A113" s="55"/>
      <c r="B113" s="56"/>
      <c r="C113" s="10" t="s">
        <v>73</v>
      </c>
      <c r="D113" s="43">
        <v>0.20977425552353504</v>
      </c>
      <c r="E113" s="31">
        <v>0.11359269932756964</v>
      </c>
      <c r="F113" s="44">
        <v>0.002041306436119116</v>
      </c>
      <c r="G113" s="31">
        <v>0.5889769452449568</v>
      </c>
      <c r="H113" s="44">
        <v>0.05631604226705091</v>
      </c>
      <c r="I113" s="44">
        <v>0.004322766570605188</v>
      </c>
      <c r="J113" s="44">
        <v>0.011767531219980788</v>
      </c>
      <c r="K113" s="44">
        <v>2.4015369836695484E-4</v>
      </c>
      <c r="L113" s="44">
        <v>0.009606147934678195</v>
      </c>
      <c r="M113" s="44">
        <v>0.002521613832853026</v>
      </c>
      <c r="N113" s="44">
        <v>8.405379442843419E-4</v>
      </c>
      <c r="O113" s="31">
        <v>1.0</v>
      </c>
      <c r="P113" s="45">
        <f t="shared" ref="P113:P115" si="10">E113+H113+J113+M113</f>
        <v>0.1841978866</v>
      </c>
    </row>
    <row r="114" ht="19.5" customHeight="1">
      <c r="A114" s="55"/>
      <c r="B114" s="56"/>
      <c r="C114" s="10" t="s">
        <v>66</v>
      </c>
      <c r="D114" s="43">
        <v>1.0</v>
      </c>
      <c r="E114" s="31">
        <v>1.0</v>
      </c>
      <c r="F114" s="44">
        <v>1.0</v>
      </c>
      <c r="G114" s="31">
        <v>1.0</v>
      </c>
      <c r="H114" s="44">
        <v>1.0</v>
      </c>
      <c r="I114" s="44">
        <v>1.0</v>
      </c>
      <c r="J114" s="44">
        <v>1.0</v>
      </c>
      <c r="K114" s="44">
        <v>1.0</v>
      </c>
      <c r="L114" s="44">
        <v>1.0</v>
      </c>
      <c r="M114" s="44">
        <v>1.0</v>
      </c>
      <c r="N114" s="44">
        <v>1.0</v>
      </c>
      <c r="O114" s="31">
        <v>1.0</v>
      </c>
      <c r="P114" s="45">
        <f t="shared" si="10"/>
        <v>4</v>
      </c>
    </row>
    <row r="115" ht="19.5" customHeight="1">
      <c r="A115" s="57"/>
      <c r="B115" s="58"/>
      <c r="C115" s="16" t="s">
        <v>67</v>
      </c>
      <c r="D115" s="59">
        <v>0.20977425552353504</v>
      </c>
      <c r="E115" s="34">
        <v>0.11359269932756964</v>
      </c>
      <c r="F115" s="60">
        <v>0.002041306436119116</v>
      </c>
      <c r="G115" s="34">
        <v>0.5889769452449568</v>
      </c>
      <c r="H115" s="60">
        <v>0.05631604226705091</v>
      </c>
      <c r="I115" s="60">
        <v>0.004322766570605188</v>
      </c>
      <c r="J115" s="60">
        <v>0.011767531219980788</v>
      </c>
      <c r="K115" s="60">
        <v>2.4015369836695484E-4</v>
      </c>
      <c r="L115" s="60">
        <v>0.009606147934678195</v>
      </c>
      <c r="M115" s="60">
        <v>0.002521613832853026</v>
      </c>
      <c r="N115" s="60">
        <v>8.405379442843419E-4</v>
      </c>
      <c r="O115" s="34">
        <v>1.0</v>
      </c>
      <c r="P115" s="45">
        <f t="shared" si="10"/>
        <v>0.1841978866</v>
      </c>
    </row>
    <row r="116" ht="15.75" customHeight="1"/>
    <row r="117" ht="24.75" customHeight="1">
      <c r="A117" s="2" t="s">
        <v>87</v>
      </c>
    </row>
    <row r="118" ht="18.75" customHeight="1">
      <c r="A118" s="18" t="s">
        <v>5</v>
      </c>
      <c r="D118" s="19" t="s">
        <v>47</v>
      </c>
      <c r="N118" s="20"/>
      <c r="O118" s="21" t="s">
        <v>32</v>
      </c>
    </row>
    <row r="119" ht="18.75" customHeight="1">
      <c r="A119" s="22"/>
      <c r="B119" s="22"/>
      <c r="C119" s="22"/>
      <c r="D119" s="36" t="s">
        <v>48</v>
      </c>
      <c r="E119" s="36" t="s">
        <v>49</v>
      </c>
      <c r="F119" s="36" t="s">
        <v>50</v>
      </c>
      <c r="G119" s="36" t="s">
        <v>51</v>
      </c>
      <c r="H119" s="36" t="s">
        <v>52</v>
      </c>
      <c r="I119" s="36" t="s">
        <v>53</v>
      </c>
      <c r="J119" s="36" t="s">
        <v>54</v>
      </c>
      <c r="K119" s="36" t="s">
        <v>55</v>
      </c>
      <c r="L119" s="36" t="s">
        <v>56</v>
      </c>
      <c r="M119" s="36" t="s">
        <v>57</v>
      </c>
      <c r="N119" s="36" t="s">
        <v>58</v>
      </c>
      <c r="O119" s="37"/>
    </row>
    <row r="120" ht="19.5" customHeight="1">
      <c r="A120" s="39" t="s">
        <v>88</v>
      </c>
      <c r="B120" s="39" t="s">
        <v>89</v>
      </c>
      <c r="C120" s="26" t="s">
        <v>64</v>
      </c>
      <c r="D120" s="27">
        <v>119.0</v>
      </c>
      <c r="E120" s="40">
        <v>75.0</v>
      </c>
      <c r="F120" s="41">
        <v>3.0</v>
      </c>
      <c r="G120" s="40">
        <v>676.0</v>
      </c>
      <c r="H120" s="41">
        <v>61.0</v>
      </c>
      <c r="I120" s="41">
        <v>4.0</v>
      </c>
      <c r="J120" s="41">
        <v>1.0</v>
      </c>
      <c r="K120" s="41">
        <v>0.0</v>
      </c>
      <c r="L120" s="41">
        <v>9.0</v>
      </c>
      <c r="M120" s="41">
        <v>0.0</v>
      </c>
      <c r="N120" s="41">
        <v>2.0</v>
      </c>
      <c r="O120" s="40">
        <v>950.0</v>
      </c>
    </row>
    <row r="121" ht="39.75" customHeight="1">
      <c r="A121" s="11"/>
      <c r="B121" s="11"/>
      <c r="C121" s="10" t="s">
        <v>90</v>
      </c>
      <c r="D121" s="43">
        <v>0.12526315789473685</v>
      </c>
      <c r="E121" s="31">
        <v>0.07894736842105263</v>
      </c>
      <c r="F121" s="44">
        <v>0.003157894736842105</v>
      </c>
      <c r="G121" s="31">
        <v>0.7115789473684211</v>
      </c>
      <c r="H121" s="44">
        <v>0.06421052631578947</v>
      </c>
      <c r="I121" s="44">
        <v>0.004210526315789474</v>
      </c>
      <c r="J121" s="44">
        <v>0.0010526315789473684</v>
      </c>
      <c r="K121" s="44">
        <v>0.0</v>
      </c>
      <c r="L121" s="44">
        <v>0.009473684210526316</v>
      </c>
      <c r="M121" s="44">
        <v>0.0</v>
      </c>
      <c r="N121" s="44">
        <v>0.002105263157894737</v>
      </c>
      <c r="O121" s="31">
        <v>1.0</v>
      </c>
    </row>
    <row r="122" ht="19.5" customHeight="1">
      <c r="A122" s="11"/>
      <c r="B122" s="11"/>
      <c r="C122" s="10" t="s">
        <v>66</v>
      </c>
      <c r="D122" s="43">
        <v>0.06811677160847167</v>
      </c>
      <c r="E122" s="31">
        <v>0.0791974656810982</v>
      </c>
      <c r="F122" s="44">
        <v>0.16666666666666663</v>
      </c>
      <c r="G122" s="31">
        <v>0.13784665579119088</v>
      </c>
      <c r="H122" s="44">
        <v>0.12978723404255318</v>
      </c>
      <c r="I122" s="44">
        <v>0.11428571428571428</v>
      </c>
      <c r="J122" s="44">
        <v>0.010204081632653062</v>
      </c>
      <c r="K122" s="44">
        <v>0.0</v>
      </c>
      <c r="L122" s="44">
        <v>0.11538461538461538</v>
      </c>
      <c r="M122" s="44">
        <v>0.0</v>
      </c>
      <c r="N122" s="44">
        <v>0.2222222222222222</v>
      </c>
      <c r="O122" s="31">
        <v>0.11407300672430357</v>
      </c>
    </row>
    <row r="123" ht="19.5" customHeight="1">
      <c r="A123" s="11"/>
      <c r="B123" s="46"/>
      <c r="C123" s="47" t="s">
        <v>67</v>
      </c>
      <c r="D123" s="48">
        <v>0.014289145052833813</v>
      </c>
      <c r="E123" s="49">
        <v>0.009005763688760807</v>
      </c>
      <c r="F123" s="50">
        <v>3.602305475504323E-4</v>
      </c>
      <c r="G123" s="49">
        <v>0.08117195004803074</v>
      </c>
      <c r="H123" s="50">
        <v>0.007324687800192123</v>
      </c>
      <c r="I123" s="50">
        <v>4.803073967339097E-4</v>
      </c>
      <c r="J123" s="50">
        <v>1.2007684918347742E-4</v>
      </c>
      <c r="K123" s="50">
        <v>0.0</v>
      </c>
      <c r="L123" s="50">
        <v>0.001080691642651297</v>
      </c>
      <c r="M123" s="50">
        <v>0.0</v>
      </c>
      <c r="N123" s="50">
        <v>2.4015369836695484E-4</v>
      </c>
      <c r="O123" s="49">
        <v>0.11407300672430357</v>
      </c>
    </row>
    <row r="124" ht="19.5" customHeight="1">
      <c r="A124" s="11"/>
      <c r="B124" s="9" t="s">
        <v>91</v>
      </c>
      <c r="C124" s="10" t="s">
        <v>64</v>
      </c>
      <c r="D124" s="30">
        <v>287.0</v>
      </c>
      <c r="E124" s="51">
        <v>150.0</v>
      </c>
      <c r="F124" s="52">
        <v>4.0</v>
      </c>
      <c r="G124" s="51">
        <v>788.0</v>
      </c>
      <c r="H124" s="52">
        <v>111.0</v>
      </c>
      <c r="I124" s="52">
        <v>10.0</v>
      </c>
      <c r="J124" s="52">
        <v>23.0</v>
      </c>
      <c r="K124" s="52">
        <v>0.0</v>
      </c>
      <c r="L124" s="52">
        <v>4.0</v>
      </c>
      <c r="M124" s="52">
        <v>7.0</v>
      </c>
      <c r="N124" s="52">
        <v>4.0</v>
      </c>
      <c r="O124" s="51">
        <v>1388.0</v>
      </c>
    </row>
    <row r="125" ht="39.75" customHeight="1">
      <c r="A125" s="11"/>
      <c r="B125" s="11"/>
      <c r="C125" s="10" t="s">
        <v>90</v>
      </c>
      <c r="D125" s="43">
        <v>0.20677233429394812</v>
      </c>
      <c r="E125" s="31">
        <v>0.10806916426512968</v>
      </c>
      <c r="F125" s="44">
        <v>0.0028818443804034585</v>
      </c>
      <c r="G125" s="31">
        <v>0.5677233429394812</v>
      </c>
      <c r="H125" s="44">
        <v>0.07997118155619597</v>
      </c>
      <c r="I125" s="44">
        <v>0.007204610951008645</v>
      </c>
      <c r="J125" s="44">
        <v>0.016570605187319884</v>
      </c>
      <c r="K125" s="44">
        <v>0.0</v>
      </c>
      <c r="L125" s="44">
        <v>0.0028818443804034585</v>
      </c>
      <c r="M125" s="44">
        <v>0.005043227665706052</v>
      </c>
      <c r="N125" s="44">
        <v>0.0028818443804034585</v>
      </c>
      <c r="O125" s="31">
        <v>1.0</v>
      </c>
    </row>
    <row r="126" ht="19.5" customHeight="1">
      <c r="A126" s="11"/>
      <c r="B126" s="11"/>
      <c r="C126" s="10" t="s">
        <v>66</v>
      </c>
      <c r="D126" s="43">
        <v>0.16428162564396107</v>
      </c>
      <c r="E126" s="31">
        <v>0.1583949313621964</v>
      </c>
      <c r="F126" s="44">
        <v>0.2222222222222222</v>
      </c>
      <c r="G126" s="31">
        <v>0.16068515497553018</v>
      </c>
      <c r="H126" s="44">
        <v>0.23617021276595745</v>
      </c>
      <c r="I126" s="44">
        <v>0.2857142857142857</v>
      </c>
      <c r="J126" s="44">
        <v>0.23469387755102042</v>
      </c>
      <c r="K126" s="44">
        <v>0.0</v>
      </c>
      <c r="L126" s="44">
        <v>0.05128205128205128</v>
      </c>
      <c r="M126" s="44">
        <v>0.35</v>
      </c>
      <c r="N126" s="44">
        <v>0.4444444444444444</v>
      </c>
      <c r="O126" s="31">
        <v>0.16666666666666663</v>
      </c>
    </row>
    <row r="127" ht="19.5" customHeight="1">
      <c r="A127" s="11"/>
      <c r="B127" s="46"/>
      <c r="C127" s="47" t="s">
        <v>67</v>
      </c>
      <c r="D127" s="48">
        <v>0.034462055715658024</v>
      </c>
      <c r="E127" s="49">
        <v>0.018011527377521614</v>
      </c>
      <c r="F127" s="50">
        <v>4.803073967339097E-4</v>
      </c>
      <c r="G127" s="49">
        <v>0.09462055715658022</v>
      </c>
      <c r="H127" s="50">
        <v>0.013328530259365994</v>
      </c>
      <c r="I127" s="50">
        <v>0.0012007684918347744</v>
      </c>
      <c r="J127" s="50">
        <v>0.002761767531219981</v>
      </c>
      <c r="K127" s="50">
        <v>0.0</v>
      </c>
      <c r="L127" s="50">
        <v>4.803073967339097E-4</v>
      </c>
      <c r="M127" s="50">
        <v>8.405379442843419E-4</v>
      </c>
      <c r="N127" s="50">
        <v>4.803073967339097E-4</v>
      </c>
      <c r="O127" s="49">
        <v>0.16666666666666663</v>
      </c>
    </row>
    <row r="128" ht="19.5" customHeight="1">
      <c r="A128" s="11"/>
      <c r="B128" s="9" t="s">
        <v>92</v>
      </c>
      <c r="C128" s="10" t="s">
        <v>64</v>
      </c>
      <c r="D128" s="30">
        <v>356.0</v>
      </c>
      <c r="E128" s="51">
        <v>172.0</v>
      </c>
      <c r="F128" s="52">
        <v>1.0</v>
      </c>
      <c r="G128" s="51">
        <v>795.0</v>
      </c>
      <c r="H128" s="52">
        <v>97.0</v>
      </c>
      <c r="I128" s="52">
        <v>2.0</v>
      </c>
      <c r="J128" s="52">
        <v>17.0</v>
      </c>
      <c r="K128" s="52">
        <v>0.0</v>
      </c>
      <c r="L128" s="52">
        <v>18.0</v>
      </c>
      <c r="M128" s="52">
        <v>3.0</v>
      </c>
      <c r="N128" s="52">
        <v>0.0</v>
      </c>
      <c r="O128" s="51">
        <v>1461.0</v>
      </c>
    </row>
    <row r="129" ht="39.75" customHeight="1">
      <c r="A129" s="11"/>
      <c r="B129" s="11"/>
      <c r="C129" s="10" t="s">
        <v>90</v>
      </c>
      <c r="D129" s="43">
        <v>0.24366872005475704</v>
      </c>
      <c r="E129" s="31">
        <v>0.11772758384668036</v>
      </c>
      <c r="F129" s="44">
        <v>6.844626967830253E-4</v>
      </c>
      <c r="G129" s="31">
        <v>0.5441478439425051</v>
      </c>
      <c r="H129" s="44">
        <v>0.06639288158795345</v>
      </c>
      <c r="I129" s="44">
        <v>0.0013689253935660506</v>
      </c>
      <c r="J129" s="44">
        <v>0.01163586584531143</v>
      </c>
      <c r="K129" s="44">
        <v>0.0</v>
      </c>
      <c r="L129" s="44">
        <v>0.012320328542094456</v>
      </c>
      <c r="M129" s="44">
        <v>0.002053388090349076</v>
      </c>
      <c r="N129" s="44">
        <v>0.0</v>
      </c>
      <c r="O129" s="31">
        <v>1.0</v>
      </c>
    </row>
    <row r="130" ht="19.5" customHeight="1">
      <c r="A130" s="11"/>
      <c r="B130" s="11"/>
      <c r="C130" s="10" t="s">
        <v>66</v>
      </c>
      <c r="D130" s="43">
        <v>0.20377790497996565</v>
      </c>
      <c r="E130" s="31">
        <v>0.18162618796198524</v>
      </c>
      <c r="F130" s="44">
        <v>0.05555555555555555</v>
      </c>
      <c r="G130" s="31">
        <v>0.1621125611745514</v>
      </c>
      <c r="H130" s="44">
        <v>0.20638297872340425</v>
      </c>
      <c r="I130" s="44">
        <v>0.05714285714285714</v>
      </c>
      <c r="J130" s="44">
        <v>0.17346938775510204</v>
      </c>
      <c r="K130" s="44">
        <v>0.0</v>
      </c>
      <c r="L130" s="44">
        <v>0.23076923076923075</v>
      </c>
      <c r="M130" s="44">
        <v>0.15</v>
      </c>
      <c r="N130" s="44">
        <v>0.0</v>
      </c>
      <c r="O130" s="31">
        <v>0.17543227665706052</v>
      </c>
    </row>
    <row r="131" ht="19.5" customHeight="1">
      <c r="A131" s="11"/>
      <c r="B131" s="46"/>
      <c r="C131" s="47" t="s">
        <v>67</v>
      </c>
      <c r="D131" s="48">
        <v>0.042747358309317966</v>
      </c>
      <c r="E131" s="49">
        <v>0.02065321805955812</v>
      </c>
      <c r="F131" s="50">
        <v>1.2007684918347742E-4</v>
      </c>
      <c r="G131" s="49">
        <v>0.09546109510086455</v>
      </c>
      <c r="H131" s="50">
        <v>0.01164745437079731</v>
      </c>
      <c r="I131" s="50">
        <v>2.4015369836695484E-4</v>
      </c>
      <c r="J131" s="50">
        <v>0.002041306436119116</v>
      </c>
      <c r="K131" s="50">
        <v>0.0</v>
      </c>
      <c r="L131" s="50">
        <v>0.002161383285302594</v>
      </c>
      <c r="M131" s="50">
        <v>3.602305475504323E-4</v>
      </c>
      <c r="N131" s="50">
        <v>0.0</v>
      </c>
      <c r="O131" s="49">
        <v>0.17543227665706052</v>
      </c>
    </row>
    <row r="132" ht="19.5" customHeight="1">
      <c r="A132" s="11"/>
      <c r="B132" s="9" t="s">
        <v>93</v>
      </c>
      <c r="C132" s="10" t="s">
        <v>64</v>
      </c>
      <c r="D132" s="30">
        <v>422.0</v>
      </c>
      <c r="E132" s="51">
        <v>201.0</v>
      </c>
      <c r="F132" s="52">
        <v>1.0</v>
      </c>
      <c r="G132" s="51">
        <v>884.0</v>
      </c>
      <c r="H132" s="52">
        <v>57.0</v>
      </c>
      <c r="I132" s="52">
        <v>3.0</v>
      </c>
      <c r="J132" s="52">
        <v>27.0</v>
      </c>
      <c r="K132" s="52">
        <v>2.0</v>
      </c>
      <c r="L132" s="52">
        <v>17.0</v>
      </c>
      <c r="M132" s="52">
        <v>4.0</v>
      </c>
      <c r="N132" s="52">
        <v>2.0</v>
      </c>
      <c r="O132" s="51">
        <v>1620.0</v>
      </c>
    </row>
    <row r="133" ht="39.75" customHeight="1">
      <c r="A133" s="11"/>
      <c r="B133" s="11"/>
      <c r="C133" s="10" t="s">
        <v>90</v>
      </c>
      <c r="D133" s="43">
        <v>0.26049382716049385</v>
      </c>
      <c r="E133" s="31">
        <v>0.12407407407407406</v>
      </c>
      <c r="F133" s="44">
        <v>6.172839506172839E-4</v>
      </c>
      <c r="G133" s="31">
        <v>0.5456790123456791</v>
      </c>
      <c r="H133" s="44">
        <v>0.03518518518518519</v>
      </c>
      <c r="I133" s="44">
        <v>0.001851851851851852</v>
      </c>
      <c r="J133" s="44">
        <v>0.016666666666666666</v>
      </c>
      <c r="K133" s="44">
        <v>0.0012345679012345679</v>
      </c>
      <c r="L133" s="44">
        <v>0.010493827160493827</v>
      </c>
      <c r="M133" s="44">
        <v>0.0024691358024691358</v>
      </c>
      <c r="N133" s="44">
        <v>0.0012345679012345679</v>
      </c>
      <c r="O133" s="31">
        <v>1.0</v>
      </c>
    </row>
    <row r="134" ht="19.5" customHeight="1">
      <c r="A134" s="11"/>
      <c r="B134" s="11"/>
      <c r="C134" s="10" t="s">
        <v>66</v>
      </c>
      <c r="D134" s="43">
        <v>0.24155695477962222</v>
      </c>
      <c r="E134" s="31">
        <v>0.2122492080253432</v>
      </c>
      <c r="F134" s="44">
        <v>0.05555555555555555</v>
      </c>
      <c r="G134" s="31">
        <v>0.1802610114192496</v>
      </c>
      <c r="H134" s="44">
        <v>0.12127659574468085</v>
      </c>
      <c r="I134" s="44">
        <v>0.08571428571428572</v>
      </c>
      <c r="J134" s="44">
        <v>0.2755102040816326</v>
      </c>
      <c r="K134" s="44">
        <v>1.0</v>
      </c>
      <c r="L134" s="44">
        <v>0.21794871794871795</v>
      </c>
      <c r="M134" s="44">
        <v>0.2</v>
      </c>
      <c r="N134" s="44">
        <v>0.2222222222222222</v>
      </c>
      <c r="O134" s="31">
        <v>0.19452449567723343</v>
      </c>
    </row>
    <row r="135" ht="19.5" customHeight="1">
      <c r="A135" s="11"/>
      <c r="B135" s="46"/>
      <c r="C135" s="47" t="s">
        <v>67</v>
      </c>
      <c r="D135" s="48">
        <v>0.05067243035542748</v>
      </c>
      <c r="E135" s="49">
        <v>0.02413544668587896</v>
      </c>
      <c r="F135" s="50">
        <v>1.2007684918347742E-4</v>
      </c>
      <c r="G135" s="49">
        <v>0.10614793467819403</v>
      </c>
      <c r="H135" s="50">
        <v>0.006844380403458214</v>
      </c>
      <c r="I135" s="50">
        <v>3.602305475504323E-4</v>
      </c>
      <c r="J135" s="50">
        <v>0.0032420749279538905</v>
      </c>
      <c r="K135" s="50">
        <v>2.4015369836695484E-4</v>
      </c>
      <c r="L135" s="50">
        <v>0.002041306436119116</v>
      </c>
      <c r="M135" s="50">
        <v>4.803073967339097E-4</v>
      </c>
      <c r="N135" s="50">
        <v>2.4015369836695484E-4</v>
      </c>
      <c r="O135" s="49">
        <v>0.19452449567723343</v>
      </c>
    </row>
    <row r="136" ht="19.5" customHeight="1">
      <c r="A136" s="11"/>
      <c r="B136" s="9" t="s">
        <v>94</v>
      </c>
      <c r="C136" s="10" t="s">
        <v>64</v>
      </c>
      <c r="D136" s="30">
        <v>319.0</v>
      </c>
      <c r="E136" s="51">
        <v>184.0</v>
      </c>
      <c r="F136" s="52">
        <v>9.0</v>
      </c>
      <c r="G136" s="51">
        <v>884.0</v>
      </c>
      <c r="H136" s="52">
        <v>65.0</v>
      </c>
      <c r="I136" s="52">
        <v>10.0</v>
      </c>
      <c r="J136" s="52">
        <v>12.0</v>
      </c>
      <c r="K136" s="52">
        <v>0.0</v>
      </c>
      <c r="L136" s="52">
        <v>14.0</v>
      </c>
      <c r="M136" s="52">
        <v>4.0</v>
      </c>
      <c r="N136" s="52">
        <v>1.0</v>
      </c>
      <c r="O136" s="51">
        <v>1502.0</v>
      </c>
    </row>
    <row r="137" ht="39.75" customHeight="1">
      <c r="A137" s="11"/>
      <c r="B137" s="11"/>
      <c r="C137" s="10" t="s">
        <v>90</v>
      </c>
      <c r="D137" s="43">
        <v>0.21238348868175766</v>
      </c>
      <c r="E137" s="31">
        <v>0.12250332889480692</v>
      </c>
      <c r="F137" s="44">
        <v>0.005992010652463382</v>
      </c>
      <c r="G137" s="31">
        <v>0.5885486018641811</v>
      </c>
      <c r="H137" s="44">
        <v>0.04327563249001331</v>
      </c>
      <c r="I137" s="44">
        <v>0.006657789613848202</v>
      </c>
      <c r="J137" s="44">
        <v>0.007989347536617843</v>
      </c>
      <c r="K137" s="44">
        <v>0.0</v>
      </c>
      <c r="L137" s="44">
        <v>0.009320905459387484</v>
      </c>
      <c r="M137" s="44">
        <v>0.002663115845539281</v>
      </c>
      <c r="N137" s="44">
        <v>6.657789613848203E-4</v>
      </c>
      <c r="O137" s="31">
        <v>1.0</v>
      </c>
    </row>
    <row r="138" ht="19.5" customHeight="1">
      <c r="A138" s="11"/>
      <c r="B138" s="11"/>
      <c r="C138" s="10" t="s">
        <v>66</v>
      </c>
      <c r="D138" s="43">
        <v>0.18259874069834</v>
      </c>
      <c r="E138" s="31">
        <v>0.19429778247096097</v>
      </c>
      <c r="F138" s="44">
        <v>0.5</v>
      </c>
      <c r="G138" s="31">
        <v>0.1802610114192496</v>
      </c>
      <c r="H138" s="44">
        <v>0.13829787234042554</v>
      </c>
      <c r="I138" s="44">
        <v>0.2857142857142857</v>
      </c>
      <c r="J138" s="44">
        <v>0.12244897959183673</v>
      </c>
      <c r="K138" s="44">
        <v>0.0</v>
      </c>
      <c r="L138" s="44">
        <v>0.1794871794871795</v>
      </c>
      <c r="M138" s="44">
        <v>0.2</v>
      </c>
      <c r="N138" s="44">
        <v>0.1111111111111111</v>
      </c>
      <c r="O138" s="31">
        <v>0.1803554274735831</v>
      </c>
    </row>
    <row r="139" ht="19.5" customHeight="1">
      <c r="A139" s="11"/>
      <c r="B139" s="46"/>
      <c r="C139" s="47" t="s">
        <v>67</v>
      </c>
      <c r="D139" s="48">
        <v>0.038304514889529295</v>
      </c>
      <c r="E139" s="49">
        <v>0.022094140249759846</v>
      </c>
      <c r="F139" s="50">
        <v>0.001080691642651297</v>
      </c>
      <c r="G139" s="49">
        <v>0.10614793467819403</v>
      </c>
      <c r="H139" s="50">
        <v>0.007804995196926032</v>
      </c>
      <c r="I139" s="50">
        <v>0.0012007684918347744</v>
      </c>
      <c r="J139" s="50">
        <v>0.0014409221902017292</v>
      </c>
      <c r="K139" s="50">
        <v>0.0</v>
      </c>
      <c r="L139" s="50">
        <v>0.0016810758885686839</v>
      </c>
      <c r="M139" s="50">
        <v>4.803073967339097E-4</v>
      </c>
      <c r="N139" s="50">
        <v>1.2007684918347742E-4</v>
      </c>
      <c r="O139" s="49">
        <v>0.1803554274735831</v>
      </c>
    </row>
    <row r="140" ht="19.5" customHeight="1">
      <c r="A140" s="11"/>
      <c r="B140" s="9" t="s">
        <v>95</v>
      </c>
      <c r="C140" s="10" t="s">
        <v>64</v>
      </c>
      <c r="D140" s="30">
        <v>244.0</v>
      </c>
      <c r="E140" s="51">
        <v>165.0</v>
      </c>
      <c r="F140" s="52">
        <v>0.0</v>
      </c>
      <c r="G140" s="51">
        <v>877.0</v>
      </c>
      <c r="H140" s="52">
        <v>79.0</v>
      </c>
      <c r="I140" s="52">
        <v>6.0</v>
      </c>
      <c r="J140" s="52">
        <v>18.0</v>
      </c>
      <c r="K140" s="52">
        <v>0.0</v>
      </c>
      <c r="L140" s="52">
        <v>16.0</v>
      </c>
      <c r="M140" s="52">
        <v>2.0</v>
      </c>
      <c r="N140" s="52">
        <v>0.0</v>
      </c>
      <c r="O140" s="51">
        <v>1407.0</v>
      </c>
    </row>
    <row r="141" ht="39.75" customHeight="1">
      <c r="A141" s="11"/>
      <c r="B141" s="11"/>
      <c r="C141" s="10" t="s">
        <v>90</v>
      </c>
      <c r="D141" s="43">
        <v>0.1734186211798152</v>
      </c>
      <c r="E141" s="31">
        <v>0.11727078891257996</v>
      </c>
      <c r="F141" s="44">
        <v>0.0</v>
      </c>
      <c r="G141" s="31">
        <v>0.6233120113717129</v>
      </c>
      <c r="H141" s="44">
        <v>0.056147832267235256</v>
      </c>
      <c r="I141" s="44">
        <v>0.0042643923240938165</v>
      </c>
      <c r="J141" s="44">
        <v>0.01279317697228145</v>
      </c>
      <c r="K141" s="44">
        <v>0.0</v>
      </c>
      <c r="L141" s="44">
        <v>0.01137171286425018</v>
      </c>
      <c r="M141" s="44">
        <v>0.0014214641080312724</v>
      </c>
      <c r="N141" s="44">
        <v>0.0</v>
      </c>
      <c r="O141" s="31">
        <v>1.0</v>
      </c>
    </row>
    <row r="142" ht="19.5" customHeight="1">
      <c r="A142" s="11"/>
      <c r="B142" s="11"/>
      <c r="C142" s="10" t="s">
        <v>66</v>
      </c>
      <c r="D142" s="43">
        <v>0.13966800228963938</v>
      </c>
      <c r="E142" s="31">
        <v>0.17423442449841606</v>
      </c>
      <c r="F142" s="44">
        <v>0.0</v>
      </c>
      <c r="G142" s="31">
        <v>0.1788336052202284</v>
      </c>
      <c r="H142" s="44">
        <v>0.16808510638297872</v>
      </c>
      <c r="I142" s="44">
        <v>0.17142857142857143</v>
      </c>
      <c r="J142" s="44">
        <v>0.1836734693877551</v>
      </c>
      <c r="K142" s="44">
        <v>0.0</v>
      </c>
      <c r="L142" s="44">
        <v>0.20512820512820512</v>
      </c>
      <c r="M142" s="44">
        <v>0.1</v>
      </c>
      <c r="N142" s="44">
        <v>0.0</v>
      </c>
      <c r="O142" s="31">
        <v>0.16894812680115273</v>
      </c>
    </row>
    <row r="143" ht="19.5" customHeight="1">
      <c r="A143" s="46"/>
      <c r="B143" s="46"/>
      <c r="C143" s="47" t="s">
        <v>67</v>
      </c>
      <c r="D143" s="48">
        <v>0.029298751200768493</v>
      </c>
      <c r="E143" s="49">
        <v>0.019812680115273776</v>
      </c>
      <c r="F143" s="50">
        <v>0.0</v>
      </c>
      <c r="G143" s="49">
        <v>0.10530739673390971</v>
      </c>
      <c r="H143" s="50">
        <v>0.009486071085494716</v>
      </c>
      <c r="I143" s="50">
        <v>7.204610951008646E-4</v>
      </c>
      <c r="J143" s="50">
        <v>0.002161383285302594</v>
      </c>
      <c r="K143" s="50">
        <v>0.0</v>
      </c>
      <c r="L143" s="50">
        <v>0.0019212295869356388</v>
      </c>
      <c r="M143" s="50">
        <v>2.4015369836695484E-4</v>
      </c>
      <c r="N143" s="50">
        <v>0.0</v>
      </c>
      <c r="O143" s="49">
        <v>0.16894812680115273</v>
      </c>
    </row>
    <row r="144" ht="19.5" customHeight="1">
      <c r="A144" s="53" t="s">
        <v>32</v>
      </c>
      <c r="B144" s="54"/>
      <c r="C144" s="10" t="s">
        <v>64</v>
      </c>
      <c r="D144" s="30">
        <v>1747.0</v>
      </c>
      <c r="E144" s="51">
        <v>947.0</v>
      </c>
      <c r="F144" s="52">
        <v>18.0</v>
      </c>
      <c r="G144" s="51">
        <v>4904.0</v>
      </c>
      <c r="H144" s="52">
        <v>470.0</v>
      </c>
      <c r="I144" s="52">
        <v>35.0</v>
      </c>
      <c r="J144" s="52">
        <v>98.0</v>
      </c>
      <c r="K144" s="52">
        <v>2.0</v>
      </c>
      <c r="L144" s="52">
        <v>78.0</v>
      </c>
      <c r="M144" s="52">
        <v>20.0</v>
      </c>
      <c r="N144" s="52">
        <v>9.0</v>
      </c>
      <c r="O144" s="51">
        <v>8328.0</v>
      </c>
    </row>
    <row r="145" ht="39.75" customHeight="1">
      <c r="A145" s="55"/>
      <c r="B145" s="56"/>
      <c r="C145" s="10" t="s">
        <v>90</v>
      </c>
      <c r="D145" s="43">
        <v>0.20977425552353504</v>
      </c>
      <c r="E145" s="31">
        <v>0.11371277617675313</v>
      </c>
      <c r="F145" s="44">
        <v>0.002161383285302594</v>
      </c>
      <c r="G145" s="31">
        <v>0.5888568683957733</v>
      </c>
      <c r="H145" s="44">
        <v>0.05643611911623439</v>
      </c>
      <c r="I145" s="44">
        <v>0.00420268972142171</v>
      </c>
      <c r="J145" s="44">
        <v>0.011767531219980788</v>
      </c>
      <c r="K145" s="44">
        <v>2.4015369836695484E-4</v>
      </c>
      <c r="L145" s="44">
        <v>0.009365994236311239</v>
      </c>
      <c r="M145" s="44">
        <v>0.0024015369836695487</v>
      </c>
      <c r="N145" s="44">
        <v>0.001080691642651297</v>
      </c>
      <c r="O145" s="31">
        <v>1.0</v>
      </c>
    </row>
    <row r="146" ht="19.5" customHeight="1">
      <c r="A146" s="55"/>
      <c r="B146" s="56"/>
      <c r="C146" s="10" t="s">
        <v>66</v>
      </c>
      <c r="D146" s="43">
        <v>1.0</v>
      </c>
      <c r="E146" s="31">
        <v>1.0</v>
      </c>
      <c r="F146" s="44">
        <v>1.0</v>
      </c>
      <c r="G146" s="31">
        <v>1.0</v>
      </c>
      <c r="H146" s="44">
        <v>1.0</v>
      </c>
      <c r="I146" s="44">
        <v>1.0</v>
      </c>
      <c r="J146" s="44">
        <v>1.0</v>
      </c>
      <c r="K146" s="44">
        <v>1.0</v>
      </c>
      <c r="L146" s="44">
        <v>1.0</v>
      </c>
      <c r="M146" s="44">
        <v>1.0</v>
      </c>
      <c r="N146" s="44">
        <v>1.0</v>
      </c>
      <c r="O146" s="31">
        <v>1.0</v>
      </c>
    </row>
    <row r="147" ht="19.5" customHeight="1">
      <c r="A147" s="57"/>
      <c r="B147" s="58"/>
      <c r="C147" s="16" t="s">
        <v>67</v>
      </c>
      <c r="D147" s="59">
        <v>0.20977425552353504</v>
      </c>
      <c r="E147" s="34">
        <v>0.11371277617675313</v>
      </c>
      <c r="F147" s="60">
        <v>0.002161383285302594</v>
      </c>
      <c r="G147" s="34">
        <v>0.5888568683957733</v>
      </c>
      <c r="H147" s="60">
        <v>0.05643611911623439</v>
      </c>
      <c r="I147" s="60">
        <v>0.00420268972142171</v>
      </c>
      <c r="J147" s="60">
        <v>0.011767531219980788</v>
      </c>
      <c r="K147" s="60">
        <v>2.4015369836695484E-4</v>
      </c>
      <c r="L147" s="60">
        <v>0.009365994236311239</v>
      </c>
      <c r="M147" s="60">
        <v>0.0024015369836695487</v>
      </c>
      <c r="N147" s="60">
        <v>0.001080691642651297</v>
      </c>
      <c r="O147" s="34">
        <v>1.0</v>
      </c>
    </row>
    <row r="148" ht="15.75" customHeight="1"/>
    <row r="149" ht="24.75" customHeight="1">
      <c r="A149" s="2" t="s">
        <v>96</v>
      </c>
    </row>
    <row r="150" ht="18.75" customHeight="1">
      <c r="A150" s="18" t="s">
        <v>5</v>
      </c>
      <c r="D150" s="19" t="s">
        <v>47</v>
      </c>
      <c r="N150" s="20"/>
      <c r="O150" s="21" t="s">
        <v>32</v>
      </c>
    </row>
    <row r="151" ht="18.75" customHeight="1">
      <c r="A151" s="22"/>
      <c r="B151" s="22"/>
      <c r="C151" s="22"/>
      <c r="D151" s="36" t="s">
        <v>48</v>
      </c>
      <c r="E151" s="36" t="s">
        <v>49</v>
      </c>
      <c r="F151" s="36" t="s">
        <v>50</v>
      </c>
      <c r="G151" s="36" t="s">
        <v>51</v>
      </c>
      <c r="H151" s="36" t="s">
        <v>52</v>
      </c>
      <c r="I151" s="36" t="s">
        <v>53</v>
      </c>
      <c r="J151" s="36" t="s">
        <v>54</v>
      </c>
      <c r="K151" s="36" t="s">
        <v>55</v>
      </c>
      <c r="L151" s="36" t="s">
        <v>56</v>
      </c>
      <c r="M151" s="36" t="s">
        <v>57</v>
      </c>
      <c r="N151" s="36" t="s">
        <v>58</v>
      </c>
      <c r="O151" s="37"/>
    </row>
    <row r="152" ht="19.5" customHeight="1">
      <c r="A152" s="39" t="s">
        <v>97</v>
      </c>
      <c r="B152" s="39" t="s">
        <v>98</v>
      </c>
      <c r="C152" s="26" t="s">
        <v>64</v>
      </c>
      <c r="D152" s="27">
        <v>600.0</v>
      </c>
      <c r="E152" s="40">
        <v>332.0</v>
      </c>
      <c r="F152" s="41">
        <v>7.0</v>
      </c>
      <c r="G152" s="40">
        <v>1493.0</v>
      </c>
      <c r="H152" s="41">
        <v>184.0</v>
      </c>
      <c r="I152" s="41">
        <v>19.0</v>
      </c>
      <c r="J152" s="41">
        <v>40.0</v>
      </c>
      <c r="K152" s="41">
        <v>0.0</v>
      </c>
      <c r="L152" s="41">
        <v>18.0</v>
      </c>
      <c r="M152" s="41">
        <v>4.0</v>
      </c>
      <c r="N152" s="41">
        <v>2.0</v>
      </c>
      <c r="O152" s="40">
        <v>2699.0</v>
      </c>
    </row>
    <row r="153" ht="39.75" customHeight="1">
      <c r="A153" s="11"/>
      <c r="B153" s="11"/>
      <c r="C153" s="10" t="s">
        <v>99</v>
      </c>
      <c r="D153" s="43">
        <v>0.2223045572434235</v>
      </c>
      <c r="E153" s="31">
        <v>0.12300852167469432</v>
      </c>
      <c r="F153" s="44">
        <v>0.002593553167839941</v>
      </c>
      <c r="G153" s="31">
        <v>0.5531678399407188</v>
      </c>
      <c r="H153" s="44">
        <v>0.06817339755464986</v>
      </c>
      <c r="I153" s="44">
        <v>0.007039644312708411</v>
      </c>
      <c r="J153" s="44">
        <v>0.014820303816228233</v>
      </c>
      <c r="K153" s="44">
        <v>0.0</v>
      </c>
      <c r="L153" s="44">
        <v>0.006669136717302705</v>
      </c>
      <c r="M153" s="44">
        <v>0.0014820303816228233</v>
      </c>
      <c r="N153" s="44">
        <v>7.410151908114116E-4</v>
      </c>
      <c r="O153" s="31">
        <v>1.0</v>
      </c>
    </row>
    <row r="154" ht="19.5" customHeight="1">
      <c r="A154" s="11"/>
      <c r="B154" s="11"/>
      <c r="C154" s="10" t="s">
        <v>66</v>
      </c>
      <c r="D154" s="43">
        <v>0.34344590726960506</v>
      </c>
      <c r="E154" s="31">
        <v>0.35095137420718814</v>
      </c>
      <c r="F154" s="44">
        <v>0.38888888888888895</v>
      </c>
      <c r="G154" s="31">
        <v>0.3044453507340946</v>
      </c>
      <c r="H154" s="44">
        <v>0.3914893617021276</v>
      </c>
      <c r="I154" s="44">
        <v>0.5428571428571428</v>
      </c>
      <c r="J154" s="44">
        <v>0.40816326530612246</v>
      </c>
      <c r="K154" s="44">
        <v>0.0</v>
      </c>
      <c r="L154" s="44">
        <v>0.22784810126582278</v>
      </c>
      <c r="M154" s="44">
        <v>0.2</v>
      </c>
      <c r="N154" s="44">
        <v>0.25</v>
      </c>
      <c r="O154" s="31">
        <v>0.32412633601537166</v>
      </c>
    </row>
    <row r="155" ht="19.5" customHeight="1">
      <c r="A155" s="11"/>
      <c r="B155" s="46"/>
      <c r="C155" s="47" t="s">
        <v>67</v>
      </c>
      <c r="D155" s="48">
        <v>0.07205476161883032</v>
      </c>
      <c r="E155" s="49">
        <v>0.039870301429086104</v>
      </c>
      <c r="F155" s="50">
        <v>8.406388855530203E-4</v>
      </c>
      <c r="G155" s="49">
        <v>0.17929626516152275</v>
      </c>
      <c r="H155" s="50">
        <v>0.022096793563107963</v>
      </c>
      <c r="I155" s="50">
        <v>0.0022817341179296267</v>
      </c>
      <c r="J155" s="50">
        <v>0.004803650774588687</v>
      </c>
      <c r="K155" s="50">
        <v>0.0</v>
      </c>
      <c r="L155" s="50">
        <v>0.0021616428485649094</v>
      </c>
      <c r="M155" s="50">
        <v>4.803650774588688E-4</v>
      </c>
      <c r="N155" s="50">
        <v>2.401825387294344E-4</v>
      </c>
      <c r="O155" s="49">
        <v>0.32412633601537166</v>
      </c>
    </row>
    <row r="156" ht="19.5" customHeight="1">
      <c r="A156" s="11"/>
      <c r="B156" s="9" t="s">
        <v>100</v>
      </c>
      <c r="C156" s="10" t="s">
        <v>64</v>
      </c>
      <c r="D156" s="30">
        <v>541.0</v>
      </c>
      <c r="E156" s="51">
        <v>292.0</v>
      </c>
      <c r="F156" s="52">
        <v>7.0</v>
      </c>
      <c r="G156" s="51">
        <v>1338.0</v>
      </c>
      <c r="H156" s="52">
        <v>117.0</v>
      </c>
      <c r="I156" s="52">
        <v>1.0</v>
      </c>
      <c r="J156" s="52">
        <v>14.0</v>
      </c>
      <c r="K156" s="52">
        <v>0.0</v>
      </c>
      <c r="L156" s="52">
        <v>30.0</v>
      </c>
      <c r="M156" s="52">
        <v>6.0</v>
      </c>
      <c r="N156" s="52">
        <v>3.0</v>
      </c>
      <c r="O156" s="51">
        <v>2349.0</v>
      </c>
    </row>
    <row r="157" ht="39.75" customHeight="1">
      <c r="A157" s="11"/>
      <c r="B157" s="11"/>
      <c r="C157" s="10" t="s">
        <v>99</v>
      </c>
      <c r="D157" s="43">
        <v>0.2303107705406556</v>
      </c>
      <c r="E157" s="31">
        <v>0.12430821626223926</v>
      </c>
      <c r="F157" s="44">
        <v>0.002979991485738612</v>
      </c>
      <c r="G157" s="31">
        <v>0.5696040868454662</v>
      </c>
      <c r="H157" s="44">
        <v>0.04980842911877394</v>
      </c>
      <c r="I157" s="44">
        <v>4.257130693912303E-4</v>
      </c>
      <c r="J157" s="44">
        <v>0.005959982971477224</v>
      </c>
      <c r="K157" s="44">
        <v>0.0</v>
      </c>
      <c r="L157" s="44">
        <v>0.01277139208173691</v>
      </c>
      <c r="M157" s="44">
        <v>0.002554278416347382</v>
      </c>
      <c r="N157" s="44">
        <v>0.001277139208173691</v>
      </c>
      <c r="O157" s="31">
        <v>1.0</v>
      </c>
    </row>
    <row r="158" ht="19.5" customHeight="1">
      <c r="A158" s="11"/>
      <c r="B158" s="11"/>
      <c r="C158" s="10" t="s">
        <v>66</v>
      </c>
      <c r="D158" s="43">
        <v>0.3096737263880939</v>
      </c>
      <c r="E158" s="31">
        <v>0.3086680761099366</v>
      </c>
      <c r="F158" s="44">
        <v>0.38888888888888895</v>
      </c>
      <c r="G158" s="31">
        <v>0.27283849918433933</v>
      </c>
      <c r="H158" s="44">
        <v>0.24893617021276598</v>
      </c>
      <c r="I158" s="44">
        <v>0.02857142857142857</v>
      </c>
      <c r="J158" s="44">
        <v>0.14285714285714285</v>
      </c>
      <c r="K158" s="44">
        <v>0.0</v>
      </c>
      <c r="L158" s="44">
        <v>0.379746835443038</v>
      </c>
      <c r="M158" s="44">
        <v>0.3</v>
      </c>
      <c r="N158" s="44">
        <v>0.375</v>
      </c>
      <c r="O158" s="31">
        <v>0.28209439173772066</v>
      </c>
    </row>
    <row r="159" ht="19.5" customHeight="1">
      <c r="A159" s="11"/>
      <c r="B159" s="46"/>
      <c r="C159" s="47" t="s">
        <v>67</v>
      </c>
      <c r="D159" s="48">
        <v>0.06496937672631199</v>
      </c>
      <c r="E159" s="49">
        <v>0.03506665065449742</v>
      </c>
      <c r="F159" s="50">
        <v>8.406388855530203E-4</v>
      </c>
      <c r="G159" s="49">
        <v>0.16068211840999158</v>
      </c>
      <c r="H159" s="50">
        <v>0.01405067851567191</v>
      </c>
      <c r="I159" s="50">
        <v>1.200912693647172E-4</v>
      </c>
      <c r="J159" s="50">
        <v>0.0016812777711060407</v>
      </c>
      <c r="K159" s="50">
        <v>0.0</v>
      </c>
      <c r="L159" s="50">
        <v>0.0036027380809415155</v>
      </c>
      <c r="M159" s="50">
        <v>7.205476161883031E-4</v>
      </c>
      <c r="N159" s="50">
        <v>3.6027380809415153E-4</v>
      </c>
      <c r="O159" s="49">
        <v>0.28209439173772066</v>
      </c>
    </row>
    <row r="160" ht="19.5" customHeight="1">
      <c r="A160" s="11"/>
      <c r="B160" s="9" t="s">
        <v>101</v>
      </c>
      <c r="C160" s="10" t="s">
        <v>64</v>
      </c>
      <c r="D160" s="30">
        <v>456.0</v>
      </c>
      <c r="E160" s="51">
        <v>228.0</v>
      </c>
      <c r="F160" s="52">
        <v>3.0</v>
      </c>
      <c r="G160" s="51">
        <v>1625.0</v>
      </c>
      <c r="H160" s="52">
        <v>102.0</v>
      </c>
      <c r="I160" s="52">
        <v>7.0</v>
      </c>
      <c r="J160" s="52">
        <v>24.0</v>
      </c>
      <c r="K160" s="52">
        <v>0.0</v>
      </c>
      <c r="L160" s="52">
        <v>17.0</v>
      </c>
      <c r="M160" s="52">
        <v>7.0</v>
      </c>
      <c r="N160" s="52">
        <v>1.0</v>
      </c>
      <c r="O160" s="51">
        <v>2470.0</v>
      </c>
    </row>
    <row r="161" ht="39.75" customHeight="1">
      <c r="A161" s="11"/>
      <c r="B161" s="11"/>
      <c r="C161" s="10" t="s">
        <v>99</v>
      </c>
      <c r="D161" s="43">
        <v>0.18461538461538463</v>
      </c>
      <c r="E161" s="31">
        <v>0.09230769230769231</v>
      </c>
      <c r="F161" s="44">
        <v>0.0012145748987854252</v>
      </c>
      <c r="G161" s="31">
        <v>0.6578947368421053</v>
      </c>
      <c r="H161" s="44">
        <v>0.04129554655870446</v>
      </c>
      <c r="I161" s="44">
        <v>0.002834008097165992</v>
      </c>
      <c r="J161" s="44">
        <v>0.009716599190283401</v>
      </c>
      <c r="K161" s="44">
        <v>0.0</v>
      </c>
      <c r="L161" s="44">
        <v>0.006882591093117409</v>
      </c>
      <c r="M161" s="44">
        <v>0.002834008097165992</v>
      </c>
      <c r="N161" s="44">
        <v>4.048582995951417E-4</v>
      </c>
      <c r="O161" s="31">
        <v>1.0</v>
      </c>
    </row>
    <row r="162" ht="19.5" customHeight="1">
      <c r="A162" s="11"/>
      <c r="B162" s="11"/>
      <c r="C162" s="10" t="s">
        <v>66</v>
      </c>
      <c r="D162" s="43">
        <v>0.2610188895248998</v>
      </c>
      <c r="E162" s="31">
        <v>0.24101479915433405</v>
      </c>
      <c r="F162" s="44">
        <v>0.16666666666666663</v>
      </c>
      <c r="G162" s="31">
        <v>0.3313621533442088</v>
      </c>
      <c r="H162" s="44">
        <v>0.2170212765957447</v>
      </c>
      <c r="I162" s="44">
        <v>0.2</v>
      </c>
      <c r="J162" s="44">
        <v>0.24489795918367346</v>
      </c>
      <c r="K162" s="44">
        <v>0.0</v>
      </c>
      <c r="L162" s="44">
        <v>0.21518987341772153</v>
      </c>
      <c r="M162" s="44">
        <v>0.35</v>
      </c>
      <c r="N162" s="44">
        <v>0.125</v>
      </c>
      <c r="O162" s="31">
        <v>0.29662543533085145</v>
      </c>
    </row>
    <row r="163" ht="19.5" customHeight="1">
      <c r="A163" s="11"/>
      <c r="B163" s="46"/>
      <c r="C163" s="47" t="s">
        <v>67</v>
      </c>
      <c r="D163" s="48">
        <v>0.05476161883031103</v>
      </c>
      <c r="E163" s="49">
        <v>0.027380809415155517</v>
      </c>
      <c r="F163" s="50">
        <v>3.6027380809415153E-4</v>
      </c>
      <c r="G163" s="49">
        <v>0.19514831271766542</v>
      </c>
      <c r="H163" s="50">
        <v>0.012249309475201153</v>
      </c>
      <c r="I163" s="50">
        <v>8.406388855530203E-4</v>
      </c>
      <c r="J163" s="50">
        <v>0.0028821904647532122</v>
      </c>
      <c r="K163" s="50">
        <v>0.0</v>
      </c>
      <c r="L163" s="50">
        <v>0.002041551579200192</v>
      </c>
      <c r="M163" s="50">
        <v>8.406388855530203E-4</v>
      </c>
      <c r="N163" s="50">
        <v>1.200912693647172E-4</v>
      </c>
      <c r="O163" s="49">
        <v>0.29662543533085145</v>
      </c>
    </row>
    <row r="164" ht="19.5" customHeight="1">
      <c r="A164" s="11"/>
      <c r="B164" s="9" t="s">
        <v>102</v>
      </c>
      <c r="C164" s="10" t="s">
        <v>64</v>
      </c>
      <c r="D164" s="30">
        <v>150.0</v>
      </c>
      <c r="E164" s="51">
        <v>94.0</v>
      </c>
      <c r="F164" s="52">
        <v>1.0</v>
      </c>
      <c r="G164" s="51">
        <v>448.0</v>
      </c>
      <c r="H164" s="52">
        <v>67.0</v>
      </c>
      <c r="I164" s="52">
        <v>8.0</v>
      </c>
      <c r="J164" s="52">
        <v>20.0</v>
      </c>
      <c r="K164" s="52">
        <v>2.0</v>
      </c>
      <c r="L164" s="52">
        <v>14.0</v>
      </c>
      <c r="M164" s="52">
        <v>3.0</v>
      </c>
      <c r="N164" s="52">
        <v>2.0</v>
      </c>
      <c r="O164" s="51">
        <v>809.0</v>
      </c>
    </row>
    <row r="165" ht="39.75" customHeight="1">
      <c r="A165" s="11"/>
      <c r="B165" s="11"/>
      <c r="C165" s="10" t="s">
        <v>99</v>
      </c>
      <c r="D165" s="43">
        <v>0.18541409147095178</v>
      </c>
      <c r="E165" s="31">
        <v>0.1161928306551298</v>
      </c>
      <c r="F165" s="44">
        <v>0.0012360939431396785</v>
      </c>
      <c r="G165" s="31">
        <v>0.553770086526576</v>
      </c>
      <c r="H165" s="44">
        <v>0.08281829419035847</v>
      </c>
      <c r="I165" s="44">
        <v>0.009888751545117428</v>
      </c>
      <c r="J165" s="44">
        <v>0.024721878862793575</v>
      </c>
      <c r="K165" s="44">
        <v>0.002472187886279357</v>
      </c>
      <c r="L165" s="44">
        <v>0.0173053152039555</v>
      </c>
      <c r="M165" s="44">
        <v>0.003708281829419036</v>
      </c>
      <c r="N165" s="44">
        <v>0.002472187886279357</v>
      </c>
      <c r="O165" s="31">
        <v>1.0</v>
      </c>
    </row>
    <row r="166" ht="19.5" customHeight="1">
      <c r="A166" s="11"/>
      <c r="B166" s="11"/>
      <c r="C166" s="10" t="s">
        <v>66</v>
      </c>
      <c r="D166" s="43">
        <v>0.08586147681740126</v>
      </c>
      <c r="E166" s="31">
        <v>0.09936575052854123</v>
      </c>
      <c r="F166" s="44">
        <v>0.05555555555555555</v>
      </c>
      <c r="G166" s="31">
        <v>0.09135399673735727</v>
      </c>
      <c r="H166" s="44">
        <v>0.1425531914893617</v>
      </c>
      <c r="I166" s="44">
        <v>0.22857142857142856</v>
      </c>
      <c r="J166" s="44">
        <v>0.20408163265306123</v>
      </c>
      <c r="K166" s="44">
        <v>1.0</v>
      </c>
      <c r="L166" s="44">
        <v>0.1772151898734177</v>
      </c>
      <c r="M166" s="44">
        <v>0.15</v>
      </c>
      <c r="N166" s="44">
        <v>0.25</v>
      </c>
      <c r="O166" s="31">
        <v>0.0971538369160562</v>
      </c>
    </row>
    <row r="167" ht="19.5" customHeight="1">
      <c r="A167" s="46"/>
      <c r="B167" s="46"/>
      <c r="C167" s="47" t="s">
        <v>67</v>
      </c>
      <c r="D167" s="48">
        <v>0.01801369040470758</v>
      </c>
      <c r="E167" s="49">
        <v>0.011288579320283416</v>
      </c>
      <c r="F167" s="50">
        <v>1.200912693647172E-4</v>
      </c>
      <c r="G167" s="49">
        <v>0.0538008886753933</v>
      </c>
      <c r="H167" s="50">
        <v>0.008046115047436051</v>
      </c>
      <c r="I167" s="50">
        <v>9.607301549177376E-4</v>
      </c>
      <c r="J167" s="50">
        <v>0.0024018253872943435</v>
      </c>
      <c r="K167" s="50">
        <v>2.401825387294344E-4</v>
      </c>
      <c r="L167" s="50">
        <v>0.0016812777711060407</v>
      </c>
      <c r="M167" s="50">
        <v>3.6027380809415153E-4</v>
      </c>
      <c r="N167" s="50">
        <v>2.401825387294344E-4</v>
      </c>
      <c r="O167" s="49">
        <v>0.0971538369160562</v>
      </c>
    </row>
    <row r="168" ht="19.5" customHeight="1">
      <c r="A168" s="53" t="s">
        <v>32</v>
      </c>
      <c r="B168" s="54"/>
      <c r="C168" s="10" t="s">
        <v>64</v>
      </c>
      <c r="D168" s="30">
        <v>1747.0</v>
      </c>
      <c r="E168" s="51">
        <v>946.0</v>
      </c>
      <c r="F168" s="52">
        <v>18.0</v>
      </c>
      <c r="G168" s="51">
        <v>4904.0</v>
      </c>
      <c r="H168" s="52">
        <v>470.0</v>
      </c>
      <c r="I168" s="52">
        <v>35.0</v>
      </c>
      <c r="J168" s="52">
        <v>98.0</v>
      </c>
      <c r="K168" s="52">
        <v>2.0</v>
      </c>
      <c r="L168" s="52">
        <v>79.0</v>
      </c>
      <c r="M168" s="52">
        <v>20.0</v>
      </c>
      <c r="N168" s="52">
        <v>8.0</v>
      </c>
      <c r="O168" s="51">
        <v>8327.0</v>
      </c>
    </row>
    <row r="169" ht="39.75" customHeight="1">
      <c r="A169" s="55"/>
      <c r="B169" s="56"/>
      <c r="C169" s="10" t="s">
        <v>99</v>
      </c>
      <c r="D169" s="43">
        <v>0.20979944758016092</v>
      </c>
      <c r="E169" s="31">
        <v>0.11360634081902246</v>
      </c>
      <c r="F169" s="44">
        <v>0.0021616428485649094</v>
      </c>
      <c r="G169" s="31">
        <v>0.5889275849645731</v>
      </c>
      <c r="H169" s="44">
        <v>0.056442896601417075</v>
      </c>
      <c r="I169" s="44">
        <v>0.0042031944277651015</v>
      </c>
      <c r="J169" s="44">
        <v>0.011768944397742282</v>
      </c>
      <c r="K169" s="44">
        <v>2.401825387294344E-4</v>
      </c>
      <c r="L169" s="44">
        <v>0.009487210279812657</v>
      </c>
      <c r="M169" s="44">
        <v>0.0024018253872943435</v>
      </c>
      <c r="N169" s="44">
        <v>9.607301549177376E-4</v>
      </c>
      <c r="O169" s="31">
        <v>1.0</v>
      </c>
    </row>
    <row r="170" ht="19.5" customHeight="1">
      <c r="A170" s="55"/>
      <c r="B170" s="56"/>
      <c r="C170" s="10" t="s">
        <v>66</v>
      </c>
      <c r="D170" s="43">
        <v>1.0</v>
      </c>
      <c r="E170" s="31">
        <v>1.0</v>
      </c>
      <c r="F170" s="44">
        <v>1.0</v>
      </c>
      <c r="G170" s="31">
        <v>1.0</v>
      </c>
      <c r="H170" s="44">
        <v>1.0</v>
      </c>
      <c r="I170" s="44">
        <v>1.0</v>
      </c>
      <c r="J170" s="44">
        <v>1.0</v>
      </c>
      <c r="K170" s="44">
        <v>1.0</v>
      </c>
      <c r="L170" s="44">
        <v>1.0</v>
      </c>
      <c r="M170" s="44">
        <v>1.0</v>
      </c>
      <c r="N170" s="44">
        <v>1.0</v>
      </c>
      <c r="O170" s="31">
        <v>1.0</v>
      </c>
    </row>
    <row r="171" ht="19.5" customHeight="1">
      <c r="A171" s="57"/>
      <c r="B171" s="58"/>
      <c r="C171" s="16" t="s">
        <v>67</v>
      </c>
      <c r="D171" s="59">
        <v>0.20979944758016092</v>
      </c>
      <c r="E171" s="34">
        <v>0.11360634081902246</v>
      </c>
      <c r="F171" s="60">
        <v>0.0021616428485649094</v>
      </c>
      <c r="G171" s="34">
        <v>0.5889275849645731</v>
      </c>
      <c r="H171" s="60">
        <v>0.056442896601417075</v>
      </c>
      <c r="I171" s="60">
        <v>0.0042031944277651015</v>
      </c>
      <c r="J171" s="60">
        <v>0.011768944397742282</v>
      </c>
      <c r="K171" s="60">
        <v>2.401825387294344E-4</v>
      </c>
      <c r="L171" s="60">
        <v>0.009487210279812657</v>
      </c>
      <c r="M171" s="60">
        <v>0.0024018253872943435</v>
      </c>
      <c r="N171" s="60">
        <v>9.607301549177376E-4</v>
      </c>
      <c r="O171" s="34">
        <v>1.0</v>
      </c>
    </row>
    <row r="172" ht="15.75" customHeight="1"/>
    <row r="173" ht="24.75" customHeight="1">
      <c r="A173" s="2" t="s">
        <v>103</v>
      </c>
    </row>
    <row r="174" ht="18.75" customHeight="1">
      <c r="A174" s="18" t="s">
        <v>5</v>
      </c>
      <c r="D174" s="19" t="s">
        <v>47</v>
      </c>
      <c r="N174" s="20"/>
      <c r="O174" s="21" t="s">
        <v>32</v>
      </c>
    </row>
    <row r="175" ht="18.75" customHeight="1">
      <c r="A175" s="22"/>
      <c r="B175" s="22"/>
      <c r="C175" s="22"/>
      <c r="D175" s="36" t="s">
        <v>48</v>
      </c>
      <c r="E175" s="36" t="s">
        <v>49</v>
      </c>
      <c r="F175" s="36" t="s">
        <v>50</v>
      </c>
      <c r="G175" s="36" t="s">
        <v>51</v>
      </c>
      <c r="H175" s="36" t="s">
        <v>52</v>
      </c>
      <c r="I175" s="36" t="s">
        <v>53</v>
      </c>
      <c r="J175" s="36" t="s">
        <v>54</v>
      </c>
      <c r="K175" s="36" t="s">
        <v>55</v>
      </c>
      <c r="L175" s="36" t="s">
        <v>56</v>
      </c>
      <c r="M175" s="36" t="s">
        <v>57</v>
      </c>
      <c r="N175" s="36" t="s">
        <v>58</v>
      </c>
      <c r="O175" s="37"/>
    </row>
    <row r="176" ht="19.5" customHeight="1">
      <c r="A176" s="39" t="s">
        <v>104</v>
      </c>
      <c r="B176" s="39" t="s">
        <v>105</v>
      </c>
      <c r="C176" s="26" t="s">
        <v>64</v>
      </c>
      <c r="D176" s="27">
        <v>428.0</v>
      </c>
      <c r="E176" s="40">
        <v>252.0</v>
      </c>
      <c r="F176" s="41">
        <v>4.0</v>
      </c>
      <c r="G176" s="40">
        <v>1083.0</v>
      </c>
      <c r="H176" s="41">
        <v>108.0</v>
      </c>
      <c r="I176" s="41">
        <v>4.0</v>
      </c>
      <c r="J176" s="41">
        <v>25.0</v>
      </c>
      <c r="K176" s="41">
        <v>0.0</v>
      </c>
      <c r="L176" s="41">
        <v>14.0</v>
      </c>
      <c r="M176" s="41">
        <v>5.0</v>
      </c>
      <c r="N176" s="41">
        <v>3.0</v>
      </c>
      <c r="O176" s="40">
        <v>1926.0</v>
      </c>
    </row>
    <row r="177" ht="39.75" customHeight="1">
      <c r="A177" s="11"/>
      <c r="B177" s="11"/>
      <c r="C177" s="10" t="s">
        <v>106</v>
      </c>
      <c r="D177" s="43">
        <v>0.2222222222222222</v>
      </c>
      <c r="E177" s="31">
        <v>0.1308411214953271</v>
      </c>
      <c r="F177" s="44">
        <v>0.0020768431983385254</v>
      </c>
      <c r="G177" s="31">
        <v>0.5623052959501558</v>
      </c>
      <c r="H177" s="44">
        <v>0.056074766355140186</v>
      </c>
      <c r="I177" s="44">
        <v>0.0020768431983385254</v>
      </c>
      <c r="J177" s="44">
        <v>0.012980269989615784</v>
      </c>
      <c r="K177" s="44">
        <v>0.0</v>
      </c>
      <c r="L177" s="44">
        <v>0.007268951194184839</v>
      </c>
      <c r="M177" s="44">
        <v>0.0025960539979231565</v>
      </c>
      <c r="N177" s="44">
        <v>0.001557632398753894</v>
      </c>
      <c r="O177" s="31">
        <v>1.0</v>
      </c>
    </row>
    <row r="178" ht="19.5" customHeight="1">
      <c r="A178" s="11"/>
      <c r="B178" s="11"/>
      <c r="C178" s="10" t="s">
        <v>66</v>
      </c>
      <c r="D178" s="43">
        <v>0.24499141385231826</v>
      </c>
      <c r="E178" s="31">
        <v>0.2680851063829787</v>
      </c>
      <c r="F178" s="44">
        <v>0.2222222222222222</v>
      </c>
      <c r="G178" s="31">
        <v>0.22133660331085225</v>
      </c>
      <c r="H178" s="44">
        <v>0.23225806451612904</v>
      </c>
      <c r="I178" s="44">
        <v>0.11428571428571428</v>
      </c>
      <c r="J178" s="44">
        <v>0.25510204081632654</v>
      </c>
      <c r="K178" s="44">
        <v>0.0</v>
      </c>
      <c r="L178" s="44">
        <v>0.1794871794871795</v>
      </c>
      <c r="M178" s="44">
        <v>0.25</v>
      </c>
      <c r="N178" s="44">
        <v>0.375</v>
      </c>
      <c r="O178" s="31">
        <v>0.2319364161849711</v>
      </c>
    </row>
    <row r="179" ht="19.5" customHeight="1">
      <c r="A179" s="11"/>
      <c r="B179" s="46"/>
      <c r="C179" s="47" t="s">
        <v>67</v>
      </c>
      <c r="D179" s="48">
        <v>0.051541425818882464</v>
      </c>
      <c r="E179" s="49">
        <v>0.030346820809248554</v>
      </c>
      <c r="F179" s="50">
        <v>4.816955684007707E-4</v>
      </c>
      <c r="G179" s="49">
        <v>0.13041907514450868</v>
      </c>
      <c r="H179" s="50">
        <v>0.01300578034682081</v>
      </c>
      <c r="I179" s="50">
        <v>4.816955684007707E-4</v>
      </c>
      <c r="J179" s="50">
        <v>0.003010597302504817</v>
      </c>
      <c r="K179" s="50">
        <v>0.0</v>
      </c>
      <c r="L179" s="50">
        <v>0.0016859344894026977</v>
      </c>
      <c r="M179" s="50">
        <v>6.021194605009633E-4</v>
      </c>
      <c r="N179" s="50">
        <v>3.61271676300578E-4</v>
      </c>
      <c r="O179" s="49">
        <v>0.2319364161849711</v>
      </c>
    </row>
    <row r="180" ht="19.5" customHeight="1">
      <c r="A180" s="11"/>
      <c r="B180" s="9" t="s">
        <v>107</v>
      </c>
      <c r="C180" s="10" t="s">
        <v>64</v>
      </c>
      <c r="D180" s="30">
        <v>348.0</v>
      </c>
      <c r="E180" s="51">
        <v>179.0</v>
      </c>
      <c r="F180" s="52">
        <v>3.0</v>
      </c>
      <c r="G180" s="51">
        <v>766.0</v>
      </c>
      <c r="H180" s="52">
        <v>72.0</v>
      </c>
      <c r="I180" s="52">
        <v>5.0</v>
      </c>
      <c r="J180" s="52">
        <v>16.0</v>
      </c>
      <c r="K180" s="52">
        <v>2.0</v>
      </c>
      <c r="L180" s="52">
        <v>10.0</v>
      </c>
      <c r="M180" s="52">
        <v>4.0</v>
      </c>
      <c r="N180" s="52">
        <v>0.0</v>
      </c>
      <c r="O180" s="51">
        <v>1405.0</v>
      </c>
    </row>
    <row r="181" ht="39.75" customHeight="1">
      <c r="A181" s="11"/>
      <c r="B181" s="11"/>
      <c r="C181" s="10" t="s">
        <v>106</v>
      </c>
      <c r="D181" s="43">
        <v>0.24768683274021353</v>
      </c>
      <c r="E181" s="31">
        <v>0.12740213523131672</v>
      </c>
      <c r="F181" s="44">
        <v>0.002135231316725979</v>
      </c>
      <c r="G181" s="31">
        <v>0.5451957295373665</v>
      </c>
      <c r="H181" s="44">
        <v>0.051245551601423495</v>
      </c>
      <c r="I181" s="44">
        <v>0.0035587188612099642</v>
      </c>
      <c r="J181" s="44">
        <v>0.011387900355871887</v>
      </c>
      <c r="K181" s="44">
        <v>0.0014234875444839859</v>
      </c>
      <c r="L181" s="44">
        <v>0.0071174377224199285</v>
      </c>
      <c r="M181" s="44">
        <v>0.0028469750889679717</v>
      </c>
      <c r="N181" s="44">
        <v>0.0</v>
      </c>
      <c r="O181" s="31">
        <v>1.0</v>
      </c>
    </row>
    <row r="182" ht="19.5" customHeight="1">
      <c r="A182" s="11"/>
      <c r="B182" s="11"/>
      <c r="C182" s="10" t="s">
        <v>66</v>
      </c>
      <c r="D182" s="43">
        <v>0.1991986262163709</v>
      </c>
      <c r="E182" s="31">
        <v>0.19042553191489361</v>
      </c>
      <c r="F182" s="44">
        <v>0.16666666666666663</v>
      </c>
      <c r="G182" s="31">
        <v>0.1565501737175557</v>
      </c>
      <c r="H182" s="44">
        <v>0.15483870967741936</v>
      </c>
      <c r="I182" s="44">
        <v>0.14285714285714285</v>
      </c>
      <c r="J182" s="44">
        <v>0.163265306122449</v>
      </c>
      <c r="K182" s="44">
        <v>1.0</v>
      </c>
      <c r="L182" s="44">
        <v>0.1282051282051282</v>
      </c>
      <c r="M182" s="44">
        <v>0.2</v>
      </c>
      <c r="N182" s="44">
        <v>0.0</v>
      </c>
      <c r="O182" s="31">
        <v>0.1691955684007707</v>
      </c>
    </row>
    <row r="183" ht="19.5" customHeight="1">
      <c r="A183" s="11"/>
      <c r="B183" s="46"/>
      <c r="C183" s="47" t="s">
        <v>67</v>
      </c>
      <c r="D183" s="48">
        <v>0.04190751445086705</v>
      </c>
      <c r="E183" s="49">
        <v>0.021555876685934488</v>
      </c>
      <c r="F183" s="50">
        <v>3.61271676300578E-4</v>
      </c>
      <c r="G183" s="49">
        <v>0.09224470134874758</v>
      </c>
      <c r="H183" s="50">
        <v>0.008670520231213872</v>
      </c>
      <c r="I183" s="50">
        <v>6.021194605009633E-4</v>
      </c>
      <c r="J183" s="50">
        <v>0.0019267822736030828</v>
      </c>
      <c r="K183" s="50">
        <v>2.4084778420038535E-4</v>
      </c>
      <c r="L183" s="50">
        <v>0.0012042389210019267</v>
      </c>
      <c r="M183" s="50">
        <v>4.816955684007707E-4</v>
      </c>
      <c r="N183" s="50">
        <v>0.0</v>
      </c>
      <c r="O183" s="49">
        <v>0.1691955684007707</v>
      </c>
    </row>
    <row r="184" ht="19.5" customHeight="1">
      <c r="A184" s="11"/>
      <c r="B184" s="9" t="s">
        <v>108</v>
      </c>
      <c r="C184" s="10" t="s">
        <v>64</v>
      </c>
      <c r="D184" s="30">
        <v>201.0</v>
      </c>
      <c r="E184" s="51">
        <v>110.0</v>
      </c>
      <c r="F184" s="52">
        <v>5.0</v>
      </c>
      <c r="G184" s="51">
        <v>565.0</v>
      </c>
      <c r="H184" s="52">
        <v>46.0</v>
      </c>
      <c r="I184" s="52">
        <v>4.0</v>
      </c>
      <c r="J184" s="52">
        <v>15.0</v>
      </c>
      <c r="K184" s="52">
        <v>0.0</v>
      </c>
      <c r="L184" s="52">
        <v>9.0</v>
      </c>
      <c r="M184" s="52">
        <v>0.0</v>
      </c>
      <c r="N184" s="52">
        <v>3.0</v>
      </c>
      <c r="O184" s="51">
        <v>958.0</v>
      </c>
    </row>
    <row r="185" ht="39.75" customHeight="1">
      <c r="A185" s="11"/>
      <c r="B185" s="11"/>
      <c r="C185" s="10" t="s">
        <v>106</v>
      </c>
      <c r="D185" s="43">
        <v>0.20981210855949894</v>
      </c>
      <c r="E185" s="31">
        <v>0.11482254697286014</v>
      </c>
      <c r="F185" s="44">
        <v>0.005219206680584552</v>
      </c>
      <c r="G185" s="31">
        <v>0.5897703549060542</v>
      </c>
      <c r="H185" s="44">
        <v>0.04801670146137787</v>
      </c>
      <c r="I185" s="44">
        <v>0.0041753653444676405</v>
      </c>
      <c r="J185" s="44">
        <v>0.015657620041753653</v>
      </c>
      <c r="K185" s="44">
        <v>0.0</v>
      </c>
      <c r="L185" s="44">
        <v>0.009394572025052192</v>
      </c>
      <c r="M185" s="44">
        <v>0.0</v>
      </c>
      <c r="N185" s="44">
        <v>0.003131524008350731</v>
      </c>
      <c r="O185" s="31">
        <v>1.0</v>
      </c>
    </row>
    <row r="186" ht="19.5" customHeight="1">
      <c r="A186" s="11"/>
      <c r="B186" s="11"/>
      <c r="C186" s="10" t="s">
        <v>66</v>
      </c>
      <c r="D186" s="43">
        <v>0.11505437893531768</v>
      </c>
      <c r="E186" s="31">
        <v>0.11702127659574468</v>
      </c>
      <c r="F186" s="44">
        <v>0.2777777777777778</v>
      </c>
      <c r="G186" s="31">
        <v>0.11547108113631718</v>
      </c>
      <c r="H186" s="44">
        <v>0.0989247311827957</v>
      </c>
      <c r="I186" s="44">
        <v>0.11428571428571428</v>
      </c>
      <c r="J186" s="44">
        <v>0.15306122448979592</v>
      </c>
      <c r="K186" s="44">
        <v>0.0</v>
      </c>
      <c r="L186" s="44">
        <v>0.11538461538461538</v>
      </c>
      <c r="M186" s="44">
        <v>0.0</v>
      </c>
      <c r="N186" s="44">
        <v>0.375</v>
      </c>
      <c r="O186" s="31">
        <v>0.11536608863198458</v>
      </c>
    </row>
    <row r="187" ht="19.5" customHeight="1">
      <c r="A187" s="11"/>
      <c r="B187" s="46"/>
      <c r="C187" s="47" t="s">
        <v>67</v>
      </c>
      <c r="D187" s="48">
        <v>0.024205202312138727</v>
      </c>
      <c r="E187" s="49">
        <v>0.013246628131021194</v>
      </c>
      <c r="F187" s="50">
        <v>6.021194605009633E-4</v>
      </c>
      <c r="G187" s="49">
        <v>0.06803949903660886</v>
      </c>
      <c r="H187" s="50">
        <v>0.005539499036608863</v>
      </c>
      <c r="I187" s="50">
        <v>4.816955684007707E-4</v>
      </c>
      <c r="J187" s="50">
        <v>0.0018063583815028901</v>
      </c>
      <c r="K187" s="50">
        <v>0.0</v>
      </c>
      <c r="L187" s="50">
        <v>0.001083815028901734</v>
      </c>
      <c r="M187" s="50">
        <v>0.0</v>
      </c>
      <c r="N187" s="50">
        <v>3.61271676300578E-4</v>
      </c>
      <c r="O187" s="49">
        <v>0.11536608863198458</v>
      </c>
    </row>
    <row r="188" ht="19.5" customHeight="1">
      <c r="A188" s="11"/>
      <c r="B188" s="9" t="s">
        <v>109</v>
      </c>
      <c r="C188" s="10" t="s">
        <v>64</v>
      </c>
      <c r="D188" s="30">
        <v>81.0</v>
      </c>
      <c r="E188" s="51">
        <v>44.0</v>
      </c>
      <c r="F188" s="52">
        <v>2.0</v>
      </c>
      <c r="G188" s="51">
        <v>261.0</v>
      </c>
      <c r="H188" s="52">
        <v>29.0</v>
      </c>
      <c r="I188" s="52">
        <v>0.0</v>
      </c>
      <c r="J188" s="52">
        <v>1.0</v>
      </c>
      <c r="K188" s="52">
        <v>0.0</v>
      </c>
      <c r="L188" s="52">
        <v>1.0</v>
      </c>
      <c r="M188" s="52">
        <v>0.0</v>
      </c>
      <c r="N188" s="52">
        <v>0.0</v>
      </c>
      <c r="O188" s="51">
        <v>419.0</v>
      </c>
    </row>
    <row r="189" ht="39.75" customHeight="1">
      <c r="A189" s="11"/>
      <c r="B189" s="11"/>
      <c r="C189" s="10" t="s">
        <v>106</v>
      </c>
      <c r="D189" s="43">
        <v>0.19331742243436753</v>
      </c>
      <c r="E189" s="31">
        <v>0.10501193317422435</v>
      </c>
      <c r="F189" s="44">
        <v>0.00477326968973747</v>
      </c>
      <c r="G189" s="31">
        <v>0.6229116945107399</v>
      </c>
      <c r="H189" s="44">
        <v>0.06921241050119331</v>
      </c>
      <c r="I189" s="44">
        <v>0.0</v>
      </c>
      <c r="J189" s="44">
        <v>0.002386634844868735</v>
      </c>
      <c r="K189" s="44">
        <v>0.0</v>
      </c>
      <c r="L189" s="44">
        <v>0.002386634844868735</v>
      </c>
      <c r="M189" s="44">
        <v>0.0</v>
      </c>
      <c r="N189" s="44">
        <v>0.0</v>
      </c>
      <c r="O189" s="31">
        <v>1.0</v>
      </c>
    </row>
    <row r="190" ht="19.5" customHeight="1">
      <c r="A190" s="11"/>
      <c r="B190" s="11"/>
      <c r="C190" s="10" t="s">
        <v>66</v>
      </c>
      <c r="D190" s="43">
        <v>0.04636519748139668</v>
      </c>
      <c r="E190" s="31">
        <v>0.04680851063829787</v>
      </c>
      <c r="F190" s="44">
        <v>0.1111111111111111</v>
      </c>
      <c r="G190" s="31">
        <v>0.05334150827713059</v>
      </c>
      <c r="H190" s="44">
        <v>0.06236559139784946</v>
      </c>
      <c r="I190" s="44">
        <v>0.0</v>
      </c>
      <c r="J190" s="44">
        <v>0.010204081632653062</v>
      </c>
      <c r="K190" s="44">
        <v>0.0</v>
      </c>
      <c r="L190" s="44">
        <v>0.01282051282051282</v>
      </c>
      <c r="M190" s="44">
        <v>0.0</v>
      </c>
      <c r="N190" s="44">
        <v>0.0</v>
      </c>
      <c r="O190" s="31">
        <v>0.050457610789980734</v>
      </c>
    </row>
    <row r="191" ht="19.5" customHeight="1">
      <c r="A191" s="11"/>
      <c r="B191" s="46"/>
      <c r="C191" s="47" t="s">
        <v>67</v>
      </c>
      <c r="D191" s="48">
        <v>0.009754335260115607</v>
      </c>
      <c r="E191" s="49">
        <v>0.0052986512524084775</v>
      </c>
      <c r="F191" s="50">
        <v>2.4084778420038535E-4</v>
      </c>
      <c r="G191" s="49">
        <v>0.03143063583815029</v>
      </c>
      <c r="H191" s="50">
        <v>0.003492292870905588</v>
      </c>
      <c r="I191" s="50">
        <v>0.0</v>
      </c>
      <c r="J191" s="50">
        <v>1.2042389210019268E-4</v>
      </c>
      <c r="K191" s="50">
        <v>0.0</v>
      </c>
      <c r="L191" s="50">
        <v>1.2042389210019268E-4</v>
      </c>
      <c r="M191" s="50">
        <v>0.0</v>
      </c>
      <c r="N191" s="50">
        <v>0.0</v>
      </c>
      <c r="O191" s="49">
        <v>0.050457610789980734</v>
      </c>
    </row>
    <row r="192" ht="19.5" customHeight="1">
      <c r="A192" s="11"/>
      <c r="B192" s="9" t="s">
        <v>110</v>
      </c>
      <c r="C192" s="10" t="s">
        <v>64</v>
      </c>
      <c r="D192" s="30">
        <v>410.0</v>
      </c>
      <c r="E192" s="51">
        <v>245.0</v>
      </c>
      <c r="F192" s="52">
        <v>2.0</v>
      </c>
      <c r="G192" s="51">
        <v>1319.0</v>
      </c>
      <c r="H192" s="52">
        <v>140.0</v>
      </c>
      <c r="I192" s="52">
        <v>9.0</v>
      </c>
      <c r="J192" s="52">
        <v>29.0</v>
      </c>
      <c r="K192" s="52">
        <v>0.0</v>
      </c>
      <c r="L192" s="52">
        <v>31.0</v>
      </c>
      <c r="M192" s="52">
        <v>8.0</v>
      </c>
      <c r="N192" s="52">
        <v>0.0</v>
      </c>
      <c r="O192" s="51">
        <v>2193.0</v>
      </c>
    </row>
    <row r="193" ht="39.75" customHeight="1">
      <c r="A193" s="11"/>
      <c r="B193" s="11"/>
      <c r="C193" s="10" t="s">
        <v>106</v>
      </c>
      <c r="D193" s="43">
        <v>0.18695850433196534</v>
      </c>
      <c r="E193" s="31">
        <v>0.11171910624715002</v>
      </c>
      <c r="F193" s="44">
        <v>9.119927040583675E-4</v>
      </c>
      <c r="G193" s="31">
        <v>0.6014591883264934</v>
      </c>
      <c r="H193" s="44">
        <v>0.06383948928408573</v>
      </c>
      <c r="I193" s="44">
        <v>0.004103967168262654</v>
      </c>
      <c r="J193" s="44">
        <v>0.013223894208846329</v>
      </c>
      <c r="K193" s="44">
        <v>0.0</v>
      </c>
      <c r="L193" s="44">
        <v>0.014135886912904697</v>
      </c>
      <c r="M193" s="44">
        <v>0.00364797081623347</v>
      </c>
      <c r="N193" s="44">
        <v>0.0</v>
      </c>
      <c r="O193" s="31">
        <v>1.0</v>
      </c>
    </row>
    <row r="194" ht="19.5" customHeight="1">
      <c r="A194" s="11"/>
      <c r="B194" s="11"/>
      <c r="C194" s="10" t="s">
        <v>66</v>
      </c>
      <c r="D194" s="43">
        <v>0.2346880366342301</v>
      </c>
      <c r="E194" s="31">
        <v>0.26063829787234044</v>
      </c>
      <c r="F194" s="44">
        <v>0.1111111111111111</v>
      </c>
      <c r="G194" s="31">
        <v>0.26956877171469446</v>
      </c>
      <c r="H194" s="44">
        <v>0.3010752688172043</v>
      </c>
      <c r="I194" s="44">
        <v>0.2571428571428571</v>
      </c>
      <c r="J194" s="44">
        <v>0.29591836734693877</v>
      </c>
      <c r="K194" s="44">
        <v>0.0</v>
      </c>
      <c r="L194" s="44">
        <v>0.39743589743589747</v>
      </c>
      <c r="M194" s="44">
        <v>0.4</v>
      </c>
      <c r="N194" s="44">
        <v>0.0</v>
      </c>
      <c r="O194" s="31">
        <v>0.2640895953757225</v>
      </c>
    </row>
    <row r="195" ht="19.5" customHeight="1">
      <c r="A195" s="11"/>
      <c r="B195" s="46"/>
      <c r="C195" s="47" t="s">
        <v>67</v>
      </c>
      <c r="D195" s="48">
        <v>0.049373795761079003</v>
      </c>
      <c r="E195" s="49">
        <v>0.029503853564547208</v>
      </c>
      <c r="F195" s="50">
        <v>2.4084778420038535E-4</v>
      </c>
      <c r="G195" s="49">
        <v>0.15883911368015413</v>
      </c>
      <c r="H195" s="50">
        <v>0.016859344894026976</v>
      </c>
      <c r="I195" s="50">
        <v>0.001083815028901734</v>
      </c>
      <c r="J195" s="50">
        <v>0.003492292870905588</v>
      </c>
      <c r="K195" s="50">
        <v>0.0</v>
      </c>
      <c r="L195" s="50">
        <v>0.003733140655105973</v>
      </c>
      <c r="M195" s="50">
        <v>9.633911368015414E-4</v>
      </c>
      <c r="N195" s="50">
        <v>0.0</v>
      </c>
      <c r="O195" s="49">
        <v>0.2640895953757225</v>
      </c>
    </row>
    <row r="196" ht="19.5" customHeight="1">
      <c r="A196" s="11"/>
      <c r="B196" s="9" t="s">
        <v>111</v>
      </c>
      <c r="C196" s="10" t="s">
        <v>64</v>
      </c>
      <c r="D196" s="30">
        <v>279.0</v>
      </c>
      <c r="E196" s="51">
        <v>110.0</v>
      </c>
      <c r="F196" s="52">
        <v>2.0</v>
      </c>
      <c r="G196" s="51">
        <v>899.0</v>
      </c>
      <c r="H196" s="52">
        <v>70.0</v>
      </c>
      <c r="I196" s="52">
        <v>13.0</v>
      </c>
      <c r="J196" s="52">
        <v>12.0</v>
      </c>
      <c r="K196" s="52">
        <v>0.0</v>
      </c>
      <c r="L196" s="52">
        <v>13.0</v>
      </c>
      <c r="M196" s="52">
        <v>3.0</v>
      </c>
      <c r="N196" s="52">
        <v>2.0</v>
      </c>
      <c r="O196" s="51">
        <v>1403.0</v>
      </c>
    </row>
    <row r="197" ht="39.75" customHeight="1">
      <c r="A197" s="11"/>
      <c r="B197" s="11"/>
      <c r="C197" s="10" t="s">
        <v>106</v>
      </c>
      <c r="D197" s="43">
        <v>0.19885958660014252</v>
      </c>
      <c r="E197" s="31">
        <v>0.07840342124019957</v>
      </c>
      <c r="F197" s="44">
        <v>0.0014255167498218105</v>
      </c>
      <c r="G197" s="31">
        <v>0.6407697790449037</v>
      </c>
      <c r="H197" s="44">
        <v>0.04989308624376337</v>
      </c>
      <c r="I197" s="44">
        <v>0.009265858873841768</v>
      </c>
      <c r="J197" s="44">
        <v>0.008553100498930863</v>
      </c>
      <c r="K197" s="44">
        <v>0.0</v>
      </c>
      <c r="L197" s="44">
        <v>0.009265858873841768</v>
      </c>
      <c r="M197" s="44">
        <v>0.0021382751247327157</v>
      </c>
      <c r="N197" s="44">
        <v>0.0014255167498218105</v>
      </c>
      <c r="O197" s="31">
        <v>1.0</v>
      </c>
    </row>
    <row r="198" ht="19.5" customHeight="1">
      <c r="A198" s="11"/>
      <c r="B198" s="11"/>
      <c r="C198" s="10" t="s">
        <v>66</v>
      </c>
      <c r="D198" s="43">
        <v>0.15970234688036633</v>
      </c>
      <c r="E198" s="31">
        <v>0.11702127659574468</v>
      </c>
      <c r="F198" s="44">
        <v>0.1111111111111111</v>
      </c>
      <c r="G198" s="31">
        <v>0.18373186184344983</v>
      </c>
      <c r="H198" s="44">
        <v>0.15053763440860216</v>
      </c>
      <c r="I198" s="44">
        <v>0.37142857142857144</v>
      </c>
      <c r="J198" s="44">
        <v>0.12244897959183673</v>
      </c>
      <c r="K198" s="44">
        <v>0.0</v>
      </c>
      <c r="L198" s="44">
        <v>0.16666666666666663</v>
      </c>
      <c r="M198" s="44">
        <v>0.15</v>
      </c>
      <c r="N198" s="44">
        <v>0.25</v>
      </c>
      <c r="O198" s="31">
        <v>0.16895472061657033</v>
      </c>
    </row>
    <row r="199" ht="19.5" customHeight="1">
      <c r="A199" s="46"/>
      <c r="B199" s="46"/>
      <c r="C199" s="47" t="s">
        <v>67</v>
      </c>
      <c r="D199" s="48">
        <v>0.03359826589595376</v>
      </c>
      <c r="E199" s="49">
        <v>0.013246628131021194</v>
      </c>
      <c r="F199" s="50">
        <v>2.4084778420038535E-4</v>
      </c>
      <c r="G199" s="49">
        <v>0.10826107899807322</v>
      </c>
      <c r="H199" s="50">
        <v>0.008429672447013488</v>
      </c>
      <c r="I199" s="50">
        <v>0.0015655105973025045</v>
      </c>
      <c r="J199" s="50">
        <v>0.001445086705202312</v>
      </c>
      <c r="K199" s="50">
        <v>0.0</v>
      </c>
      <c r="L199" s="50">
        <v>0.0015655105973025045</v>
      </c>
      <c r="M199" s="50">
        <v>3.61271676300578E-4</v>
      </c>
      <c r="N199" s="50">
        <v>2.4084778420038535E-4</v>
      </c>
      <c r="O199" s="49">
        <v>0.16895472061657033</v>
      </c>
    </row>
    <row r="200" ht="19.5" customHeight="1">
      <c r="A200" s="53" t="s">
        <v>32</v>
      </c>
      <c r="B200" s="54"/>
      <c r="C200" s="10" t="s">
        <v>64</v>
      </c>
      <c r="D200" s="30">
        <v>1747.0</v>
      </c>
      <c r="E200" s="51">
        <v>940.0</v>
      </c>
      <c r="F200" s="52">
        <v>18.0</v>
      </c>
      <c r="G200" s="51">
        <v>4893.0</v>
      </c>
      <c r="H200" s="52">
        <v>465.0</v>
      </c>
      <c r="I200" s="52">
        <v>35.0</v>
      </c>
      <c r="J200" s="52">
        <v>98.0</v>
      </c>
      <c r="K200" s="52">
        <v>2.0</v>
      </c>
      <c r="L200" s="52">
        <v>78.0</v>
      </c>
      <c r="M200" s="52">
        <v>20.0</v>
      </c>
      <c r="N200" s="52">
        <v>8.0</v>
      </c>
      <c r="O200" s="51">
        <v>8304.0</v>
      </c>
    </row>
    <row r="201" ht="39.75" customHeight="1">
      <c r="A201" s="55"/>
      <c r="B201" s="56"/>
      <c r="C201" s="10" t="s">
        <v>106</v>
      </c>
      <c r="D201" s="43">
        <v>0.2103805394990366</v>
      </c>
      <c r="E201" s="31">
        <v>0.11319845857418112</v>
      </c>
      <c r="F201" s="44">
        <v>0.002167630057803468</v>
      </c>
      <c r="G201" s="31">
        <v>0.5892341040462428</v>
      </c>
      <c r="H201" s="44">
        <v>0.05599710982658959</v>
      </c>
      <c r="I201" s="44">
        <v>0.004214836223506744</v>
      </c>
      <c r="J201" s="44">
        <v>0.011801541425818882</v>
      </c>
      <c r="K201" s="44">
        <v>2.4084778420038535E-4</v>
      </c>
      <c r="L201" s="44">
        <v>0.00939306358381503</v>
      </c>
      <c r="M201" s="44">
        <v>0.0024084778420038534</v>
      </c>
      <c r="N201" s="44">
        <v>9.633911368015414E-4</v>
      </c>
      <c r="O201" s="31">
        <v>1.0</v>
      </c>
    </row>
    <row r="202" ht="19.5" customHeight="1">
      <c r="A202" s="55"/>
      <c r="B202" s="56"/>
      <c r="C202" s="10" t="s">
        <v>66</v>
      </c>
      <c r="D202" s="43">
        <v>1.0</v>
      </c>
      <c r="E202" s="31">
        <v>1.0</v>
      </c>
      <c r="F202" s="44">
        <v>1.0</v>
      </c>
      <c r="G202" s="31">
        <v>1.0</v>
      </c>
      <c r="H202" s="44">
        <v>1.0</v>
      </c>
      <c r="I202" s="44">
        <v>1.0</v>
      </c>
      <c r="J202" s="44">
        <v>1.0</v>
      </c>
      <c r="K202" s="44">
        <v>1.0</v>
      </c>
      <c r="L202" s="44">
        <v>1.0</v>
      </c>
      <c r="M202" s="44">
        <v>1.0</v>
      </c>
      <c r="N202" s="44">
        <v>1.0</v>
      </c>
      <c r="O202" s="31">
        <v>1.0</v>
      </c>
    </row>
    <row r="203" ht="19.5" customHeight="1">
      <c r="A203" s="57"/>
      <c r="B203" s="58"/>
      <c r="C203" s="16" t="s">
        <v>67</v>
      </c>
      <c r="D203" s="59">
        <v>0.2103805394990366</v>
      </c>
      <c r="E203" s="34">
        <v>0.11319845857418112</v>
      </c>
      <c r="F203" s="60">
        <v>0.002167630057803468</v>
      </c>
      <c r="G203" s="34">
        <v>0.5892341040462428</v>
      </c>
      <c r="H203" s="60">
        <v>0.05599710982658959</v>
      </c>
      <c r="I203" s="60">
        <v>0.004214836223506744</v>
      </c>
      <c r="J203" s="60">
        <v>0.011801541425818882</v>
      </c>
      <c r="K203" s="60">
        <v>2.4084778420038535E-4</v>
      </c>
      <c r="L203" s="60">
        <v>0.00939306358381503</v>
      </c>
      <c r="M203" s="60">
        <v>0.0024084778420038534</v>
      </c>
      <c r="N203" s="60">
        <v>9.633911368015414E-4</v>
      </c>
      <c r="O203" s="34">
        <v>1.0</v>
      </c>
    </row>
    <row r="204" ht="15.75" customHeight="1"/>
    <row r="205" ht="24.75" customHeight="1">
      <c r="A205" s="2" t="s">
        <v>112</v>
      </c>
    </row>
    <row r="206" ht="18.75" customHeight="1">
      <c r="A206" s="18" t="s">
        <v>5</v>
      </c>
      <c r="D206" s="19" t="s">
        <v>47</v>
      </c>
      <c r="N206" s="20"/>
      <c r="O206" s="21" t="s">
        <v>32</v>
      </c>
    </row>
    <row r="207" ht="18.75" customHeight="1">
      <c r="A207" s="22"/>
      <c r="B207" s="22"/>
      <c r="C207" s="22"/>
      <c r="D207" s="36" t="s">
        <v>48</v>
      </c>
      <c r="E207" s="36" t="s">
        <v>49</v>
      </c>
      <c r="F207" s="36" t="s">
        <v>50</v>
      </c>
      <c r="G207" s="36" t="s">
        <v>51</v>
      </c>
      <c r="H207" s="36" t="s">
        <v>52</v>
      </c>
      <c r="I207" s="36" t="s">
        <v>53</v>
      </c>
      <c r="J207" s="36" t="s">
        <v>54</v>
      </c>
      <c r="K207" s="36" t="s">
        <v>55</v>
      </c>
      <c r="L207" s="36" t="s">
        <v>56</v>
      </c>
      <c r="M207" s="36" t="s">
        <v>57</v>
      </c>
      <c r="N207" s="36" t="s">
        <v>58</v>
      </c>
      <c r="O207" s="37"/>
    </row>
    <row r="208" ht="19.5" customHeight="1">
      <c r="A208" s="39" t="s">
        <v>113</v>
      </c>
      <c r="B208" s="39" t="s">
        <v>114</v>
      </c>
      <c r="C208" s="26" t="s">
        <v>64</v>
      </c>
      <c r="D208" s="27">
        <v>22.0</v>
      </c>
      <c r="E208" s="40">
        <v>14.0</v>
      </c>
      <c r="F208" s="41">
        <v>0.0</v>
      </c>
      <c r="G208" s="40">
        <v>74.0</v>
      </c>
      <c r="H208" s="41">
        <v>9.0</v>
      </c>
      <c r="I208" s="41">
        <v>0.0</v>
      </c>
      <c r="J208" s="41">
        <v>4.0</v>
      </c>
      <c r="K208" s="41">
        <v>0.0</v>
      </c>
      <c r="L208" s="41">
        <v>1.0</v>
      </c>
      <c r="M208" s="41">
        <v>0.0</v>
      </c>
      <c r="N208" s="41">
        <v>0.0</v>
      </c>
      <c r="O208" s="40">
        <v>124.0</v>
      </c>
    </row>
    <row r="209" ht="76.5" customHeight="1">
      <c r="A209" s="11"/>
      <c r="B209" s="11"/>
      <c r="C209" s="10" t="s">
        <v>115</v>
      </c>
      <c r="D209" s="43">
        <v>0.1774193548387097</v>
      </c>
      <c r="E209" s="31">
        <v>0.1129032258064516</v>
      </c>
      <c r="F209" s="44">
        <v>0.0</v>
      </c>
      <c r="G209" s="31">
        <v>0.5967741935483871</v>
      </c>
      <c r="H209" s="44">
        <v>0.07258064516129033</v>
      </c>
      <c r="I209" s="44">
        <v>0.0</v>
      </c>
      <c r="J209" s="44">
        <v>0.03225806451612903</v>
      </c>
      <c r="K209" s="44">
        <v>0.0</v>
      </c>
      <c r="L209" s="44">
        <v>0.008064516129032258</v>
      </c>
      <c r="M209" s="44">
        <v>0.0</v>
      </c>
      <c r="N209" s="44">
        <v>0.0</v>
      </c>
      <c r="O209" s="31">
        <v>1.0</v>
      </c>
    </row>
    <row r="210" ht="19.5" customHeight="1">
      <c r="A210" s="11"/>
      <c r="B210" s="11"/>
      <c r="C210" s="10" t="s">
        <v>66</v>
      </c>
      <c r="D210" s="43">
        <v>0.012593016599885518</v>
      </c>
      <c r="E210" s="31">
        <v>0.014814814814814815</v>
      </c>
      <c r="F210" s="44">
        <v>0.0</v>
      </c>
      <c r="G210" s="31">
        <v>0.01508664627930683</v>
      </c>
      <c r="H210" s="44">
        <v>0.019148936170212766</v>
      </c>
      <c r="I210" s="44">
        <v>0.0</v>
      </c>
      <c r="J210" s="44">
        <v>0.04081632653061225</v>
      </c>
      <c r="K210" s="44">
        <v>0.0</v>
      </c>
      <c r="L210" s="44">
        <v>0.012658227848101267</v>
      </c>
      <c r="M210" s="44">
        <v>0.0</v>
      </c>
      <c r="N210" s="44">
        <v>0.0</v>
      </c>
      <c r="O210" s="31">
        <v>0.014893105933221235</v>
      </c>
    </row>
    <row r="211" ht="19.5" customHeight="1">
      <c r="A211" s="11"/>
      <c r="B211" s="46"/>
      <c r="C211" s="47" t="s">
        <v>67</v>
      </c>
      <c r="D211" s="48">
        <v>0.002642325246216671</v>
      </c>
      <c r="E211" s="49">
        <v>0.0016814797021378813</v>
      </c>
      <c r="F211" s="50">
        <v>0.0</v>
      </c>
      <c r="G211" s="49">
        <v>0.008887821282728801</v>
      </c>
      <c r="H211" s="50">
        <v>0.001080951237088638</v>
      </c>
      <c r="I211" s="50">
        <v>0.0</v>
      </c>
      <c r="J211" s="50">
        <v>4.8042277203939464E-4</v>
      </c>
      <c r="K211" s="50">
        <v>0.0</v>
      </c>
      <c r="L211" s="50">
        <v>1.2010569300984866E-4</v>
      </c>
      <c r="M211" s="50">
        <v>0.0</v>
      </c>
      <c r="N211" s="50">
        <v>0.0</v>
      </c>
      <c r="O211" s="49">
        <v>0.014893105933221235</v>
      </c>
    </row>
    <row r="212" ht="19.5" customHeight="1">
      <c r="A212" s="11"/>
      <c r="B212" s="9" t="s">
        <v>116</v>
      </c>
      <c r="C212" s="10" t="s">
        <v>64</v>
      </c>
      <c r="D212" s="30">
        <v>108.0</v>
      </c>
      <c r="E212" s="51">
        <v>81.0</v>
      </c>
      <c r="F212" s="52">
        <v>0.0</v>
      </c>
      <c r="G212" s="51">
        <v>320.0</v>
      </c>
      <c r="H212" s="52">
        <v>54.0</v>
      </c>
      <c r="I212" s="52">
        <v>7.0</v>
      </c>
      <c r="J212" s="52">
        <v>10.0</v>
      </c>
      <c r="K212" s="52">
        <v>0.0</v>
      </c>
      <c r="L212" s="52">
        <v>6.0</v>
      </c>
      <c r="M212" s="52">
        <v>1.0</v>
      </c>
      <c r="N212" s="52">
        <v>0.0</v>
      </c>
      <c r="O212" s="51">
        <v>587.0</v>
      </c>
    </row>
    <row r="213" ht="76.5" customHeight="1">
      <c r="A213" s="11"/>
      <c r="B213" s="11"/>
      <c r="C213" s="10" t="s">
        <v>115</v>
      </c>
      <c r="D213" s="43">
        <v>0.18398637137989782</v>
      </c>
      <c r="E213" s="31">
        <v>0.13798977853492334</v>
      </c>
      <c r="F213" s="44">
        <v>0.0</v>
      </c>
      <c r="G213" s="31">
        <v>0.545144804088586</v>
      </c>
      <c r="H213" s="44">
        <v>0.09199318568994891</v>
      </c>
      <c r="I213" s="44">
        <v>0.01192504258943782</v>
      </c>
      <c r="J213" s="44">
        <v>0.017035775127768313</v>
      </c>
      <c r="K213" s="44">
        <v>0.0</v>
      </c>
      <c r="L213" s="44">
        <v>0.010221465076660987</v>
      </c>
      <c r="M213" s="44">
        <v>0.0017035775127768314</v>
      </c>
      <c r="N213" s="44">
        <v>0.0</v>
      </c>
      <c r="O213" s="31">
        <v>1.0</v>
      </c>
    </row>
    <row r="214" ht="19.5" customHeight="1">
      <c r="A214" s="11"/>
      <c r="B214" s="11"/>
      <c r="C214" s="10" t="s">
        <v>66</v>
      </c>
      <c r="D214" s="43">
        <v>0.061820263308528904</v>
      </c>
      <c r="E214" s="31">
        <v>0.08571428571428572</v>
      </c>
      <c r="F214" s="44">
        <v>0.0</v>
      </c>
      <c r="G214" s="31">
        <v>0.0652395514780836</v>
      </c>
      <c r="H214" s="44">
        <v>0.1148936170212766</v>
      </c>
      <c r="I214" s="44">
        <v>0.19444444444444448</v>
      </c>
      <c r="J214" s="44">
        <v>0.10204081632653061</v>
      </c>
      <c r="K214" s="44">
        <v>0.0</v>
      </c>
      <c r="L214" s="44">
        <v>0.0759493670886076</v>
      </c>
      <c r="M214" s="44">
        <v>0.05263157894736842</v>
      </c>
      <c r="N214" s="44">
        <v>0.0</v>
      </c>
      <c r="O214" s="31">
        <v>0.07050204179678117</v>
      </c>
    </row>
    <row r="215" ht="19.5" customHeight="1">
      <c r="A215" s="11"/>
      <c r="B215" s="46"/>
      <c r="C215" s="47" t="s">
        <v>67</v>
      </c>
      <c r="D215" s="48">
        <v>0.012971414845063655</v>
      </c>
      <c r="E215" s="49">
        <v>0.009728561133797742</v>
      </c>
      <c r="F215" s="50">
        <v>0.0</v>
      </c>
      <c r="G215" s="49">
        <v>0.03843382176315158</v>
      </c>
      <c r="H215" s="50">
        <v>0.0064857074225318275</v>
      </c>
      <c r="I215" s="50">
        <v>8.407398510689407E-4</v>
      </c>
      <c r="J215" s="50">
        <v>0.0012010569300984868</v>
      </c>
      <c r="K215" s="50">
        <v>0.0</v>
      </c>
      <c r="L215" s="50">
        <v>7.20634158059092E-4</v>
      </c>
      <c r="M215" s="50">
        <v>1.2010569300984866E-4</v>
      </c>
      <c r="N215" s="50">
        <v>0.0</v>
      </c>
      <c r="O215" s="49">
        <v>0.07050204179678117</v>
      </c>
    </row>
    <row r="216" ht="19.5" customHeight="1">
      <c r="A216" s="11"/>
      <c r="B216" s="9" t="s">
        <v>117</v>
      </c>
      <c r="C216" s="10" t="s">
        <v>64</v>
      </c>
      <c r="D216" s="30">
        <v>201.0</v>
      </c>
      <c r="E216" s="51">
        <v>108.0</v>
      </c>
      <c r="F216" s="52">
        <v>2.0</v>
      </c>
      <c r="G216" s="51">
        <v>863.0</v>
      </c>
      <c r="H216" s="52">
        <v>48.0</v>
      </c>
      <c r="I216" s="52">
        <v>5.0</v>
      </c>
      <c r="J216" s="52">
        <v>9.0</v>
      </c>
      <c r="K216" s="52">
        <v>0.0</v>
      </c>
      <c r="L216" s="52">
        <v>9.0</v>
      </c>
      <c r="M216" s="52">
        <v>3.0</v>
      </c>
      <c r="N216" s="52">
        <v>1.0</v>
      </c>
      <c r="O216" s="51">
        <v>1249.0</v>
      </c>
    </row>
    <row r="217" ht="76.5" customHeight="1">
      <c r="A217" s="11"/>
      <c r="B217" s="11"/>
      <c r="C217" s="10" t="s">
        <v>115</v>
      </c>
      <c r="D217" s="43">
        <v>0.1609287429943955</v>
      </c>
      <c r="E217" s="31">
        <v>0.08646917534027222</v>
      </c>
      <c r="F217" s="44">
        <v>0.0016012810248198558</v>
      </c>
      <c r="G217" s="31">
        <v>0.6909527622097679</v>
      </c>
      <c r="H217" s="44">
        <v>0.03843074459567654</v>
      </c>
      <c r="I217" s="44">
        <v>0.0040032025620496394</v>
      </c>
      <c r="J217" s="44">
        <v>0.007205764611689352</v>
      </c>
      <c r="K217" s="44">
        <v>0.0</v>
      </c>
      <c r="L217" s="44">
        <v>0.007205764611689352</v>
      </c>
      <c r="M217" s="44">
        <v>0.0024019215372297837</v>
      </c>
      <c r="N217" s="44">
        <v>8.006405124099279E-4</v>
      </c>
      <c r="O217" s="31">
        <v>1.0</v>
      </c>
    </row>
    <row r="218" ht="19.5" customHeight="1">
      <c r="A218" s="11"/>
      <c r="B218" s="11"/>
      <c r="C218" s="10" t="s">
        <v>66</v>
      </c>
      <c r="D218" s="43">
        <v>0.11505437893531768</v>
      </c>
      <c r="E218" s="31">
        <v>0.11428571428571428</v>
      </c>
      <c r="F218" s="44">
        <v>0.1176470588235294</v>
      </c>
      <c r="G218" s="31">
        <v>0.17594291539245666</v>
      </c>
      <c r="H218" s="44">
        <v>0.10212765957446807</v>
      </c>
      <c r="I218" s="44">
        <v>0.1388888888888889</v>
      </c>
      <c r="J218" s="44">
        <v>0.09183673469387756</v>
      </c>
      <c r="K218" s="44">
        <v>0.0</v>
      </c>
      <c r="L218" s="44">
        <v>0.11392405063291139</v>
      </c>
      <c r="M218" s="44">
        <v>0.15789473684210525</v>
      </c>
      <c r="N218" s="44">
        <v>0.125</v>
      </c>
      <c r="O218" s="31">
        <v>0.150012010569301</v>
      </c>
    </row>
    <row r="219" ht="19.5" customHeight="1">
      <c r="A219" s="11"/>
      <c r="B219" s="46"/>
      <c r="C219" s="47" t="s">
        <v>67</v>
      </c>
      <c r="D219" s="48">
        <v>0.02414124429497958</v>
      </c>
      <c r="E219" s="49">
        <v>0.012971414845063655</v>
      </c>
      <c r="F219" s="50">
        <v>2.4021138601969732E-4</v>
      </c>
      <c r="G219" s="49">
        <v>0.1036512130674994</v>
      </c>
      <c r="H219" s="50">
        <v>0.005765073264472736</v>
      </c>
      <c r="I219" s="50">
        <v>6.005284650492434E-4</v>
      </c>
      <c r="J219" s="50">
        <v>0.001080951237088638</v>
      </c>
      <c r="K219" s="50">
        <v>0.0</v>
      </c>
      <c r="L219" s="50">
        <v>0.001080951237088638</v>
      </c>
      <c r="M219" s="50">
        <v>3.60317079029546E-4</v>
      </c>
      <c r="N219" s="50">
        <v>1.2010569300984866E-4</v>
      </c>
      <c r="O219" s="49">
        <v>0.150012010569301</v>
      </c>
    </row>
    <row r="220" ht="19.5" customHeight="1">
      <c r="A220" s="11"/>
      <c r="B220" s="9" t="s">
        <v>118</v>
      </c>
      <c r="C220" s="10" t="s">
        <v>64</v>
      </c>
      <c r="D220" s="30">
        <v>459.0</v>
      </c>
      <c r="E220" s="51">
        <v>231.0</v>
      </c>
      <c r="F220" s="52">
        <v>0.0</v>
      </c>
      <c r="G220" s="51">
        <v>1264.0</v>
      </c>
      <c r="H220" s="52">
        <v>85.0</v>
      </c>
      <c r="I220" s="52">
        <v>5.0</v>
      </c>
      <c r="J220" s="52">
        <v>14.0</v>
      </c>
      <c r="K220" s="52">
        <v>0.0</v>
      </c>
      <c r="L220" s="52">
        <v>18.0</v>
      </c>
      <c r="M220" s="52">
        <v>4.0</v>
      </c>
      <c r="N220" s="52">
        <v>2.0</v>
      </c>
      <c r="O220" s="51">
        <v>2082.0</v>
      </c>
    </row>
    <row r="221" ht="76.5" customHeight="1">
      <c r="A221" s="11"/>
      <c r="B221" s="11"/>
      <c r="C221" s="10" t="s">
        <v>115</v>
      </c>
      <c r="D221" s="43">
        <v>0.22046109510086456</v>
      </c>
      <c r="E221" s="31">
        <v>0.11095100864553314</v>
      </c>
      <c r="F221" s="44">
        <v>0.0</v>
      </c>
      <c r="G221" s="31">
        <v>0.6071085494716618</v>
      </c>
      <c r="H221" s="44">
        <v>0.04082612872238232</v>
      </c>
      <c r="I221" s="44">
        <v>0.0024015369836695487</v>
      </c>
      <c r="J221" s="44">
        <v>0.0067243035542747355</v>
      </c>
      <c r="K221" s="44">
        <v>0.0</v>
      </c>
      <c r="L221" s="44">
        <v>0.008645533141210375</v>
      </c>
      <c r="M221" s="44">
        <v>0.0019212295869356388</v>
      </c>
      <c r="N221" s="44">
        <v>9.606147934678194E-4</v>
      </c>
      <c r="O221" s="31">
        <v>1.0</v>
      </c>
    </row>
    <row r="222" ht="19.5" customHeight="1">
      <c r="A222" s="11"/>
      <c r="B222" s="11"/>
      <c r="C222" s="10" t="s">
        <v>66</v>
      </c>
      <c r="D222" s="43">
        <v>0.26273611906124783</v>
      </c>
      <c r="E222" s="31">
        <v>0.24444444444444444</v>
      </c>
      <c r="F222" s="44">
        <v>0.0</v>
      </c>
      <c r="G222" s="31">
        <v>0.2576962283384302</v>
      </c>
      <c r="H222" s="44">
        <v>0.18085106382978725</v>
      </c>
      <c r="I222" s="44">
        <v>0.1388888888888889</v>
      </c>
      <c r="J222" s="44">
        <v>0.14285714285714285</v>
      </c>
      <c r="K222" s="44">
        <v>0.0</v>
      </c>
      <c r="L222" s="44">
        <v>0.22784810126582278</v>
      </c>
      <c r="M222" s="44">
        <v>0.21052631578947367</v>
      </c>
      <c r="N222" s="44">
        <v>0.25</v>
      </c>
      <c r="O222" s="31">
        <v>0.2500600528465049</v>
      </c>
    </row>
    <row r="223" ht="19.5" customHeight="1">
      <c r="A223" s="11"/>
      <c r="B223" s="46"/>
      <c r="C223" s="47" t="s">
        <v>67</v>
      </c>
      <c r="D223" s="48">
        <v>0.05512851309152054</v>
      </c>
      <c r="E223" s="49">
        <v>0.027744415085275042</v>
      </c>
      <c r="F223" s="50">
        <v>0.0</v>
      </c>
      <c r="G223" s="49">
        <v>0.1518135959644487</v>
      </c>
      <c r="H223" s="50">
        <v>0.010208983905837138</v>
      </c>
      <c r="I223" s="50">
        <v>6.005284650492434E-4</v>
      </c>
      <c r="J223" s="50">
        <v>0.0016814797021378813</v>
      </c>
      <c r="K223" s="50">
        <v>0.0</v>
      </c>
      <c r="L223" s="50">
        <v>0.002161902474177276</v>
      </c>
      <c r="M223" s="50">
        <v>4.8042277203939464E-4</v>
      </c>
      <c r="N223" s="50">
        <v>2.4021138601969732E-4</v>
      </c>
      <c r="O223" s="49">
        <v>0.2500600528465049</v>
      </c>
    </row>
    <row r="224" ht="19.5" customHeight="1">
      <c r="A224" s="11"/>
      <c r="B224" s="9" t="s">
        <v>119</v>
      </c>
      <c r="C224" s="10" t="s">
        <v>64</v>
      </c>
      <c r="D224" s="30">
        <v>538.0</v>
      </c>
      <c r="E224" s="51">
        <v>291.0</v>
      </c>
      <c r="F224" s="52">
        <v>11.0</v>
      </c>
      <c r="G224" s="51">
        <v>1221.0</v>
      </c>
      <c r="H224" s="52">
        <v>99.0</v>
      </c>
      <c r="I224" s="52">
        <v>7.0</v>
      </c>
      <c r="J224" s="52">
        <v>35.0</v>
      </c>
      <c r="K224" s="52">
        <v>0.0</v>
      </c>
      <c r="L224" s="52">
        <v>14.0</v>
      </c>
      <c r="M224" s="52">
        <v>3.0</v>
      </c>
      <c r="N224" s="52">
        <v>2.0</v>
      </c>
      <c r="O224" s="51">
        <v>2221.0</v>
      </c>
    </row>
    <row r="225" ht="76.5" customHeight="1">
      <c r="A225" s="11"/>
      <c r="B225" s="11"/>
      <c r="C225" s="10" t="s">
        <v>115</v>
      </c>
      <c r="D225" s="43">
        <v>0.24223322827555155</v>
      </c>
      <c r="E225" s="31">
        <v>0.1310220621341738</v>
      </c>
      <c r="F225" s="44">
        <v>0.00495272399819901</v>
      </c>
      <c r="G225" s="31">
        <v>0.5497523638000901</v>
      </c>
      <c r="H225" s="44">
        <v>0.044574515983791085</v>
      </c>
      <c r="I225" s="44">
        <v>0.0031517334533993696</v>
      </c>
      <c r="J225" s="44">
        <v>0.01575866726699685</v>
      </c>
      <c r="K225" s="44">
        <v>0.0</v>
      </c>
      <c r="L225" s="44">
        <v>0.006303466906798739</v>
      </c>
      <c r="M225" s="44">
        <v>0.0013507429085997296</v>
      </c>
      <c r="N225" s="44">
        <v>9.004952723998198E-4</v>
      </c>
      <c r="O225" s="31">
        <v>1.0</v>
      </c>
    </row>
    <row r="226" ht="19.5" customHeight="1">
      <c r="A226" s="11"/>
      <c r="B226" s="11"/>
      <c r="C226" s="10" t="s">
        <v>66</v>
      </c>
      <c r="D226" s="43">
        <v>0.30795649685174586</v>
      </c>
      <c r="E226" s="31">
        <v>0.30793650793650795</v>
      </c>
      <c r="F226" s="44">
        <v>0.6470588235294117</v>
      </c>
      <c r="G226" s="31">
        <v>0.2489296636085627</v>
      </c>
      <c r="H226" s="44">
        <v>0.21063829787234042</v>
      </c>
      <c r="I226" s="44">
        <v>0.19444444444444448</v>
      </c>
      <c r="J226" s="44">
        <v>0.35714285714285715</v>
      </c>
      <c r="K226" s="44">
        <v>0.0</v>
      </c>
      <c r="L226" s="44">
        <v>0.1772151898734177</v>
      </c>
      <c r="M226" s="44">
        <v>0.15789473684210525</v>
      </c>
      <c r="N226" s="44">
        <v>0.25</v>
      </c>
      <c r="O226" s="31">
        <v>0.2667547441748739</v>
      </c>
    </row>
    <row r="227" ht="19.5" customHeight="1">
      <c r="A227" s="11"/>
      <c r="B227" s="46"/>
      <c r="C227" s="47" t="s">
        <v>67</v>
      </c>
      <c r="D227" s="48">
        <v>0.06461686283929859</v>
      </c>
      <c r="E227" s="49">
        <v>0.03495075666586596</v>
      </c>
      <c r="F227" s="50">
        <v>0.0013211626231083354</v>
      </c>
      <c r="G227" s="49">
        <v>0.14664905116502522</v>
      </c>
      <c r="H227" s="50">
        <v>0.011890463607975016</v>
      </c>
      <c r="I227" s="50">
        <v>8.407398510689407E-4</v>
      </c>
      <c r="J227" s="50">
        <v>0.004203699255344704</v>
      </c>
      <c r="K227" s="50">
        <v>0.0</v>
      </c>
      <c r="L227" s="50">
        <v>0.0016814797021378813</v>
      </c>
      <c r="M227" s="50">
        <v>3.60317079029546E-4</v>
      </c>
      <c r="N227" s="50">
        <v>2.4021138601969732E-4</v>
      </c>
      <c r="O227" s="49">
        <v>0.2667547441748739</v>
      </c>
    </row>
    <row r="228" ht="19.5" customHeight="1">
      <c r="A228" s="11"/>
      <c r="B228" s="9" t="s">
        <v>120</v>
      </c>
      <c r="C228" s="10" t="s">
        <v>64</v>
      </c>
      <c r="D228" s="30">
        <v>403.0</v>
      </c>
      <c r="E228" s="51">
        <v>215.0</v>
      </c>
      <c r="F228" s="52">
        <v>4.0</v>
      </c>
      <c r="G228" s="51">
        <v>1090.0</v>
      </c>
      <c r="H228" s="52">
        <v>157.0</v>
      </c>
      <c r="I228" s="52">
        <v>10.0</v>
      </c>
      <c r="J228" s="52">
        <v>26.0</v>
      </c>
      <c r="K228" s="52">
        <v>2.0</v>
      </c>
      <c r="L228" s="52">
        <v>26.0</v>
      </c>
      <c r="M228" s="52">
        <v>8.0</v>
      </c>
      <c r="N228" s="52">
        <v>3.0</v>
      </c>
      <c r="O228" s="51">
        <v>1944.0</v>
      </c>
    </row>
    <row r="229" ht="76.5" customHeight="1">
      <c r="A229" s="11"/>
      <c r="B229" s="11"/>
      <c r="C229" s="10" t="s">
        <v>115</v>
      </c>
      <c r="D229" s="43">
        <v>0.20730452674897118</v>
      </c>
      <c r="E229" s="31">
        <v>0.11059670781893004</v>
      </c>
      <c r="F229" s="44">
        <v>0.00205761316872428</v>
      </c>
      <c r="G229" s="31">
        <v>0.5606995884773662</v>
      </c>
      <c r="H229" s="44">
        <v>0.08076131687242798</v>
      </c>
      <c r="I229" s="44">
        <v>0.0051440329218107</v>
      </c>
      <c r="J229" s="44">
        <v>0.013374485596707819</v>
      </c>
      <c r="K229" s="44">
        <v>0.00102880658436214</v>
      </c>
      <c r="L229" s="44">
        <v>0.013374485596707819</v>
      </c>
      <c r="M229" s="44">
        <v>0.00411522633744856</v>
      </c>
      <c r="N229" s="44">
        <v>0.0015432098765432098</v>
      </c>
      <c r="O229" s="31">
        <v>1.0</v>
      </c>
    </row>
    <row r="230" ht="19.5" customHeight="1">
      <c r="A230" s="11"/>
      <c r="B230" s="11"/>
      <c r="C230" s="10" t="s">
        <v>66</v>
      </c>
      <c r="D230" s="43">
        <v>0.23068116771608474</v>
      </c>
      <c r="E230" s="31">
        <v>0.2275132275132275</v>
      </c>
      <c r="F230" s="44">
        <v>0.2352941176470588</v>
      </c>
      <c r="G230" s="31">
        <v>0.2222222222222222</v>
      </c>
      <c r="H230" s="44">
        <v>0.3340425531914894</v>
      </c>
      <c r="I230" s="44">
        <v>0.2777777777777778</v>
      </c>
      <c r="J230" s="44">
        <v>0.2653061224489796</v>
      </c>
      <c r="K230" s="44">
        <v>1.0</v>
      </c>
      <c r="L230" s="44">
        <v>0.3291139240506329</v>
      </c>
      <c r="M230" s="44">
        <v>0.42105263157894735</v>
      </c>
      <c r="N230" s="44">
        <v>0.375</v>
      </c>
      <c r="O230" s="31">
        <v>0.2334854672111458</v>
      </c>
    </row>
    <row r="231" ht="19.5" customHeight="1">
      <c r="A231" s="11"/>
      <c r="B231" s="46"/>
      <c r="C231" s="47" t="s">
        <v>67</v>
      </c>
      <c r="D231" s="48">
        <v>0.04840259428296901</v>
      </c>
      <c r="E231" s="49">
        <v>0.025822723997117464</v>
      </c>
      <c r="F231" s="50">
        <v>4.8042277203939464E-4</v>
      </c>
      <c r="G231" s="49">
        <v>0.13091520538073503</v>
      </c>
      <c r="H231" s="50">
        <v>0.01885659380254624</v>
      </c>
      <c r="I231" s="50">
        <v>0.0012010569300984868</v>
      </c>
      <c r="J231" s="50">
        <v>0.0031227480182560653</v>
      </c>
      <c r="K231" s="50">
        <v>2.4021138601969732E-4</v>
      </c>
      <c r="L231" s="50">
        <v>0.0031227480182560653</v>
      </c>
      <c r="M231" s="50">
        <v>9.608455440787893E-4</v>
      </c>
      <c r="N231" s="50">
        <v>3.60317079029546E-4</v>
      </c>
      <c r="O231" s="49">
        <v>0.2334854672111458</v>
      </c>
    </row>
    <row r="232" ht="19.5" customHeight="1">
      <c r="A232" s="11"/>
      <c r="B232" s="9" t="s">
        <v>121</v>
      </c>
      <c r="C232" s="10" t="s">
        <v>64</v>
      </c>
      <c r="D232" s="30">
        <v>16.0</v>
      </c>
      <c r="E232" s="51">
        <v>5.0</v>
      </c>
      <c r="F232" s="52">
        <v>0.0</v>
      </c>
      <c r="G232" s="51">
        <v>73.0</v>
      </c>
      <c r="H232" s="52">
        <v>18.0</v>
      </c>
      <c r="I232" s="52">
        <v>2.0</v>
      </c>
      <c r="J232" s="52">
        <v>0.0</v>
      </c>
      <c r="K232" s="52">
        <v>0.0</v>
      </c>
      <c r="L232" s="52">
        <v>5.0</v>
      </c>
      <c r="M232" s="52">
        <v>0.0</v>
      </c>
      <c r="N232" s="52">
        <v>0.0</v>
      </c>
      <c r="O232" s="51">
        <v>119.0</v>
      </c>
    </row>
    <row r="233" ht="76.5" customHeight="1">
      <c r="A233" s="11"/>
      <c r="B233" s="11"/>
      <c r="C233" s="10" t="s">
        <v>115</v>
      </c>
      <c r="D233" s="43">
        <v>0.13445378151260504</v>
      </c>
      <c r="E233" s="31">
        <v>0.04201680672268908</v>
      </c>
      <c r="F233" s="44">
        <v>0.0</v>
      </c>
      <c r="G233" s="31">
        <v>0.6134453781512605</v>
      </c>
      <c r="H233" s="44">
        <v>0.15126050420168066</v>
      </c>
      <c r="I233" s="44">
        <v>0.01680672268907563</v>
      </c>
      <c r="J233" s="44">
        <v>0.0</v>
      </c>
      <c r="K233" s="44">
        <v>0.0</v>
      </c>
      <c r="L233" s="44">
        <v>0.04201680672268908</v>
      </c>
      <c r="M233" s="44">
        <v>0.0</v>
      </c>
      <c r="N233" s="44">
        <v>0.0</v>
      </c>
      <c r="O233" s="31">
        <v>1.0</v>
      </c>
    </row>
    <row r="234" ht="19.5" customHeight="1">
      <c r="A234" s="11"/>
      <c r="B234" s="11"/>
      <c r="C234" s="10" t="s">
        <v>66</v>
      </c>
      <c r="D234" s="43">
        <v>0.009158557527189467</v>
      </c>
      <c r="E234" s="31">
        <v>0.005291005291005291</v>
      </c>
      <c r="F234" s="44">
        <v>0.0</v>
      </c>
      <c r="G234" s="31">
        <v>0.014882772680937819</v>
      </c>
      <c r="H234" s="44">
        <v>0.03829787234042553</v>
      </c>
      <c r="I234" s="44">
        <v>0.05555555555555555</v>
      </c>
      <c r="J234" s="44">
        <v>0.0</v>
      </c>
      <c r="K234" s="44">
        <v>0.0</v>
      </c>
      <c r="L234" s="44">
        <v>0.06329113924050633</v>
      </c>
      <c r="M234" s="44">
        <v>0.0</v>
      </c>
      <c r="N234" s="44">
        <v>0.0</v>
      </c>
      <c r="O234" s="31">
        <v>0.014292577468171992</v>
      </c>
    </row>
    <row r="235" ht="19.5" customHeight="1">
      <c r="A235" s="46"/>
      <c r="B235" s="46"/>
      <c r="C235" s="47" t="s">
        <v>67</v>
      </c>
      <c r="D235" s="48">
        <v>0.0019216910881575786</v>
      </c>
      <c r="E235" s="49">
        <v>6.005284650492434E-4</v>
      </c>
      <c r="F235" s="50">
        <v>0.0</v>
      </c>
      <c r="G235" s="49">
        <v>0.008767715589718953</v>
      </c>
      <c r="H235" s="50">
        <v>0.002161902474177276</v>
      </c>
      <c r="I235" s="50">
        <v>2.4021138601969732E-4</v>
      </c>
      <c r="J235" s="50">
        <v>0.0</v>
      </c>
      <c r="K235" s="50">
        <v>0.0</v>
      </c>
      <c r="L235" s="50">
        <v>6.005284650492434E-4</v>
      </c>
      <c r="M235" s="50">
        <v>0.0</v>
      </c>
      <c r="N235" s="50">
        <v>0.0</v>
      </c>
      <c r="O235" s="49">
        <v>0.014292577468171992</v>
      </c>
    </row>
    <row r="236" ht="19.5" customHeight="1">
      <c r="A236" s="53" t="s">
        <v>32</v>
      </c>
      <c r="B236" s="54"/>
      <c r="C236" s="10" t="s">
        <v>64</v>
      </c>
      <c r="D236" s="30">
        <v>1747.0</v>
      </c>
      <c r="E236" s="51">
        <v>945.0</v>
      </c>
      <c r="F236" s="52">
        <v>17.0</v>
      </c>
      <c r="G236" s="51">
        <v>4905.0</v>
      </c>
      <c r="H236" s="52">
        <v>470.0</v>
      </c>
      <c r="I236" s="52">
        <v>36.0</v>
      </c>
      <c r="J236" s="52">
        <v>98.0</v>
      </c>
      <c r="K236" s="52">
        <v>2.0</v>
      </c>
      <c r="L236" s="52">
        <v>79.0</v>
      </c>
      <c r="M236" s="52">
        <v>19.0</v>
      </c>
      <c r="N236" s="52">
        <v>8.0</v>
      </c>
      <c r="O236" s="51">
        <v>8326.0</v>
      </c>
    </row>
    <row r="237" ht="76.5" customHeight="1">
      <c r="A237" s="55"/>
      <c r="B237" s="56"/>
      <c r="C237" s="10" t="s">
        <v>115</v>
      </c>
      <c r="D237" s="43">
        <v>0.2098246456882056</v>
      </c>
      <c r="E237" s="31">
        <v>0.11349987989430697</v>
      </c>
      <c r="F237" s="44">
        <v>0.0020417967811674274</v>
      </c>
      <c r="G237" s="31">
        <v>0.5891184242133077</v>
      </c>
      <c r="H237" s="44">
        <v>0.05644967571462887</v>
      </c>
      <c r="I237" s="44">
        <v>0.004323804948354552</v>
      </c>
      <c r="J237" s="44">
        <v>0.01177035791496517</v>
      </c>
      <c r="K237" s="44">
        <v>2.4021138601969732E-4</v>
      </c>
      <c r="L237" s="44">
        <v>0.009488349747778044</v>
      </c>
      <c r="M237" s="44">
        <v>0.0022820081671871247</v>
      </c>
      <c r="N237" s="44">
        <v>9.608455440787893E-4</v>
      </c>
      <c r="O237" s="31">
        <v>1.0</v>
      </c>
    </row>
    <row r="238" ht="19.5" customHeight="1">
      <c r="A238" s="55"/>
      <c r="B238" s="56"/>
      <c r="C238" s="10" t="s">
        <v>66</v>
      </c>
      <c r="D238" s="43">
        <v>1.0</v>
      </c>
      <c r="E238" s="31">
        <v>1.0</v>
      </c>
      <c r="F238" s="44">
        <v>1.0</v>
      </c>
      <c r="G238" s="31">
        <v>1.0</v>
      </c>
      <c r="H238" s="44">
        <v>1.0</v>
      </c>
      <c r="I238" s="44">
        <v>1.0</v>
      </c>
      <c r="J238" s="44">
        <v>1.0</v>
      </c>
      <c r="K238" s="44">
        <v>1.0</v>
      </c>
      <c r="L238" s="44">
        <v>1.0</v>
      </c>
      <c r="M238" s="44">
        <v>1.0</v>
      </c>
      <c r="N238" s="44">
        <v>1.0</v>
      </c>
      <c r="O238" s="31">
        <v>1.0</v>
      </c>
    </row>
    <row r="239" ht="19.5" customHeight="1">
      <c r="A239" s="57"/>
      <c r="B239" s="58"/>
      <c r="C239" s="16" t="s">
        <v>67</v>
      </c>
      <c r="D239" s="59">
        <v>0.2098246456882056</v>
      </c>
      <c r="E239" s="34">
        <v>0.11349987989430697</v>
      </c>
      <c r="F239" s="60">
        <v>0.0020417967811674274</v>
      </c>
      <c r="G239" s="34">
        <v>0.5891184242133077</v>
      </c>
      <c r="H239" s="60">
        <v>0.05644967571462887</v>
      </c>
      <c r="I239" s="60">
        <v>0.004323804948354552</v>
      </c>
      <c r="J239" s="60">
        <v>0.01177035791496517</v>
      </c>
      <c r="K239" s="60">
        <v>2.4021138601969732E-4</v>
      </c>
      <c r="L239" s="60">
        <v>0.009488349747778044</v>
      </c>
      <c r="M239" s="60">
        <v>0.0022820081671871247</v>
      </c>
      <c r="N239" s="60">
        <v>9.608455440787893E-4</v>
      </c>
      <c r="O239" s="34">
        <v>1.0</v>
      </c>
    </row>
    <row r="240" ht="15.75" customHeight="1"/>
    <row r="241" ht="24.75" customHeight="1">
      <c r="A241" s="2" t="s">
        <v>122</v>
      </c>
    </row>
    <row r="242" ht="18.75" customHeight="1">
      <c r="A242" s="18" t="s">
        <v>5</v>
      </c>
      <c r="D242" s="19" t="s">
        <v>47</v>
      </c>
      <c r="N242" s="20"/>
      <c r="O242" s="21" t="s">
        <v>32</v>
      </c>
    </row>
    <row r="243" ht="18.75" customHeight="1">
      <c r="A243" s="22"/>
      <c r="B243" s="22"/>
      <c r="C243" s="22"/>
      <c r="D243" s="36" t="s">
        <v>48</v>
      </c>
      <c r="E243" s="36" t="s">
        <v>49</v>
      </c>
      <c r="F243" s="36" t="s">
        <v>50</v>
      </c>
      <c r="G243" s="36" t="s">
        <v>51</v>
      </c>
      <c r="H243" s="36" t="s">
        <v>52</v>
      </c>
      <c r="I243" s="36" t="s">
        <v>53</v>
      </c>
      <c r="J243" s="36" t="s">
        <v>54</v>
      </c>
      <c r="K243" s="36" t="s">
        <v>55</v>
      </c>
      <c r="L243" s="36" t="s">
        <v>56</v>
      </c>
      <c r="M243" s="36" t="s">
        <v>57</v>
      </c>
      <c r="N243" s="36" t="s">
        <v>58</v>
      </c>
      <c r="O243" s="37"/>
    </row>
    <row r="244" ht="19.5" customHeight="1">
      <c r="A244" s="39" t="s">
        <v>123</v>
      </c>
      <c r="B244" s="39" t="s">
        <v>124</v>
      </c>
      <c r="C244" s="26" t="s">
        <v>64</v>
      </c>
      <c r="D244" s="27">
        <v>8.0</v>
      </c>
      <c r="E244" s="40">
        <v>2.0</v>
      </c>
      <c r="F244" s="41">
        <v>0.0</v>
      </c>
      <c r="G244" s="40">
        <v>10.0</v>
      </c>
      <c r="H244" s="41">
        <v>3.0</v>
      </c>
      <c r="I244" s="41">
        <v>0.0</v>
      </c>
      <c r="J244" s="41">
        <v>1.0</v>
      </c>
      <c r="K244" s="41">
        <v>0.0</v>
      </c>
      <c r="L244" s="41">
        <v>0.0</v>
      </c>
      <c r="M244" s="41">
        <v>0.0</v>
      </c>
      <c r="N244" s="41">
        <v>0.0</v>
      </c>
      <c r="O244" s="40">
        <v>24.0</v>
      </c>
    </row>
    <row r="245" ht="19.5" customHeight="1">
      <c r="A245" s="11"/>
      <c r="B245" s="11"/>
      <c r="C245" s="10" t="s">
        <v>125</v>
      </c>
      <c r="D245" s="43">
        <v>0.33333333333333326</v>
      </c>
      <c r="E245" s="31">
        <v>0.08333333333333331</v>
      </c>
      <c r="F245" s="44">
        <v>0.0</v>
      </c>
      <c r="G245" s="31">
        <v>0.41666666666666674</v>
      </c>
      <c r="H245" s="44">
        <v>0.125</v>
      </c>
      <c r="I245" s="44">
        <v>0.0</v>
      </c>
      <c r="J245" s="44">
        <v>0.04166666666666666</v>
      </c>
      <c r="K245" s="44">
        <v>0.0</v>
      </c>
      <c r="L245" s="44">
        <v>0.0</v>
      </c>
      <c r="M245" s="44">
        <v>0.0</v>
      </c>
      <c r="N245" s="44">
        <v>0.0</v>
      </c>
      <c r="O245" s="31">
        <v>1.0</v>
      </c>
    </row>
    <row r="246" ht="19.5" customHeight="1">
      <c r="A246" s="11"/>
      <c r="B246" s="11"/>
      <c r="C246" s="10" t="s">
        <v>66</v>
      </c>
      <c r="D246" s="43">
        <v>0.00477326968973747</v>
      </c>
      <c r="E246" s="31">
        <v>0.0021953896816684962</v>
      </c>
      <c r="F246" s="44">
        <v>0.0</v>
      </c>
      <c r="G246" s="31">
        <v>0.002204099625303064</v>
      </c>
      <c r="H246" s="44">
        <v>0.006944444444444444</v>
      </c>
      <c r="I246" s="44">
        <v>0.0</v>
      </c>
      <c r="J246" s="44">
        <v>0.010638297872340425</v>
      </c>
      <c r="K246" s="44">
        <v>0.0</v>
      </c>
      <c r="L246" s="44">
        <v>0.0</v>
      </c>
      <c r="M246" s="44">
        <v>0.0</v>
      </c>
      <c r="N246" s="44">
        <v>0.0</v>
      </c>
      <c r="O246" s="31">
        <v>0.0030757400999615538</v>
      </c>
    </row>
    <row r="247" ht="19.5" customHeight="1">
      <c r="A247" s="11"/>
      <c r="B247" s="46"/>
      <c r="C247" s="47" t="s">
        <v>67</v>
      </c>
      <c r="D247" s="48">
        <v>0.0010252466999871844</v>
      </c>
      <c r="E247" s="49">
        <v>2.563116749967961E-4</v>
      </c>
      <c r="F247" s="50">
        <v>0.0</v>
      </c>
      <c r="G247" s="49">
        <v>0.0012815583749839804</v>
      </c>
      <c r="H247" s="50">
        <v>3.844675124951942E-4</v>
      </c>
      <c r="I247" s="50">
        <v>0.0</v>
      </c>
      <c r="J247" s="50">
        <v>1.2815583749839805E-4</v>
      </c>
      <c r="K247" s="50">
        <v>0.0</v>
      </c>
      <c r="L247" s="50">
        <v>0.0</v>
      </c>
      <c r="M247" s="50">
        <v>0.0</v>
      </c>
      <c r="N247" s="50">
        <v>0.0</v>
      </c>
      <c r="O247" s="49">
        <v>0.0030757400999615538</v>
      </c>
    </row>
    <row r="248" ht="19.5" customHeight="1">
      <c r="A248" s="11"/>
      <c r="B248" s="9" t="s">
        <v>126</v>
      </c>
      <c r="C248" s="10" t="s">
        <v>64</v>
      </c>
      <c r="D248" s="30">
        <v>5.0</v>
      </c>
      <c r="E248" s="51">
        <v>2.0</v>
      </c>
      <c r="F248" s="52">
        <v>0.0</v>
      </c>
      <c r="G248" s="51">
        <v>9.0</v>
      </c>
      <c r="H248" s="52">
        <v>0.0</v>
      </c>
      <c r="I248" s="52">
        <v>0.0</v>
      </c>
      <c r="J248" s="52">
        <v>0.0</v>
      </c>
      <c r="K248" s="52">
        <v>0.0</v>
      </c>
      <c r="L248" s="52">
        <v>1.0</v>
      </c>
      <c r="M248" s="52">
        <v>0.0</v>
      </c>
      <c r="N248" s="52">
        <v>0.0</v>
      </c>
      <c r="O248" s="51">
        <v>17.0</v>
      </c>
    </row>
    <row r="249" ht="19.5" customHeight="1">
      <c r="A249" s="11"/>
      <c r="B249" s="11"/>
      <c r="C249" s="10" t="s">
        <v>125</v>
      </c>
      <c r="D249" s="43">
        <v>0.29411764705882354</v>
      </c>
      <c r="E249" s="31">
        <v>0.1176470588235294</v>
      </c>
      <c r="F249" s="44">
        <v>0.0</v>
      </c>
      <c r="G249" s="31">
        <v>0.5294117647058824</v>
      </c>
      <c r="H249" s="44">
        <v>0.0</v>
      </c>
      <c r="I249" s="44">
        <v>0.0</v>
      </c>
      <c r="J249" s="44">
        <v>0.0</v>
      </c>
      <c r="K249" s="44">
        <v>0.0</v>
      </c>
      <c r="L249" s="44">
        <v>0.0588235294117647</v>
      </c>
      <c r="M249" s="44">
        <v>0.0</v>
      </c>
      <c r="N249" s="44">
        <v>0.0</v>
      </c>
      <c r="O249" s="31">
        <v>1.0</v>
      </c>
    </row>
    <row r="250" ht="19.5" customHeight="1">
      <c r="A250" s="11"/>
      <c r="B250" s="11"/>
      <c r="C250" s="10" t="s">
        <v>66</v>
      </c>
      <c r="D250" s="43">
        <v>0.0029832935560859188</v>
      </c>
      <c r="E250" s="31">
        <v>0.0021953896816684962</v>
      </c>
      <c r="F250" s="44">
        <v>0.0</v>
      </c>
      <c r="G250" s="31">
        <v>0.0019836896627727575</v>
      </c>
      <c r="H250" s="44">
        <v>0.0</v>
      </c>
      <c r="I250" s="44">
        <v>0.0</v>
      </c>
      <c r="J250" s="44">
        <v>0.0</v>
      </c>
      <c r="K250" s="44">
        <v>0.0</v>
      </c>
      <c r="L250" s="44">
        <v>0.0136986301369863</v>
      </c>
      <c r="M250" s="44">
        <v>0.0</v>
      </c>
      <c r="N250" s="44">
        <v>0.0</v>
      </c>
      <c r="O250" s="31">
        <v>0.002178649237472767</v>
      </c>
    </row>
    <row r="251" ht="19.5" customHeight="1">
      <c r="A251" s="11"/>
      <c r="B251" s="46"/>
      <c r="C251" s="47" t="s">
        <v>67</v>
      </c>
      <c r="D251" s="48">
        <v>6.407791874919902E-4</v>
      </c>
      <c r="E251" s="49">
        <v>2.563116749967961E-4</v>
      </c>
      <c r="F251" s="50">
        <v>0.0</v>
      </c>
      <c r="G251" s="49">
        <v>0.0011534025374855825</v>
      </c>
      <c r="H251" s="50">
        <v>0.0</v>
      </c>
      <c r="I251" s="50">
        <v>0.0</v>
      </c>
      <c r="J251" s="50">
        <v>0.0</v>
      </c>
      <c r="K251" s="50">
        <v>0.0</v>
      </c>
      <c r="L251" s="50">
        <v>1.2815583749839805E-4</v>
      </c>
      <c r="M251" s="50">
        <v>0.0</v>
      </c>
      <c r="N251" s="50">
        <v>0.0</v>
      </c>
      <c r="O251" s="49">
        <v>0.002178649237472767</v>
      </c>
    </row>
    <row r="252" ht="19.5" customHeight="1">
      <c r="A252" s="11"/>
      <c r="B252" s="9" t="s">
        <v>127</v>
      </c>
      <c r="C252" s="10" t="s">
        <v>64</v>
      </c>
      <c r="D252" s="30">
        <v>10.0</v>
      </c>
      <c r="E252" s="51">
        <v>9.0</v>
      </c>
      <c r="F252" s="52">
        <v>0.0</v>
      </c>
      <c r="G252" s="51">
        <v>52.0</v>
      </c>
      <c r="H252" s="52">
        <v>6.0</v>
      </c>
      <c r="I252" s="52">
        <v>0.0</v>
      </c>
      <c r="J252" s="52">
        <v>3.0</v>
      </c>
      <c r="K252" s="52">
        <v>0.0</v>
      </c>
      <c r="L252" s="52">
        <v>0.0</v>
      </c>
      <c r="M252" s="52">
        <v>0.0</v>
      </c>
      <c r="N252" s="52">
        <v>0.0</v>
      </c>
      <c r="O252" s="51">
        <v>80.0</v>
      </c>
    </row>
    <row r="253" ht="19.5" customHeight="1">
      <c r="A253" s="11"/>
      <c r="B253" s="11"/>
      <c r="C253" s="10" t="s">
        <v>125</v>
      </c>
      <c r="D253" s="43">
        <v>0.125</v>
      </c>
      <c r="E253" s="31">
        <v>0.1125</v>
      </c>
      <c r="F253" s="44">
        <v>0.0</v>
      </c>
      <c r="G253" s="31">
        <v>0.65</v>
      </c>
      <c r="H253" s="44">
        <v>0.075</v>
      </c>
      <c r="I253" s="44">
        <v>0.0</v>
      </c>
      <c r="J253" s="44">
        <v>0.0375</v>
      </c>
      <c r="K253" s="44">
        <v>0.0</v>
      </c>
      <c r="L253" s="44">
        <v>0.0</v>
      </c>
      <c r="M253" s="44">
        <v>0.0</v>
      </c>
      <c r="N253" s="44">
        <v>0.0</v>
      </c>
      <c r="O253" s="31">
        <v>1.0</v>
      </c>
    </row>
    <row r="254" ht="19.5" customHeight="1">
      <c r="A254" s="11"/>
      <c r="B254" s="11"/>
      <c r="C254" s="10" t="s">
        <v>66</v>
      </c>
      <c r="D254" s="43">
        <v>0.0059665871121718375</v>
      </c>
      <c r="E254" s="31">
        <v>0.009879253567508232</v>
      </c>
      <c r="F254" s="44">
        <v>0.0</v>
      </c>
      <c r="G254" s="31">
        <v>0.011461318051575931</v>
      </c>
      <c r="H254" s="44">
        <v>0.013888888888888888</v>
      </c>
      <c r="I254" s="44">
        <v>0.0</v>
      </c>
      <c r="J254" s="44">
        <v>0.031914893617021274</v>
      </c>
      <c r="K254" s="44">
        <v>0.0</v>
      </c>
      <c r="L254" s="44">
        <v>0.0</v>
      </c>
      <c r="M254" s="44">
        <v>0.0</v>
      </c>
      <c r="N254" s="44">
        <v>0.0</v>
      </c>
      <c r="O254" s="31">
        <v>0.010252466999871843</v>
      </c>
    </row>
    <row r="255" ht="19.5" customHeight="1">
      <c r="A255" s="11"/>
      <c r="B255" s="46"/>
      <c r="C255" s="47" t="s">
        <v>67</v>
      </c>
      <c r="D255" s="48">
        <v>0.0012815583749839804</v>
      </c>
      <c r="E255" s="49">
        <v>0.0011534025374855825</v>
      </c>
      <c r="F255" s="50">
        <v>0.0</v>
      </c>
      <c r="G255" s="49">
        <v>0.0066641035499166975</v>
      </c>
      <c r="H255" s="50">
        <v>7.689350249903884E-4</v>
      </c>
      <c r="I255" s="50">
        <v>0.0</v>
      </c>
      <c r="J255" s="50">
        <v>3.844675124951942E-4</v>
      </c>
      <c r="K255" s="50">
        <v>0.0</v>
      </c>
      <c r="L255" s="50">
        <v>0.0</v>
      </c>
      <c r="M255" s="50">
        <v>0.0</v>
      </c>
      <c r="N255" s="50">
        <v>0.0</v>
      </c>
      <c r="O255" s="49">
        <v>0.010252466999871843</v>
      </c>
    </row>
    <row r="256" ht="19.5" customHeight="1">
      <c r="A256" s="11"/>
      <c r="B256" s="9" t="s">
        <v>128</v>
      </c>
      <c r="C256" s="10" t="s">
        <v>64</v>
      </c>
      <c r="D256" s="30">
        <v>51.0</v>
      </c>
      <c r="E256" s="51">
        <v>26.0</v>
      </c>
      <c r="F256" s="52">
        <v>0.0</v>
      </c>
      <c r="G256" s="51">
        <v>102.0</v>
      </c>
      <c r="H256" s="52">
        <v>22.0</v>
      </c>
      <c r="I256" s="52">
        <v>5.0</v>
      </c>
      <c r="J256" s="52">
        <v>2.0</v>
      </c>
      <c r="K256" s="52">
        <v>0.0</v>
      </c>
      <c r="L256" s="52">
        <v>0.0</v>
      </c>
      <c r="M256" s="52">
        <v>1.0</v>
      </c>
      <c r="N256" s="52">
        <v>0.0</v>
      </c>
      <c r="O256" s="51">
        <v>209.0</v>
      </c>
    </row>
    <row r="257" ht="19.5" customHeight="1">
      <c r="A257" s="11"/>
      <c r="B257" s="11"/>
      <c r="C257" s="10" t="s">
        <v>125</v>
      </c>
      <c r="D257" s="43">
        <v>0.24401913875598086</v>
      </c>
      <c r="E257" s="31">
        <v>0.12440191387559808</v>
      </c>
      <c r="F257" s="44">
        <v>0.0</v>
      </c>
      <c r="G257" s="31">
        <v>0.4880382775119617</v>
      </c>
      <c r="H257" s="44">
        <v>0.10526315789473684</v>
      </c>
      <c r="I257" s="44">
        <v>0.023923444976076555</v>
      </c>
      <c r="J257" s="44">
        <v>0.009569377990430622</v>
      </c>
      <c r="K257" s="44">
        <v>0.0</v>
      </c>
      <c r="L257" s="44">
        <v>0.0</v>
      </c>
      <c r="M257" s="44">
        <v>0.004784688995215311</v>
      </c>
      <c r="N257" s="44">
        <v>0.0</v>
      </c>
      <c r="O257" s="31">
        <v>1.0</v>
      </c>
    </row>
    <row r="258" ht="19.5" customHeight="1">
      <c r="A258" s="11"/>
      <c r="B258" s="11"/>
      <c r="C258" s="10" t="s">
        <v>66</v>
      </c>
      <c r="D258" s="43">
        <v>0.030429594272076376</v>
      </c>
      <c r="E258" s="31">
        <v>0.028540065861690455</v>
      </c>
      <c r="F258" s="44">
        <v>0.0</v>
      </c>
      <c r="G258" s="31">
        <v>0.02248181617809125</v>
      </c>
      <c r="H258" s="44">
        <v>0.05092592592592592</v>
      </c>
      <c r="I258" s="44">
        <v>0.15625</v>
      </c>
      <c r="J258" s="44">
        <v>0.02127659574468085</v>
      </c>
      <c r="K258" s="44">
        <v>0.0</v>
      </c>
      <c r="L258" s="44">
        <v>0.0</v>
      </c>
      <c r="M258" s="44">
        <v>0.05</v>
      </c>
      <c r="N258" s="44">
        <v>0.0</v>
      </c>
      <c r="O258" s="31">
        <v>0.026784570037165188</v>
      </c>
    </row>
    <row r="259" ht="19.5" customHeight="1">
      <c r="A259" s="11"/>
      <c r="B259" s="46"/>
      <c r="C259" s="47" t="s">
        <v>67</v>
      </c>
      <c r="D259" s="48">
        <v>0.006535947712418301</v>
      </c>
      <c r="E259" s="49">
        <v>0.0033320517749583487</v>
      </c>
      <c r="F259" s="50">
        <v>0.0</v>
      </c>
      <c r="G259" s="49">
        <v>0.013071895424836602</v>
      </c>
      <c r="H259" s="50">
        <v>0.002819428424964757</v>
      </c>
      <c r="I259" s="50">
        <v>6.407791874919902E-4</v>
      </c>
      <c r="J259" s="50">
        <v>2.563116749967961E-4</v>
      </c>
      <c r="K259" s="50">
        <v>0.0</v>
      </c>
      <c r="L259" s="50">
        <v>0.0</v>
      </c>
      <c r="M259" s="50">
        <v>1.2815583749839805E-4</v>
      </c>
      <c r="N259" s="50">
        <v>0.0</v>
      </c>
      <c r="O259" s="49">
        <v>0.026784570037165188</v>
      </c>
    </row>
    <row r="260" ht="19.5" customHeight="1">
      <c r="A260" s="11"/>
      <c r="B260" s="9" t="s">
        <v>129</v>
      </c>
      <c r="C260" s="10" t="s">
        <v>64</v>
      </c>
      <c r="D260" s="30">
        <v>32.0</v>
      </c>
      <c r="E260" s="51">
        <v>44.0</v>
      </c>
      <c r="F260" s="52">
        <v>0.0</v>
      </c>
      <c r="G260" s="51">
        <v>111.0</v>
      </c>
      <c r="H260" s="52">
        <v>20.0</v>
      </c>
      <c r="I260" s="52">
        <v>3.0</v>
      </c>
      <c r="J260" s="52">
        <v>7.0</v>
      </c>
      <c r="K260" s="52">
        <v>0.0</v>
      </c>
      <c r="L260" s="52">
        <v>6.0</v>
      </c>
      <c r="M260" s="52">
        <v>0.0</v>
      </c>
      <c r="N260" s="52">
        <v>0.0</v>
      </c>
      <c r="O260" s="51">
        <v>223.0</v>
      </c>
    </row>
    <row r="261" ht="19.5" customHeight="1">
      <c r="A261" s="11"/>
      <c r="B261" s="11"/>
      <c r="C261" s="10" t="s">
        <v>125</v>
      </c>
      <c r="D261" s="43">
        <v>0.14349775784753363</v>
      </c>
      <c r="E261" s="31">
        <v>0.19730941704035876</v>
      </c>
      <c r="F261" s="44">
        <v>0.0</v>
      </c>
      <c r="G261" s="31">
        <v>0.4977578475336323</v>
      </c>
      <c r="H261" s="44">
        <v>0.08968609865470852</v>
      </c>
      <c r="I261" s="44">
        <v>0.013452914798206279</v>
      </c>
      <c r="J261" s="44">
        <v>0.03139013452914798</v>
      </c>
      <c r="K261" s="44">
        <v>0.0</v>
      </c>
      <c r="L261" s="44">
        <v>0.026905829596412557</v>
      </c>
      <c r="M261" s="44">
        <v>0.0</v>
      </c>
      <c r="N261" s="44">
        <v>0.0</v>
      </c>
      <c r="O261" s="31">
        <v>1.0</v>
      </c>
    </row>
    <row r="262" ht="19.5" customHeight="1">
      <c r="A262" s="11"/>
      <c r="B262" s="11"/>
      <c r="C262" s="10" t="s">
        <v>66</v>
      </c>
      <c r="D262" s="43">
        <v>0.01909307875894988</v>
      </c>
      <c r="E262" s="31">
        <v>0.048298572996706916</v>
      </c>
      <c r="F262" s="44">
        <v>0.0</v>
      </c>
      <c r="G262" s="31">
        <v>0.024465505840864002</v>
      </c>
      <c r="H262" s="44">
        <v>0.0462962962962963</v>
      </c>
      <c r="I262" s="44">
        <v>0.09375</v>
      </c>
      <c r="J262" s="44">
        <v>0.07446808510638298</v>
      </c>
      <c r="K262" s="44">
        <v>0.0</v>
      </c>
      <c r="L262" s="44">
        <v>0.0821917808219178</v>
      </c>
      <c r="M262" s="44">
        <v>0.0</v>
      </c>
      <c r="N262" s="44">
        <v>0.0</v>
      </c>
      <c r="O262" s="31">
        <v>0.028578751762142765</v>
      </c>
    </row>
    <row r="263" ht="19.5" customHeight="1">
      <c r="A263" s="11"/>
      <c r="B263" s="46"/>
      <c r="C263" s="47" t="s">
        <v>67</v>
      </c>
      <c r="D263" s="48">
        <v>0.0041009867999487375</v>
      </c>
      <c r="E263" s="49">
        <v>0.005638856849929514</v>
      </c>
      <c r="F263" s="50">
        <v>0.0</v>
      </c>
      <c r="G263" s="49">
        <v>0.014225297962322183</v>
      </c>
      <c r="H263" s="50">
        <v>0.002563116749967961</v>
      </c>
      <c r="I263" s="50">
        <v>3.844675124951942E-4</v>
      </c>
      <c r="J263" s="50">
        <v>8.970908624887864E-4</v>
      </c>
      <c r="K263" s="50">
        <v>0.0</v>
      </c>
      <c r="L263" s="50">
        <v>7.689350249903884E-4</v>
      </c>
      <c r="M263" s="50">
        <v>0.0</v>
      </c>
      <c r="N263" s="50">
        <v>0.0</v>
      </c>
      <c r="O263" s="49">
        <v>0.028578751762142765</v>
      </c>
    </row>
    <row r="264" ht="19.5" customHeight="1">
      <c r="A264" s="11"/>
      <c r="B264" s="9" t="s">
        <v>130</v>
      </c>
      <c r="C264" s="10" t="s">
        <v>64</v>
      </c>
      <c r="D264" s="30">
        <v>13.0</v>
      </c>
      <c r="E264" s="51">
        <v>4.0</v>
      </c>
      <c r="F264" s="52">
        <v>0.0</v>
      </c>
      <c r="G264" s="51">
        <v>58.0</v>
      </c>
      <c r="H264" s="52">
        <v>5.0</v>
      </c>
      <c r="I264" s="52">
        <v>0.0</v>
      </c>
      <c r="J264" s="52">
        <v>0.0</v>
      </c>
      <c r="K264" s="52">
        <v>0.0</v>
      </c>
      <c r="L264" s="52">
        <v>0.0</v>
      </c>
      <c r="M264" s="52">
        <v>0.0</v>
      </c>
      <c r="N264" s="52">
        <v>0.0</v>
      </c>
      <c r="O264" s="51">
        <v>80.0</v>
      </c>
    </row>
    <row r="265" ht="19.5" customHeight="1">
      <c r="A265" s="11"/>
      <c r="B265" s="11"/>
      <c r="C265" s="10" t="s">
        <v>125</v>
      </c>
      <c r="D265" s="43">
        <v>0.1625</v>
      </c>
      <c r="E265" s="31">
        <v>0.05</v>
      </c>
      <c r="F265" s="44">
        <v>0.0</v>
      </c>
      <c r="G265" s="31">
        <v>0.725</v>
      </c>
      <c r="H265" s="44">
        <v>0.0625</v>
      </c>
      <c r="I265" s="44">
        <v>0.0</v>
      </c>
      <c r="J265" s="44">
        <v>0.0</v>
      </c>
      <c r="K265" s="44">
        <v>0.0</v>
      </c>
      <c r="L265" s="44">
        <v>0.0</v>
      </c>
      <c r="M265" s="44">
        <v>0.0</v>
      </c>
      <c r="N265" s="44">
        <v>0.0</v>
      </c>
      <c r="O265" s="31">
        <v>1.0</v>
      </c>
    </row>
    <row r="266" ht="19.5" customHeight="1">
      <c r="A266" s="11"/>
      <c r="B266" s="11"/>
      <c r="C266" s="10" t="s">
        <v>66</v>
      </c>
      <c r="D266" s="43">
        <v>0.007756563245823389</v>
      </c>
      <c r="E266" s="31">
        <v>0.0043907793633369925</v>
      </c>
      <c r="F266" s="44">
        <v>0.0</v>
      </c>
      <c r="G266" s="31">
        <v>0.01278377782675777</v>
      </c>
      <c r="H266" s="44">
        <v>0.011574074074074075</v>
      </c>
      <c r="I266" s="44">
        <v>0.0</v>
      </c>
      <c r="J266" s="44">
        <v>0.0</v>
      </c>
      <c r="K266" s="44">
        <v>0.0</v>
      </c>
      <c r="L266" s="44">
        <v>0.0</v>
      </c>
      <c r="M266" s="44">
        <v>0.0</v>
      </c>
      <c r="N266" s="44">
        <v>0.0</v>
      </c>
      <c r="O266" s="31">
        <v>0.010252466999871843</v>
      </c>
    </row>
    <row r="267" ht="19.5" customHeight="1">
      <c r="A267" s="11"/>
      <c r="B267" s="46"/>
      <c r="C267" s="47" t="s">
        <v>67</v>
      </c>
      <c r="D267" s="48">
        <v>0.0016660258874791744</v>
      </c>
      <c r="E267" s="49">
        <v>5.126233499935922E-4</v>
      </c>
      <c r="F267" s="50">
        <v>0.0</v>
      </c>
      <c r="G267" s="49">
        <v>0.007433038574907087</v>
      </c>
      <c r="H267" s="50">
        <v>6.407791874919902E-4</v>
      </c>
      <c r="I267" s="50">
        <v>0.0</v>
      </c>
      <c r="J267" s="50">
        <v>0.0</v>
      </c>
      <c r="K267" s="50">
        <v>0.0</v>
      </c>
      <c r="L267" s="50">
        <v>0.0</v>
      </c>
      <c r="M267" s="50">
        <v>0.0</v>
      </c>
      <c r="N267" s="50">
        <v>0.0</v>
      </c>
      <c r="O267" s="49">
        <v>0.010252466999871843</v>
      </c>
    </row>
    <row r="268" ht="19.5" customHeight="1">
      <c r="A268" s="11"/>
      <c r="B268" s="9" t="s">
        <v>131</v>
      </c>
      <c r="C268" s="10" t="s">
        <v>64</v>
      </c>
      <c r="D268" s="30">
        <v>20.0</v>
      </c>
      <c r="E268" s="51">
        <v>12.0</v>
      </c>
      <c r="F268" s="52">
        <v>1.0</v>
      </c>
      <c r="G268" s="51">
        <v>91.0</v>
      </c>
      <c r="H268" s="52">
        <v>1.0</v>
      </c>
      <c r="I268" s="52">
        <v>0.0</v>
      </c>
      <c r="J268" s="52">
        <v>2.0</v>
      </c>
      <c r="K268" s="52">
        <v>0.0</v>
      </c>
      <c r="L268" s="52">
        <v>1.0</v>
      </c>
      <c r="M268" s="52">
        <v>0.0</v>
      </c>
      <c r="N268" s="52">
        <v>0.0</v>
      </c>
      <c r="O268" s="51">
        <v>128.0</v>
      </c>
    </row>
    <row r="269" ht="19.5" customHeight="1">
      <c r="A269" s="11"/>
      <c r="B269" s="11"/>
      <c r="C269" s="10" t="s">
        <v>125</v>
      </c>
      <c r="D269" s="43">
        <v>0.15625</v>
      </c>
      <c r="E269" s="31">
        <v>0.09375</v>
      </c>
      <c r="F269" s="44">
        <v>0.0078125</v>
      </c>
      <c r="G269" s="31">
        <v>0.7109375</v>
      </c>
      <c r="H269" s="44">
        <v>0.0078125</v>
      </c>
      <c r="I269" s="44">
        <v>0.0</v>
      </c>
      <c r="J269" s="44">
        <v>0.015625</v>
      </c>
      <c r="K269" s="44">
        <v>0.0</v>
      </c>
      <c r="L269" s="44">
        <v>0.0078125</v>
      </c>
      <c r="M269" s="44">
        <v>0.0</v>
      </c>
      <c r="N269" s="44">
        <v>0.0</v>
      </c>
      <c r="O269" s="31">
        <v>1.0</v>
      </c>
    </row>
    <row r="270" ht="19.5" customHeight="1">
      <c r="A270" s="11"/>
      <c r="B270" s="11"/>
      <c r="C270" s="10" t="s">
        <v>66</v>
      </c>
      <c r="D270" s="43">
        <v>0.011933174224343675</v>
      </c>
      <c r="E270" s="31">
        <v>0.013172338090010975</v>
      </c>
      <c r="F270" s="44">
        <v>0.05555555555555555</v>
      </c>
      <c r="G270" s="31">
        <v>0.02005730659025788</v>
      </c>
      <c r="H270" s="44">
        <v>0.0023148148148148147</v>
      </c>
      <c r="I270" s="44">
        <v>0.0</v>
      </c>
      <c r="J270" s="44">
        <v>0.02127659574468085</v>
      </c>
      <c r="K270" s="44">
        <v>0.0</v>
      </c>
      <c r="L270" s="44">
        <v>0.0136986301369863</v>
      </c>
      <c r="M270" s="44">
        <v>0.0</v>
      </c>
      <c r="N270" s="44">
        <v>0.0</v>
      </c>
      <c r="O270" s="31">
        <v>0.01640394719979495</v>
      </c>
    </row>
    <row r="271" ht="19.5" customHeight="1">
      <c r="A271" s="11"/>
      <c r="B271" s="46"/>
      <c r="C271" s="47" t="s">
        <v>67</v>
      </c>
      <c r="D271" s="48">
        <v>0.002563116749967961</v>
      </c>
      <c r="E271" s="49">
        <v>0.0015378700499807769</v>
      </c>
      <c r="F271" s="50">
        <v>1.2815583749839805E-4</v>
      </c>
      <c r="G271" s="49">
        <v>0.011662181212354223</v>
      </c>
      <c r="H271" s="50">
        <v>1.2815583749839805E-4</v>
      </c>
      <c r="I271" s="50">
        <v>0.0</v>
      </c>
      <c r="J271" s="50">
        <v>2.563116749967961E-4</v>
      </c>
      <c r="K271" s="50">
        <v>0.0</v>
      </c>
      <c r="L271" s="50">
        <v>1.2815583749839805E-4</v>
      </c>
      <c r="M271" s="50">
        <v>0.0</v>
      </c>
      <c r="N271" s="50">
        <v>0.0</v>
      </c>
      <c r="O271" s="49">
        <v>0.01640394719979495</v>
      </c>
    </row>
    <row r="272" ht="19.5" customHeight="1">
      <c r="A272" s="11"/>
      <c r="B272" s="9" t="s">
        <v>132</v>
      </c>
      <c r="C272" s="10" t="s">
        <v>64</v>
      </c>
      <c r="D272" s="30">
        <v>21.0</v>
      </c>
      <c r="E272" s="51">
        <v>8.0</v>
      </c>
      <c r="F272" s="52">
        <v>0.0</v>
      </c>
      <c r="G272" s="51">
        <v>69.0</v>
      </c>
      <c r="H272" s="52">
        <v>2.0</v>
      </c>
      <c r="I272" s="52">
        <v>0.0</v>
      </c>
      <c r="J272" s="52">
        <v>0.0</v>
      </c>
      <c r="K272" s="52">
        <v>0.0</v>
      </c>
      <c r="L272" s="52">
        <v>1.0</v>
      </c>
      <c r="M272" s="52">
        <v>0.0</v>
      </c>
      <c r="N272" s="52">
        <v>0.0</v>
      </c>
      <c r="O272" s="51">
        <v>101.0</v>
      </c>
    </row>
    <row r="273" ht="19.5" customHeight="1">
      <c r="A273" s="11"/>
      <c r="B273" s="11"/>
      <c r="C273" s="10" t="s">
        <v>125</v>
      </c>
      <c r="D273" s="43">
        <v>0.20792079207920794</v>
      </c>
      <c r="E273" s="31">
        <v>0.07920792079207921</v>
      </c>
      <c r="F273" s="44">
        <v>0.0</v>
      </c>
      <c r="G273" s="31">
        <v>0.6831683168316832</v>
      </c>
      <c r="H273" s="44">
        <v>0.019801980198019802</v>
      </c>
      <c r="I273" s="44">
        <v>0.0</v>
      </c>
      <c r="J273" s="44">
        <v>0.0</v>
      </c>
      <c r="K273" s="44">
        <v>0.0</v>
      </c>
      <c r="L273" s="44">
        <v>0.009900990099009901</v>
      </c>
      <c r="M273" s="44">
        <v>0.0</v>
      </c>
      <c r="N273" s="44">
        <v>0.0</v>
      </c>
      <c r="O273" s="31">
        <v>1.0</v>
      </c>
    </row>
    <row r="274" ht="19.5" customHeight="1">
      <c r="A274" s="11"/>
      <c r="B274" s="11"/>
      <c r="C274" s="10" t="s">
        <v>66</v>
      </c>
      <c r="D274" s="43">
        <v>0.012529832935560859</v>
      </c>
      <c r="E274" s="31">
        <v>0.008781558726673985</v>
      </c>
      <c r="F274" s="44">
        <v>0.0</v>
      </c>
      <c r="G274" s="31">
        <v>0.01520828741459114</v>
      </c>
      <c r="H274" s="44">
        <v>0.004629629629629629</v>
      </c>
      <c r="I274" s="44">
        <v>0.0</v>
      </c>
      <c r="J274" s="44">
        <v>0.0</v>
      </c>
      <c r="K274" s="44">
        <v>0.0</v>
      </c>
      <c r="L274" s="44">
        <v>0.0136986301369863</v>
      </c>
      <c r="M274" s="44">
        <v>0.0</v>
      </c>
      <c r="N274" s="44">
        <v>0.0</v>
      </c>
      <c r="O274" s="31">
        <v>0.012943739587338203</v>
      </c>
    </row>
    <row r="275" ht="19.5" customHeight="1">
      <c r="A275" s="11"/>
      <c r="B275" s="46"/>
      <c r="C275" s="47" t="s">
        <v>67</v>
      </c>
      <c r="D275" s="48">
        <v>0.002691272587466359</v>
      </c>
      <c r="E275" s="49">
        <v>0.0010252466999871844</v>
      </c>
      <c r="F275" s="50">
        <v>0.0</v>
      </c>
      <c r="G275" s="49">
        <v>0.008842752787389465</v>
      </c>
      <c r="H275" s="50">
        <v>2.563116749967961E-4</v>
      </c>
      <c r="I275" s="50">
        <v>0.0</v>
      </c>
      <c r="J275" s="50">
        <v>0.0</v>
      </c>
      <c r="K275" s="50">
        <v>0.0</v>
      </c>
      <c r="L275" s="50">
        <v>1.2815583749839805E-4</v>
      </c>
      <c r="M275" s="50">
        <v>0.0</v>
      </c>
      <c r="N275" s="50">
        <v>0.0</v>
      </c>
      <c r="O275" s="49">
        <v>0.012943739587338203</v>
      </c>
    </row>
    <row r="276" ht="19.5" customHeight="1">
      <c r="A276" s="11"/>
      <c r="B276" s="9" t="s">
        <v>133</v>
      </c>
      <c r="C276" s="10" t="s">
        <v>64</v>
      </c>
      <c r="D276" s="30">
        <v>25.0</v>
      </c>
      <c r="E276" s="51">
        <v>16.0</v>
      </c>
      <c r="F276" s="52">
        <v>0.0</v>
      </c>
      <c r="G276" s="51">
        <v>151.0</v>
      </c>
      <c r="H276" s="52">
        <v>1.0</v>
      </c>
      <c r="I276" s="52">
        <v>1.0</v>
      </c>
      <c r="J276" s="52">
        <v>2.0</v>
      </c>
      <c r="K276" s="52">
        <v>0.0</v>
      </c>
      <c r="L276" s="52">
        <v>3.0</v>
      </c>
      <c r="M276" s="52">
        <v>0.0</v>
      </c>
      <c r="N276" s="52">
        <v>0.0</v>
      </c>
      <c r="O276" s="51">
        <v>199.0</v>
      </c>
    </row>
    <row r="277" ht="19.5" customHeight="1">
      <c r="A277" s="11"/>
      <c r="B277" s="11"/>
      <c r="C277" s="10" t="s">
        <v>125</v>
      </c>
      <c r="D277" s="43">
        <v>0.12562814070351758</v>
      </c>
      <c r="E277" s="31">
        <v>0.08040201005025124</v>
      </c>
      <c r="F277" s="44">
        <v>0.0</v>
      </c>
      <c r="G277" s="31">
        <v>0.7587939698492463</v>
      </c>
      <c r="H277" s="44">
        <v>0.005025125628140703</v>
      </c>
      <c r="I277" s="44">
        <v>0.005025125628140703</v>
      </c>
      <c r="J277" s="44">
        <v>0.010050251256281405</v>
      </c>
      <c r="K277" s="44">
        <v>0.0</v>
      </c>
      <c r="L277" s="44">
        <v>0.01507537688442211</v>
      </c>
      <c r="M277" s="44">
        <v>0.0</v>
      </c>
      <c r="N277" s="44">
        <v>0.0</v>
      </c>
      <c r="O277" s="31">
        <v>1.0</v>
      </c>
    </row>
    <row r="278" ht="19.5" customHeight="1">
      <c r="A278" s="11"/>
      <c r="B278" s="11"/>
      <c r="C278" s="10" t="s">
        <v>66</v>
      </c>
      <c r="D278" s="43">
        <v>0.014916467780429593</v>
      </c>
      <c r="E278" s="31">
        <v>0.01756311745334797</v>
      </c>
      <c r="F278" s="44">
        <v>0.0</v>
      </c>
      <c r="G278" s="31">
        <v>0.033281904342076264</v>
      </c>
      <c r="H278" s="44">
        <v>0.0023148148148148147</v>
      </c>
      <c r="I278" s="44">
        <v>0.03125</v>
      </c>
      <c r="J278" s="44">
        <v>0.02127659574468085</v>
      </c>
      <c r="K278" s="44">
        <v>0.0</v>
      </c>
      <c r="L278" s="44">
        <v>0.0410958904109589</v>
      </c>
      <c r="M278" s="44">
        <v>0.0</v>
      </c>
      <c r="N278" s="44">
        <v>0.0</v>
      </c>
      <c r="O278" s="31">
        <v>0.02550301166218121</v>
      </c>
    </row>
    <row r="279" ht="19.5" customHeight="1">
      <c r="A279" s="11"/>
      <c r="B279" s="46"/>
      <c r="C279" s="47" t="s">
        <v>67</v>
      </c>
      <c r="D279" s="48">
        <v>0.0032038959374599513</v>
      </c>
      <c r="E279" s="49">
        <v>0.0020504933999743688</v>
      </c>
      <c r="F279" s="50">
        <v>0.0</v>
      </c>
      <c r="G279" s="49">
        <v>0.019351531462258105</v>
      </c>
      <c r="H279" s="50">
        <v>1.2815583749839805E-4</v>
      </c>
      <c r="I279" s="50">
        <v>1.2815583749839805E-4</v>
      </c>
      <c r="J279" s="50">
        <v>2.563116749967961E-4</v>
      </c>
      <c r="K279" s="50">
        <v>0.0</v>
      </c>
      <c r="L279" s="50">
        <v>3.844675124951942E-4</v>
      </c>
      <c r="M279" s="50">
        <v>0.0</v>
      </c>
      <c r="N279" s="50">
        <v>0.0</v>
      </c>
      <c r="O279" s="49">
        <v>0.02550301166218121</v>
      </c>
    </row>
    <row r="280" ht="19.5" customHeight="1">
      <c r="A280" s="11"/>
      <c r="B280" s="9" t="s">
        <v>134</v>
      </c>
      <c r="C280" s="10" t="s">
        <v>64</v>
      </c>
      <c r="D280" s="30">
        <v>13.0</v>
      </c>
      <c r="E280" s="51">
        <v>17.0</v>
      </c>
      <c r="F280" s="52">
        <v>0.0</v>
      </c>
      <c r="G280" s="51">
        <v>46.0</v>
      </c>
      <c r="H280" s="52">
        <v>4.0</v>
      </c>
      <c r="I280" s="52">
        <v>1.0</v>
      </c>
      <c r="J280" s="52">
        <v>0.0</v>
      </c>
      <c r="K280" s="52">
        <v>0.0</v>
      </c>
      <c r="L280" s="52">
        <v>2.0</v>
      </c>
      <c r="M280" s="52">
        <v>0.0</v>
      </c>
      <c r="N280" s="52">
        <v>0.0</v>
      </c>
      <c r="O280" s="51">
        <v>83.0</v>
      </c>
    </row>
    <row r="281" ht="19.5" customHeight="1">
      <c r="A281" s="11"/>
      <c r="B281" s="11"/>
      <c r="C281" s="10" t="s">
        <v>125</v>
      </c>
      <c r="D281" s="43">
        <v>0.1566265060240964</v>
      </c>
      <c r="E281" s="31">
        <v>0.20481927710843373</v>
      </c>
      <c r="F281" s="44">
        <v>0.0</v>
      </c>
      <c r="G281" s="31">
        <v>0.5542168674698795</v>
      </c>
      <c r="H281" s="44">
        <v>0.04819277108433735</v>
      </c>
      <c r="I281" s="44">
        <v>0.012048192771084338</v>
      </c>
      <c r="J281" s="44">
        <v>0.0</v>
      </c>
      <c r="K281" s="44">
        <v>0.0</v>
      </c>
      <c r="L281" s="44">
        <v>0.024096385542168676</v>
      </c>
      <c r="M281" s="44">
        <v>0.0</v>
      </c>
      <c r="N281" s="44">
        <v>0.0</v>
      </c>
      <c r="O281" s="31">
        <v>1.0</v>
      </c>
    </row>
    <row r="282" ht="19.5" customHeight="1">
      <c r="A282" s="11"/>
      <c r="B282" s="11"/>
      <c r="C282" s="10" t="s">
        <v>66</v>
      </c>
      <c r="D282" s="43">
        <v>0.007756563245823389</v>
      </c>
      <c r="E282" s="31">
        <v>0.018660812294182216</v>
      </c>
      <c r="F282" s="44">
        <v>0.0</v>
      </c>
      <c r="G282" s="31">
        <v>0.010138858276394092</v>
      </c>
      <c r="H282" s="44">
        <v>0.009259259259259259</v>
      </c>
      <c r="I282" s="44">
        <v>0.03125</v>
      </c>
      <c r="J282" s="44">
        <v>0.0</v>
      </c>
      <c r="K282" s="44">
        <v>0.0</v>
      </c>
      <c r="L282" s="44">
        <v>0.0273972602739726</v>
      </c>
      <c r="M282" s="44">
        <v>0.0</v>
      </c>
      <c r="N282" s="44">
        <v>0.0</v>
      </c>
      <c r="O282" s="31">
        <v>0.010636934512367038</v>
      </c>
    </row>
    <row r="283" ht="19.5" customHeight="1">
      <c r="A283" s="11"/>
      <c r="B283" s="46"/>
      <c r="C283" s="47" t="s">
        <v>67</v>
      </c>
      <c r="D283" s="48">
        <v>0.0016660258874791744</v>
      </c>
      <c r="E283" s="49">
        <v>0.002178649237472767</v>
      </c>
      <c r="F283" s="50">
        <v>0.0</v>
      </c>
      <c r="G283" s="49">
        <v>0.00589516852492631</v>
      </c>
      <c r="H283" s="50">
        <v>5.126233499935922E-4</v>
      </c>
      <c r="I283" s="50">
        <v>1.2815583749839805E-4</v>
      </c>
      <c r="J283" s="50">
        <v>0.0</v>
      </c>
      <c r="K283" s="50">
        <v>0.0</v>
      </c>
      <c r="L283" s="50">
        <v>2.563116749967961E-4</v>
      </c>
      <c r="M283" s="50">
        <v>0.0</v>
      </c>
      <c r="N283" s="50">
        <v>0.0</v>
      </c>
      <c r="O283" s="49">
        <v>0.010636934512367038</v>
      </c>
    </row>
    <row r="284" ht="19.5" customHeight="1">
      <c r="A284" s="11"/>
      <c r="B284" s="61" t="s">
        <v>135</v>
      </c>
      <c r="C284" s="10" t="s">
        <v>64</v>
      </c>
      <c r="D284" s="30">
        <v>0.0</v>
      </c>
      <c r="E284" s="51">
        <v>0.0</v>
      </c>
      <c r="F284" s="52">
        <v>0.0</v>
      </c>
      <c r="G284" s="51">
        <v>0.0</v>
      </c>
      <c r="H284" s="52">
        <v>0.0</v>
      </c>
      <c r="I284" s="52">
        <v>0.0</v>
      </c>
      <c r="J284" s="52">
        <v>0.0</v>
      </c>
      <c r="K284" s="52">
        <v>0.0</v>
      </c>
      <c r="L284" s="52">
        <v>0.0</v>
      </c>
      <c r="M284" s="52">
        <v>0.0</v>
      </c>
      <c r="N284" s="52">
        <v>0.0</v>
      </c>
      <c r="O284" s="51">
        <v>0.0</v>
      </c>
    </row>
    <row r="285" ht="19.5" customHeight="1">
      <c r="A285" s="11"/>
      <c r="B285" s="11"/>
      <c r="C285" s="10" t="s">
        <v>125</v>
      </c>
      <c r="D285" s="62"/>
      <c r="E285" s="63"/>
      <c r="F285" s="64"/>
      <c r="G285" s="63"/>
      <c r="H285" s="64"/>
      <c r="I285" s="64"/>
      <c r="J285" s="64"/>
      <c r="K285" s="64"/>
      <c r="L285" s="64"/>
      <c r="M285" s="64"/>
      <c r="N285" s="64"/>
      <c r="O285" s="63"/>
    </row>
    <row r="286" ht="19.5" customHeight="1">
      <c r="A286" s="11"/>
      <c r="B286" s="11"/>
      <c r="C286" s="10" t="s">
        <v>66</v>
      </c>
      <c r="D286" s="43">
        <v>0.0</v>
      </c>
      <c r="E286" s="31">
        <v>0.0</v>
      </c>
      <c r="F286" s="44">
        <v>0.0</v>
      </c>
      <c r="G286" s="31">
        <v>0.0</v>
      </c>
      <c r="H286" s="44">
        <v>0.0</v>
      </c>
      <c r="I286" s="44">
        <v>0.0</v>
      </c>
      <c r="J286" s="44">
        <v>0.0</v>
      </c>
      <c r="K286" s="44">
        <v>0.0</v>
      </c>
      <c r="L286" s="44">
        <v>0.0</v>
      </c>
      <c r="M286" s="44">
        <v>0.0</v>
      </c>
      <c r="N286" s="44">
        <v>0.0</v>
      </c>
      <c r="O286" s="31">
        <v>0.0</v>
      </c>
    </row>
    <row r="287" ht="19.5" customHeight="1">
      <c r="A287" s="11"/>
      <c r="B287" s="46"/>
      <c r="C287" s="47" t="s">
        <v>67</v>
      </c>
      <c r="D287" s="48">
        <v>0.0</v>
      </c>
      <c r="E287" s="49">
        <v>0.0</v>
      </c>
      <c r="F287" s="50">
        <v>0.0</v>
      </c>
      <c r="G287" s="49">
        <v>0.0</v>
      </c>
      <c r="H287" s="50">
        <v>0.0</v>
      </c>
      <c r="I287" s="50">
        <v>0.0</v>
      </c>
      <c r="J287" s="50">
        <v>0.0</v>
      </c>
      <c r="K287" s="50">
        <v>0.0</v>
      </c>
      <c r="L287" s="50">
        <v>0.0</v>
      </c>
      <c r="M287" s="50">
        <v>0.0</v>
      </c>
      <c r="N287" s="50">
        <v>0.0</v>
      </c>
      <c r="O287" s="49">
        <v>0.0</v>
      </c>
    </row>
    <row r="288" ht="19.5" customHeight="1">
      <c r="A288" s="11"/>
      <c r="B288" s="9" t="s">
        <v>136</v>
      </c>
      <c r="C288" s="10" t="s">
        <v>64</v>
      </c>
      <c r="D288" s="30">
        <v>51.0</v>
      </c>
      <c r="E288" s="51">
        <v>24.0</v>
      </c>
      <c r="F288" s="52">
        <v>1.0</v>
      </c>
      <c r="G288" s="51">
        <v>174.0</v>
      </c>
      <c r="H288" s="52">
        <v>14.0</v>
      </c>
      <c r="I288" s="52">
        <v>0.0</v>
      </c>
      <c r="J288" s="52">
        <v>4.0</v>
      </c>
      <c r="K288" s="52">
        <v>0.0</v>
      </c>
      <c r="L288" s="52">
        <v>2.0</v>
      </c>
      <c r="M288" s="52">
        <v>3.0</v>
      </c>
      <c r="N288" s="52">
        <v>1.0</v>
      </c>
      <c r="O288" s="51">
        <v>274.0</v>
      </c>
    </row>
    <row r="289" ht="19.5" customHeight="1">
      <c r="A289" s="11"/>
      <c r="B289" s="11"/>
      <c r="C289" s="10" t="s">
        <v>125</v>
      </c>
      <c r="D289" s="43">
        <v>0.18613138686131386</v>
      </c>
      <c r="E289" s="31">
        <v>0.08759124087591241</v>
      </c>
      <c r="F289" s="44">
        <v>0.0036496350364963502</v>
      </c>
      <c r="G289" s="31">
        <v>0.635036496350365</v>
      </c>
      <c r="H289" s="44">
        <v>0.05109489051094891</v>
      </c>
      <c r="I289" s="44">
        <v>0.0</v>
      </c>
      <c r="J289" s="44">
        <v>0.014598540145985401</v>
      </c>
      <c r="K289" s="44">
        <v>0.0</v>
      </c>
      <c r="L289" s="44">
        <v>0.0072992700729927005</v>
      </c>
      <c r="M289" s="44">
        <v>0.010948905109489052</v>
      </c>
      <c r="N289" s="44">
        <v>0.0036496350364963502</v>
      </c>
      <c r="O289" s="31">
        <v>1.0</v>
      </c>
    </row>
    <row r="290" ht="19.5" customHeight="1">
      <c r="A290" s="11"/>
      <c r="B290" s="11"/>
      <c r="C290" s="10" t="s">
        <v>66</v>
      </c>
      <c r="D290" s="43">
        <v>0.030429594272076376</v>
      </c>
      <c r="E290" s="31">
        <v>0.02634467618002195</v>
      </c>
      <c r="F290" s="44">
        <v>0.05555555555555555</v>
      </c>
      <c r="G290" s="31">
        <v>0.03835133348027331</v>
      </c>
      <c r="H290" s="44">
        <v>0.032407407407407406</v>
      </c>
      <c r="I290" s="44">
        <v>0.0</v>
      </c>
      <c r="J290" s="44">
        <v>0.0425531914893617</v>
      </c>
      <c r="K290" s="44">
        <v>0.0</v>
      </c>
      <c r="L290" s="44">
        <v>0.0273972602739726</v>
      </c>
      <c r="M290" s="44">
        <v>0.15</v>
      </c>
      <c r="N290" s="44">
        <v>0.125</v>
      </c>
      <c r="O290" s="31">
        <v>0.03511469947456106</v>
      </c>
    </row>
    <row r="291" ht="19.5" customHeight="1">
      <c r="A291" s="11"/>
      <c r="B291" s="46"/>
      <c r="C291" s="47" t="s">
        <v>67</v>
      </c>
      <c r="D291" s="48">
        <v>0.006535947712418301</v>
      </c>
      <c r="E291" s="49">
        <v>0.0030757400999615538</v>
      </c>
      <c r="F291" s="50">
        <v>1.2815583749839805E-4</v>
      </c>
      <c r="G291" s="49">
        <v>0.02229911572472126</v>
      </c>
      <c r="H291" s="50">
        <v>0.0017941817249775727</v>
      </c>
      <c r="I291" s="50">
        <v>0.0</v>
      </c>
      <c r="J291" s="50">
        <v>5.126233499935922E-4</v>
      </c>
      <c r="K291" s="50">
        <v>0.0</v>
      </c>
      <c r="L291" s="50">
        <v>2.563116749967961E-4</v>
      </c>
      <c r="M291" s="50">
        <v>3.844675124951942E-4</v>
      </c>
      <c r="N291" s="50">
        <v>1.2815583749839805E-4</v>
      </c>
      <c r="O291" s="49">
        <v>0.03511469947456106</v>
      </c>
    </row>
    <row r="292" ht="19.5" customHeight="1">
      <c r="A292" s="11"/>
      <c r="B292" s="9" t="s">
        <v>137</v>
      </c>
      <c r="C292" s="10" t="s">
        <v>64</v>
      </c>
      <c r="D292" s="30">
        <v>49.0</v>
      </c>
      <c r="E292" s="51">
        <v>18.0</v>
      </c>
      <c r="F292" s="52">
        <v>1.0</v>
      </c>
      <c r="G292" s="51">
        <v>222.0</v>
      </c>
      <c r="H292" s="52">
        <v>19.0</v>
      </c>
      <c r="I292" s="52">
        <v>3.0</v>
      </c>
      <c r="J292" s="52">
        <v>1.0</v>
      </c>
      <c r="K292" s="52">
        <v>0.0</v>
      </c>
      <c r="L292" s="52">
        <v>1.0</v>
      </c>
      <c r="M292" s="52">
        <v>0.0</v>
      </c>
      <c r="N292" s="52">
        <v>0.0</v>
      </c>
      <c r="O292" s="51">
        <v>314.0</v>
      </c>
    </row>
    <row r="293" ht="19.5" customHeight="1">
      <c r="A293" s="11"/>
      <c r="B293" s="11"/>
      <c r="C293" s="10" t="s">
        <v>125</v>
      </c>
      <c r="D293" s="43">
        <v>0.15605095541401273</v>
      </c>
      <c r="E293" s="31">
        <v>0.05732484076433122</v>
      </c>
      <c r="F293" s="44">
        <v>0.003184713375796179</v>
      </c>
      <c r="G293" s="31">
        <v>0.7070063694267517</v>
      </c>
      <c r="H293" s="44">
        <v>0.06050955414012739</v>
      </c>
      <c r="I293" s="44">
        <v>0.009554140127388535</v>
      </c>
      <c r="J293" s="44">
        <v>0.003184713375796179</v>
      </c>
      <c r="K293" s="44">
        <v>0.0</v>
      </c>
      <c r="L293" s="44">
        <v>0.003184713375796179</v>
      </c>
      <c r="M293" s="44">
        <v>0.0</v>
      </c>
      <c r="N293" s="44">
        <v>0.0</v>
      </c>
      <c r="O293" s="31">
        <v>1.0</v>
      </c>
    </row>
    <row r="294" ht="19.5" customHeight="1">
      <c r="A294" s="11"/>
      <c r="B294" s="11"/>
      <c r="C294" s="10" t="s">
        <v>66</v>
      </c>
      <c r="D294" s="43">
        <v>0.029236276849642008</v>
      </c>
      <c r="E294" s="31">
        <v>0.019758507135016465</v>
      </c>
      <c r="F294" s="44">
        <v>0.05555555555555555</v>
      </c>
      <c r="G294" s="31">
        <v>0.048931011681728004</v>
      </c>
      <c r="H294" s="44">
        <v>0.04398148148148148</v>
      </c>
      <c r="I294" s="44">
        <v>0.09375</v>
      </c>
      <c r="J294" s="44">
        <v>0.010638297872340425</v>
      </c>
      <c r="K294" s="44">
        <v>0.0</v>
      </c>
      <c r="L294" s="44">
        <v>0.0136986301369863</v>
      </c>
      <c r="M294" s="44">
        <v>0.0</v>
      </c>
      <c r="N294" s="44">
        <v>0.0</v>
      </c>
      <c r="O294" s="31">
        <v>0.04024093297449699</v>
      </c>
    </row>
    <row r="295" ht="19.5" customHeight="1">
      <c r="A295" s="11"/>
      <c r="B295" s="46"/>
      <c r="C295" s="47" t="s">
        <v>67</v>
      </c>
      <c r="D295" s="48">
        <v>0.006279636037421504</v>
      </c>
      <c r="E295" s="49">
        <v>0.002306805074971165</v>
      </c>
      <c r="F295" s="50">
        <v>1.2815583749839805E-4</v>
      </c>
      <c r="G295" s="49">
        <v>0.028450595924644367</v>
      </c>
      <c r="H295" s="50">
        <v>0.002434960912469563</v>
      </c>
      <c r="I295" s="50">
        <v>3.844675124951942E-4</v>
      </c>
      <c r="J295" s="50">
        <v>1.2815583749839805E-4</v>
      </c>
      <c r="K295" s="50">
        <v>0.0</v>
      </c>
      <c r="L295" s="50">
        <v>1.2815583749839805E-4</v>
      </c>
      <c r="M295" s="50">
        <v>0.0</v>
      </c>
      <c r="N295" s="50">
        <v>0.0</v>
      </c>
      <c r="O295" s="49">
        <v>0.04024093297449699</v>
      </c>
    </row>
    <row r="296" ht="19.5" customHeight="1">
      <c r="A296" s="11"/>
      <c r="B296" s="9" t="s">
        <v>138</v>
      </c>
      <c r="C296" s="10" t="s">
        <v>64</v>
      </c>
      <c r="D296" s="30">
        <v>55.0</v>
      </c>
      <c r="E296" s="51">
        <v>25.0</v>
      </c>
      <c r="F296" s="52">
        <v>0.0</v>
      </c>
      <c r="G296" s="51">
        <v>157.0</v>
      </c>
      <c r="H296" s="52">
        <v>17.0</v>
      </c>
      <c r="I296" s="52">
        <v>2.0</v>
      </c>
      <c r="J296" s="52">
        <v>1.0</v>
      </c>
      <c r="K296" s="52">
        <v>0.0</v>
      </c>
      <c r="L296" s="52">
        <v>1.0</v>
      </c>
      <c r="M296" s="52">
        <v>0.0</v>
      </c>
      <c r="N296" s="52">
        <v>1.0</v>
      </c>
      <c r="O296" s="51">
        <v>259.0</v>
      </c>
    </row>
    <row r="297" ht="19.5" customHeight="1">
      <c r="A297" s="11"/>
      <c r="B297" s="11"/>
      <c r="C297" s="10" t="s">
        <v>125</v>
      </c>
      <c r="D297" s="43">
        <v>0.21235521235521232</v>
      </c>
      <c r="E297" s="31">
        <v>0.09652509652509651</v>
      </c>
      <c r="F297" s="44">
        <v>0.0</v>
      </c>
      <c r="G297" s="31">
        <v>0.6061776061776062</v>
      </c>
      <c r="H297" s="44">
        <v>0.06563706563706563</v>
      </c>
      <c r="I297" s="44">
        <v>0.007722007722007722</v>
      </c>
      <c r="J297" s="44">
        <v>0.003861003861003861</v>
      </c>
      <c r="K297" s="44">
        <v>0.0</v>
      </c>
      <c r="L297" s="44">
        <v>0.003861003861003861</v>
      </c>
      <c r="M297" s="44">
        <v>0.0</v>
      </c>
      <c r="N297" s="44">
        <v>0.003861003861003861</v>
      </c>
      <c r="O297" s="31">
        <v>1.0</v>
      </c>
    </row>
    <row r="298" ht="19.5" customHeight="1">
      <c r="A298" s="11"/>
      <c r="B298" s="11"/>
      <c r="C298" s="10" t="s">
        <v>66</v>
      </c>
      <c r="D298" s="43">
        <v>0.03281622911694511</v>
      </c>
      <c r="E298" s="31">
        <v>0.027442371020856206</v>
      </c>
      <c r="F298" s="44">
        <v>0.0</v>
      </c>
      <c r="G298" s="31">
        <v>0.0346043641172581</v>
      </c>
      <c r="H298" s="44">
        <v>0.03935185185185185</v>
      </c>
      <c r="I298" s="44">
        <v>0.0625</v>
      </c>
      <c r="J298" s="44">
        <v>0.010638297872340425</v>
      </c>
      <c r="K298" s="44">
        <v>0.0</v>
      </c>
      <c r="L298" s="44">
        <v>0.0136986301369863</v>
      </c>
      <c r="M298" s="44">
        <v>0.0</v>
      </c>
      <c r="N298" s="44">
        <v>0.125</v>
      </c>
      <c r="O298" s="31">
        <v>0.0331923619120851</v>
      </c>
    </row>
    <row r="299" ht="19.5" customHeight="1">
      <c r="A299" s="11"/>
      <c r="B299" s="46"/>
      <c r="C299" s="47" t="s">
        <v>67</v>
      </c>
      <c r="D299" s="48">
        <v>0.0070485710624118925</v>
      </c>
      <c r="E299" s="49">
        <v>0.0032038959374599513</v>
      </c>
      <c r="F299" s="50">
        <v>0.0</v>
      </c>
      <c r="G299" s="49">
        <v>0.020120466487248495</v>
      </c>
      <c r="H299" s="50">
        <v>0.002178649237472767</v>
      </c>
      <c r="I299" s="50">
        <v>2.563116749967961E-4</v>
      </c>
      <c r="J299" s="50">
        <v>1.2815583749839805E-4</v>
      </c>
      <c r="K299" s="50">
        <v>0.0</v>
      </c>
      <c r="L299" s="50">
        <v>1.2815583749839805E-4</v>
      </c>
      <c r="M299" s="50">
        <v>0.0</v>
      </c>
      <c r="N299" s="50">
        <v>1.2815583749839805E-4</v>
      </c>
      <c r="O299" s="49">
        <v>0.0331923619120851</v>
      </c>
    </row>
    <row r="300" ht="19.5" customHeight="1">
      <c r="A300" s="11"/>
      <c r="B300" s="9" t="s">
        <v>139</v>
      </c>
      <c r="C300" s="10" t="s">
        <v>64</v>
      </c>
      <c r="D300" s="30">
        <v>85.0</v>
      </c>
      <c r="E300" s="51">
        <v>37.0</v>
      </c>
      <c r="F300" s="52">
        <v>0.0</v>
      </c>
      <c r="G300" s="51">
        <v>212.0</v>
      </c>
      <c r="H300" s="52">
        <v>9.0</v>
      </c>
      <c r="I300" s="52">
        <v>0.0</v>
      </c>
      <c r="J300" s="52">
        <v>2.0</v>
      </c>
      <c r="K300" s="52">
        <v>0.0</v>
      </c>
      <c r="L300" s="52">
        <v>2.0</v>
      </c>
      <c r="M300" s="52">
        <v>3.0</v>
      </c>
      <c r="N300" s="52">
        <v>0.0</v>
      </c>
      <c r="O300" s="51">
        <v>350.0</v>
      </c>
    </row>
    <row r="301" ht="19.5" customHeight="1">
      <c r="A301" s="11"/>
      <c r="B301" s="11"/>
      <c r="C301" s="10" t="s">
        <v>125</v>
      </c>
      <c r="D301" s="43">
        <v>0.24285714285714285</v>
      </c>
      <c r="E301" s="31">
        <v>0.1057142857142857</v>
      </c>
      <c r="F301" s="44">
        <v>0.0</v>
      </c>
      <c r="G301" s="31">
        <v>0.6057142857142858</v>
      </c>
      <c r="H301" s="44">
        <v>0.02571428571428571</v>
      </c>
      <c r="I301" s="44">
        <v>0.0</v>
      </c>
      <c r="J301" s="44">
        <v>0.005714285714285714</v>
      </c>
      <c r="K301" s="44">
        <v>0.0</v>
      </c>
      <c r="L301" s="44">
        <v>0.005714285714285714</v>
      </c>
      <c r="M301" s="44">
        <v>0.008571428571428572</v>
      </c>
      <c r="N301" s="44">
        <v>0.0</v>
      </c>
      <c r="O301" s="31">
        <v>1.0</v>
      </c>
    </row>
    <row r="302" ht="19.5" customHeight="1">
      <c r="A302" s="11"/>
      <c r="B302" s="11"/>
      <c r="C302" s="10" t="s">
        <v>66</v>
      </c>
      <c r="D302" s="43">
        <v>0.05071599045346062</v>
      </c>
      <c r="E302" s="31">
        <v>0.04061470911086718</v>
      </c>
      <c r="F302" s="44">
        <v>0.0</v>
      </c>
      <c r="G302" s="31">
        <v>0.04672691205642496</v>
      </c>
      <c r="H302" s="44">
        <v>0.02083333333333333</v>
      </c>
      <c r="I302" s="44">
        <v>0.0</v>
      </c>
      <c r="J302" s="44">
        <v>0.02127659574468085</v>
      </c>
      <c r="K302" s="44">
        <v>0.0</v>
      </c>
      <c r="L302" s="44">
        <v>0.0273972602739726</v>
      </c>
      <c r="M302" s="44">
        <v>0.15</v>
      </c>
      <c r="N302" s="44">
        <v>0.0</v>
      </c>
      <c r="O302" s="31">
        <v>0.04485454312443932</v>
      </c>
    </row>
    <row r="303" ht="19.5" customHeight="1">
      <c r="A303" s="11"/>
      <c r="B303" s="46"/>
      <c r="C303" s="47" t="s">
        <v>67</v>
      </c>
      <c r="D303" s="48">
        <v>0.010893246187363835</v>
      </c>
      <c r="E303" s="49">
        <v>0.004741765987440728</v>
      </c>
      <c r="F303" s="50">
        <v>0.0</v>
      </c>
      <c r="G303" s="49">
        <v>0.02716903754966039</v>
      </c>
      <c r="H303" s="50">
        <v>0.0011534025374855825</v>
      </c>
      <c r="I303" s="50">
        <v>0.0</v>
      </c>
      <c r="J303" s="50">
        <v>2.563116749967961E-4</v>
      </c>
      <c r="K303" s="50">
        <v>0.0</v>
      </c>
      <c r="L303" s="50">
        <v>2.563116749967961E-4</v>
      </c>
      <c r="M303" s="50">
        <v>3.844675124951942E-4</v>
      </c>
      <c r="N303" s="50">
        <v>0.0</v>
      </c>
      <c r="O303" s="49">
        <v>0.04485454312443932</v>
      </c>
    </row>
    <row r="304" ht="19.5" customHeight="1">
      <c r="A304" s="11"/>
      <c r="B304" s="9" t="s">
        <v>140</v>
      </c>
      <c r="C304" s="10" t="s">
        <v>64</v>
      </c>
      <c r="D304" s="30">
        <v>0.0</v>
      </c>
      <c r="E304" s="51">
        <v>0.0</v>
      </c>
      <c r="F304" s="52">
        <v>0.0</v>
      </c>
      <c r="G304" s="51">
        <v>2.0</v>
      </c>
      <c r="H304" s="52">
        <v>0.0</v>
      </c>
      <c r="I304" s="52">
        <v>0.0</v>
      </c>
      <c r="J304" s="52">
        <v>0.0</v>
      </c>
      <c r="K304" s="52">
        <v>0.0</v>
      </c>
      <c r="L304" s="52">
        <v>0.0</v>
      </c>
      <c r="M304" s="52">
        <v>0.0</v>
      </c>
      <c r="N304" s="52">
        <v>0.0</v>
      </c>
      <c r="O304" s="51">
        <v>2.0</v>
      </c>
    </row>
    <row r="305" ht="19.5" customHeight="1">
      <c r="A305" s="11"/>
      <c r="B305" s="11"/>
      <c r="C305" s="10" t="s">
        <v>125</v>
      </c>
      <c r="D305" s="43">
        <v>0.0</v>
      </c>
      <c r="E305" s="31">
        <v>0.0</v>
      </c>
      <c r="F305" s="44">
        <v>0.0</v>
      </c>
      <c r="G305" s="31">
        <v>1.0</v>
      </c>
      <c r="H305" s="44">
        <v>0.0</v>
      </c>
      <c r="I305" s="44">
        <v>0.0</v>
      </c>
      <c r="J305" s="44">
        <v>0.0</v>
      </c>
      <c r="K305" s="44">
        <v>0.0</v>
      </c>
      <c r="L305" s="44">
        <v>0.0</v>
      </c>
      <c r="M305" s="44">
        <v>0.0</v>
      </c>
      <c r="N305" s="44">
        <v>0.0</v>
      </c>
      <c r="O305" s="31">
        <v>1.0</v>
      </c>
    </row>
    <row r="306" ht="19.5" customHeight="1">
      <c r="A306" s="11"/>
      <c r="B306" s="11"/>
      <c r="C306" s="10" t="s">
        <v>66</v>
      </c>
      <c r="D306" s="43">
        <v>0.0</v>
      </c>
      <c r="E306" s="31">
        <v>0.0</v>
      </c>
      <c r="F306" s="44">
        <v>0.0</v>
      </c>
      <c r="G306" s="31">
        <v>4.4081992506061276E-4</v>
      </c>
      <c r="H306" s="44">
        <v>0.0</v>
      </c>
      <c r="I306" s="44">
        <v>0.0</v>
      </c>
      <c r="J306" s="44">
        <v>0.0</v>
      </c>
      <c r="K306" s="44">
        <v>0.0</v>
      </c>
      <c r="L306" s="44">
        <v>0.0</v>
      </c>
      <c r="M306" s="44">
        <v>0.0</v>
      </c>
      <c r="N306" s="44">
        <v>0.0</v>
      </c>
      <c r="O306" s="31">
        <v>2.563116749967961E-4</v>
      </c>
    </row>
    <row r="307" ht="19.5" customHeight="1">
      <c r="A307" s="11"/>
      <c r="B307" s="46"/>
      <c r="C307" s="47" t="s">
        <v>67</v>
      </c>
      <c r="D307" s="48">
        <v>0.0</v>
      </c>
      <c r="E307" s="49">
        <v>0.0</v>
      </c>
      <c r="F307" s="50">
        <v>0.0</v>
      </c>
      <c r="G307" s="49">
        <v>2.563116749967961E-4</v>
      </c>
      <c r="H307" s="50">
        <v>0.0</v>
      </c>
      <c r="I307" s="50">
        <v>0.0</v>
      </c>
      <c r="J307" s="50">
        <v>0.0</v>
      </c>
      <c r="K307" s="50">
        <v>0.0</v>
      </c>
      <c r="L307" s="50">
        <v>0.0</v>
      </c>
      <c r="M307" s="50">
        <v>0.0</v>
      </c>
      <c r="N307" s="50">
        <v>0.0</v>
      </c>
      <c r="O307" s="49">
        <v>2.563116749967961E-4</v>
      </c>
    </row>
    <row r="308" ht="19.5" customHeight="1">
      <c r="A308" s="11"/>
      <c r="B308" s="9" t="s">
        <v>141</v>
      </c>
      <c r="C308" s="10" t="s">
        <v>64</v>
      </c>
      <c r="D308" s="30">
        <v>26.0</v>
      </c>
      <c r="E308" s="51">
        <v>10.0</v>
      </c>
      <c r="F308" s="52">
        <v>0.0</v>
      </c>
      <c r="G308" s="51">
        <v>60.0</v>
      </c>
      <c r="H308" s="52">
        <v>4.0</v>
      </c>
      <c r="I308" s="52">
        <v>0.0</v>
      </c>
      <c r="J308" s="52">
        <v>1.0</v>
      </c>
      <c r="K308" s="52">
        <v>0.0</v>
      </c>
      <c r="L308" s="52">
        <v>1.0</v>
      </c>
      <c r="M308" s="52">
        <v>0.0</v>
      </c>
      <c r="N308" s="52">
        <v>0.0</v>
      </c>
      <c r="O308" s="51">
        <v>102.0</v>
      </c>
    </row>
    <row r="309" ht="19.5" customHeight="1">
      <c r="A309" s="11"/>
      <c r="B309" s="11"/>
      <c r="C309" s="10" t="s">
        <v>125</v>
      </c>
      <c r="D309" s="43">
        <v>0.2549019607843137</v>
      </c>
      <c r="E309" s="31">
        <v>0.09803921568627452</v>
      </c>
      <c r="F309" s="44">
        <v>0.0</v>
      </c>
      <c r="G309" s="31">
        <v>0.5882352941176471</v>
      </c>
      <c r="H309" s="44">
        <v>0.0392156862745098</v>
      </c>
      <c r="I309" s="44">
        <v>0.0</v>
      </c>
      <c r="J309" s="44">
        <v>0.00980392156862745</v>
      </c>
      <c r="K309" s="44">
        <v>0.0</v>
      </c>
      <c r="L309" s="44">
        <v>0.00980392156862745</v>
      </c>
      <c r="M309" s="44">
        <v>0.0</v>
      </c>
      <c r="N309" s="44">
        <v>0.0</v>
      </c>
      <c r="O309" s="31">
        <v>1.0</v>
      </c>
    </row>
    <row r="310" ht="19.5" customHeight="1">
      <c r="A310" s="11"/>
      <c r="B310" s="11"/>
      <c r="C310" s="10" t="s">
        <v>66</v>
      </c>
      <c r="D310" s="43">
        <v>0.015513126491646777</v>
      </c>
      <c r="E310" s="31">
        <v>0.010976948408342482</v>
      </c>
      <c r="F310" s="44">
        <v>0.0</v>
      </c>
      <c r="G310" s="31">
        <v>0.013224597751818383</v>
      </c>
      <c r="H310" s="44">
        <v>0.009259259259259259</v>
      </c>
      <c r="I310" s="44">
        <v>0.0</v>
      </c>
      <c r="J310" s="44">
        <v>0.010638297872340425</v>
      </c>
      <c r="K310" s="44">
        <v>0.0</v>
      </c>
      <c r="L310" s="44">
        <v>0.0136986301369863</v>
      </c>
      <c r="M310" s="44">
        <v>0.0</v>
      </c>
      <c r="N310" s="44">
        <v>0.0</v>
      </c>
      <c r="O310" s="31">
        <v>0.013071895424836602</v>
      </c>
    </row>
    <row r="311" ht="19.5" customHeight="1">
      <c r="A311" s="11"/>
      <c r="B311" s="46"/>
      <c r="C311" s="47" t="s">
        <v>67</v>
      </c>
      <c r="D311" s="48">
        <v>0.0033320517749583487</v>
      </c>
      <c r="E311" s="49">
        <v>0.0012815583749839804</v>
      </c>
      <c r="F311" s="50">
        <v>0.0</v>
      </c>
      <c r="G311" s="49">
        <v>0.007689350249903883</v>
      </c>
      <c r="H311" s="50">
        <v>5.126233499935922E-4</v>
      </c>
      <c r="I311" s="50">
        <v>0.0</v>
      </c>
      <c r="J311" s="50">
        <v>1.2815583749839805E-4</v>
      </c>
      <c r="K311" s="50">
        <v>0.0</v>
      </c>
      <c r="L311" s="50">
        <v>1.2815583749839805E-4</v>
      </c>
      <c r="M311" s="50">
        <v>0.0</v>
      </c>
      <c r="N311" s="50">
        <v>0.0</v>
      </c>
      <c r="O311" s="49">
        <v>0.013071895424836602</v>
      </c>
    </row>
    <row r="312" ht="19.5" customHeight="1">
      <c r="A312" s="11"/>
      <c r="B312" s="9" t="s">
        <v>142</v>
      </c>
      <c r="C312" s="10" t="s">
        <v>64</v>
      </c>
      <c r="D312" s="30">
        <v>169.0</v>
      </c>
      <c r="E312" s="51">
        <v>86.0</v>
      </c>
      <c r="F312" s="52">
        <v>0.0</v>
      </c>
      <c r="G312" s="51">
        <v>435.0</v>
      </c>
      <c r="H312" s="52">
        <v>36.0</v>
      </c>
      <c r="I312" s="52">
        <v>1.0</v>
      </c>
      <c r="J312" s="52">
        <v>6.0</v>
      </c>
      <c r="K312" s="52">
        <v>0.0</v>
      </c>
      <c r="L312" s="52">
        <v>9.0</v>
      </c>
      <c r="M312" s="52">
        <v>1.0</v>
      </c>
      <c r="N312" s="52">
        <v>1.0</v>
      </c>
      <c r="O312" s="51">
        <v>744.0</v>
      </c>
    </row>
    <row r="313" ht="19.5" customHeight="1">
      <c r="A313" s="11"/>
      <c r="B313" s="11"/>
      <c r="C313" s="10" t="s">
        <v>125</v>
      </c>
      <c r="D313" s="43">
        <v>0.2271505376344086</v>
      </c>
      <c r="E313" s="31">
        <v>0.11559139784946236</v>
      </c>
      <c r="F313" s="44">
        <v>0.0</v>
      </c>
      <c r="G313" s="31">
        <v>0.5846774193548387</v>
      </c>
      <c r="H313" s="44">
        <v>0.04838709677419355</v>
      </c>
      <c r="I313" s="44">
        <v>0.0013440860215053765</v>
      </c>
      <c r="J313" s="44">
        <v>0.008064516129032258</v>
      </c>
      <c r="K313" s="44">
        <v>0.0</v>
      </c>
      <c r="L313" s="44">
        <v>0.012096774193548387</v>
      </c>
      <c r="M313" s="44">
        <v>0.0013440860215053765</v>
      </c>
      <c r="N313" s="44">
        <v>0.0013440860215053765</v>
      </c>
      <c r="O313" s="31">
        <v>1.0</v>
      </c>
    </row>
    <row r="314" ht="19.5" customHeight="1">
      <c r="A314" s="11"/>
      <c r="B314" s="11"/>
      <c r="C314" s="10" t="s">
        <v>66</v>
      </c>
      <c r="D314" s="43">
        <v>0.10083532219570407</v>
      </c>
      <c r="E314" s="31">
        <v>0.09440175631174536</v>
      </c>
      <c r="F314" s="44">
        <v>0.0</v>
      </c>
      <c r="G314" s="31">
        <v>0.09587833370068327</v>
      </c>
      <c r="H314" s="44">
        <v>0.08333333333333331</v>
      </c>
      <c r="I314" s="44">
        <v>0.03125</v>
      </c>
      <c r="J314" s="44">
        <v>0.06382978723404255</v>
      </c>
      <c r="K314" s="44">
        <v>0.0</v>
      </c>
      <c r="L314" s="44">
        <v>0.1232876712328767</v>
      </c>
      <c r="M314" s="44">
        <v>0.05</v>
      </c>
      <c r="N314" s="44">
        <v>0.125</v>
      </c>
      <c r="O314" s="31">
        <v>0.09534794309880815</v>
      </c>
    </row>
    <row r="315" ht="19.5" customHeight="1">
      <c r="A315" s="11"/>
      <c r="B315" s="46"/>
      <c r="C315" s="47" t="s">
        <v>67</v>
      </c>
      <c r="D315" s="48">
        <v>0.021658336537229272</v>
      </c>
      <c r="E315" s="49">
        <v>0.011021402024862232</v>
      </c>
      <c r="F315" s="50">
        <v>0.0</v>
      </c>
      <c r="G315" s="49">
        <v>0.05574778931180315</v>
      </c>
      <c r="H315" s="50">
        <v>0.00461361014994233</v>
      </c>
      <c r="I315" s="50">
        <v>1.2815583749839805E-4</v>
      </c>
      <c r="J315" s="50">
        <v>7.689350249903884E-4</v>
      </c>
      <c r="K315" s="50">
        <v>0.0</v>
      </c>
      <c r="L315" s="50">
        <v>0.0011534025374855825</v>
      </c>
      <c r="M315" s="50">
        <v>1.2815583749839805E-4</v>
      </c>
      <c r="N315" s="50">
        <v>1.2815583749839805E-4</v>
      </c>
      <c r="O315" s="49">
        <v>0.09534794309880815</v>
      </c>
    </row>
    <row r="316" ht="19.5" customHeight="1">
      <c r="A316" s="11"/>
      <c r="B316" s="9" t="s">
        <v>143</v>
      </c>
      <c r="C316" s="10" t="s">
        <v>64</v>
      </c>
      <c r="D316" s="30">
        <v>67.0</v>
      </c>
      <c r="E316" s="51">
        <v>48.0</v>
      </c>
      <c r="F316" s="52">
        <v>0.0</v>
      </c>
      <c r="G316" s="51">
        <v>227.0</v>
      </c>
      <c r="H316" s="52">
        <v>12.0</v>
      </c>
      <c r="I316" s="52">
        <v>1.0</v>
      </c>
      <c r="J316" s="52">
        <v>3.0</v>
      </c>
      <c r="K316" s="52">
        <v>0.0</v>
      </c>
      <c r="L316" s="52">
        <v>3.0</v>
      </c>
      <c r="M316" s="52">
        <v>0.0</v>
      </c>
      <c r="N316" s="52">
        <v>0.0</v>
      </c>
      <c r="O316" s="51">
        <v>361.0</v>
      </c>
    </row>
    <row r="317" ht="19.5" customHeight="1">
      <c r="A317" s="11"/>
      <c r="B317" s="11"/>
      <c r="C317" s="10" t="s">
        <v>125</v>
      </c>
      <c r="D317" s="43">
        <v>0.18559556786703602</v>
      </c>
      <c r="E317" s="31">
        <v>0.1329639889196676</v>
      </c>
      <c r="F317" s="44">
        <v>0.0</v>
      </c>
      <c r="G317" s="31">
        <v>0.628808864265928</v>
      </c>
      <c r="H317" s="44">
        <v>0.0332409972299169</v>
      </c>
      <c r="I317" s="44">
        <v>0.002770083102493075</v>
      </c>
      <c r="J317" s="44">
        <v>0.008310249307479225</v>
      </c>
      <c r="K317" s="44">
        <v>0.0</v>
      </c>
      <c r="L317" s="44">
        <v>0.008310249307479225</v>
      </c>
      <c r="M317" s="44">
        <v>0.0</v>
      </c>
      <c r="N317" s="44">
        <v>0.0</v>
      </c>
      <c r="O317" s="31">
        <v>1.0</v>
      </c>
    </row>
    <row r="318" ht="19.5" customHeight="1">
      <c r="A318" s="11"/>
      <c r="B318" s="11"/>
      <c r="C318" s="10" t="s">
        <v>66</v>
      </c>
      <c r="D318" s="43">
        <v>0.03997613365155131</v>
      </c>
      <c r="E318" s="31">
        <v>0.0526893523600439</v>
      </c>
      <c r="F318" s="44">
        <v>0.0</v>
      </c>
      <c r="G318" s="31">
        <v>0.05003306149437955</v>
      </c>
      <c r="H318" s="44">
        <v>0.027777777777777776</v>
      </c>
      <c r="I318" s="44">
        <v>0.03125</v>
      </c>
      <c r="J318" s="44">
        <v>0.031914893617021274</v>
      </c>
      <c r="K318" s="44">
        <v>0.0</v>
      </c>
      <c r="L318" s="44">
        <v>0.0410958904109589</v>
      </c>
      <c r="M318" s="44">
        <v>0.0</v>
      </c>
      <c r="N318" s="44">
        <v>0.0</v>
      </c>
      <c r="O318" s="31">
        <v>0.046264257336921695</v>
      </c>
    </row>
    <row r="319" ht="19.5" customHeight="1">
      <c r="A319" s="11"/>
      <c r="B319" s="46"/>
      <c r="C319" s="47" t="s">
        <v>67</v>
      </c>
      <c r="D319" s="48">
        <v>0.00858644111239267</v>
      </c>
      <c r="E319" s="49">
        <v>0.0061514801999231076</v>
      </c>
      <c r="F319" s="50">
        <v>0.0</v>
      </c>
      <c r="G319" s="49">
        <v>0.02909137511213636</v>
      </c>
      <c r="H319" s="50">
        <v>0.0015378700499807769</v>
      </c>
      <c r="I319" s="50">
        <v>1.2815583749839805E-4</v>
      </c>
      <c r="J319" s="50">
        <v>3.844675124951942E-4</v>
      </c>
      <c r="K319" s="50">
        <v>0.0</v>
      </c>
      <c r="L319" s="50">
        <v>3.844675124951942E-4</v>
      </c>
      <c r="M319" s="50">
        <v>0.0</v>
      </c>
      <c r="N319" s="50">
        <v>0.0</v>
      </c>
      <c r="O319" s="49">
        <v>0.046264257336921695</v>
      </c>
    </row>
    <row r="320" ht="19.5" customHeight="1">
      <c r="A320" s="11"/>
      <c r="B320" s="9" t="s">
        <v>144</v>
      </c>
      <c r="C320" s="10" t="s">
        <v>64</v>
      </c>
      <c r="D320" s="30">
        <v>47.0</v>
      </c>
      <c r="E320" s="51">
        <v>20.0</v>
      </c>
      <c r="F320" s="52">
        <v>0.0</v>
      </c>
      <c r="G320" s="51">
        <v>109.0</v>
      </c>
      <c r="H320" s="52">
        <v>7.0</v>
      </c>
      <c r="I320" s="52">
        <v>1.0</v>
      </c>
      <c r="J320" s="52">
        <v>1.0</v>
      </c>
      <c r="K320" s="52">
        <v>0.0</v>
      </c>
      <c r="L320" s="52">
        <v>2.0</v>
      </c>
      <c r="M320" s="52">
        <v>0.0</v>
      </c>
      <c r="N320" s="52">
        <v>0.0</v>
      </c>
      <c r="O320" s="51">
        <v>187.0</v>
      </c>
    </row>
    <row r="321" ht="19.5" customHeight="1">
      <c r="A321" s="11"/>
      <c r="B321" s="11"/>
      <c r="C321" s="10" t="s">
        <v>125</v>
      </c>
      <c r="D321" s="43">
        <v>0.25133689839572193</v>
      </c>
      <c r="E321" s="31">
        <v>0.10695187165775401</v>
      </c>
      <c r="F321" s="44">
        <v>0.0</v>
      </c>
      <c r="G321" s="31">
        <v>0.5828877005347594</v>
      </c>
      <c r="H321" s="44">
        <v>0.0374331550802139</v>
      </c>
      <c r="I321" s="44">
        <v>0.005347593582887699</v>
      </c>
      <c r="J321" s="44">
        <v>0.005347593582887699</v>
      </c>
      <c r="K321" s="44">
        <v>0.0</v>
      </c>
      <c r="L321" s="44">
        <v>0.010695187165775399</v>
      </c>
      <c r="M321" s="44">
        <v>0.0</v>
      </c>
      <c r="N321" s="44">
        <v>0.0</v>
      </c>
      <c r="O321" s="31">
        <v>1.0</v>
      </c>
    </row>
    <row r="322" ht="19.5" customHeight="1">
      <c r="A322" s="11"/>
      <c r="B322" s="11"/>
      <c r="C322" s="10" t="s">
        <v>66</v>
      </c>
      <c r="D322" s="43">
        <v>0.028042959427207633</v>
      </c>
      <c r="E322" s="31">
        <v>0.021953896816684963</v>
      </c>
      <c r="F322" s="44">
        <v>0.0</v>
      </c>
      <c r="G322" s="31">
        <v>0.024024685915803395</v>
      </c>
      <c r="H322" s="44">
        <v>0.016203703703703703</v>
      </c>
      <c r="I322" s="44">
        <v>0.03125</v>
      </c>
      <c r="J322" s="44">
        <v>0.010638297872340425</v>
      </c>
      <c r="K322" s="44">
        <v>0.0</v>
      </c>
      <c r="L322" s="44">
        <v>0.0273972602739726</v>
      </c>
      <c r="M322" s="44">
        <v>0.0</v>
      </c>
      <c r="N322" s="44">
        <v>0.0</v>
      </c>
      <c r="O322" s="31">
        <v>0.023965141612200435</v>
      </c>
    </row>
    <row r="323" ht="19.5" customHeight="1">
      <c r="A323" s="11"/>
      <c r="B323" s="46"/>
      <c r="C323" s="47" t="s">
        <v>67</v>
      </c>
      <c r="D323" s="48">
        <v>0.006023324362424708</v>
      </c>
      <c r="E323" s="49">
        <v>0.002563116749967961</v>
      </c>
      <c r="F323" s="50">
        <v>0.0</v>
      </c>
      <c r="G323" s="49">
        <v>0.013968986287325388</v>
      </c>
      <c r="H323" s="50">
        <v>8.970908624887864E-4</v>
      </c>
      <c r="I323" s="50">
        <v>1.2815583749839805E-4</v>
      </c>
      <c r="J323" s="50">
        <v>1.2815583749839805E-4</v>
      </c>
      <c r="K323" s="50">
        <v>0.0</v>
      </c>
      <c r="L323" s="50">
        <v>2.563116749967961E-4</v>
      </c>
      <c r="M323" s="50">
        <v>0.0</v>
      </c>
      <c r="N323" s="50">
        <v>0.0</v>
      </c>
      <c r="O323" s="49">
        <v>0.023965141612200435</v>
      </c>
    </row>
    <row r="324" ht="19.5" customHeight="1">
      <c r="A324" s="11"/>
      <c r="B324" s="9" t="s">
        <v>145</v>
      </c>
      <c r="C324" s="10" t="s">
        <v>64</v>
      </c>
      <c r="D324" s="30">
        <v>202.0</v>
      </c>
      <c r="E324" s="51">
        <v>95.0</v>
      </c>
      <c r="F324" s="52">
        <v>0.0</v>
      </c>
      <c r="G324" s="51">
        <v>335.0</v>
      </c>
      <c r="H324" s="52">
        <v>37.0</v>
      </c>
      <c r="I324" s="52">
        <v>2.0</v>
      </c>
      <c r="J324" s="52">
        <v>12.0</v>
      </c>
      <c r="K324" s="52">
        <v>0.0</v>
      </c>
      <c r="L324" s="52">
        <v>5.0</v>
      </c>
      <c r="M324" s="52">
        <v>0.0</v>
      </c>
      <c r="N324" s="52">
        <v>0.0</v>
      </c>
      <c r="O324" s="51">
        <v>688.0</v>
      </c>
    </row>
    <row r="325" ht="19.5" customHeight="1">
      <c r="A325" s="11"/>
      <c r="B325" s="11"/>
      <c r="C325" s="10" t="s">
        <v>125</v>
      </c>
      <c r="D325" s="43">
        <v>0.2936046511627907</v>
      </c>
      <c r="E325" s="31">
        <v>0.1380813953488372</v>
      </c>
      <c r="F325" s="44">
        <v>0.0</v>
      </c>
      <c r="G325" s="31">
        <v>0.48691860465116277</v>
      </c>
      <c r="H325" s="44">
        <v>0.053779069767441866</v>
      </c>
      <c r="I325" s="44">
        <v>0.0029069767441860465</v>
      </c>
      <c r="J325" s="44">
        <v>0.01744186046511628</v>
      </c>
      <c r="K325" s="44">
        <v>0.0</v>
      </c>
      <c r="L325" s="44">
        <v>0.007267441860465116</v>
      </c>
      <c r="M325" s="44">
        <v>0.0</v>
      </c>
      <c r="N325" s="44">
        <v>0.0</v>
      </c>
      <c r="O325" s="31">
        <v>1.0</v>
      </c>
    </row>
    <row r="326" ht="19.5" customHeight="1">
      <c r="A326" s="11"/>
      <c r="B326" s="11"/>
      <c r="C326" s="10" t="s">
        <v>66</v>
      </c>
      <c r="D326" s="43">
        <v>0.12052505966587113</v>
      </c>
      <c r="E326" s="31">
        <v>0.10428100987925357</v>
      </c>
      <c r="F326" s="44">
        <v>0.0</v>
      </c>
      <c r="G326" s="31">
        <v>0.07383733744765264</v>
      </c>
      <c r="H326" s="44">
        <v>0.08564814814814815</v>
      </c>
      <c r="I326" s="44">
        <v>0.0625</v>
      </c>
      <c r="J326" s="44">
        <v>0.1276595744680851</v>
      </c>
      <c r="K326" s="44">
        <v>0.0</v>
      </c>
      <c r="L326" s="44">
        <v>0.0684931506849315</v>
      </c>
      <c r="M326" s="44">
        <v>0.0</v>
      </c>
      <c r="N326" s="44">
        <v>0.0</v>
      </c>
      <c r="O326" s="31">
        <v>0.08817121619889785</v>
      </c>
    </row>
    <row r="327" ht="19.5" customHeight="1">
      <c r="A327" s="11"/>
      <c r="B327" s="46"/>
      <c r="C327" s="47" t="s">
        <v>67</v>
      </c>
      <c r="D327" s="48">
        <v>0.025887479174676407</v>
      </c>
      <c r="E327" s="49">
        <v>0.012174804562347813</v>
      </c>
      <c r="F327" s="50">
        <v>0.0</v>
      </c>
      <c r="G327" s="49">
        <v>0.04293220556196334</v>
      </c>
      <c r="H327" s="50">
        <v>0.004741765987440728</v>
      </c>
      <c r="I327" s="50">
        <v>2.563116749967961E-4</v>
      </c>
      <c r="J327" s="50">
        <v>0.0015378700499807769</v>
      </c>
      <c r="K327" s="50">
        <v>0.0</v>
      </c>
      <c r="L327" s="50">
        <v>6.407791874919902E-4</v>
      </c>
      <c r="M327" s="50">
        <v>0.0</v>
      </c>
      <c r="N327" s="50">
        <v>0.0</v>
      </c>
      <c r="O327" s="49">
        <v>0.08817121619889785</v>
      </c>
    </row>
    <row r="328" ht="19.5" customHeight="1">
      <c r="A328" s="11"/>
      <c r="B328" s="9" t="s">
        <v>146</v>
      </c>
      <c r="C328" s="10" t="s">
        <v>64</v>
      </c>
      <c r="D328" s="30">
        <v>29.0</v>
      </c>
      <c r="E328" s="51">
        <v>15.0</v>
      </c>
      <c r="F328" s="52">
        <v>0.0</v>
      </c>
      <c r="G328" s="51">
        <v>91.0</v>
      </c>
      <c r="H328" s="52">
        <v>4.0</v>
      </c>
      <c r="I328" s="52">
        <v>0.0</v>
      </c>
      <c r="J328" s="52">
        <v>5.0</v>
      </c>
      <c r="K328" s="52">
        <v>0.0</v>
      </c>
      <c r="L328" s="52">
        <v>2.0</v>
      </c>
      <c r="M328" s="52">
        <v>2.0</v>
      </c>
      <c r="N328" s="52">
        <v>0.0</v>
      </c>
      <c r="O328" s="51">
        <v>148.0</v>
      </c>
    </row>
    <row r="329" ht="19.5" customHeight="1">
      <c r="A329" s="11"/>
      <c r="B329" s="11"/>
      <c r="C329" s="10" t="s">
        <v>125</v>
      </c>
      <c r="D329" s="43">
        <v>0.19594594594594594</v>
      </c>
      <c r="E329" s="31">
        <v>0.10135135135135136</v>
      </c>
      <c r="F329" s="44">
        <v>0.0</v>
      </c>
      <c r="G329" s="31">
        <v>0.6148648648648649</v>
      </c>
      <c r="H329" s="44">
        <v>0.027027027027027025</v>
      </c>
      <c r="I329" s="44">
        <v>0.0</v>
      </c>
      <c r="J329" s="44">
        <v>0.033783783783783786</v>
      </c>
      <c r="K329" s="44">
        <v>0.0</v>
      </c>
      <c r="L329" s="44">
        <v>0.013513513513513513</v>
      </c>
      <c r="M329" s="44">
        <v>0.013513513513513513</v>
      </c>
      <c r="N329" s="44">
        <v>0.0</v>
      </c>
      <c r="O329" s="31">
        <v>1.0</v>
      </c>
    </row>
    <row r="330" ht="19.5" customHeight="1">
      <c r="A330" s="11"/>
      <c r="B330" s="11"/>
      <c r="C330" s="10" t="s">
        <v>66</v>
      </c>
      <c r="D330" s="43">
        <v>0.017303102625298328</v>
      </c>
      <c r="E330" s="31">
        <v>0.01646542261251372</v>
      </c>
      <c r="F330" s="44">
        <v>0.0</v>
      </c>
      <c r="G330" s="31">
        <v>0.02005730659025788</v>
      </c>
      <c r="H330" s="44">
        <v>0.009259259259259259</v>
      </c>
      <c r="I330" s="44">
        <v>0.0</v>
      </c>
      <c r="J330" s="44">
        <v>0.05319148936170213</v>
      </c>
      <c r="K330" s="44">
        <v>0.0</v>
      </c>
      <c r="L330" s="44">
        <v>0.0273972602739726</v>
      </c>
      <c r="M330" s="44">
        <v>0.1</v>
      </c>
      <c r="N330" s="44">
        <v>0.0</v>
      </c>
      <c r="O330" s="31">
        <v>0.018967063949762913</v>
      </c>
    </row>
    <row r="331" ht="19.5" customHeight="1">
      <c r="A331" s="11"/>
      <c r="B331" s="46"/>
      <c r="C331" s="47" t="s">
        <v>67</v>
      </c>
      <c r="D331" s="48">
        <v>0.0037165192874535433</v>
      </c>
      <c r="E331" s="49">
        <v>0.0019223375624759708</v>
      </c>
      <c r="F331" s="50">
        <v>0.0</v>
      </c>
      <c r="G331" s="49">
        <v>0.011662181212354223</v>
      </c>
      <c r="H331" s="50">
        <v>5.126233499935922E-4</v>
      </c>
      <c r="I331" s="50">
        <v>0.0</v>
      </c>
      <c r="J331" s="50">
        <v>6.407791874919902E-4</v>
      </c>
      <c r="K331" s="50">
        <v>0.0</v>
      </c>
      <c r="L331" s="50">
        <v>2.563116749967961E-4</v>
      </c>
      <c r="M331" s="50">
        <v>2.563116749967961E-4</v>
      </c>
      <c r="N331" s="50">
        <v>0.0</v>
      </c>
      <c r="O331" s="49">
        <v>0.018967063949762913</v>
      </c>
    </row>
    <row r="332" ht="19.5" customHeight="1">
      <c r="A332" s="11"/>
      <c r="B332" s="9" t="s">
        <v>147</v>
      </c>
      <c r="C332" s="10" t="s">
        <v>64</v>
      </c>
      <c r="D332" s="30">
        <v>93.0</v>
      </c>
      <c r="E332" s="51">
        <v>52.0</v>
      </c>
      <c r="F332" s="52">
        <v>4.0</v>
      </c>
      <c r="G332" s="51">
        <v>305.0</v>
      </c>
      <c r="H332" s="52">
        <v>20.0</v>
      </c>
      <c r="I332" s="52">
        <v>1.0</v>
      </c>
      <c r="J332" s="52">
        <v>3.0</v>
      </c>
      <c r="K332" s="52">
        <v>0.0</v>
      </c>
      <c r="L332" s="52">
        <v>3.0</v>
      </c>
      <c r="M332" s="52">
        <v>1.0</v>
      </c>
      <c r="N332" s="52">
        <v>0.0</v>
      </c>
      <c r="O332" s="51">
        <v>482.0</v>
      </c>
    </row>
    <row r="333" ht="19.5" customHeight="1">
      <c r="A333" s="11"/>
      <c r="B333" s="11"/>
      <c r="C333" s="10" t="s">
        <v>125</v>
      </c>
      <c r="D333" s="43">
        <v>0.19294605809128634</v>
      </c>
      <c r="E333" s="31">
        <v>0.1078838174273859</v>
      </c>
      <c r="F333" s="44">
        <v>0.008298755186721992</v>
      </c>
      <c r="G333" s="31">
        <v>0.6327800829875518</v>
      </c>
      <c r="H333" s="44">
        <v>0.04149377593360995</v>
      </c>
      <c r="I333" s="44">
        <v>0.002074688796680498</v>
      </c>
      <c r="J333" s="44">
        <v>0.006224066390041494</v>
      </c>
      <c r="K333" s="44">
        <v>0.0</v>
      </c>
      <c r="L333" s="44">
        <v>0.006224066390041494</v>
      </c>
      <c r="M333" s="44">
        <v>0.002074688796680498</v>
      </c>
      <c r="N333" s="44">
        <v>0.0</v>
      </c>
      <c r="O333" s="31">
        <v>1.0</v>
      </c>
    </row>
    <row r="334" ht="19.5" customHeight="1">
      <c r="A334" s="11"/>
      <c r="B334" s="11"/>
      <c r="C334" s="10" t="s">
        <v>66</v>
      </c>
      <c r="D334" s="43">
        <v>0.05548926014319809</v>
      </c>
      <c r="E334" s="31">
        <v>0.05708013172338091</v>
      </c>
      <c r="F334" s="44">
        <v>0.2222222222222222</v>
      </c>
      <c r="G334" s="31">
        <v>0.06722503857174345</v>
      </c>
      <c r="H334" s="44">
        <v>0.0462962962962963</v>
      </c>
      <c r="I334" s="44">
        <v>0.03125</v>
      </c>
      <c r="J334" s="44">
        <v>0.031914893617021274</v>
      </c>
      <c r="K334" s="44">
        <v>0.0</v>
      </c>
      <c r="L334" s="44">
        <v>0.0410958904109589</v>
      </c>
      <c r="M334" s="44">
        <v>0.05</v>
      </c>
      <c r="N334" s="44">
        <v>0.0</v>
      </c>
      <c r="O334" s="31">
        <v>0.061771113674227864</v>
      </c>
    </row>
    <row r="335" ht="19.5" customHeight="1">
      <c r="A335" s="11"/>
      <c r="B335" s="46"/>
      <c r="C335" s="47" t="s">
        <v>67</v>
      </c>
      <c r="D335" s="48">
        <v>0.011918492887351018</v>
      </c>
      <c r="E335" s="49">
        <v>0.0066641035499166975</v>
      </c>
      <c r="F335" s="50">
        <v>5.126233499935922E-4</v>
      </c>
      <c r="G335" s="49">
        <v>0.03908753043701141</v>
      </c>
      <c r="H335" s="50">
        <v>0.002563116749967961</v>
      </c>
      <c r="I335" s="50">
        <v>1.2815583749839805E-4</v>
      </c>
      <c r="J335" s="50">
        <v>3.844675124951942E-4</v>
      </c>
      <c r="K335" s="50">
        <v>0.0</v>
      </c>
      <c r="L335" s="50">
        <v>3.844675124951942E-4</v>
      </c>
      <c r="M335" s="50">
        <v>1.2815583749839805E-4</v>
      </c>
      <c r="N335" s="50">
        <v>0.0</v>
      </c>
      <c r="O335" s="49">
        <v>0.061771113674227864</v>
      </c>
    </row>
    <row r="336" ht="19.5" customHeight="1">
      <c r="A336" s="11"/>
      <c r="B336" s="9" t="s">
        <v>148</v>
      </c>
      <c r="C336" s="10" t="s">
        <v>64</v>
      </c>
      <c r="D336" s="30">
        <v>92.0</v>
      </c>
      <c r="E336" s="51">
        <v>46.0</v>
      </c>
      <c r="F336" s="52">
        <v>3.0</v>
      </c>
      <c r="G336" s="51">
        <v>153.0</v>
      </c>
      <c r="H336" s="52">
        <v>6.0</v>
      </c>
      <c r="I336" s="52">
        <v>0.0</v>
      </c>
      <c r="J336" s="52">
        <v>9.0</v>
      </c>
      <c r="K336" s="52">
        <v>0.0</v>
      </c>
      <c r="L336" s="52">
        <v>0.0</v>
      </c>
      <c r="M336" s="52">
        <v>0.0</v>
      </c>
      <c r="N336" s="52">
        <v>1.0</v>
      </c>
      <c r="O336" s="51">
        <v>310.0</v>
      </c>
    </row>
    <row r="337" ht="19.5" customHeight="1">
      <c r="A337" s="11"/>
      <c r="B337" s="11"/>
      <c r="C337" s="10" t="s">
        <v>125</v>
      </c>
      <c r="D337" s="43">
        <v>0.2967741935483871</v>
      </c>
      <c r="E337" s="31">
        <v>0.14838709677419354</v>
      </c>
      <c r="F337" s="44">
        <v>0.00967741935483871</v>
      </c>
      <c r="G337" s="31">
        <v>0.4935483870967742</v>
      </c>
      <c r="H337" s="44">
        <v>0.01935483870967742</v>
      </c>
      <c r="I337" s="44">
        <v>0.0</v>
      </c>
      <c r="J337" s="44">
        <v>0.02903225806451613</v>
      </c>
      <c r="K337" s="44">
        <v>0.0</v>
      </c>
      <c r="L337" s="44">
        <v>0.0</v>
      </c>
      <c r="M337" s="44">
        <v>0.0</v>
      </c>
      <c r="N337" s="44">
        <v>0.0032258064516129032</v>
      </c>
      <c r="O337" s="31">
        <v>1.0</v>
      </c>
    </row>
    <row r="338" ht="19.5" customHeight="1">
      <c r="A338" s="11"/>
      <c r="B338" s="11"/>
      <c r="C338" s="10" t="s">
        <v>66</v>
      </c>
      <c r="D338" s="43">
        <v>0.05489260143198091</v>
      </c>
      <c r="E338" s="31">
        <v>0.050493962678375415</v>
      </c>
      <c r="F338" s="44">
        <v>0.16666666666666663</v>
      </c>
      <c r="G338" s="31">
        <v>0.03372272426713688</v>
      </c>
      <c r="H338" s="44">
        <v>0.013888888888888888</v>
      </c>
      <c r="I338" s="44">
        <v>0.0</v>
      </c>
      <c r="J338" s="44">
        <v>0.09574468085106384</v>
      </c>
      <c r="K338" s="44">
        <v>0.0</v>
      </c>
      <c r="L338" s="44">
        <v>0.0</v>
      </c>
      <c r="M338" s="44">
        <v>0.0</v>
      </c>
      <c r="N338" s="44">
        <v>0.125</v>
      </c>
      <c r="O338" s="31">
        <v>0.0397283096245034</v>
      </c>
    </row>
    <row r="339" ht="19.5" customHeight="1">
      <c r="A339" s="11"/>
      <c r="B339" s="46"/>
      <c r="C339" s="47" t="s">
        <v>67</v>
      </c>
      <c r="D339" s="48">
        <v>0.01179033704985262</v>
      </c>
      <c r="E339" s="49">
        <v>0.00589516852492631</v>
      </c>
      <c r="F339" s="50">
        <v>3.844675124951942E-4</v>
      </c>
      <c r="G339" s="49">
        <v>0.0196078431372549</v>
      </c>
      <c r="H339" s="50">
        <v>7.689350249903884E-4</v>
      </c>
      <c r="I339" s="50">
        <v>0.0</v>
      </c>
      <c r="J339" s="50">
        <v>0.0011534025374855825</v>
      </c>
      <c r="K339" s="50">
        <v>0.0</v>
      </c>
      <c r="L339" s="50">
        <v>0.0</v>
      </c>
      <c r="M339" s="50">
        <v>0.0</v>
      </c>
      <c r="N339" s="50">
        <v>1.2815583749839805E-4</v>
      </c>
      <c r="O339" s="49">
        <v>0.0397283096245034</v>
      </c>
    </row>
    <row r="340" ht="19.5" customHeight="1">
      <c r="A340" s="11"/>
      <c r="B340" s="9" t="s">
        <v>149</v>
      </c>
      <c r="C340" s="10" t="s">
        <v>64</v>
      </c>
      <c r="D340" s="30">
        <v>149.0</v>
      </c>
      <c r="E340" s="51">
        <v>84.0</v>
      </c>
      <c r="F340" s="52">
        <v>4.0</v>
      </c>
      <c r="G340" s="51">
        <v>328.0</v>
      </c>
      <c r="H340" s="52">
        <v>34.0</v>
      </c>
      <c r="I340" s="52">
        <v>2.0</v>
      </c>
      <c r="J340" s="52">
        <v>5.0</v>
      </c>
      <c r="K340" s="52">
        <v>0.0</v>
      </c>
      <c r="L340" s="52">
        <v>2.0</v>
      </c>
      <c r="M340" s="52">
        <v>1.0</v>
      </c>
      <c r="N340" s="52">
        <v>0.0</v>
      </c>
      <c r="O340" s="51">
        <v>609.0</v>
      </c>
    </row>
    <row r="341" ht="19.5" customHeight="1">
      <c r="A341" s="11"/>
      <c r="B341" s="11"/>
      <c r="C341" s="10" t="s">
        <v>125</v>
      </c>
      <c r="D341" s="43">
        <v>0.24466338259441708</v>
      </c>
      <c r="E341" s="31">
        <v>0.13793103448275862</v>
      </c>
      <c r="F341" s="44">
        <v>0.006568144499178982</v>
      </c>
      <c r="G341" s="31">
        <v>0.5385878489326765</v>
      </c>
      <c r="H341" s="44">
        <v>0.05582922824302135</v>
      </c>
      <c r="I341" s="44">
        <v>0.003284072249589491</v>
      </c>
      <c r="J341" s="44">
        <v>0.008210180623973728</v>
      </c>
      <c r="K341" s="44">
        <v>0.0</v>
      </c>
      <c r="L341" s="44">
        <v>0.003284072249589491</v>
      </c>
      <c r="M341" s="44">
        <v>0.0016420361247947454</v>
      </c>
      <c r="N341" s="44">
        <v>0.0</v>
      </c>
      <c r="O341" s="31">
        <v>1.0</v>
      </c>
    </row>
    <row r="342" ht="19.5" customHeight="1">
      <c r="A342" s="11"/>
      <c r="B342" s="11"/>
      <c r="C342" s="10" t="s">
        <v>66</v>
      </c>
      <c r="D342" s="43">
        <v>0.08890214797136037</v>
      </c>
      <c r="E342" s="31">
        <v>0.09220636663007684</v>
      </c>
      <c r="F342" s="44">
        <v>0.2222222222222222</v>
      </c>
      <c r="G342" s="31">
        <v>0.07229446770994048</v>
      </c>
      <c r="H342" s="44">
        <v>0.0787037037037037</v>
      </c>
      <c r="I342" s="44">
        <v>0.0625</v>
      </c>
      <c r="J342" s="44">
        <v>0.05319148936170213</v>
      </c>
      <c r="K342" s="44">
        <v>0.0</v>
      </c>
      <c r="L342" s="44">
        <v>0.0273972602739726</v>
      </c>
      <c r="M342" s="44">
        <v>0.05</v>
      </c>
      <c r="N342" s="44">
        <v>0.0</v>
      </c>
      <c r="O342" s="31">
        <v>0.07804690503652441</v>
      </c>
    </row>
    <row r="343" ht="19.5" customHeight="1">
      <c r="A343" s="11"/>
      <c r="B343" s="46"/>
      <c r="C343" s="47" t="s">
        <v>67</v>
      </c>
      <c r="D343" s="48">
        <v>0.01909521978726131</v>
      </c>
      <c r="E343" s="49">
        <v>0.010765090349865437</v>
      </c>
      <c r="F343" s="50">
        <v>5.126233499935922E-4</v>
      </c>
      <c r="G343" s="49">
        <v>0.04203511469947456</v>
      </c>
      <c r="H343" s="50">
        <v>0.004357298474945534</v>
      </c>
      <c r="I343" s="50">
        <v>2.563116749967961E-4</v>
      </c>
      <c r="J343" s="50">
        <v>6.407791874919902E-4</v>
      </c>
      <c r="K343" s="50">
        <v>0.0</v>
      </c>
      <c r="L343" s="50">
        <v>2.563116749967961E-4</v>
      </c>
      <c r="M343" s="50">
        <v>1.2815583749839805E-4</v>
      </c>
      <c r="N343" s="50">
        <v>0.0</v>
      </c>
      <c r="O343" s="49">
        <v>0.07804690503652441</v>
      </c>
    </row>
    <row r="344" ht="19.5" customHeight="1">
      <c r="A344" s="11"/>
      <c r="B344" s="9" t="s">
        <v>150</v>
      </c>
      <c r="C344" s="10" t="s">
        <v>64</v>
      </c>
      <c r="D344" s="30">
        <v>62.0</v>
      </c>
      <c r="E344" s="51">
        <v>41.0</v>
      </c>
      <c r="F344" s="52">
        <v>0.0</v>
      </c>
      <c r="G344" s="51">
        <v>155.0</v>
      </c>
      <c r="H344" s="52">
        <v>17.0</v>
      </c>
      <c r="I344" s="52">
        <v>0.0</v>
      </c>
      <c r="J344" s="52">
        <v>0.0</v>
      </c>
      <c r="K344" s="52">
        <v>2.0</v>
      </c>
      <c r="L344" s="52">
        <v>0.0</v>
      </c>
      <c r="M344" s="52">
        <v>3.0</v>
      </c>
      <c r="N344" s="52">
        <v>0.0</v>
      </c>
      <c r="O344" s="51">
        <v>280.0</v>
      </c>
    </row>
    <row r="345" ht="19.5" customHeight="1">
      <c r="A345" s="11"/>
      <c r="B345" s="11"/>
      <c r="C345" s="10" t="s">
        <v>125</v>
      </c>
      <c r="D345" s="43">
        <v>0.22142857142857142</v>
      </c>
      <c r="E345" s="31">
        <v>0.14642857142857144</v>
      </c>
      <c r="F345" s="44">
        <v>0.0</v>
      </c>
      <c r="G345" s="31">
        <v>0.5535714285714286</v>
      </c>
      <c r="H345" s="44">
        <v>0.060714285714285714</v>
      </c>
      <c r="I345" s="44">
        <v>0.0</v>
      </c>
      <c r="J345" s="44">
        <v>0.0</v>
      </c>
      <c r="K345" s="44">
        <v>0.007142857142857143</v>
      </c>
      <c r="L345" s="44">
        <v>0.0</v>
      </c>
      <c r="M345" s="44">
        <v>0.010714285714285714</v>
      </c>
      <c r="N345" s="44">
        <v>0.0</v>
      </c>
      <c r="O345" s="31">
        <v>1.0</v>
      </c>
    </row>
    <row r="346" ht="19.5" customHeight="1">
      <c r="A346" s="11"/>
      <c r="B346" s="11"/>
      <c r="C346" s="10" t="s">
        <v>66</v>
      </c>
      <c r="D346" s="43">
        <v>0.03699284009546539</v>
      </c>
      <c r="E346" s="31">
        <v>0.04500548847420418</v>
      </c>
      <c r="F346" s="44">
        <v>0.0</v>
      </c>
      <c r="G346" s="31">
        <v>0.034163544192197484</v>
      </c>
      <c r="H346" s="44">
        <v>0.03935185185185185</v>
      </c>
      <c r="I346" s="44">
        <v>0.0</v>
      </c>
      <c r="J346" s="44">
        <v>0.0</v>
      </c>
      <c r="K346" s="44">
        <v>1.0</v>
      </c>
      <c r="L346" s="44">
        <v>0.0</v>
      </c>
      <c r="M346" s="44">
        <v>0.15</v>
      </c>
      <c r="N346" s="44">
        <v>0.0</v>
      </c>
      <c r="O346" s="31">
        <v>0.03588363449955145</v>
      </c>
    </row>
    <row r="347" ht="19.5" customHeight="1">
      <c r="A347" s="11"/>
      <c r="B347" s="46"/>
      <c r="C347" s="47" t="s">
        <v>67</v>
      </c>
      <c r="D347" s="48">
        <v>0.00794566192490068</v>
      </c>
      <c r="E347" s="49">
        <v>0.00525438933743432</v>
      </c>
      <c r="F347" s="50">
        <v>0.0</v>
      </c>
      <c r="G347" s="49">
        <v>0.0198641548122517</v>
      </c>
      <c r="H347" s="50">
        <v>0.002178649237472767</v>
      </c>
      <c r="I347" s="50">
        <v>0.0</v>
      </c>
      <c r="J347" s="50">
        <v>0.0</v>
      </c>
      <c r="K347" s="50">
        <v>2.563116749967961E-4</v>
      </c>
      <c r="L347" s="50">
        <v>0.0</v>
      </c>
      <c r="M347" s="50">
        <v>3.844675124951942E-4</v>
      </c>
      <c r="N347" s="50">
        <v>0.0</v>
      </c>
      <c r="O347" s="49">
        <v>0.03588363449955145</v>
      </c>
    </row>
    <row r="348" ht="19.5" customHeight="1">
      <c r="A348" s="11"/>
      <c r="B348" s="9" t="s">
        <v>151</v>
      </c>
      <c r="C348" s="10" t="s">
        <v>64</v>
      </c>
      <c r="D348" s="30">
        <v>94.0</v>
      </c>
      <c r="E348" s="51">
        <v>66.0</v>
      </c>
      <c r="F348" s="52">
        <v>3.0</v>
      </c>
      <c r="G348" s="51">
        <v>278.0</v>
      </c>
      <c r="H348" s="52">
        <v>40.0</v>
      </c>
      <c r="I348" s="52">
        <v>1.0</v>
      </c>
      <c r="J348" s="52">
        <v>6.0</v>
      </c>
      <c r="K348" s="52">
        <v>0.0</v>
      </c>
      <c r="L348" s="52">
        <v>9.0</v>
      </c>
      <c r="M348" s="52">
        <v>1.0</v>
      </c>
      <c r="N348" s="52">
        <v>2.0</v>
      </c>
      <c r="O348" s="51">
        <v>500.0</v>
      </c>
    </row>
    <row r="349" ht="19.5" customHeight="1">
      <c r="A349" s="11"/>
      <c r="B349" s="11"/>
      <c r="C349" s="10" t="s">
        <v>125</v>
      </c>
      <c r="D349" s="43">
        <v>0.188</v>
      </c>
      <c r="E349" s="31">
        <v>0.132</v>
      </c>
      <c r="F349" s="44">
        <v>0.006</v>
      </c>
      <c r="G349" s="31">
        <v>0.556</v>
      </c>
      <c r="H349" s="44">
        <v>0.08</v>
      </c>
      <c r="I349" s="44">
        <v>0.002</v>
      </c>
      <c r="J349" s="44">
        <v>0.012</v>
      </c>
      <c r="K349" s="44">
        <v>0.0</v>
      </c>
      <c r="L349" s="44">
        <v>0.018</v>
      </c>
      <c r="M349" s="44">
        <v>0.002</v>
      </c>
      <c r="N349" s="44">
        <v>0.004</v>
      </c>
      <c r="O349" s="31">
        <v>1.0</v>
      </c>
    </row>
    <row r="350" ht="19.5" customHeight="1">
      <c r="A350" s="11"/>
      <c r="B350" s="11"/>
      <c r="C350" s="10" t="s">
        <v>66</v>
      </c>
      <c r="D350" s="43">
        <v>0.056085918854415266</v>
      </c>
      <c r="E350" s="31">
        <v>0.07244785949506037</v>
      </c>
      <c r="F350" s="44">
        <v>0.16666666666666663</v>
      </c>
      <c r="G350" s="31">
        <v>0.061273969583425174</v>
      </c>
      <c r="H350" s="44">
        <v>0.0925925925925926</v>
      </c>
      <c r="I350" s="44">
        <v>0.03125</v>
      </c>
      <c r="J350" s="44">
        <v>0.06382978723404255</v>
      </c>
      <c r="K350" s="44">
        <v>0.0</v>
      </c>
      <c r="L350" s="44">
        <v>0.1232876712328767</v>
      </c>
      <c r="M350" s="44">
        <v>0.05</v>
      </c>
      <c r="N350" s="44">
        <v>0.25</v>
      </c>
      <c r="O350" s="31">
        <v>0.06407791874919902</v>
      </c>
    </row>
    <row r="351" ht="19.5" customHeight="1">
      <c r="A351" s="11"/>
      <c r="B351" s="46"/>
      <c r="C351" s="47" t="s">
        <v>67</v>
      </c>
      <c r="D351" s="48">
        <v>0.012046648724849417</v>
      </c>
      <c r="E351" s="49">
        <v>0.008458285274894272</v>
      </c>
      <c r="F351" s="50">
        <v>3.844675124951942E-4</v>
      </c>
      <c r="G351" s="49">
        <v>0.03562732282455466</v>
      </c>
      <c r="H351" s="50">
        <v>0.005126233499935922</v>
      </c>
      <c r="I351" s="50">
        <v>1.2815583749839805E-4</v>
      </c>
      <c r="J351" s="50">
        <v>7.689350249903884E-4</v>
      </c>
      <c r="K351" s="50">
        <v>0.0</v>
      </c>
      <c r="L351" s="50">
        <v>0.0011534025374855825</v>
      </c>
      <c r="M351" s="50">
        <v>1.2815583749839805E-4</v>
      </c>
      <c r="N351" s="50">
        <v>2.563116749967961E-4</v>
      </c>
      <c r="O351" s="49">
        <v>0.06407791874919902</v>
      </c>
    </row>
    <row r="352" ht="19.5" customHeight="1">
      <c r="A352" s="11"/>
      <c r="B352" s="9" t="s">
        <v>152</v>
      </c>
      <c r="C352" s="10" t="s">
        <v>64</v>
      </c>
      <c r="D352" s="30">
        <v>44.0</v>
      </c>
      <c r="E352" s="51">
        <v>19.0</v>
      </c>
      <c r="F352" s="52">
        <v>0.0</v>
      </c>
      <c r="G352" s="51">
        <v>109.0</v>
      </c>
      <c r="H352" s="52">
        <v>25.0</v>
      </c>
      <c r="I352" s="52">
        <v>1.0</v>
      </c>
      <c r="J352" s="52">
        <v>6.0</v>
      </c>
      <c r="K352" s="52">
        <v>0.0</v>
      </c>
      <c r="L352" s="52">
        <v>0.0</v>
      </c>
      <c r="M352" s="52">
        <v>4.0</v>
      </c>
      <c r="N352" s="52">
        <v>0.0</v>
      </c>
      <c r="O352" s="51">
        <v>208.0</v>
      </c>
    </row>
    <row r="353" ht="19.5" customHeight="1">
      <c r="A353" s="11"/>
      <c r="B353" s="11"/>
      <c r="C353" s="10" t="s">
        <v>125</v>
      </c>
      <c r="D353" s="43">
        <v>0.21153846153846154</v>
      </c>
      <c r="E353" s="31">
        <v>0.09134615384615383</v>
      </c>
      <c r="F353" s="44">
        <v>0.0</v>
      </c>
      <c r="G353" s="31">
        <v>0.5240384615384616</v>
      </c>
      <c r="H353" s="44">
        <v>0.1201923076923077</v>
      </c>
      <c r="I353" s="44">
        <v>0.004807692307692308</v>
      </c>
      <c r="J353" s="44">
        <v>0.028846153846153844</v>
      </c>
      <c r="K353" s="44">
        <v>0.0</v>
      </c>
      <c r="L353" s="44">
        <v>0.0</v>
      </c>
      <c r="M353" s="44">
        <v>0.019230769230769232</v>
      </c>
      <c r="N353" s="44">
        <v>0.0</v>
      </c>
      <c r="O353" s="31">
        <v>1.0</v>
      </c>
    </row>
    <row r="354" ht="19.5" customHeight="1">
      <c r="A354" s="11"/>
      <c r="B354" s="11"/>
      <c r="C354" s="10" t="s">
        <v>66</v>
      </c>
      <c r="D354" s="43">
        <v>0.026252983293556086</v>
      </c>
      <c r="E354" s="31">
        <v>0.020856201975850714</v>
      </c>
      <c r="F354" s="44">
        <v>0.0</v>
      </c>
      <c r="G354" s="31">
        <v>0.024024685915803395</v>
      </c>
      <c r="H354" s="44">
        <v>0.05787037037037037</v>
      </c>
      <c r="I354" s="44">
        <v>0.03125</v>
      </c>
      <c r="J354" s="44">
        <v>0.06382978723404255</v>
      </c>
      <c r="K354" s="44">
        <v>0.0</v>
      </c>
      <c r="L354" s="44">
        <v>0.0</v>
      </c>
      <c r="M354" s="44">
        <v>0.2</v>
      </c>
      <c r="N354" s="44">
        <v>0.0</v>
      </c>
      <c r="O354" s="31">
        <v>0.02665641419966679</v>
      </c>
    </row>
    <row r="355" ht="19.5" customHeight="1">
      <c r="A355" s="11"/>
      <c r="B355" s="46"/>
      <c r="C355" s="47" t="s">
        <v>67</v>
      </c>
      <c r="D355" s="48">
        <v>0.005638856849929514</v>
      </c>
      <c r="E355" s="49">
        <v>0.002434960912469563</v>
      </c>
      <c r="F355" s="50">
        <v>0.0</v>
      </c>
      <c r="G355" s="49">
        <v>0.013968986287325388</v>
      </c>
      <c r="H355" s="50">
        <v>0.0032038959374599513</v>
      </c>
      <c r="I355" s="50">
        <v>1.2815583749839805E-4</v>
      </c>
      <c r="J355" s="50">
        <v>7.689350249903884E-4</v>
      </c>
      <c r="K355" s="50">
        <v>0.0</v>
      </c>
      <c r="L355" s="50">
        <v>0.0</v>
      </c>
      <c r="M355" s="50">
        <v>5.126233499935922E-4</v>
      </c>
      <c r="N355" s="50">
        <v>0.0</v>
      </c>
      <c r="O355" s="49">
        <v>0.02665641419966679</v>
      </c>
    </row>
    <row r="356" ht="19.5" customHeight="1">
      <c r="A356" s="11"/>
      <c r="B356" s="9" t="s">
        <v>153</v>
      </c>
      <c r="C356" s="10" t="s">
        <v>64</v>
      </c>
      <c r="D356" s="30">
        <v>23.0</v>
      </c>
      <c r="E356" s="51">
        <v>17.0</v>
      </c>
      <c r="F356" s="52">
        <v>0.0</v>
      </c>
      <c r="G356" s="51">
        <v>79.0</v>
      </c>
      <c r="H356" s="52">
        <v>13.0</v>
      </c>
      <c r="I356" s="52">
        <v>6.0</v>
      </c>
      <c r="J356" s="52">
        <v>0.0</v>
      </c>
      <c r="K356" s="52">
        <v>0.0</v>
      </c>
      <c r="L356" s="52">
        <v>0.0</v>
      </c>
      <c r="M356" s="52">
        <v>0.0</v>
      </c>
      <c r="N356" s="52">
        <v>0.0</v>
      </c>
      <c r="O356" s="51">
        <v>138.0</v>
      </c>
    </row>
    <row r="357" ht="19.5" customHeight="1">
      <c r="A357" s="11"/>
      <c r="B357" s="11"/>
      <c r="C357" s="10" t="s">
        <v>125</v>
      </c>
      <c r="D357" s="43">
        <v>0.16666666666666663</v>
      </c>
      <c r="E357" s="31">
        <v>0.12318840579710147</v>
      </c>
      <c r="F357" s="44">
        <v>0.0</v>
      </c>
      <c r="G357" s="31">
        <v>0.572463768115942</v>
      </c>
      <c r="H357" s="44">
        <v>0.09420289855072465</v>
      </c>
      <c r="I357" s="44">
        <v>0.043478260869565216</v>
      </c>
      <c r="J357" s="44">
        <v>0.0</v>
      </c>
      <c r="K357" s="44">
        <v>0.0</v>
      </c>
      <c r="L357" s="44">
        <v>0.0</v>
      </c>
      <c r="M357" s="44">
        <v>0.0</v>
      </c>
      <c r="N357" s="44">
        <v>0.0</v>
      </c>
      <c r="O357" s="31">
        <v>1.0</v>
      </c>
    </row>
    <row r="358" ht="19.5" customHeight="1">
      <c r="A358" s="11"/>
      <c r="B358" s="11"/>
      <c r="C358" s="10" t="s">
        <v>66</v>
      </c>
      <c r="D358" s="43">
        <v>0.013723150357995227</v>
      </c>
      <c r="E358" s="31">
        <v>0.018660812294182216</v>
      </c>
      <c r="F358" s="44">
        <v>0.0</v>
      </c>
      <c r="G358" s="31">
        <v>0.017412387039894204</v>
      </c>
      <c r="H358" s="44">
        <v>0.03009259259259259</v>
      </c>
      <c r="I358" s="44">
        <v>0.1875</v>
      </c>
      <c r="J358" s="44">
        <v>0.0</v>
      </c>
      <c r="K358" s="44">
        <v>0.0</v>
      </c>
      <c r="L358" s="44">
        <v>0.0</v>
      </c>
      <c r="M358" s="44">
        <v>0.0</v>
      </c>
      <c r="N358" s="44">
        <v>0.0</v>
      </c>
      <c r="O358" s="31">
        <v>0.01768550557477893</v>
      </c>
    </row>
    <row r="359" ht="19.5" customHeight="1">
      <c r="A359" s="11"/>
      <c r="B359" s="46"/>
      <c r="C359" s="47" t="s">
        <v>67</v>
      </c>
      <c r="D359" s="48">
        <v>0.002947584262463155</v>
      </c>
      <c r="E359" s="49">
        <v>0.002178649237472767</v>
      </c>
      <c r="F359" s="50">
        <v>0.0</v>
      </c>
      <c r="G359" s="49">
        <v>0.010124311162373447</v>
      </c>
      <c r="H359" s="50">
        <v>0.0016660258874791744</v>
      </c>
      <c r="I359" s="50">
        <v>7.689350249903884E-4</v>
      </c>
      <c r="J359" s="50">
        <v>0.0</v>
      </c>
      <c r="K359" s="50">
        <v>0.0</v>
      </c>
      <c r="L359" s="50">
        <v>0.0</v>
      </c>
      <c r="M359" s="50">
        <v>0.0</v>
      </c>
      <c r="N359" s="50">
        <v>0.0</v>
      </c>
      <c r="O359" s="49">
        <v>0.01768550557477893</v>
      </c>
    </row>
    <row r="360" ht="19.5" customHeight="1">
      <c r="A360" s="11"/>
      <c r="B360" s="9" t="s">
        <v>154</v>
      </c>
      <c r="C360" s="10" t="s">
        <v>64</v>
      </c>
      <c r="D360" s="30">
        <v>92.0</v>
      </c>
      <c r="E360" s="51">
        <v>45.0</v>
      </c>
      <c r="F360" s="52">
        <v>0.0</v>
      </c>
      <c r="G360" s="51">
        <v>263.0</v>
      </c>
      <c r="H360" s="52">
        <v>28.0</v>
      </c>
      <c r="I360" s="52">
        <v>1.0</v>
      </c>
      <c r="J360" s="52">
        <v>10.0</v>
      </c>
      <c r="K360" s="52">
        <v>0.0</v>
      </c>
      <c r="L360" s="52">
        <v>14.0</v>
      </c>
      <c r="M360" s="52">
        <v>0.0</v>
      </c>
      <c r="N360" s="52">
        <v>0.0</v>
      </c>
      <c r="O360" s="51">
        <v>453.0</v>
      </c>
    </row>
    <row r="361" ht="19.5" customHeight="1">
      <c r="A361" s="11"/>
      <c r="B361" s="11"/>
      <c r="C361" s="10" t="s">
        <v>125</v>
      </c>
      <c r="D361" s="43">
        <v>0.20309050772626933</v>
      </c>
      <c r="E361" s="31">
        <v>0.09933774834437087</v>
      </c>
      <c r="F361" s="44">
        <v>0.0</v>
      </c>
      <c r="G361" s="31">
        <v>0.5805739514348786</v>
      </c>
      <c r="H361" s="44">
        <v>0.06181015452538632</v>
      </c>
      <c r="I361" s="44">
        <v>0.002207505518763797</v>
      </c>
      <c r="J361" s="44">
        <v>0.02207505518763797</v>
      </c>
      <c r="K361" s="44">
        <v>0.0</v>
      </c>
      <c r="L361" s="44">
        <v>0.03090507726269316</v>
      </c>
      <c r="M361" s="44">
        <v>0.0</v>
      </c>
      <c r="N361" s="44">
        <v>0.0</v>
      </c>
      <c r="O361" s="31">
        <v>1.0</v>
      </c>
    </row>
    <row r="362" ht="19.5" customHeight="1">
      <c r="A362" s="11"/>
      <c r="B362" s="11"/>
      <c r="C362" s="10" t="s">
        <v>66</v>
      </c>
      <c r="D362" s="43">
        <v>0.05489260143198091</v>
      </c>
      <c r="E362" s="31">
        <v>0.04939626783754116</v>
      </c>
      <c r="F362" s="44">
        <v>0.0</v>
      </c>
      <c r="G362" s="31">
        <v>0.05796782014547057</v>
      </c>
      <c r="H362" s="44">
        <v>0.06481481481481481</v>
      </c>
      <c r="I362" s="44">
        <v>0.03125</v>
      </c>
      <c r="J362" s="44">
        <v>0.10638297872340426</v>
      </c>
      <c r="K362" s="44">
        <v>0.0</v>
      </c>
      <c r="L362" s="44">
        <v>0.1917808219178082</v>
      </c>
      <c r="M362" s="44">
        <v>0.0</v>
      </c>
      <c r="N362" s="44">
        <v>0.0</v>
      </c>
      <c r="O362" s="31">
        <v>0.058054594386774315</v>
      </c>
    </row>
    <row r="363" ht="19.5" customHeight="1">
      <c r="A363" s="11"/>
      <c r="B363" s="46"/>
      <c r="C363" s="47" t="s">
        <v>67</v>
      </c>
      <c r="D363" s="48">
        <v>0.01179033704985262</v>
      </c>
      <c r="E363" s="49">
        <v>0.0057670126874279125</v>
      </c>
      <c r="F363" s="50">
        <v>0.0</v>
      </c>
      <c r="G363" s="49">
        <v>0.033704985262078685</v>
      </c>
      <c r="H363" s="50">
        <v>0.0035883634499551454</v>
      </c>
      <c r="I363" s="50">
        <v>1.2815583749839805E-4</v>
      </c>
      <c r="J363" s="50">
        <v>0.0012815583749839804</v>
      </c>
      <c r="K363" s="50">
        <v>0.0</v>
      </c>
      <c r="L363" s="50">
        <v>0.0017941817249775727</v>
      </c>
      <c r="M363" s="50">
        <v>0.0</v>
      </c>
      <c r="N363" s="50">
        <v>0.0</v>
      </c>
      <c r="O363" s="49">
        <v>0.058054594386774315</v>
      </c>
    </row>
    <row r="364" ht="19.5" customHeight="1">
      <c r="A364" s="11"/>
      <c r="B364" s="9" t="s">
        <v>155</v>
      </c>
      <c r="C364" s="10" t="s">
        <v>64</v>
      </c>
      <c r="D364" s="30">
        <v>35.0</v>
      </c>
      <c r="E364" s="51">
        <v>16.0</v>
      </c>
      <c r="F364" s="52">
        <v>1.0</v>
      </c>
      <c r="G364" s="51">
        <v>111.0</v>
      </c>
      <c r="H364" s="52">
        <v>24.0</v>
      </c>
      <c r="I364" s="52">
        <v>0.0</v>
      </c>
      <c r="J364" s="52">
        <v>1.0</v>
      </c>
      <c r="K364" s="52">
        <v>0.0</v>
      </c>
      <c r="L364" s="52">
        <v>3.0</v>
      </c>
      <c r="M364" s="52">
        <v>0.0</v>
      </c>
      <c r="N364" s="52">
        <v>0.0</v>
      </c>
      <c r="O364" s="51">
        <v>191.0</v>
      </c>
    </row>
    <row r="365" ht="19.5" customHeight="1">
      <c r="A365" s="11"/>
      <c r="B365" s="11"/>
      <c r="C365" s="10" t="s">
        <v>125</v>
      </c>
      <c r="D365" s="43">
        <v>0.1832460732984293</v>
      </c>
      <c r="E365" s="31">
        <v>0.08376963350785341</v>
      </c>
      <c r="F365" s="44">
        <v>0.005235602094240838</v>
      </c>
      <c r="G365" s="31">
        <v>0.581151832460733</v>
      </c>
      <c r="H365" s="44">
        <v>0.1256544502617801</v>
      </c>
      <c r="I365" s="44">
        <v>0.0</v>
      </c>
      <c r="J365" s="44">
        <v>0.005235602094240838</v>
      </c>
      <c r="K365" s="44">
        <v>0.0</v>
      </c>
      <c r="L365" s="44">
        <v>0.015706806282722512</v>
      </c>
      <c r="M365" s="44">
        <v>0.0</v>
      </c>
      <c r="N365" s="44">
        <v>0.0</v>
      </c>
      <c r="O365" s="31">
        <v>1.0</v>
      </c>
    </row>
    <row r="366" ht="19.5" customHeight="1">
      <c r="A366" s="11"/>
      <c r="B366" s="11"/>
      <c r="C366" s="10" t="s">
        <v>66</v>
      </c>
      <c r="D366" s="43">
        <v>0.020883054892601432</v>
      </c>
      <c r="E366" s="31">
        <v>0.01756311745334797</v>
      </c>
      <c r="F366" s="44">
        <v>0.05555555555555555</v>
      </c>
      <c r="G366" s="31">
        <v>0.024465505840864002</v>
      </c>
      <c r="H366" s="44">
        <v>0.05555555555555555</v>
      </c>
      <c r="I366" s="44">
        <v>0.0</v>
      </c>
      <c r="J366" s="44">
        <v>0.010638297872340425</v>
      </c>
      <c r="K366" s="44">
        <v>0.0</v>
      </c>
      <c r="L366" s="44">
        <v>0.0410958904109589</v>
      </c>
      <c r="M366" s="44">
        <v>0.0</v>
      </c>
      <c r="N366" s="44">
        <v>0.0</v>
      </c>
      <c r="O366" s="31">
        <v>0.024477764962194025</v>
      </c>
    </row>
    <row r="367" ht="19.5" customHeight="1">
      <c r="A367" s="11"/>
      <c r="B367" s="46"/>
      <c r="C367" s="47" t="s">
        <v>67</v>
      </c>
      <c r="D367" s="48">
        <v>0.004485454312443932</v>
      </c>
      <c r="E367" s="49">
        <v>0.0020504933999743688</v>
      </c>
      <c r="F367" s="50">
        <v>1.2815583749839805E-4</v>
      </c>
      <c r="G367" s="49">
        <v>0.014225297962322183</v>
      </c>
      <c r="H367" s="50">
        <v>0.0030757400999615538</v>
      </c>
      <c r="I367" s="50">
        <v>0.0</v>
      </c>
      <c r="J367" s="50">
        <v>1.2815583749839805E-4</v>
      </c>
      <c r="K367" s="50">
        <v>0.0</v>
      </c>
      <c r="L367" s="50">
        <v>3.844675124951942E-4</v>
      </c>
      <c r="M367" s="50">
        <v>0.0</v>
      </c>
      <c r="N367" s="50">
        <v>0.0</v>
      </c>
      <c r="O367" s="49">
        <v>0.024477764962194025</v>
      </c>
    </row>
    <row r="368" ht="19.5" customHeight="1">
      <c r="A368" s="11"/>
      <c r="B368" s="9" t="s">
        <v>156</v>
      </c>
      <c r="C368" s="10" t="s">
        <v>64</v>
      </c>
      <c r="D368" s="30">
        <v>14.0</v>
      </c>
      <c r="E368" s="51">
        <v>7.0</v>
      </c>
      <c r="F368" s="52">
        <v>0.0</v>
      </c>
      <c r="G368" s="51">
        <v>33.0</v>
      </c>
      <c r="H368" s="52">
        <v>2.0</v>
      </c>
      <c r="I368" s="52">
        <v>0.0</v>
      </c>
      <c r="J368" s="52">
        <v>1.0</v>
      </c>
      <c r="K368" s="52">
        <v>0.0</v>
      </c>
      <c r="L368" s="52">
        <v>0.0</v>
      </c>
      <c r="M368" s="52">
        <v>0.0</v>
      </c>
      <c r="N368" s="52">
        <v>2.0</v>
      </c>
      <c r="O368" s="51">
        <v>59.0</v>
      </c>
    </row>
    <row r="369" ht="19.5" customHeight="1">
      <c r="A369" s="11"/>
      <c r="B369" s="11"/>
      <c r="C369" s="10" t="s">
        <v>125</v>
      </c>
      <c r="D369" s="43">
        <v>0.23728813559322035</v>
      </c>
      <c r="E369" s="31">
        <v>0.11864406779661017</v>
      </c>
      <c r="F369" s="44">
        <v>0.0</v>
      </c>
      <c r="G369" s="31">
        <v>0.559322033898305</v>
      </c>
      <c r="H369" s="44">
        <v>0.03389830508474576</v>
      </c>
      <c r="I369" s="44">
        <v>0.0</v>
      </c>
      <c r="J369" s="44">
        <v>0.01694915254237288</v>
      </c>
      <c r="K369" s="44">
        <v>0.0</v>
      </c>
      <c r="L369" s="44">
        <v>0.0</v>
      </c>
      <c r="M369" s="44">
        <v>0.0</v>
      </c>
      <c r="N369" s="44">
        <v>0.03389830508474576</v>
      </c>
      <c r="O369" s="31">
        <v>1.0</v>
      </c>
    </row>
    <row r="370" ht="19.5" customHeight="1">
      <c r="A370" s="11"/>
      <c r="B370" s="11"/>
      <c r="C370" s="10" t="s">
        <v>66</v>
      </c>
      <c r="D370" s="43">
        <v>0.008353221957040573</v>
      </c>
      <c r="E370" s="31">
        <v>0.007683863885839737</v>
      </c>
      <c r="F370" s="44">
        <v>0.0</v>
      </c>
      <c r="G370" s="31">
        <v>0.00727352876350011</v>
      </c>
      <c r="H370" s="44">
        <v>0.004629629629629629</v>
      </c>
      <c r="I370" s="44">
        <v>0.0</v>
      </c>
      <c r="J370" s="44">
        <v>0.010638297872340425</v>
      </c>
      <c r="K370" s="44">
        <v>0.0</v>
      </c>
      <c r="L370" s="44">
        <v>0.0</v>
      </c>
      <c r="M370" s="44">
        <v>0.0</v>
      </c>
      <c r="N370" s="44">
        <v>0.25</v>
      </c>
      <c r="O370" s="31">
        <v>0.007561194412405485</v>
      </c>
    </row>
    <row r="371" ht="19.5" customHeight="1">
      <c r="A371" s="46"/>
      <c r="B371" s="46"/>
      <c r="C371" s="47" t="s">
        <v>67</v>
      </c>
      <c r="D371" s="48">
        <v>0.0017941817249775727</v>
      </c>
      <c r="E371" s="49">
        <v>8.970908624887864E-4</v>
      </c>
      <c r="F371" s="50">
        <v>0.0</v>
      </c>
      <c r="G371" s="49">
        <v>0.004229142637447136</v>
      </c>
      <c r="H371" s="50">
        <v>2.563116749967961E-4</v>
      </c>
      <c r="I371" s="50">
        <v>0.0</v>
      </c>
      <c r="J371" s="50">
        <v>1.2815583749839805E-4</v>
      </c>
      <c r="K371" s="50">
        <v>0.0</v>
      </c>
      <c r="L371" s="50">
        <v>0.0</v>
      </c>
      <c r="M371" s="50">
        <v>0.0</v>
      </c>
      <c r="N371" s="50">
        <v>2.563116749967961E-4</v>
      </c>
      <c r="O371" s="49">
        <v>0.007561194412405485</v>
      </c>
    </row>
    <row r="372" ht="19.5" customHeight="1">
      <c r="A372" s="53" t="s">
        <v>32</v>
      </c>
      <c r="B372" s="54"/>
      <c r="C372" s="10" t="s">
        <v>64</v>
      </c>
      <c r="D372" s="30">
        <v>1676.0</v>
      </c>
      <c r="E372" s="51">
        <v>911.0</v>
      </c>
      <c r="F372" s="52">
        <v>18.0</v>
      </c>
      <c r="G372" s="51">
        <v>4537.0</v>
      </c>
      <c r="H372" s="52">
        <v>432.0</v>
      </c>
      <c r="I372" s="52">
        <v>32.0</v>
      </c>
      <c r="J372" s="52">
        <v>94.0</v>
      </c>
      <c r="K372" s="52">
        <v>2.0</v>
      </c>
      <c r="L372" s="52">
        <v>73.0</v>
      </c>
      <c r="M372" s="52">
        <v>20.0</v>
      </c>
      <c r="N372" s="52">
        <v>8.0</v>
      </c>
      <c r="O372" s="51">
        <v>7803.0</v>
      </c>
    </row>
    <row r="373" ht="19.5" customHeight="1">
      <c r="A373" s="55"/>
      <c r="B373" s="56"/>
      <c r="C373" s="10" t="s">
        <v>125</v>
      </c>
      <c r="D373" s="43">
        <v>0.21478918364731514</v>
      </c>
      <c r="E373" s="31">
        <v>0.11674996796104063</v>
      </c>
      <c r="F373" s="44">
        <v>0.002306805074971165</v>
      </c>
      <c r="G373" s="31">
        <v>0.581443034730232</v>
      </c>
      <c r="H373" s="44">
        <v>0.05536332179930796</v>
      </c>
      <c r="I373" s="44">
        <v>0.0041009867999487375</v>
      </c>
      <c r="J373" s="44">
        <v>0.012046648724849417</v>
      </c>
      <c r="K373" s="44">
        <v>2.563116749967961E-4</v>
      </c>
      <c r="L373" s="44">
        <v>0.009355376137383058</v>
      </c>
      <c r="M373" s="44">
        <v>0.002563116749967961</v>
      </c>
      <c r="N373" s="44">
        <v>0.0010252466999871844</v>
      </c>
      <c r="O373" s="31">
        <v>1.0</v>
      </c>
    </row>
    <row r="374" ht="19.5" customHeight="1">
      <c r="A374" s="55"/>
      <c r="B374" s="56"/>
      <c r="C374" s="10" t="s">
        <v>66</v>
      </c>
      <c r="D374" s="43">
        <v>1.0</v>
      </c>
      <c r="E374" s="31">
        <v>1.0</v>
      </c>
      <c r="F374" s="44">
        <v>1.0</v>
      </c>
      <c r="G374" s="31">
        <v>1.0</v>
      </c>
      <c r="H374" s="44">
        <v>1.0</v>
      </c>
      <c r="I374" s="44">
        <v>1.0</v>
      </c>
      <c r="J374" s="44">
        <v>1.0</v>
      </c>
      <c r="K374" s="44">
        <v>1.0</v>
      </c>
      <c r="L374" s="44">
        <v>1.0</v>
      </c>
      <c r="M374" s="44">
        <v>1.0</v>
      </c>
      <c r="N374" s="44">
        <v>1.0</v>
      </c>
      <c r="O374" s="31">
        <v>1.0</v>
      </c>
    </row>
    <row r="375" ht="19.5" customHeight="1">
      <c r="A375" s="57"/>
      <c r="B375" s="58"/>
      <c r="C375" s="16" t="s">
        <v>67</v>
      </c>
      <c r="D375" s="59">
        <v>0.21478918364731514</v>
      </c>
      <c r="E375" s="34">
        <v>0.11674996796104063</v>
      </c>
      <c r="F375" s="60">
        <v>0.002306805074971165</v>
      </c>
      <c r="G375" s="34">
        <v>0.581443034730232</v>
      </c>
      <c r="H375" s="60">
        <v>0.05536332179930796</v>
      </c>
      <c r="I375" s="60">
        <v>0.0041009867999487375</v>
      </c>
      <c r="J375" s="60">
        <v>0.012046648724849417</v>
      </c>
      <c r="K375" s="60">
        <v>2.563116749967961E-4</v>
      </c>
      <c r="L375" s="60">
        <v>0.009355376137383058</v>
      </c>
      <c r="M375" s="60">
        <v>0.002563116749967961</v>
      </c>
      <c r="N375" s="60">
        <v>0.0010252466999871844</v>
      </c>
      <c r="O375" s="34">
        <v>1.0</v>
      </c>
    </row>
    <row r="376" ht="15.75" customHeight="1"/>
    <row r="377" ht="24.75" customHeight="1">
      <c r="A377" s="2" t="s">
        <v>157</v>
      </c>
    </row>
    <row r="378" ht="18.75" customHeight="1">
      <c r="A378" s="18" t="s">
        <v>5</v>
      </c>
      <c r="D378" s="19" t="s">
        <v>47</v>
      </c>
      <c r="N378" s="20"/>
      <c r="O378" s="21" t="s">
        <v>32</v>
      </c>
    </row>
    <row r="379" ht="18.75" customHeight="1">
      <c r="A379" s="22"/>
      <c r="B379" s="22"/>
      <c r="C379" s="22"/>
      <c r="D379" s="36" t="s">
        <v>48</v>
      </c>
      <c r="E379" s="36" t="s">
        <v>49</v>
      </c>
      <c r="F379" s="36" t="s">
        <v>50</v>
      </c>
      <c r="G379" s="36" t="s">
        <v>51</v>
      </c>
      <c r="H379" s="36" t="s">
        <v>52</v>
      </c>
      <c r="I379" s="36" t="s">
        <v>53</v>
      </c>
      <c r="J379" s="36" t="s">
        <v>54</v>
      </c>
      <c r="K379" s="36" t="s">
        <v>55</v>
      </c>
      <c r="L379" s="36" t="s">
        <v>56</v>
      </c>
      <c r="M379" s="36" t="s">
        <v>57</v>
      </c>
      <c r="N379" s="36" t="s">
        <v>58</v>
      </c>
      <c r="O379" s="37"/>
    </row>
    <row r="380" ht="19.5" customHeight="1">
      <c r="A380" s="39" t="s">
        <v>158</v>
      </c>
      <c r="B380" s="39" t="s">
        <v>159</v>
      </c>
      <c r="C380" s="26" t="s">
        <v>64</v>
      </c>
      <c r="D380" s="27">
        <v>160.0</v>
      </c>
      <c r="E380" s="40">
        <v>162.0</v>
      </c>
      <c r="F380" s="41">
        <v>5.0</v>
      </c>
      <c r="G380" s="40">
        <v>578.0</v>
      </c>
      <c r="H380" s="41">
        <v>136.0</v>
      </c>
      <c r="I380" s="41">
        <v>11.0</v>
      </c>
      <c r="J380" s="41">
        <v>20.0</v>
      </c>
      <c r="K380" s="41">
        <v>0.0</v>
      </c>
      <c r="L380" s="41">
        <v>12.0</v>
      </c>
      <c r="M380" s="41">
        <v>3.0</v>
      </c>
      <c r="N380" s="41">
        <v>0.0</v>
      </c>
      <c r="O380" s="40">
        <v>1087.0</v>
      </c>
    </row>
    <row r="381" ht="19.5" customHeight="1">
      <c r="A381" s="11"/>
      <c r="B381" s="11"/>
      <c r="C381" s="10" t="s">
        <v>160</v>
      </c>
      <c r="D381" s="43">
        <v>0.14719411223551057</v>
      </c>
      <c r="E381" s="31">
        <v>0.14903403863845446</v>
      </c>
      <c r="F381" s="44">
        <v>0.004599816007359705</v>
      </c>
      <c r="G381" s="31">
        <v>0.531738730450782</v>
      </c>
      <c r="H381" s="44">
        <v>0.125114995400184</v>
      </c>
      <c r="I381" s="44">
        <v>0.01011959521619135</v>
      </c>
      <c r="J381" s="44">
        <v>0.01839926402943882</v>
      </c>
      <c r="K381" s="44">
        <v>0.0</v>
      </c>
      <c r="L381" s="44">
        <v>0.011039558417663293</v>
      </c>
      <c r="M381" s="44">
        <v>0.002759889604415823</v>
      </c>
      <c r="N381" s="44">
        <v>0.0</v>
      </c>
      <c r="O381" s="31">
        <v>1.0</v>
      </c>
    </row>
    <row r="382" ht="19.5" customHeight="1">
      <c r="A382" s="11"/>
      <c r="B382" s="11"/>
      <c r="C382" s="10" t="s">
        <v>66</v>
      </c>
      <c r="D382" s="43">
        <v>0.09184845005740529</v>
      </c>
      <c r="E382" s="31">
        <v>0.1716101694915254</v>
      </c>
      <c r="F382" s="44">
        <v>0.29411764705882354</v>
      </c>
      <c r="G382" s="31">
        <v>0.11858842839556832</v>
      </c>
      <c r="H382" s="44">
        <v>0.28874734607218683</v>
      </c>
      <c r="I382" s="44">
        <v>0.3142857142857143</v>
      </c>
      <c r="J382" s="44">
        <v>0.20408163265306123</v>
      </c>
      <c r="K382" s="44">
        <v>0.0</v>
      </c>
      <c r="L382" s="44">
        <v>0.15</v>
      </c>
      <c r="M382" s="44">
        <v>0.15789473684210525</v>
      </c>
      <c r="N382" s="44">
        <v>0.0</v>
      </c>
      <c r="O382" s="31">
        <v>0.13110601857435775</v>
      </c>
    </row>
    <row r="383" ht="19.5" customHeight="1">
      <c r="A383" s="11"/>
      <c r="B383" s="46"/>
      <c r="C383" s="47" t="s">
        <v>67</v>
      </c>
      <c r="D383" s="48">
        <v>0.01929803401278495</v>
      </c>
      <c r="E383" s="49">
        <v>0.01953925943794476</v>
      </c>
      <c r="F383" s="50">
        <v>6.030635628995297E-4</v>
      </c>
      <c r="G383" s="49">
        <v>0.06971414787118563</v>
      </c>
      <c r="H383" s="50">
        <v>0.016403328910867206</v>
      </c>
      <c r="I383" s="50">
        <v>0.0013267398383789652</v>
      </c>
      <c r="J383" s="50">
        <v>0.0024122542515981186</v>
      </c>
      <c r="K383" s="50">
        <v>0.0</v>
      </c>
      <c r="L383" s="50">
        <v>0.001447352550958871</v>
      </c>
      <c r="M383" s="50">
        <v>3.6183813773971776E-4</v>
      </c>
      <c r="N383" s="50">
        <v>0.0</v>
      </c>
      <c r="O383" s="49">
        <v>0.13110601857435775</v>
      </c>
    </row>
    <row r="384" ht="19.5" customHeight="1">
      <c r="A384" s="11"/>
      <c r="B384" s="9" t="s">
        <v>161</v>
      </c>
      <c r="C384" s="10" t="s">
        <v>64</v>
      </c>
      <c r="D384" s="30">
        <v>667.0</v>
      </c>
      <c r="E384" s="51">
        <v>348.0</v>
      </c>
      <c r="F384" s="52">
        <v>4.0</v>
      </c>
      <c r="G384" s="51">
        <v>1577.0</v>
      </c>
      <c r="H384" s="52">
        <v>147.0</v>
      </c>
      <c r="I384" s="52">
        <v>7.0</v>
      </c>
      <c r="J384" s="52">
        <v>37.0</v>
      </c>
      <c r="K384" s="52">
        <v>2.0</v>
      </c>
      <c r="L384" s="52">
        <v>29.0</v>
      </c>
      <c r="M384" s="52">
        <v>5.0</v>
      </c>
      <c r="N384" s="52">
        <v>2.0</v>
      </c>
      <c r="O384" s="51">
        <v>2825.0</v>
      </c>
    </row>
    <row r="385" ht="19.5" customHeight="1">
      <c r="A385" s="11"/>
      <c r="B385" s="11"/>
      <c r="C385" s="10" t="s">
        <v>160</v>
      </c>
      <c r="D385" s="43">
        <v>0.2361061946902655</v>
      </c>
      <c r="E385" s="31">
        <v>0.12318584070796462</v>
      </c>
      <c r="F385" s="44">
        <v>0.001415929203539823</v>
      </c>
      <c r="G385" s="31">
        <v>0.5582300884955752</v>
      </c>
      <c r="H385" s="44">
        <v>0.05203539823008849</v>
      </c>
      <c r="I385" s="44">
        <v>0.00247787610619469</v>
      </c>
      <c r="J385" s="44">
        <v>0.013097345132743363</v>
      </c>
      <c r="K385" s="44">
        <v>7.079646017699115E-4</v>
      </c>
      <c r="L385" s="44">
        <v>0.010265486725663717</v>
      </c>
      <c r="M385" s="44">
        <v>0.0017699115044247787</v>
      </c>
      <c r="N385" s="44">
        <v>7.079646017699115E-4</v>
      </c>
      <c r="O385" s="31">
        <v>1.0</v>
      </c>
    </row>
    <row r="386" ht="19.5" customHeight="1">
      <c r="A386" s="11"/>
      <c r="B386" s="11"/>
      <c r="C386" s="10" t="s">
        <v>66</v>
      </c>
      <c r="D386" s="43">
        <v>0.38289322617680827</v>
      </c>
      <c r="E386" s="31">
        <v>0.3686440677966102</v>
      </c>
      <c r="F386" s="44">
        <v>0.2352941176470588</v>
      </c>
      <c r="G386" s="31">
        <v>0.32355354944604015</v>
      </c>
      <c r="H386" s="44">
        <v>0.31210191082802546</v>
      </c>
      <c r="I386" s="44">
        <v>0.2</v>
      </c>
      <c r="J386" s="44">
        <v>0.37755102040816324</v>
      </c>
      <c r="K386" s="44">
        <v>1.0</v>
      </c>
      <c r="L386" s="44">
        <v>0.3625</v>
      </c>
      <c r="M386" s="44">
        <v>0.2631578947368421</v>
      </c>
      <c r="N386" s="44">
        <v>0.2222222222222222</v>
      </c>
      <c r="O386" s="31">
        <v>0.3407309130382343</v>
      </c>
    </row>
    <row r="387" ht="19.5" customHeight="1">
      <c r="A387" s="11"/>
      <c r="B387" s="46"/>
      <c r="C387" s="47" t="s">
        <v>67</v>
      </c>
      <c r="D387" s="48">
        <v>0.08044867929079726</v>
      </c>
      <c r="E387" s="49">
        <v>0.04197322397780726</v>
      </c>
      <c r="F387" s="50">
        <v>4.824508503196237E-4</v>
      </c>
      <c r="G387" s="49">
        <v>0.19020624773851164</v>
      </c>
      <c r="H387" s="50">
        <v>0.01773006874924617</v>
      </c>
      <c r="I387" s="50">
        <v>8.442889880593416E-4</v>
      </c>
      <c r="J387" s="50">
        <v>0.004462670365456519</v>
      </c>
      <c r="K387" s="50">
        <v>2.4122542515981184E-4</v>
      </c>
      <c r="L387" s="50">
        <v>0.0034977686648172716</v>
      </c>
      <c r="M387" s="50">
        <v>6.030635628995297E-4</v>
      </c>
      <c r="N387" s="50">
        <v>2.4122542515981184E-4</v>
      </c>
      <c r="O387" s="49">
        <v>0.3407309130382343</v>
      </c>
    </row>
    <row r="388" ht="19.5" customHeight="1">
      <c r="A388" s="11"/>
      <c r="B388" s="9" t="s">
        <v>162</v>
      </c>
      <c r="C388" s="10" t="s">
        <v>64</v>
      </c>
      <c r="D388" s="30">
        <v>366.0</v>
      </c>
      <c r="E388" s="51">
        <v>183.0</v>
      </c>
      <c r="F388" s="52">
        <v>4.0</v>
      </c>
      <c r="G388" s="51">
        <v>999.0</v>
      </c>
      <c r="H388" s="52">
        <v>92.0</v>
      </c>
      <c r="I388" s="52">
        <v>6.0</v>
      </c>
      <c r="J388" s="52">
        <v>16.0</v>
      </c>
      <c r="K388" s="52">
        <v>0.0</v>
      </c>
      <c r="L388" s="52">
        <v>11.0</v>
      </c>
      <c r="M388" s="52">
        <v>8.0</v>
      </c>
      <c r="N388" s="52">
        <v>2.0</v>
      </c>
      <c r="O388" s="51">
        <v>1687.0</v>
      </c>
    </row>
    <row r="389" ht="19.5" customHeight="1">
      <c r="A389" s="11"/>
      <c r="B389" s="11"/>
      <c r="C389" s="10" t="s">
        <v>160</v>
      </c>
      <c r="D389" s="43">
        <v>0.2169531713100178</v>
      </c>
      <c r="E389" s="31">
        <v>0.1084765856550089</v>
      </c>
      <c r="F389" s="44">
        <v>0.0023710729104919974</v>
      </c>
      <c r="G389" s="31">
        <v>0.5921754593953764</v>
      </c>
      <c r="H389" s="44">
        <v>0.054534676941315946</v>
      </c>
      <c r="I389" s="44">
        <v>0.0035566093657379964</v>
      </c>
      <c r="J389" s="44">
        <v>0.00948429164196799</v>
      </c>
      <c r="K389" s="44">
        <v>0.0</v>
      </c>
      <c r="L389" s="44">
        <v>0.006520450503852994</v>
      </c>
      <c r="M389" s="44">
        <v>0.004742145820983995</v>
      </c>
      <c r="N389" s="44">
        <v>0.0011855364552459987</v>
      </c>
      <c r="O389" s="31">
        <v>1.0</v>
      </c>
    </row>
    <row r="390" ht="19.5" customHeight="1">
      <c r="A390" s="11"/>
      <c r="B390" s="11"/>
      <c r="C390" s="10" t="s">
        <v>66</v>
      </c>
      <c r="D390" s="43">
        <v>0.21010332950631458</v>
      </c>
      <c r="E390" s="31">
        <v>0.1938559322033898</v>
      </c>
      <c r="F390" s="44">
        <v>0.2352941176470588</v>
      </c>
      <c r="G390" s="31">
        <v>0.2049651210504719</v>
      </c>
      <c r="H390" s="44">
        <v>0.1953290870488323</v>
      </c>
      <c r="I390" s="44">
        <v>0.17142857142857143</v>
      </c>
      <c r="J390" s="44">
        <v>0.163265306122449</v>
      </c>
      <c r="K390" s="44">
        <v>0.0</v>
      </c>
      <c r="L390" s="44">
        <v>0.1375</v>
      </c>
      <c r="M390" s="44">
        <v>0.42105263157894735</v>
      </c>
      <c r="N390" s="44">
        <v>0.2222222222222222</v>
      </c>
      <c r="O390" s="31">
        <v>0.20347364612230132</v>
      </c>
    </row>
    <row r="391" ht="19.5" customHeight="1">
      <c r="A391" s="11"/>
      <c r="B391" s="46"/>
      <c r="C391" s="47" t="s">
        <v>67</v>
      </c>
      <c r="D391" s="48">
        <v>0.04414425280424557</v>
      </c>
      <c r="E391" s="49">
        <v>0.022072126402122784</v>
      </c>
      <c r="F391" s="50">
        <v>4.824508503196237E-4</v>
      </c>
      <c r="G391" s="49">
        <v>0.12049209986732602</v>
      </c>
      <c r="H391" s="50">
        <v>0.011096369557351347</v>
      </c>
      <c r="I391" s="50">
        <v>7.236762754794355E-4</v>
      </c>
      <c r="J391" s="50">
        <v>0.0019298034012784947</v>
      </c>
      <c r="K391" s="50">
        <v>0.0</v>
      </c>
      <c r="L391" s="50">
        <v>0.0013267398383789652</v>
      </c>
      <c r="M391" s="50">
        <v>9.649017006392474E-4</v>
      </c>
      <c r="N391" s="50">
        <v>2.4122542515981184E-4</v>
      </c>
      <c r="O391" s="49">
        <v>0.20347364612230132</v>
      </c>
    </row>
    <row r="392" ht="19.5" customHeight="1">
      <c r="A392" s="11"/>
      <c r="B392" s="9" t="s">
        <v>163</v>
      </c>
      <c r="C392" s="10" t="s">
        <v>64</v>
      </c>
      <c r="D392" s="30">
        <v>249.0</v>
      </c>
      <c r="E392" s="51">
        <v>124.0</v>
      </c>
      <c r="F392" s="52">
        <v>1.0</v>
      </c>
      <c r="G392" s="51">
        <v>614.0</v>
      </c>
      <c r="H392" s="52">
        <v>42.0</v>
      </c>
      <c r="I392" s="52">
        <v>5.0</v>
      </c>
      <c r="J392" s="52">
        <v>16.0</v>
      </c>
      <c r="K392" s="52">
        <v>0.0</v>
      </c>
      <c r="L392" s="52">
        <v>9.0</v>
      </c>
      <c r="M392" s="52">
        <v>2.0</v>
      </c>
      <c r="N392" s="52">
        <v>3.0</v>
      </c>
      <c r="O392" s="51">
        <v>1065.0</v>
      </c>
    </row>
    <row r="393" ht="19.5" customHeight="1">
      <c r="A393" s="11"/>
      <c r="B393" s="11"/>
      <c r="C393" s="10" t="s">
        <v>160</v>
      </c>
      <c r="D393" s="43">
        <v>0.23380281690140844</v>
      </c>
      <c r="E393" s="31">
        <v>0.11643192488262911</v>
      </c>
      <c r="F393" s="44">
        <v>9.389671361502347E-4</v>
      </c>
      <c r="G393" s="31">
        <v>0.5765258215962441</v>
      </c>
      <c r="H393" s="44">
        <v>0.03943661971830986</v>
      </c>
      <c r="I393" s="44">
        <v>0.004694835680751174</v>
      </c>
      <c r="J393" s="44">
        <v>0.015023474178403756</v>
      </c>
      <c r="K393" s="44">
        <v>0.0</v>
      </c>
      <c r="L393" s="44">
        <v>0.008450704225352112</v>
      </c>
      <c r="M393" s="44">
        <v>0.0018779342723004694</v>
      </c>
      <c r="N393" s="44">
        <v>0.0028169014084507044</v>
      </c>
      <c r="O393" s="31">
        <v>1.0</v>
      </c>
    </row>
    <row r="394" ht="19.5" customHeight="1">
      <c r="A394" s="11"/>
      <c r="B394" s="11"/>
      <c r="C394" s="10" t="s">
        <v>66</v>
      </c>
      <c r="D394" s="43">
        <v>0.14293915040183697</v>
      </c>
      <c r="E394" s="31">
        <v>0.13135593220338984</v>
      </c>
      <c r="F394" s="44">
        <v>0.0588235294117647</v>
      </c>
      <c r="G394" s="31">
        <v>0.12597455888387363</v>
      </c>
      <c r="H394" s="44">
        <v>0.08917197452229299</v>
      </c>
      <c r="I394" s="44">
        <v>0.14285714285714285</v>
      </c>
      <c r="J394" s="44">
        <v>0.163265306122449</v>
      </c>
      <c r="K394" s="44">
        <v>0.0</v>
      </c>
      <c r="L394" s="44">
        <v>0.1125</v>
      </c>
      <c r="M394" s="44">
        <v>0.10526315789473684</v>
      </c>
      <c r="N394" s="44">
        <v>0.33333333333333326</v>
      </c>
      <c r="O394" s="31">
        <v>0.1284525388975998</v>
      </c>
    </row>
    <row r="395" ht="19.5" customHeight="1">
      <c r="A395" s="11"/>
      <c r="B395" s="46"/>
      <c r="C395" s="47" t="s">
        <v>67</v>
      </c>
      <c r="D395" s="48">
        <v>0.03003256543239657</v>
      </c>
      <c r="E395" s="49">
        <v>0.014955976359908333</v>
      </c>
      <c r="F395" s="50">
        <v>1.2061271257990592E-4</v>
      </c>
      <c r="G395" s="49">
        <v>0.07405620552406224</v>
      </c>
      <c r="H395" s="50">
        <v>0.0050657339283560485</v>
      </c>
      <c r="I395" s="50">
        <v>6.030635628995297E-4</v>
      </c>
      <c r="J395" s="50">
        <v>0.0019298034012784947</v>
      </c>
      <c r="K395" s="50">
        <v>0.0</v>
      </c>
      <c r="L395" s="50">
        <v>0.0010855144132191532</v>
      </c>
      <c r="M395" s="50">
        <v>2.4122542515981184E-4</v>
      </c>
      <c r="N395" s="50">
        <v>3.6183813773971776E-4</v>
      </c>
      <c r="O395" s="49">
        <v>0.1284525388975998</v>
      </c>
    </row>
    <row r="396" ht="19.5" customHeight="1">
      <c r="A396" s="11"/>
      <c r="B396" s="9" t="s">
        <v>164</v>
      </c>
      <c r="C396" s="10" t="s">
        <v>64</v>
      </c>
      <c r="D396" s="30">
        <v>142.0</v>
      </c>
      <c r="E396" s="51">
        <v>62.0</v>
      </c>
      <c r="F396" s="52">
        <v>2.0</v>
      </c>
      <c r="G396" s="51">
        <v>418.0</v>
      </c>
      <c r="H396" s="52">
        <v>21.0</v>
      </c>
      <c r="I396" s="52">
        <v>1.0</v>
      </c>
      <c r="J396" s="52">
        <v>1.0</v>
      </c>
      <c r="K396" s="52">
        <v>0.0</v>
      </c>
      <c r="L396" s="52">
        <v>6.0</v>
      </c>
      <c r="M396" s="52">
        <v>1.0</v>
      </c>
      <c r="N396" s="52">
        <v>0.0</v>
      </c>
      <c r="O396" s="51">
        <v>654.0</v>
      </c>
    </row>
    <row r="397" ht="19.5" customHeight="1">
      <c r="A397" s="11"/>
      <c r="B397" s="11"/>
      <c r="C397" s="10" t="s">
        <v>160</v>
      </c>
      <c r="D397" s="43">
        <v>0.21712538226299694</v>
      </c>
      <c r="E397" s="31">
        <v>0.09480122324159021</v>
      </c>
      <c r="F397" s="44">
        <v>0.003058103975535168</v>
      </c>
      <c r="G397" s="31">
        <v>0.6391437308868502</v>
      </c>
      <c r="H397" s="44">
        <v>0.03211009174311927</v>
      </c>
      <c r="I397" s="44">
        <v>0.001529051987767584</v>
      </c>
      <c r="J397" s="44">
        <v>0.001529051987767584</v>
      </c>
      <c r="K397" s="44">
        <v>0.0</v>
      </c>
      <c r="L397" s="44">
        <v>0.009174311926605505</v>
      </c>
      <c r="M397" s="44">
        <v>0.001529051987767584</v>
      </c>
      <c r="N397" s="44">
        <v>0.0</v>
      </c>
      <c r="O397" s="31">
        <v>1.0</v>
      </c>
    </row>
    <row r="398" ht="19.5" customHeight="1">
      <c r="A398" s="11"/>
      <c r="B398" s="11"/>
      <c r="C398" s="10" t="s">
        <v>66</v>
      </c>
      <c r="D398" s="43">
        <v>0.08151549942594719</v>
      </c>
      <c r="E398" s="31">
        <v>0.06567796610169492</v>
      </c>
      <c r="F398" s="44">
        <v>0.1176470588235294</v>
      </c>
      <c r="G398" s="31">
        <v>0.08576118178087815</v>
      </c>
      <c r="H398" s="44">
        <v>0.044585987261146494</v>
      </c>
      <c r="I398" s="44">
        <v>0.02857142857142857</v>
      </c>
      <c r="J398" s="44">
        <v>0.010204081632653062</v>
      </c>
      <c r="K398" s="44">
        <v>0.0</v>
      </c>
      <c r="L398" s="44">
        <v>0.075</v>
      </c>
      <c r="M398" s="44">
        <v>0.05263157894736842</v>
      </c>
      <c r="N398" s="44">
        <v>0.0</v>
      </c>
      <c r="O398" s="31">
        <v>0.07888071402725848</v>
      </c>
    </row>
    <row r="399" ht="19.5" customHeight="1">
      <c r="A399" s="11"/>
      <c r="B399" s="46"/>
      <c r="C399" s="47" t="s">
        <v>67</v>
      </c>
      <c r="D399" s="48">
        <v>0.01712700518634664</v>
      </c>
      <c r="E399" s="49">
        <v>0.007477988179954167</v>
      </c>
      <c r="F399" s="50">
        <v>2.4122542515981184E-4</v>
      </c>
      <c r="G399" s="49">
        <v>0.05041611385840068</v>
      </c>
      <c r="H399" s="50">
        <v>0.0025328669641780243</v>
      </c>
      <c r="I399" s="50">
        <v>1.2061271257990592E-4</v>
      </c>
      <c r="J399" s="50">
        <v>1.2061271257990592E-4</v>
      </c>
      <c r="K399" s="50">
        <v>0.0</v>
      </c>
      <c r="L399" s="50">
        <v>7.236762754794355E-4</v>
      </c>
      <c r="M399" s="50">
        <v>1.2061271257990592E-4</v>
      </c>
      <c r="N399" s="50">
        <v>0.0</v>
      </c>
      <c r="O399" s="49">
        <v>0.07888071402725848</v>
      </c>
    </row>
    <row r="400" ht="19.5" customHeight="1">
      <c r="A400" s="11"/>
      <c r="B400" s="9" t="s">
        <v>165</v>
      </c>
      <c r="C400" s="10" t="s">
        <v>64</v>
      </c>
      <c r="D400" s="30">
        <v>158.0</v>
      </c>
      <c r="E400" s="51">
        <v>65.0</v>
      </c>
      <c r="F400" s="52">
        <v>1.0</v>
      </c>
      <c r="G400" s="51">
        <v>688.0</v>
      </c>
      <c r="H400" s="52">
        <v>33.0</v>
      </c>
      <c r="I400" s="52">
        <v>5.0</v>
      </c>
      <c r="J400" s="52">
        <v>8.0</v>
      </c>
      <c r="K400" s="52">
        <v>0.0</v>
      </c>
      <c r="L400" s="52">
        <v>13.0</v>
      </c>
      <c r="M400" s="52">
        <v>0.0</v>
      </c>
      <c r="N400" s="52">
        <v>2.0</v>
      </c>
      <c r="O400" s="51">
        <v>973.0</v>
      </c>
    </row>
    <row r="401" ht="19.5" customHeight="1">
      <c r="A401" s="11"/>
      <c r="B401" s="11"/>
      <c r="C401" s="10" t="s">
        <v>160</v>
      </c>
      <c r="D401" s="43">
        <v>0.16238437821171633</v>
      </c>
      <c r="E401" s="31">
        <v>0.06680369989722508</v>
      </c>
      <c r="F401" s="44">
        <v>0.0010277492291880781</v>
      </c>
      <c r="G401" s="31">
        <v>0.7070914696813976</v>
      </c>
      <c r="H401" s="44">
        <v>0.03391572456320658</v>
      </c>
      <c r="I401" s="44">
        <v>0.0051387461459403904</v>
      </c>
      <c r="J401" s="44">
        <v>0.008221993833504625</v>
      </c>
      <c r="K401" s="44">
        <v>0.0</v>
      </c>
      <c r="L401" s="44">
        <v>0.013360739979445015</v>
      </c>
      <c r="M401" s="44">
        <v>0.0</v>
      </c>
      <c r="N401" s="44">
        <v>0.0020554984583761563</v>
      </c>
      <c r="O401" s="31">
        <v>1.0</v>
      </c>
    </row>
    <row r="402" ht="19.5" customHeight="1">
      <c r="A402" s="11"/>
      <c r="B402" s="11"/>
      <c r="C402" s="10" t="s">
        <v>66</v>
      </c>
      <c r="D402" s="43">
        <v>0.0907003444316877</v>
      </c>
      <c r="E402" s="31">
        <v>0.06885593220338983</v>
      </c>
      <c r="F402" s="44">
        <v>0.0588235294117647</v>
      </c>
      <c r="G402" s="31">
        <v>0.14115716044316784</v>
      </c>
      <c r="H402" s="44">
        <v>0.07006369426751592</v>
      </c>
      <c r="I402" s="44">
        <v>0.14285714285714285</v>
      </c>
      <c r="J402" s="44">
        <v>0.0816326530612245</v>
      </c>
      <c r="K402" s="44">
        <v>0.0</v>
      </c>
      <c r="L402" s="44">
        <v>0.1625</v>
      </c>
      <c r="M402" s="44">
        <v>0.0</v>
      </c>
      <c r="N402" s="44">
        <v>0.2222222222222222</v>
      </c>
      <c r="O402" s="31">
        <v>0.11735616934024846</v>
      </c>
    </row>
    <row r="403" ht="19.5" customHeight="1">
      <c r="A403" s="46"/>
      <c r="B403" s="46"/>
      <c r="C403" s="47" t="s">
        <v>67</v>
      </c>
      <c r="D403" s="48">
        <v>0.019056808587625134</v>
      </c>
      <c r="E403" s="49">
        <v>0.007839826317693884</v>
      </c>
      <c r="F403" s="50">
        <v>1.2061271257990592E-4</v>
      </c>
      <c r="G403" s="49">
        <v>0.08298154625497528</v>
      </c>
      <c r="H403" s="50">
        <v>0.003980219515136895</v>
      </c>
      <c r="I403" s="50">
        <v>6.030635628995297E-4</v>
      </c>
      <c r="J403" s="50">
        <v>9.649017006392474E-4</v>
      </c>
      <c r="K403" s="50">
        <v>0.0</v>
      </c>
      <c r="L403" s="50">
        <v>0.001567965263538777</v>
      </c>
      <c r="M403" s="50">
        <v>0.0</v>
      </c>
      <c r="N403" s="50">
        <v>2.4122542515981184E-4</v>
      </c>
      <c r="O403" s="49">
        <v>0.11735616934024846</v>
      </c>
    </row>
    <row r="404" ht="19.5" customHeight="1">
      <c r="A404" s="53" t="s">
        <v>32</v>
      </c>
      <c r="B404" s="54"/>
      <c r="C404" s="10" t="s">
        <v>64</v>
      </c>
      <c r="D404" s="30">
        <v>1742.0</v>
      </c>
      <c r="E404" s="51">
        <v>944.0</v>
      </c>
      <c r="F404" s="52">
        <v>17.0</v>
      </c>
      <c r="G404" s="51">
        <v>4874.0</v>
      </c>
      <c r="H404" s="52">
        <v>471.0</v>
      </c>
      <c r="I404" s="52">
        <v>35.0</v>
      </c>
      <c r="J404" s="52">
        <v>98.0</v>
      </c>
      <c r="K404" s="52">
        <v>2.0</v>
      </c>
      <c r="L404" s="52">
        <v>80.0</v>
      </c>
      <c r="M404" s="52">
        <v>19.0</v>
      </c>
      <c r="N404" s="52">
        <v>9.0</v>
      </c>
      <c r="O404" s="51">
        <v>8291.0</v>
      </c>
    </row>
    <row r="405" ht="19.5" customHeight="1">
      <c r="A405" s="55"/>
      <c r="B405" s="56"/>
      <c r="C405" s="10" t="s">
        <v>160</v>
      </c>
      <c r="D405" s="43">
        <v>0.21010734531419611</v>
      </c>
      <c r="E405" s="31">
        <v>0.1138584006754312</v>
      </c>
      <c r="F405" s="44">
        <v>0.002050416113858401</v>
      </c>
      <c r="G405" s="31">
        <v>0.5878663611144614</v>
      </c>
      <c r="H405" s="44">
        <v>0.05680858762513569</v>
      </c>
      <c r="I405" s="44">
        <v>0.004221444940296707</v>
      </c>
      <c r="J405" s="44">
        <v>0.01182004583283078</v>
      </c>
      <c r="K405" s="44">
        <v>2.4122542515981184E-4</v>
      </c>
      <c r="L405" s="44">
        <v>0.009649017006392474</v>
      </c>
      <c r="M405" s="44">
        <v>0.0022916415390182125</v>
      </c>
      <c r="N405" s="44">
        <v>0.0010855144132191532</v>
      </c>
      <c r="O405" s="31">
        <v>1.0</v>
      </c>
    </row>
    <row r="406" ht="19.5" customHeight="1">
      <c r="A406" s="55"/>
      <c r="B406" s="56"/>
      <c r="C406" s="10" t="s">
        <v>66</v>
      </c>
      <c r="D406" s="43">
        <v>1.0</v>
      </c>
      <c r="E406" s="31">
        <v>1.0</v>
      </c>
      <c r="F406" s="44">
        <v>1.0</v>
      </c>
      <c r="G406" s="31">
        <v>1.0</v>
      </c>
      <c r="H406" s="44">
        <v>1.0</v>
      </c>
      <c r="I406" s="44">
        <v>1.0</v>
      </c>
      <c r="J406" s="44">
        <v>1.0</v>
      </c>
      <c r="K406" s="44">
        <v>1.0</v>
      </c>
      <c r="L406" s="44">
        <v>1.0</v>
      </c>
      <c r="M406" s="44">
        <v>1.0</v>
      </c>
      <c r="N406" s="44">
        <v>1.0</v>
      </c>
      <c r="O406" s="31">
        <v>1.0</v>
      </c>
    </row>
    <row r="407" ht="19.5" customHeight="1">
      <c r="A407" s="57"/>
      <c r="B407" s="58"/>
      <c r="C407" s="16" t="s">
        <v>67</v>
      </c>
      <c r="D407" s="59">
        <v>0.21010734531419611</v>
      </c>
      <c r="E407" s="34">
        <v>0.1138584006754312</v>
      </c>
      <c r="F407" s="60">
        <v>0.002050416113858401</v>
      </c>
      <c r="G407" s="34">
        <v>0.5878663611144614</v>
      </c>
      <c r="H407" s="60">
        <v>0.05680858762513569</v>
      </c>
      <c r="I407" s="60">
        <v>0.004221444940296707</v>
      </c>
      <c r="J407" s="60">
        <v>0.01182004583283078</v>
      </c>
      <c r="K407" s="60">
        <v>2.4122542515981184E-4</v>
      </c>
      <c r="L407" s="60">
        <v>0.009649017006392474</v>
      </c>
      <c r="M407" s="60">
        <v>0.0022916415390182125</v>
      </c>
      <c r="N407" s="60">
        <v>0.0010855144132191532</v>
      </c>
      <c r="O407" s="34">
        <v>1.0</v>
      </c>
    </row>
    <row r="408" ht="15.75" customHeight="1"/>
    <row r="409" ht="24.75" customHeight="1">
      <c r="A409" s="2" t="s">
        <v>166</v>
      </c>
    </row>
    <row r="410" ht="18.75" customHeight="1">
      <c r="A410" s="18" t="s">
        <v>5</v>
      </c>
      <c r="D410" s="19" t="s">
        <v>47</v>
      </c>
      <c r="N410" s="20"/>
      <c r="O410" s="21" t="s">
        <v>32</v>
      </c>
    </row>
    <row r="411" ht="18.75" customHeight="1">
      <c r="A411" s="22"/>
      <c r="B411" s="22"/>
      <c r="C411" s="22"/>
      <c r="D411" s="36" t="s">
        <v>48</v>
      </c>
      <c r="E411" s="36" t="s">
        <v>49</v>
      </c>
      <c r="F411" s="36" t="s">
        <v>50</v>
      </c>
      <c r="G411" s="36" t="s">
        <v>51</v>
      </c>
      <c r="H411" s="36" t="s">
        <v>52</v>
      </c>
      <c r="I411" s="36" t="s">
        <v>53</v>
      </c>
      <c r="J411" s="36" t="s">
        <v>54</v>
      </c>
      <c r="K411" s="36" t="s">
        <v>55</v>
      </c>
      <c r="L411" s="36" t="s">
        <v>56</v>
      </c>
      <c r="M411" s="36" t="s">
        <v>57</v>
      </c>
      <c r="N411" s="36" t="s">
        <v>58</v>
      </c>
      <c r="O411" s="37"/>
    </row>
    <row r="412" ht="19.5" customHeight="1">
      <c r="A412" s="39" t="s">
        <v>167</v>
      </c>
      <c r="B412" s="39" t="s">
        <v>168</v>
      </c>
      <c r="C412" s="26" t="s">
        <v>64</v>
      </c>
      <c r="D412" s="27">
        <v>325.0</v>
      </c>
      <c r="E412" s="40">
        <v>130.0</v>
      </c>
      <c r="F412" s="41">
        <v>2.0</v>
      </c>
      <c r="G412" s="40">
        <v>1005.0</v>
      </c>
      <c r="H412" s="41">
        <v>75.0</v>
      </c>
      <c r="I412" s="41">
        <v>14.0</v>
      </c>
      <c r="J412" s="41">
        <v>14.0</v>
      </c>
      <c r="K412" s="41">
        <v>0.0</v>
      </c>
      <c r="L412" s="41">
        <v>14.0</v>
      </c>
      <c r="M412" s="41">
        <v>4.0</v>
      </c>
      <c r="N412" s="41">
        <v>2.0</v>
      </c>
      <c r="O412" s="40">
        <v>1585.0</v>
      </c>
    </row>
    <row r="413" ht="19.5" customHeight="1">
      <c r="A413" s="11"/>
      <c r="B413" s="11"/>
      <c r="C413" s="10" t="s">
        <v>169</v>
      </c>
      <c r="D413" s="43">
        <v>0.20504731861198738</v>
      </c>
      <c r="E413" s="31">
        <v>0.08201892744479496</v>
      </c>
      <c r="F413" s="44">
        <v>0.0012618296529968457</v>
      </c>
      <c r="G413" s="31">
        <v>0.6340694006309149</v>
      </c>
      <c r="H413" s="44">
        <v>0.0473186119873817</v>
      </c>
      <c r="I413" s="44">
        <v>0.008832807570977918</v>
      </c>
      <c r="J413" s="44">
        <v>0.008832807570977918</v>
      </c>
      <c r="K413" s="44">
        <v>0.0</v>
      </c>
      <c r="L413" s="44">
        <v>0.008832807570977918</v>
      </c>
      <c r="M413" s="44">
        <v>0.0025236593059936915</v>
      </c>
      <c r="N413" s="44">
        <v>0.0012618296529968457</v>
      </c>
      <c r="O413" s="31">
        <v>1.0</v>
      </c>
    </row>
    <row r="414" ht="19.5" customHeight="1">
      <c r="A414" s="11"/>
      <c r="B414" s="11"/>
      <c r="C414" s="10" t="s">
        <v>66</v>
      </c>
      <c r="D414" s="43">
        <v>0.18571428571428572</v>
      </c>
      <c r="E414" s="31">
        <v>0.13756613756613756</v>
      </c>
      <c r="F414" s="44">
        <v>0.1111111111111111</v>
      </c>
      <c r="G414" s="31">
        <v>0.20501835985312117</v>
      </c>
      <c r="H414" s="44">
        <v>0.1592356687898089</v>
      </c>
      <c r="I414" s="44">
        <v>0.4</v>
      </c>
      <c r="J414" s="44">
        <v>0.14285714285714285</v>
      </c>
      <c r="K414" s="44">
        <v>0.0</v>
      </c>
      <c r="L414" s="44">
        <v>0.1772151898734177</v>
      </c>
      <c r="M414" s="44">
        <v>0.2</v>
      </c>
      <c r="N414" s="44">
        <v>0.25</v>
      </c>
      <c r="O414" s="31">
        <v>0.19032180595581172</v>
      </c>
    </row>
    <row r="415" ht="19.5" customHeight="1">
      <c r="A415" s="11"/>
      <c r="B415" s="46"/>
      <c r="C415" s="47" t="s">
        <v>67</v>
      </c>
      <c r="D415" s="48">
        <v>0.039024975984630166</v>
      </c>
      <c r="E415" s="49">
        <v>0.015609990393852064</v>
      </c>
      <c r="F415" s="50">
        <v>2.4015369836695484E-4</v>
      </c>
      <c r="G415" s="49">
        <v>0.1206772334293948</v>
      </c>
      <c r="H415" s="50">
        <v>0.009005763688760807</v>
      </c>
      <c r="I415" s="50">
        <v>0.0016810758885686839</v>
      </c>
      <c r="J415" s="50">
        <v>0.0016810758885686839</v>
      </c>
      <c r="K415" s="50">
        <v>0.0</v>
      </c>
      <c r="L415" s="50">
        <v>0.0016810758885686839</v>
      </c>
      <c r="M415" s="50">
        <v>4.803073967339097E-4</v>
      </c>
      <c r="N415" s="50">
        <v>2.4015369836695484E-4</v>
      </c>
      <c r="O415" s="49">
        <v>0.19032180595581172</v>
      </c>
    </row>
    <row r="416" ht="19.5" customHeight="1">
      <c r="A416" s="11"/>
      <c r="B416" s="9" t="s">
        <v>170</v>
      </c>
      <c r="C416" s="10" t="s">
        <v>64</v>
      </c>
      <c r="D416" s="30">
        <v>158.0</v>
      </c>
      <c r="E416" s="51">
        <v>74.0</v>
      </c>
      <c r="F416" s="52">
        <v>5.0</v>
      </c>
      <c r="G416" s="51">
        <v>423.0</v>
      </c>
      <c r="H416" s="52">
        <v>27.0</v>
      </c>
      <c r="I416" s="52">
        <v>2.0</v>
      </c>
      <c r="J416" s="52">
        <v>11.0</v>
      </c>
      <c r="K416" s="52">
        <v>0.0</v>
      </c>
      <c r="L416" s="52">
        <v>3.0</v>
      </c>
      <c r="M416" s="52">
        <v>2.0</v>
      </c>
      <c r="N416" s="52">
        <v>1.0</v>
      </c>
      <c r="O416" s="51">
        <v>706.0</v>
      </c>
    </row>
    <row r="417" ht="19.5" customHeight="1">
      <c r="A417" s="11"/>
      <c r="B417" s="11"/>
      <c r="C417" s="10" t="s">
        <v>169</v>
      </c>
      <c r="D417" s="43">
        <v>0.2237960339943343</v>
      </c>
      <c r="E417" s="31">
        <v>0.1048158640226629</v>
      </c>
      <c r="F417" s="44">
        <v>0.00708215297450425</v>
      </c>
      <c r="G417" s="31">
        <v>0.5991501416430595</v>
      </c>
      <c r="H417" s="44">
        <v>0.03824362606232295</v>
      </c>
      <c r="I417" s="44">
        <v>0.0028328611898017</v>
      </c>
      <c r="J417" s="44">
        <v>0.015580736543909348</v>
      </c>
      <c r="K417" s="44">
        <v>0.0</v>
      </c>
      <c r="L417" s="44">
        <v>0.00424929178470255</v>
      </c>
      <c r="M417" s="44">
        <v>0.0028328611898017</v>
      </c>
      <c r="N417" s="44">
        <v>0.00141643059490085</v>
      </c>
      <c r="O417" s="31">
        <v>1.0</v>
      </c>
    </row>
    <row r="418" ht="19.5" customHeight="1">
      <c r="A418" s="11"/>
      <c r="B418" s="11"/>
      <c r="C418" s="10" t="s">
        <v>66</v>
      </c>
      <c r="D418" s="43">
        <v>0.09028571428571429</v>
      </c>
      <c r="E418" s="31">
        <v>0.07830687830687831</v>
      </c>
      <c r="F418" s="44">
        <v>0.2777777777777778</v>
      </c>
      <c r="G418" s="31">
        <v>0.08629130966952264</v>
      </c>
      <c r="H418" s="44">
        <v>0.05732484076433122</v>
      </c>
      <c r="I418" s="44">
        <v>0.05714285714285714</v>
      </c>
      <c r="J418" s="44">
        <v>0.11224489795918367</v>
      </c>
      <c r="K418" s="44">
        <v>0.0</v>
      </c>
      <c r="L418" s="44">
        <v>0.0379746835443038</v>
      </c>
      <c r="M418" s="44">
        <v>0.1</v>
      </c>
      <c r="N418" s="44">
        <v>0.125</v>
      </c>
      <c r="O418" s="31">
        <v>0.08477425552353507</v>
      </c>
    </row>
    <row r="419" ht="19.5" customHeight="1">
      <c r="A419" s="11"/>
      <c r="B419" s="46"/>
      <c r="C419" s="47" t="s">
        <v>67</v>
      </c>
      <c r="D419" s="48">
        <v>0.018972142170989432</v>
      </c>
      <c r="E419" s="49">
        <v>0.00888568683957733</v>
      </c>
      <c r="F419" s="50">
        <v>6.003842459173872E-4</v>
      </c>
      <c r="G419" s="49">
        <v>0.050792507204610954</v>
      </c>
      <c r="H419" s="50">
        <v>0.0032420749279538905</v>
      </c>
      <c r="I419" s="50">
        <v>2.4015369836695484E-4</v>
      </c>
      <c r="J419" s="50">
        <v>0.0013208453410182516</v>
      </c>
      <c r="K419" s="50">
        <v>0.0</v>
      </c>
      <c r="L419" s="50">
        <v>3.602305475504323E-4</v>
      </c>
      <c r="M419" s="50">
        <v>2.4015369836695484E-4</v>
      </c>
      <c r="N419" s="50">
        <v>1.2007684918347742E-4</v>
      </c>
      <c r="O419" s="49">
        <v>0.08477425552353507</v>
      </c>
    </row>
    <row r="420" ht="19.5" customHeight="1">
      <c r="A420" s="11"/>
      <c r="B420" s="9" t="s">
        <v>171</v>
      </c>
      <c r="C420" s="10" t="s">
        <v>64</v>
      </c>
      <c r="D420" s="30">
        <v>181.0</v>
      </c>
      <c r="E420" s="51">
        <v>75.0</v>
      </c>
      <c r="F420" s="52">
        <v>6.0</v>
      </c>
      <c r="G420" s="51">
        <v>464.0</v>
      </c>
      <c r="H420" s="52">
        <v>36.0</v>
      </c>
      <c r="I420" s="52">
        <v>1.0</v>
      </c>
      <c r="J420" s="52">
        <v>6.0</v>
      </c>
      <c r="K420" s="52">
        <v>0.0</v>
      </c>
      <c r="L420" s="52">
        <v>5.0</v>
      </c>
      <c r="M420" s="52">
        <v>0.0</v>
      </c>
      <c r="N420" s="52">
        <v>0.0</v>
      </c>
      <c r="O420" s="51">
        <v>774.0</v>
      </c>
    </row>
    <row r="421" ht="19.5" customHeight="1">
      <c r="A421" s="11"/>
      <c r="B421" s="11"/>
      <c r="C421" s="10" t="s">
        <v>169</v>
      </c>
      <c r="D421" s="43">
        <v>0.23385012919896642</v>
      </c>
      <c r="E421" s="31">
        <v>0.09689922480620156</v>
      </c>
      <c r="F421" s="44">
        <v>0.007751937984496125</v>
      </c>
      <c r="G421" s="31">
        <v>0.599483204134367</v>
      </c>
      <c r="H421" s="44">
        <v>0.046511627906976744</v>
      </c>
      <c r="I421" s="44">
        <v>0.0012919896640826876</v>
      </c>
      <c r="J421" s="44">
        <v>0.007751937984496125</v>
      </c>
      <c r="K421" s="44">
        <v>0.0</v>
      </c>
      <c r="L421" s="44">
        <v>0.006459948320413436</v>
      </c>
      <c r="M421" s="44">
        <v>0.0</v>
      </c>
      <c r="N421" s="44">
        <v>0.0</v>
      </c>
      <c r="O421" s="31">
        <v>1.0</v>
      </c>
    </row>
    <row r="422" ht="19.5" customHeight="1">
      <c r="A422" s="11"/>
      <c r="B422" s="11"/>
      <c r="C422" s="10" t="s">
        <v>66</v>
      </c>
      <c r="D422" s="43">
        <v>0.10342857142857141</v>
      </c>
      <c r="E422" s="31">
        <v>0.07936507936507936</v>
      </c>
      <c r="F422" s="44">
        <v>0.33333333333333326</v>
      </c>
      <c r="G422" s="31">
        <v>0.09465524275805795</v>
      </c>
      <c r="H422" s="44">
        <v>0.07643312101910828</v>
      </c>
      <c r="I422" s="44">
        <v>0.02857142857142857</v>
      </c>
      <c r="J422" s="44">
        <v>0.061224489795918366</v>
      </c>
      <c r="K422" s="44">
        <v>0.0</v>
      </c>
      <c r="L422" s="44">
        <v>0.06329113924050633</v>
      </c>
      <c r="M422" s="44">
        <v>0.0</v>
      </c>
      <c r="N422" s="44">
        <v>0.0</v>
      </c>
      <c r="O422" s="31">
        <v>0.09293948126801153</v>
      </c>
    </row>
    <row r="423" ht="19.5" customHeight="1">
      <c r="A423" s="11"/>
      <c r="B423" s="46"/>
      <c r="C423" s="47" t="s">
        <v>67</v>
      </c>
      <c r="D423" s="48">
        <v>0.02173390970220941</v>
      </c>
      <c r="E423" s="49">
        <v>0.009005763688760807</v>
      </c>
      <c r="F423" s="50">
        <v>7.204610951008646E-4</v>
      </c>
      <c r="G423" s="49">
        <v>0.05571565802113352</v>
      </c>
      <c r="H423" s="50">
        <v>0.004322766570605188</v>
      </c>
      <c r="I423" s="50">
        <v>1.2007684918347742E-4</v>
      </c>
      <c r="J423" s="50">
        <v>7.204610951008646E-4</v>
      </c>
      <c r="K423" s="50">
        <v>0.0</v>
      </c>
      <c r="L423" s="50">
        <v>6.003842459173872E-4</v>
      </c>
      <c r="M423" s="50">
        <v>0.0</v>
      </c>
      <c r="N423" s="50">
        <v>0.0</v>
      </c>
      <c r="O423" s="49">
        <v>0.09293948126801153</v>
      </c>
    </row>
    <row r="424" ht="19.5" customHeight="1">
      <c r="A424" s="11"/>
      <c r="B424" s="9" t="s">
        <v>172</v>
      </c>
      <c r="C424" s="10" t="s">
        <v>64</v>
      </c>
      <c r="D424" s="30">
        <v>74.0</v>
      </c>
      <c r="E424" s="51">
        <v>47.0</v>
      </c>
      <c r="F424" s="52">
        <v>0.0</v>
      </c>
      <c r="G424" s="51">
        <v>261.0</v>
      </c>
      <c r="H424" s="52">
        <v>22.0</v>
      </c>
      <c r="I424" s="52">
        <v>2.0</v>
      </c>
      <c r="J424" s="52">
        <v>5.0</v>
      </c>
      <c r="K424" s="52">
        <v>0.0</v>
      </c>
      <c r="L424" s="52">
        <v>4.0</v>
      </c>
      <c r="M424" s="52">
        <v>1.0</v>
      </c>
      <c r="N424" s="52">
        <v>0.0</v>
      </c>
      <c r="O424" s="51">
        <v>416.0</v>
      </c>
    </row>
    <row r="425" ht="19.5" customHeight="1">
      <c r="A425" s="11"/>
      <c r="B425" s="11"/>
      <c r="C425" s="10" t="s">
        <v>169</v>
      </c>
      <c r="D425" s="43">
        <v>0.1778846153846154</v>
      </c>
      <c r="E425" s="31">
        <v>0.11298076923076923</v>
      </c>
      <c r="F425" s="44">
        <v>0.0</v>
      </c>
      <c r="G425" s="31">
        <v>0.6274038461538461</v>
      </c>
      <c r="H425" s="44">
        <v>0.052884615384615384</v>
      </c>
      <c r="I425" s="44">
        <v>0.004807692307692308</v>
      </c>
      <c r="J425" s="44">
        <v>0.012019230769230772</v>
      </c>
      <c r="K425" s="44">
        <v>0.0</v>
      </c>
      <c r="L425" s="44">
        <v>0.009615384615384616</v>
      </c>
      <c r="M425" s="44">
        <v>0.002403846153846154</v>
      </c>
      <c r="N425" s="44">
        <v>0.0</v>
      </c>
      <c r="O425" s="31">
        <v>1.0</v>
      </c>
    </row>
    <row r="426" ht="19.5" customHeight="1">
      <c r="A426" s="11"/>
      <c r="B426" s="11"/>
      <c r="C426" s="10" t="s">
        <v>66</v>
      </c>
      <c r="D426" s="43">
        <v>0.04228571428571429</v>
      </c>
      <c r="E426" s="31">
        <v>0.04973544973544974</v>
      </c>
      <c r="F426" s="44">
        <v>0.0</v>
      </c>
      <c r="G426" s="31">
        <v>0.05324357405140759</v>
      </c>
      <c r="H426" s="44">
        <v>0.04670912951167728</v>
      </c>
      <c r="I426" s="44">
        <v>0.05714285714285714</v>
      </c>
      <c r="J426" s="44">
        <v>0.05102040816326531</v>
      </c>
      <c r="K426" s="44">
        <v>0.0</v>
      </c>
      <c r="L426" s="44">
        <v>0.05063291139240507</v>
      </c>
      <c r="M426" s="44">
        <v>0.05</v>
      </c>
      <c r="N426" s="44">
        <v>0.0</v>
      </c>
      <c r="O426" s="31">
        <v>0.049951969260326606</v>
      </c>
    </row>
    <row r="427" ht="19.5" customHeight="1">
      <c r="A427" s="11"/>
      <c r="B427" s="46"/>
      <c r="C427" s="47" t="s">
        <v>67</v>
      </c>
      <c r="D427" s="48">
        <v>0.00888568683957733</v>
      </c>
      <c r="E427" s="49">
        <v>0.005643611911623439</v>
      </c>
      <c r="F427" s="50">
        <v>0.0</v>
      </c>
      <c r="G427" s="49">
        <v>0.03134005763688761</v>
      </c>
      <c r="H427" s="50">
        <v>0.002641690682036503</v>
      </c>
      <c r="I427" s="50">
        <v>2.4015369836695484E-4</v>
      </c>
      <c r="J427" s="50">
        <v>6.003842459173872E-4</v>
      </c>
      <c r="K427" s="50">
        <v>0.0</v>
      </c>
      <c r="L427" s="50">
        <v>4.803073967339097E-4</v>
      </c>
      <c r="M427" s="50">
        <v>1.2007684918347742E-4</v>
      </c>
      <c r="N427" s="50">
        <v>0.0</v>
      </c>
      <c r="O427" s="49">
        <v>0.049951969260326606</v>
      </c>
    </row>
    <row r="428" ht="19.5" customHeight="1">
      <c r="A428" s="11"/>
      <c r="B428" s="9" t="s">
        <v>173</v>
      </c>
      <c r="C428" s="10" t="s">
        <v>64</v>
      </c>
      <c r="D428" s="30">
        <v>75.0</v>
      </c>
      <c r="E428" s="51">
        <v>49.0</v>
      </c>
      <c r="F428" s="52">
        <v>0.0</v>
      </c>
      <c r="G428" s="51">
        <v>170.0</v>
      </c>
      <c r="H428" s="52">
        <v>16.0</v>
      </c>
      <c r="I428" s="52">
        <v>0.0</v>
      </c>
      <c r="J428" s="52">
        <v>3.0</v>
      </c>
      <c r="K428" s="52">
        <v>0.0</v>
      </c>
      <c r="L428" s="52">
        <v>3.0</v>
      </c>
      <c r="M428" s="52">
        <v>0.0</v>
      </c>
      <c r="N428" s="52">
        <v>0.0</v>
      </c>
      <c r="O428" s="51">
        <v>316.0</v>
      </c>
    </row>
    <row r="429" ht="19.5" customHeight="1">
      <c r="A429" s="11"/>
      <c r="B429" s="11"/>
      <c r="C429" s="10" t="s">
        <v>169</v>
      </c>
      <c r="D429" s="43">
        <v>0.23734177215189875</v>
      </c>
      <c r="E429" s="31">
        <v>0.1550632911392405</v>
      </c>
      <c r="F429" s="44">
        <v>0.0</v>
      </c>
      <c r="G429" s="31">
        <v>0.5379746835443038</v>
      </c>
      <c r="H429" s="44">
        <v>0.05063291139240507</v>
      </c>
      <c r="I429" s="44">
        <v>0.0</v>
      </c>
      <c r="J429" s="44">
        <v>0.00949367088607595</v>
      </c>
      <c r="K429" s="44">
        <v>0.0</v>
      </c>
      <c r="L429" s="44">
        <v>0.00949367088607595</v>
      </c>
      <c r="M429" s="44">
        <v>0.0</v>
      </c>
      <c r="N429" s="44">
        <v>0.0</v>
      </c>
      <c r="O429" s="31">
        <v>1.0</v>
      </c>
    </row>
    <row r="430" ht="19.5" customHeight="1">
      <c r="A430" s="11"/>
      <c r="B430" s="11"/>
      <c r="C430" s="10" t="s">
        <v>66</v>
      </c>
      <c r="D430" s="43">
        <v>0.04285714285714286</v>
      </c>
      <c r="E430" s="31">
        <v>0.05185185185185185</v>
      </c>
      <c r="F430" s="44">
        <v>0.0</v>
      </c>
      <c r="G430" s="31">
        <v>0.0346797225622195</v>
      </c>
      <c r="H430" s="44">
        <v>0.03397027600849257</v>
      </c>
      <c r="I430" s="44">
        <v>0.0</v>
      </c>
      <c r="J430" s="44">
        <v>0.030612244897959183</v>
      </c>
      <c r="K430" s="44">
        <v>0.0</v>
      </c>
      <c r="L430" s="44">
        <v>0.0379746835443038</v>
      </c>
      <c r="M430" s="44">
        <v>0.0</v>
      </c>
      <c r="N430" s="44">
        <v>0.0</v>
      </c>
      <c r="O430" s="31">
        <v>0.037944284341978864</v>
      </c>
    </row>
    <row r="431" ht="19.5" customHeight="1">
      <c r="A431" s="11"/>
      <c r="B431" s="46"/>
      <c r="C431" s="47" t="s">
        <v>67</v>
      </c>
      <c r="D431" s="48">
        <v>0.009005763688760807</v>
      </c>
      <c r="E431" s="49">
        <v>0.005883765609990394</v>
      </c>
      <c r="F431" s="50">
        <v>0.0</v>
      </c>
      <c r="G431" s="49">
        <v>0.02041306436119116</v>
      </c>
      <c r="H431" s="50">
        <v>0.0019212295869356388</v>
      </c>
      <c r="I431" s="50">
        <v>0.0</v>
      </c>
      <c r="J431" s="50">
        <v>3.602305475504323E-4</v>
      </c>
      <c r="K431" s="50">
        <v>0.0</v>
      </c>
      <c r="L431" s="50">
        <v>3.602305475504323E-4</v>
      </c>
      <c r="M431" s="50">
        <v>0.0</v>
      </c>
      <c r="N431" s="50">
        <v>0.0</v>
      </c>
      <c r="O431" s="49">
        <v>0.037944284341978864</v>
      </c>
    </row>
    <row r="432" ht="19.5" customHeight="1">
      <c r="A432" s="11"/>
      <c r="B432" s="9" t="s">
        <v>174</v>
      </c>
      <c r="C432" s="10" t="s">
        <v>64</v>
      </c>
      <c r="D432" s="30">
        <v>54.0</v>
      </c>
      <c r="E432" s="51">
        <v>51.0</v>
      </c>
      <c r="F432" s="52">
        <v>0.0</v>
      </c>
      <c r="G432" s="51">
        <v>207.0</v>
      </c>
      <c r="H432" s="52">
        <v>19.0</v>
      </c>
      <c r="I432" s="52">
        <v>1.0</v>
      </c>
      <c r="J432" s="52">
        <v>1.0</v>
      </c>
      <c r="K432" s="52">
        <v>0.0</v>
      </c>
      <c r="L432" s="52">
        <v>4.0</v>
      </c>
      <c r="M432" s="52">
        <v>0.0</v>
      </c>
      <c r="N432" s="52">
        <v>0.0</v>
      </c>
      <c r="O432" s="51">
        <v>337.0</v>
      </c>
    </row>
    <row r="433" ht="19.5" customHeight="1">
      <c r="A433" s="11"/>
      <c r="B433" s="11"/>
      <c r="C433" s="10" t="s">
        <v>169</v>
      </c>
      <c r="D433" s="43">
        <v>0.16023738872403562</v>
      </c>
      <c r="E433" s="31">
        <v>0.1513353115727003</v>
      </c>
      <c r="F433" s="44">
        <v>0.0</v>
      </c>
      <c r="G433" s="31">
        <v>0.6142433234421365</v>
      </c>
      <c r="H433" s="44">
        <v>0.05637982195845697</v>
      </c>
      <c r="I433" s="44">
        <v>0.002967359050445104</v>
      </c>
      <c r="J433" s="44">
        <v>0.002967359050445104</v>
      </c>
      <c r="K433" s="44">
        <v>0.0</v>
      </c>
      <c r="L433" s="44">
        <v>0.011869436201780416</v>
      </c>
      <c r="M433" s="44">
        <v>0.0</v>
      </c>
      <c r="N433" s="44">
        <v>0.0</v>
      </c>
      <c r="O433" s="31">
        <v>1.0</v>
      </c>
    </row>
    <row r="434" ht="19.5" customHeight="1">
      <c r="A434" s="11"/>
      <c r="B434" s="11"/>
      <c r="C434" s="10" t="s">
        <v>66</v>
      </c>
      <c r="D434" s="43">
        <v>0.030857142857142857</v>
      </c>
      <c r="E434" s="31">
        <v>0.05396825396825397</v>
      </c>
      <c r="F434" s="44">
        <v>0.0</v>
      </c>
      <c r="G434" s="31">
        <v>0.04222766217870257</v>
      </c>
      <c r="H434" s="44">
        <v>0.040339702760084924</v>
      </c>
      <c r="I434" s="44">
        <v>0.02857142857142857</v>
      </c>
      <c r="J434" s="44">
        <v>0.010204081632653062</v>
      </c>
      <c r="K434" s="44">
        <v>0.0</v>
      </c>
      <c r="L434" s="44">
        <v>0.05063291139240507</v>
      </c>
      <c r="M434" s="44">
        <v>0.0</v>
      </c>
      <c r="N434" s="44">
        <v>0.0</v>
      </c>
      <c r="O434" s="31">
        <v>0.0404658981748319</v>
      </c>
    </row>
    <row r="435" ht="19.5" customHeight="1">
      <c r="A435" s="11"/>
      <c r="B435" s="46"/>
      <c r="C435" s="47" t="s">
        <v>67</v>
      </c>
      <c r="D435" s="48">
        <v>0.006484149855907781</v>
      </c>
      <c r="E435" s="49">
        <v>0.006123919308357349</v>
      </c>
      <c r="F435" s="50">
        <v>0.0</v>
      </c>
      <c r="G435" s="49">
        <v>0.024855907780979826</v>
      </c>
      <c r="H435" s="50">
        <v>0.002281460134486071</v>
      </c>
      <c r="I435" s="50">
        <v>1.2007684918347742E-4</v>
      </c>
      <c r="J435" s="50">
        <v>1.2007684918347742E-4</v>
      </c>
      <c r="K435" s="50">
        <v>0.0</v>
      </c>
      <c r="L435" s="50">
        <v>4.803073967339097E-4</v>
      </c>
      <c r="M435" s="50">
        <v>0.0</v>
      </c>
      <c r="N435" s="50">
        <v>0.0</v>
      </c>
      <c r="O435" s="49">
        <v>0.0404658981748319</v>
      </c>
    </row>
    <row r="436" ht="19.5" customHeight="1">
      <c r="A436" s="11"/>
      <c r="B436" s="9" t="s">
        <v>175</v>
      </c>
      <c r="C436" s="10" t="s">
        <v>64</v>
      </c>
      <c r="D436" s="30">
        <v>86.0</v>
      </c>
      <c r="E436" s="51">
        <v>50.0</v>
      </c>
      <c r="F436" s="52">
        <v>0.0</v>
      </c>
      <c r="G436" s="51">
        <v>256.0</v>
      </c>
      <c r="H436" s="52">
        <v>23.0</v>
      </c>
      <c r="I436" s="52">
        <v>0.0</v>
      </c>
      <c r="J436" s="52">
        <v>3.0</v>
      </c>
      <c r="K436" s="52">
        <v>0.0</v>
      </c>
      <c r="L436" s="52">
        <v>3.0</v>
      </c>
      <c r="M436" s="52">
        <v>6.0</v>
      </c>
      <c r="N436" s="52">
        <v>2.0</v>
      </c>
      <c r="O436" s="51">
        <v>429.0</v>
      </c>
    </row>
    <row r="437" ht="19.5" customHeight="1">
      <c r="A437" s="11"/>
      <c r="B437" s="11"/>
      <c r="C437" s="10" t="s">
        <v>169</v>
      </c>
      <c r="D437" s="43">
        <v>0.20046620046620048</v>
      </c>
      <c r="E437" s="31">
        <v>0.11655011655011654</v>
      </c>
      <c r="F437" s="44">
        <v>0.0</v>
      </c>
      <c r="G437" s="31">
        <v>0.5967365967365967</v>
      </c>
      <c r="H437" s="44">
        <v>0.053613053613053616</v>
      </c>
      <c r="I437" s="44">
        <v>0.0</v>
      </c>
      <c r="J437" s="44">
        <v>0.006993006993006993</v>
      </c>
      <c r="K437" s="44">
        <v>0.0</v>
      </c>
      <c r="L437" s="44">
        <v>0.006993006993006993</v>
      </c>
      <c r="M437" s="44">
        <v>0.013986013986013986</v>
      </c>
      <c r="N437" s="44">
        <v>0.004662004662004662</v>
      </c>
      <c r="O437" s="31">
        <v>1.0</v>
      </c>
    </row>
    <row r="438" ht="19.5" customHeight="1">
      <c r="A438" s="11"/>
      <c r="B438" s="11"/>
      <c r="C438" s="10" t="s">
        <v>66</v>
      </c>
      <c r="D438" s="43">
        <v>0.049142857142857134</v>
      </c>
      <c r="E438" s="31">
        <v>0.052910052910052914</v>
      </c>
      <c r="F438" s="44">
        <v>0.0</v>
      </c>
      <c r="G438" s="31">
        <v>0.05222358221134231</v>
      </c>
      <c r="H438" s="44">
        <v>0.04883227176220808</v>
      </c>
      <c r="I438" s="44">
        <v>0.0</v>
      </c>
      <c r="J438" s="44">
        <v>0.030612244897959183</v>
      </c>
      <c r="K438" s="44">
        <v>0.0</v>
      </c>
      <c r="L438" s="44">
        <v>0.0379746835443038</v>
      </c>
      <c r="M438" s="44">
        <v>0.3</v>
      </c>
      <c r="N438" s="44">
        <v>0.25</v>
      </c>
      <c r="O438" s="31">
        <v>0.05151296829971182</v>
      </c>
    </row>
    <row r="439" ht="19.5" customHeight="1">
      <c r="A439" s="11"/>
      <c r="B439" s="46"/>
      <c r="C439" s="47" t="s">
        <v>67</v>
      </c>
      <c r="D439" s="48">
        <v>0.01032660902977906</v>
      </c>
      <c r="E439" s="49">
        <v>0.006003842459173871</v>
      </c>
      <c r="F439" s="50">
        <v>0.0</v>
      </c>
      <c r="G439" s="49">
        <v>0.03073967339097022</v>
      </c>
      <c r="H439" s="50">
        <v>0.002761767531219981</v>
      </c>
      <c r="I439" s="50">
        <v>0.0</v>
      </c>
      <c r="J439" s="50">
        <v>3.602305475504323E-4</v>
      </c>
      <c r="K439" s="50">
        <v>0.0</v>
      </c>
      <c r="L439" s="50">
        <v>3.602305475504323E-4</v>
      </c>
      <c r="M439" s="50">
        <v>7.204610951008646E-4</v>
      </c>
      <c r="N439" s="50">
        <v>2.4015369836695484E-4</v>
      </c>
      <c r="O439" s="49">
        <v>0.05151296829971182</v>
      </c>
    </row>
    <row r="440" ht="19.5" customHeight="1">
      <c r="A440" s="11"/>
      <c r="B440" s="9" t="s">
        <v>176</v>
      </c>
      <c r="C440" s="10" t="s">
        <v>64</v>
      </c>
      <c r="D440" s="30">
        <v>101.0</v>
      </c>
      <c r="E440" s="51">
        <v>50.0</v>
      </c>
      <c r="F440" s="52">
        <v>0.0</v>
      </c>
      <c r="G440" s="51">
        <v>298.0</v>
      </c>
      <c r="H440" s="52">
        <v>23.0</v>
      </c>
      <c r="I440" s="52">
        <v>0.0</v>
      </c>
      <c r="J440" s="52">
        <v>2.0</v>
      </c>
      <c r="K440" s="52">
        <v>0.0</v>
      </c>
      <c r="L440" s="52">
        <v>4.0</v>
      </c>
      <c r="M440" s="52">
        <v>2.0</v>
      </c>
      <c r="N440" s="52">
        <v>0.0</v>
      </c>
      <c r="O440" s="51">
        <v>480.0</v>
      </c>
    </row>
    <row r="441" ht="19.5" customHeight="1">
      <c r="A441" s="11"/>
      <c r="B441" s="11"/>
      <c r="C441" s="10" t="s">
        <v>169</v>
      </c>
      <c r="D441" s="43">
        <v>0.21041666666666667</v>
      </c>
      <c r="E441" s="31">
        <v>0.10416666666666669</v>
      </c>
      <c r="F441" s="44">
        <v>0.0</v>
      </c>
      <c r="G441" s="31">
        <v>0.6208333333333333</v>
      </c>
      <c r="H441" s="44">
        <v>0.04791666666666667</v>
      </c>
      <c r="I441" s="44">
        <v>0.0</v>
      </c>
      <c r="J441" s="44">
        <v>0.004166666666666667</v>
      </c>
      <c r="K441" s="44">
        <v>0.0</v>
      </c>
      <c r="L441" s="44">
        <v>0.008333333333333333</v>
      </c>
      <c r="M441" s="44">
        <v>0.004166666666666667</v>
      </c>
      <c r="N441" s="44">
        <v>0.0</v>
      </c>
      <c r="O441" s="31">
        <v>1.0</v>
      </c>
    </row>
    <row r="442" ht="19.5" customHeight="1">
      <c r="A442" s="11"/>
      <c r="B442" s="11"/>
      <c r="C442" s="10" t="s">
        <v>66</v>
      </c>
      <c r="D442" s="43">
        <v>0.05771428571428571</v>
      </c>
      <c r="E442" s="31">
        <v>0.052910052910052914</v>
      </c>
      <c r="F442" s="44">
        <v>0.0</v>
      </c>
      <c r="G442" s="31">
        <v>0.060791513667890665</v>
      </c>
      <c r="H442" s="44">
        <v>0.04883227176220808</v>
      </c>
      <c r="I442" s="44">
        <v>0.0</v>
      </c>
      <c r="J442" s="44">
        <v>0.020408163265306124</v>
      </c>
      <c r="K442" s="44">
        <v>0.0</v>
      </c>
      <c r="L442" s="44">
        <v>0.05063291139240507</v>
      </c>
      <c r="M442" s="44">
        <v>0.1</v>
      </c>
      <c r="N442" s="44">
        <v>0.0</v>
      </c>
      <c r="O442" s="31">
        <v>0.05763688760806916</v>
      </c>
    </row>
    <row r="443" ht="19.5" customHeight="1">
      <c r="A443" s="11"/>
      <c r="B443" s="46"/>
      <c r="C443" s="47" t="s">
        <v>67</v>
      </c>
      <c r="D443" s="48">
        <v>0.01212776176753122</v>
      </c>
      <c r="E443" s="49">
        <v>0.006003842459173871</v>
      </c>
      <c r="F443" s="50">
        <v>0.0</v>
      </c>
      <c r="G443" s="49">
        <v>0.035782901056676274</v>
      </c>
      <c r="H443" s="50">
        <v>0.002761767531219981</v>
      </c>
      <c r="I443" s="50">
        <v>0.0</v>
      </c>
      <c r="J443" s="50">
        <v>2.4015369836695484E-4</v>
      </c>
      <c r="K443" s="50">
        <v>0.0</v>
      </c>
      <c r="L443" s="50">
        <v>4.803073967339097E-4</v>
      </c>
      <c r="M443" s="50">
        <v>2.4015369836695484E-4</v>
      </c>
      <c r="N443" s="50">
        <v>0.0</v>
      </c>
      <c r="O443" s="49">
        <v>0.05763688760806916</v>
      </c>
    </row>
    <row r="444" ht="19.5" customHeight="1">
      <c r="A444" s="11"/>
      <c r="B444" s="9" t="s">
        <v>177</v>
      </c>
      <c r="C444" s="10" t="s">
        <v>64</v>
      </c>
      <c r="D444" s="30">
        <v>168.0</v>
      </c>
      <c r="E444" s="51">
        <v>81.0</v>
      </c>
      <c r="F444" s="52">
        <v>0.0</v>
      </c>
      <c r="G444" s="51">
        <v>449.0</v>
      </c>
      <c r="H444" s="52">
        <v>61.0</v>
      </c>
      <c r="I444" s="52">
        <v>0.0</v>
      </c>
      <c r="J444" s="52">
        <v>14.0</v>
      </c>
      <c r="K444" s="52">
        <v>2.0</v>
      </c>
      <c r="L444" s="52">
        <v>10.0</v>
      </c>
      <c r="M444" s="52">
        <v>1.0</v>
      </c>
      <c r="N444" s="52">
        <v>0.0</v>
      </c>
      <c r="O444" s="51">
        <v>786.0</v>
      </c>
    </row>
    <row r="445" ht="19.5" customHeight="1">
      <c r="A445" s="11"/>
      <c r="B445" s="11"/>
      <c r="C445" s="10" t="s">
        <v>169</v>
      </c>
      <c r="D445" s="43">
        <v>0.21374045801526717</v>
      </c>
      <c r="E445" s="31">
        <v>0.10305343511450381</v>
      </c>
      <c r="F445" s="44">
        <v>0.0</v>
      </c>
      <c r="G445" s="31">
        <v>0.5712468193384224</v>
      </c>
      <c r="H445" s="44">
        <v>0.07760814249363868</v>
      </c>
      <c r="I445" s="44">
        <v>0.0</v>
      </c>
      <c r="J445" s="44">
        <v>0.017811704834605598</v>
      </c>
      <c r="K445" s="44">
        <v>0.002544529262086514</v>
      </c>
      <c r="L445" s="44">
        <v>0.012722646310432567</v>
      </c>
      <c r="M445" s="44">
        <v>0.001272264631043257</v>
      </c>
      <c r="N445" s="44">
        <v>0.0</v>
      </c>
      <c r="O445" s="31">
        <v>1.0</v>
      </c>
    </row>
    <row r="446" ht="19.5" customHeight="1">
      <c r="A446" s="11"/>
      <c r="B446" s="11"/>
      <c r="C446" s="10" t="s">
        <v>66</v>
      </c>
      <c r="D446" s="43">
        <v>0.096</v>
      </c>
      <c r="E446" s="31">
        <v>0.08571428571428572</v>
      </c>
      <c r="F446" s="44">
        <v>0.0</v>
      </c>
      <c r="G446" s="31">
        <v>0.0915952672378621</v>
      </c>
      <c r="H446" s="44">
        <v>0.12951167728237792</v>
      </c>
      <c r="I446" s="44">
        <v>0.0</v>
      </c>
      <c r="J446" s="44">
        <v>0.14285714285714285</v>
      </c>
      <c r="K446" s="44">
        <v>1.0</v>
      </c>
      <c r="L446" s="44">
        <v>0.12658227848101267</v>
      </c>
      <c r="M446" s="44">
        <v>0.05</v>
      </c>
      <c r="N446" s="44">
        <v>0.0</v>
      </c>
      <c r="O446" s="31">
        <v>0.09438040345821326</v>
      </c>
    </row>
    <row r="447" ht="19.5" customHeight="1">
      <c r="A447" s="11"/>
      <c r="B447" s="46"/>
      <c r="C447" s="47" t="s">
        <v>67</v>
      </c>
      <c r="D447" s="48">
        <v>0.020172910662824207</v>
      </c>
      <c r="E447" s="49">
        <v>0.009726224783861672</v>
      </c>
      <c r="F447" s="50">
        <v>0.0</v>
      </c>
      <c r="G447" s="49">
        <v>0.053914505283381355</v>
      </c>
      <c r="H447" s="50">
        <v>0.007324687800192123</v>
      </c>
      <c r="I447" s="50">
        <v>0.0</v>
      </c>
      <c r="J447" s="50">
        <v>0.0016810758885686839</v>
      </c>
      <c r="K447" s="50">
        <v>2.4015369836695484E-4</v>
      </c>
      <c r="L447" s="50">
        <v>0.0012007684918347744</v>
      </c>
      <c r="M447" s="50">
        <v>1.2007684918347742E-4</v>
      </c>
      <c r="N447" s="50">
        <v>0.0</v>
      </c>
      <c r="O447" s="49">
        <v>0.09438040345821326</v>
      </c>
    </row>
    <row r="448" ht="19.5" customHeight="1">
      <c r="A448" s="11"/>
      <c r="B448" s="9" t="s">
        <v>178</v>
      </c>
      <c r="C448" s="10" t="s">
        <v>64</v>
      </c>
      <c r="D448" s="30">
        <v>253.0</v>
      </c>
      <c r="E448" s="51">
        <v>132.0</v>
      </c>
      <c r="F448" s="52">
        <v>2.0</v>
      </c>
      <c r="G448" s="51">
        <v>558.0</v>
      </c>
      <c r="H448" s="52">
        <v>69.0</v>
      </c>
      <c r="I448" s="52">
        <v>8.0</v>
      </c>
      <c r="J448" s="52">
        <v>13.0</v>
      </c>
      <c r="K448" s="52">
        <v>0.0</v>
      </c>
      <c r="L448" s="52">
        <v>2.0</v>
      </c>
      <c r="M448" s="52">
        <v>3.0</v>
      </c>
      <c r="N448" s="52">
        <v>0.0</v>
      </c>
      <c r="O448" s="51">
        <v>1040.0</v>
      </c>
    </row>
    <row r="449" ht="19.5" customHeight="1">
      <c r="A449" s="11"/>
      <c r="B449" s="11"/>
      <c r="C449" s="10" t="s">
        <v>169</v>
      </c>
      <c r="D449" s="43">
        <v>0.24326923076923077</v>
      </c>
      <c r="E449" s="31">
        <v>0.12692307692307692</v>
      </c>
      <c r="F449" s="44">
        <v>0.0019230769230769232</v>
      </c>
      <c r="G449" s="31">
        <v>0.5365384615384615</v>
      </c>
      <c r="H449" s="44">
        <v>0.06634615384615385</v>
      </c>
      <c r="I449" s="44">
        <v>0.007692307692307693</v>
      </c>
      <c r="J449" s="44">
        <v>0.0125</v>
      </c>
      <c r="K449" s="44">
        <v>0.0</v>
      </c>
      <c r="L449" s="44">
        <v>0.0019230769230769232</v>
      </c>
      <c r="M449" s="44">
        <v>0.0028846153846153848</v>
      </c>
      <c r="N449" s="44">
        <v>0.0</v>
      </c>
      <c r="O449" s="31">
        <v>1.0</v>
      </c>
    </row>
    <row r="450" ht="19.5" customHeight="1">
      <c r="A450" s="11"/>
      <c r="B450" s="11"/>
      <c r="C450" s="10" t="s">
        <v>66</v>
      </c>
      <c r="D450" s="43">
        <v>0.14457142857142857</v>
      </c>
      <c r="E450" s="31">
        <v>0.13968253968253969</v>
      </c>
      <c r="F450" s="44">
        <v>0.1111111111111111</v>
      </c>
      <c r="G450" s="31">
        <v>0.11383108935128519</v>
      </c>
      <c r="H450" s="44">
        <v>0.1464968152866242</v>
      </c>
      <c r="I450" s="44">
        <v>0.22857142857142856</v>
      </c>
      <c r="J450" s="44">
        <v>0.1326530612244898</v>
      </c>
      <c r="K450" s="44">
        <v>0.0</v>
      </c>
      <c r="L450" s="44">
        <v>0.025316455696202535</v>
      </c>
      <c r="M450" s="44">
        <v>0.15</v>
      </c>
      <c r="N450" s="44">
        <v>0.0</v>
      </c>
      <c r="O450" s="31">
        <v>0.12487992315081652</v>
      </c>
    </row>
    <row r="451" ht="19.5" customHeight="1">
      <c r="A451" s="11"/>
      <c r="B451" s="46"/>
      <c r="C451" s="47" t="s">
        <v>67</v>
      </c>
      <c r="D451" s="48">
        <v>0.03037944284341979</v>
      </c>
      <c r="E451" s="49">
        <v>0.01585014409221902</v>
      </c>
      <c r="F451" s="50">
        <v>2.4015369836695484E-4</v>
      </c>
      <c r="G451" s="49">
        <v>0.0670028818443804</v>
      </c>
      <c r="H451" s="50">
        <v>0.008285302593659942</v>
      </c>
      <c r="I451" s="50">
        <v>9.606147934678194E-4</v>
      </c>
      <c r="J451" s="50">
        <v>0.0015609990393852064</v>
      </c>
      <c r="K451" s="50">
        <v>0.0</v>
      </c>
      <c r="L451" s="50">
        <v>2.4015369836695484E-4</v>
      </c>
      <c r="M451" s="50">
        <v>3.602305475504323E-4</v>
      </c>
      <c r="N451" s="50">
        <v>0.0</v>
      </c>
      <c r="O451" s="49">
        <v>0.12487992315081652</v>
      </c>
    </row>
    <row r="452" ht="19.5" customHeight="1">
      <c r="A452" s="11"/>
      <c r="B452" s="9" t="s">
        <v>179</v>
      </c>
      <c r="C452" s="10" t="s">
        <v>64</v>
      </c>
      <c r="D452" s="30">
        <v>128.0</v>
      </c>
      <c r="E452" s="51">
        <v>100.0</v>
      </c>
      <c r="F452" s="52">
        <v>1.0</v>
      </c>
      <c r="G452" s="51">
        <v>451.0</v>
      </c>
      <c r="H452" s="52">
        <v>50.0</v>
      </c>
      <c r="I452" s="52">
        <v>3.0</v>
      </c>
      <c r="J452" s="52">
        <v>11.0</v>
      </c>
      <c r="K452" s="52">
        <v>0.0</v>
      </c>
      <c r="L452" s="52">
        <v>8.0</v>
      </c>
      <c r="M452" s="52">
        <v>0.0</v>
      </c>
      <c r="N452" s="52">
        <v>1.0</v>
      </c>
      <c r="O452" s="51">
        <v>753.0</v>
      </c>
    </row>
    <row r="453" ht="19.5" customHeight="1">
      <c r="A453" s="11"/>
      <c r="B453" s="11"/>
      <c r="C453" s="10" t="s">
        <v>169</v>
      </c>
      <c r="D453" s="43">
        <v>0.1699867197875166</v>
      </c>
      <c r="E453" s="31">
        <v>0.13280212483399734</v>
      </c>
      <c r="F453" s="44">
        <v>0.0013280212483399733</v>
      </c>
      <c r="G453" s="31">
        <v>0.598937583001328</v>
      </c>
      <c r="H453" s="44">
        <v>0.06640106241699867</v>
      </c>
      <c r="I453" s="44">
        <v>0.00398406374501992</v>
      </c>
      <c r="J453" s="44">
        <v>0.014608233731739705</v>
      </c>
      <c r="K453" s="44">
        <v>0.0</v>
      </c>
      <c r="L453" s="44">
        <v>0.010624169986719787</v>
      </c>
      <c r="M453" s="44">
        <v>0.0</v>
      </c>
      <c r="N453" s="44">
        <v>0.0013280212483399733</v>
      </c>
      <c r="O453" s="31">
        <v>1.0</v>
      </c>
    </row>
    <row r="454" ht="19.5" customHeight="1">
      <c r="A454" s="11"/>
      <c r="B454" s="11"/>
      <c r="C454" s="10" t="s">
        <v>66</v>
      </c>
      <c r="D454" s="43">
        <v>0.07314285714285715</v>
      </c>
      <c r="E454" s="31">
        <v>0.10582010582010583</v>
      </c>
      <c r="F454" s="44">
        <v>0.05555555555555555</v>
      </c>
      <c r="G454" s="31">
        <v>0.09200326397388821</v>
      </c>
      <c r="H454" s="44">
        <v>0.1061571125265393</v>
      </c>
      <c r="I454" s="44">
        <v>0.08571428571428572</v>
      </c>
      <c r="J454" s="44">
        <v>0.11224489795918367</v>
      </c>
      <c r="K454" s="44">
        <v>0.0</v>
      </c>
      <c r="L454" s="44">
        <v>0.10126582278481014</v>
      </c>
      <c r="M454" s="44">
        <v>0.0</v>
      </c>
      <c r="N454" s="44">
        <v>0.125</v>
      </c>
      <c r="O454" s="31">
        <v>0.0904178674351585</v>
      </c>
    </row>
    <row r="455" ht="19.5" customHeight="1">
      <c r="A455" s="11"/>
      <c r="B455" s="46"/>
      <c r="C455" s="47" t="s">
        <v>67</v>
      </c>
      <c r="D455" s="48">
        <v>0.01536983669548511</v>
      </c>
      <c r="E455" s="49">
        <v>0.012007684918347743</v>
      </c>
      <c r="F455" s="50">
        <v>1.2007684918347742E-4</v>
      </c>
      <c r="G455" s="49">
        <v>0.054154658981748316</v>
      </c>
      <c r="H455" s="50">
        <v>0.006003842459173871</v>
      </c>
      <c r="I455" s="50">
        <v>3.602305475504323E-4</v>
      </c>
      <c r="J455" s="50">
        <v>0.0013208453410182516</v>
      </c>
      <c r="K455" s="50">
        <v>0.0</v>
      </c>
      <c r="L455" s="50">
        <v>9.606147934678194E-4</v>
      </c>
      <c r="M455" s="50">
        <v>0.0</v>
      </c>
      <c r="N455" s="50">
        <v>1.2007684918347742E-4</v>
      </c>
      <c r="O455" s="49">
        <v>0.0904178674351585</v>
      </c>
    </row>
    <row r="456" ht="19.5" customHeight="1">
      <c r="A456" s="11"/>
      <c r="B456" s="9" t="s">
        <v>180</v>
      </c>
      <c r="C456" s="10" t="s">
        <v>64</v>
      </c>
      <c r="D456" s="30">
        <v>138.0</v>
      </c>
      <c r="E456" s="51">
        <v>98.0</v>
      </c>
      <c r="F456" s="52">
        <v>2.0</v>
      </c>
      <c r="G456" s="51">
        <v>344.0</v>
      </c>
      <c r="H456" s="52">
        <v>49.0</v>
      </c>
      <c r="I456" s="52">
        <v>4.0</v>
      </c>
      <c r="J456" s="52">
        <v>14.0</v>
      </c>
      <c r="K456" s="52">
        <v>0.0</v>
      </c>
      <c r="L456" s="52">
        <v>19.0</v>
      </c>
      <c r="M456" s="52">
        <v>1.0</v>
      </c>
      <c r="N456" s="52">
        <v>2.0</v>
      </c>
      <c r="O456" s="51">
        <v>671.0</v>
      </c>
    </row>
    <row r="457" ht="19.5" customHeight="1">
      <c r="A457" s="11"/>
      <c r="B457" s="11"/>
      <c r="C457" s="10" t="s">
        <v>169</v>
      </c>
      <c r="D457" s="43">
        <v>0.20566318926974664</v>
      </c>
      <c r="E457" s="31">
        <v>0.14605067064083457</v>
      </c>
      <c r="F457" s="44">
        <v>0.0029806259314456036</v>
      </c>
      <c r="G457" s="31">
        <v>0.5126676602086438</v>
      </c>
      <c r="H457" s="44">
        <v>0.07302533532041729</v>
      </c>
      <c r="I457" s="44">
        <v>0.005961251862891207</v>
      </c>
      <c r="J457" s="44">
        <v>0.020864381520119227</v>
      </c>
      <c r="K457" s="44">
        <v>0.0</v>
      </c>
      <c r="L457" s="44">
        <v>0.028315946348733235</v>
      </c>
      <c r="M457" s="44">
        <v>0.0014903129657228018</v>
      </c>
      <c r="N457" s="44">
        <v>0.0029806259314456036</v>
      </c>
      <c r="O457" s="31">
        <v>1.0</v>
      </c>
    </row>
    <row r="458" ht="19.5" customHeight="1">
      <c r="A458" s="11"/>
      <c r="B458" s="11"/>
      <c r="C458" s="10" t="s">
        <v>66</v>
      </c>
      <c r="D458" s="43">
        <v>0.07885714285714286</v>
      </c>
      <c r="E458" s="31">
        <v>0.1037037037037037</v>
      </c>
      <c r="F458" s="44">
        <v>0.1111111111111111</v>
      </c>
      <c r="G458" s="31">
        <v>0.07017543859649122</v>
      </c>
      <c r="H458" s="44">
        <v>0.1040339702760085</v>
      </c>
      <c r="I458" s="44">
        <v>0.11428571428571428</v>
      </c>
      <c r="J458" s="44">
        <v>0.14285714285714285</v>
      </c>
      <c r="K458" s="44">
        <v>0.0</v>
      </c>
      <c r="L458" s="44">
        <v>0.24050632911392406</v>
      </c>
      <c r="M458" s="44">
        <v>0.05</v>
      </c>
      <c r="N458" s="44">
        <v>0.25</v>
      </c>
      <c r="O458" s="31">
        <v>0.08057156580211335</v>
      </c>
    </row>
    <row r="459" ht="19.5" customHeight="1">
      <c r="A459" s="11"/>
      <c r="B459" s="46"/>
      <c r="C459" s="47" t="s">
        <v>67</v>
      </c>
      <c r="D459" s="48">
        <v>0.016570605187319884</v>
      </c>
      <c r="E459" s="49">
        <v>0.011767531219980788</v>
      </c>
      <c r="F459" s="50">
        <v>2.4015369836695484E-4</v>
      </c>
      <c r="G459" s="49">
        <v>0.04130643611911624</v>
      </c>
      <c r="H459" s="50">
        <v>0.005883765609990394</v>
      </c>
      <c r="I459" s="50">
        <v>4.803073967339097E-4</v>
      </c>
      <c r="J459" s="50">
        <v>0.0016810758885686839</v>
      </c>
      <c r="K459" s="50">
        <v>0.0</v>
      </c>
      <c r="L459" s="50">
        <v>0.002281460134486071</v>
      </c>
      <c r="M459" s="50">
        <v>1.2007684918347742E-4</v>
      </c>
      <c r="N459" s="50">
        <v>2.4015369836695484E-4</v>
      </c>
      <c r="O459" s="49">
        <v>0.08057156580211335</v>
      </c>
    </row>
    <row r="460" ht="19.5" customHeight="1">
      <c r="A460" s="11"/>
      <c r="B460" s="9" t="s">
        <v>181</v>
      </c>
      <c r="C460" s="10" t="s">
        <v>64</v>
      </c>
      <c r="D460" s="30">
        <v>9.0</v>
      </c>
      <c r="E460" s="51">
        <v>8.0</v>
      </c>
      <c r="F460" s="52">
        <v>0.0</v>
      </c>
      <c r="G460" s="51">
        <v>16.0</v>
      </c>
      <c r="H460" s="52">
        <v>1.0</v>
      </c>
      <c r="I460" s="52">
        <v>0.0</v>
      </c>
      <c r="J460" s="52">
        <v>1.0</v>
      </c>
      <c r="K460" s="52">
        <v>0.0</v>
      </c>
      <c r="L460" s="52">
        <v>0.0</v>
      </c>
      <c r="M460" s="52">
        <v>0.0</v>
      </c>
      <c r="N460" s="52">
        <v>0.0</v>
      </c>
      <c r="O460" s="51">
        <v>35.0</v>
      </c>
    </row>
    <row r="461" ht="19.5" customHeight="1">
      <c r="A461" s="11"/>
      <c r="B461" s="11"/>
      <c r="C461" s="10" t="s">
        <v>169</v>
      </c>
      <c r="D461" s="43">
        <v>0.2571428571428571</v>
      </c>
      <c r="E461" s="31">
        <v>0.22857142857142856</v>
      </c>
      <c r="F461" s="44">
        <v>0.0</v>
      </c>
      <c r="G461" s="31">
        <v>0.45714285714285713</v>
      </c>
      <c r="H461" s="44">
        <v>0.02857142857142857</v>
      </c>
      <c r="I461" s="44">
        <v>0.0</v>
      </c>
      <c r="J461" s="44">
        <v>0.02857142857142857</v>
      </c>
      <c r="K461" s="44">
        <v>0.0</v>
      </c>
      <c r="L461" s="44">
        <v>0.0</v>
      </c>
      <c r="M461" s="44">
        <v>0.0</v>
      </c>
      <c r="N461" s="44">
        <v>0.0</v>
      </c>
      <c r="O461" s="31">
        <v>1.0</v>
      </c>
    </row>
    <row r="462" ht="19.5" customHeight="1">
      <c r="A462" s="11"/>
      <c r="B462" s="11"/>
      <c r="C462" s="10" t="s">
        <v>66</v>
      </c>
      <c r="D462" s="43">
        <v>0.005142857142857143</v>
      </c>
      <c r="E462" s="31">
        <v>0.008465608465608466</v>
      </c>
      <c r="F462" s="44">
        <v>0.0</v>
      </c>
      <c r="G462" s="31">
        <v>0.0032639738882088943</v>
      </c>
      <c r="H462" s="44">
        <v>0.0021231422505307855</v>
      </c>
      <c r="I462" s="44">
        <v>0.0</v>
      </c>
      <c r="J462" s="44">
        <v>0.010204081632653062</v>
      </c>
      <c r="K462" s="44">
        <v>0.0</v>
      </c>
      <c r="L462" s="44">
        <v>0.0</v>
      </c>
      <c r="M462" s="44">
        <v>0.0</v>
      </c>
      <c r="N462" s="44">
        <v>0.0</v>
      </c>
      <c r="O462" s="31">
        <v>0.00420268972142171</v>
      </c>
    </row>
    <row r="463" ht="19.5" customHeight="1">
      <c r="A463" s="46"/>
      <c r="B463" s="46"/>
      <c r="C463" s="47" t="s">
        <v>67</v>
      </c>
      <c r="D463" s="48">
        <v>0.001080691642651297</v>
      </c>
      <c r="E463" s="49">
        <v>9.606147934678194E-4</v>
      </c>
      <c r="F463" s="50">
        <v>0.0</v>
      </c>
      <c r="G463" s="49">
        <v>0.0019212295869356388</v>
      </c>
      <c r="H463" s="50">
        <v>1.2007684918347742E-4</v>
      </c>
      <c r="I463" s="50">
        <v>0.0</v>
      </c>
      <c r="J463" s="50">
        <v>1.2007684918347742E-4</v>
      </c>
      <c r="K463" s="50">
        <v>0.0</v>
      </c>
      <c r="L463" s="50">
        <v>0.0</v>
      </c>
      <c r="M463" s="50">
        <v>0.0</v>
      </c>
      <c r="N463" s="50">
        <v>0.0</v>
      </c>
      <c r="O463" s="49">
        <v>0.00420268972142171</v>
      </c>
    </row>
    <row r="464" ht="19.5" customHeight="1">
      <c r="A464" s="53" t="s">
        <v>32</v>
      </c>
      <c r="B464" s="54"/>
      <c r="C464" s="10" t="s">
        <v>64</v>
      </c>
      <c r="D464" s="30">
        <v>1750.0</v>
      </c>
      <c r="E464" s="51">
        <v>945.0</v>
      </c>
      <c r="F464" s="52">
        <v>18.0</v>
      </c>
      <c r="G464" s="51">
        <v>4902.0</v>
      </c>
      <c r="H464" s="52">
        <v>471.0</v>
      </c>
      <c r="I464" s="52">
        <v>35.0</v>
      </c>
      <c r="J464" s="52">
        <v>98.0</v>
      </c>
      <c r="K464" s="52">
        <v>2.0</v>
      </c>
      <c r="L464" s="52">
        <v>79.0</v>
      </c>
      <c r="M464" s="52">
        <v>20.0</v>
      </c>
      <c r="N464" s="52">
        <v>8.0</v>
      </c>
      <c r="O464" s="51">
        <v>8328.0</v>
      </c>
    </row>
    <row r="465" ht="19.5" customHeight="1">
      <c r="A465" s="55"/>
      <c r="B465" s="56"/>
      <c r="C465" s="10" t="s">
        <v>169</v>
      </c>
      <c r="D465" s="43">
        <v>0.2101344860710855</v>
      </c>
      <c r="E465" s="31">
        <v>0.11347262247838617</v>
      </c>
      <c r="F465" s="44">
        <v>0.002161383285302594</v>
      </c>
      <c r="G465" s="31">
        <v>0.5886167146974063</v>
      </c>
      <c r="H465" s="44">
        <v>0.05655619596541786</v>
      </c>
      <c r="I465" s="44">
        <v>0.00420268972142171</v>
      </c>
      <c r="J465" s="44">
        <v>0.011767531219980788</v>
      </c>
      <c r="K465" s="44">
        <v>2.4015369836695484E-4</v>
      </c>
      <c r="L465" s="44">
        <v>0.009486071085494716</v>
      </c>
      <c r="M465" s="44">
        <v>0.0024015369836695487</v>
      </c>
      <c r="N465" s="44">
        <v>9.606147934678194E-4</v>
      </c>
      <c r="O465" s="31">
        <v>1.0</v>
      </c>
    </row>
    <row r="466" ht="19.5" customHeight="1">
      <c r="A466" s="55"/>
      <c r="B466" s="56"/>
      <c r="C466" s="10" t="s">
        <v>66</v>
      </c>
      <c r="D466" s="43">
        <v>1.0</v>
      </c>
      <c r="E466" s="31">
        <v>1.0</v>
      </c>
      <c r="F466" s="44">
        <v>1.0</v>
      </c>
      <c r="G466" s="31">
        <v>1.0</v>
      </c>
      <c r="H466" s="44">
        <v>1.0</v>
      </c>
      <c r="I466" s="44">
        <v>1.0</v>
      </c>
      <c r="J466" s="44">
        <v>1.0</v>
      </c>
      <c r="K466" s="44">
        <v>1.0</v>
      </c>
      <c r="L466" s="44">
        <v>1.0</v>
      </c>
      <c r="M466" s="44">
        <v>1.0</v>
      </c>
      <c r="N466" s="44">
        <v>1.0</v>
      </c>
      <c r="O466" s="31">
        <v>1.0</v>
      </c>
    </row>
    <row r="467" ht="19.5" customHeight="1">
      <c r="A467" s="57"/>
      <c r="B467" s="58"/>
      <c r="C467" s="16" t="s">
        <v>67</v>
      </c>
      <c r="D467" s="59">
        <v>0.2101344860710855</v>
      </c>
      <c r="E467" s="34">
        <v>0.11347262247838617</v>
      </c>
      <c r="F467" s="60">
        <v>0.002161383285302594</v>
      </c>
      <c r="G467" s="34">
        <v>0.5886167146974063</v>
      </c>
      <c r="H467" s="60">
        <v>0.05655619596541786</v>
      </c>
      <c r="I467" s="60">
        <v>0.00420268972142171</v>
      </c>
      <c r="J467" s="60">
        <v>0.011767531219980788</v>
      </c>
      <c r="K467" s="60">
        <v>2.4015369836695484E-4</v>
      </c>
      <c r="L467" s="60">
        <v>0.009486071085494716</v>
      </c>
      <c r="M467" s="60">
        <v>0.0024015369836695487</v>
      </c>
      <c r="N467" s="60">
        <v>9.606147934678194E-4</v>
      </c>
      <c r="O467" s="34">
        <v>1.0</v>
      </c>
    </row>
    <row r="468" ht="15.75" customHeight="1"/>
    <row r="469" ht="24.75" customHeight="1">
      <c r="A469" s="2" t="s">
        <v>182</v>
      </c>
    </row>
    <row r="470" ht="18.75" customHeight="1">
      <c r="A470" s="18" t="s">
        <v>5</v>
      </c>
      <c r="D470" s="19" t="s">
        <v>47</v>
      </c>
      <c r="N470" s="20"/>
      <c r="O470" s="21" t="s">
        <v>32</v>
      </c>
    </row>
    <row r="471" ht="18.75" customHeight="1">
      <c r="A471" s="22"/>
      <c r="B471" s="22"/>
      <c r="C471" s="22"/>
      <c r="D471" s="36" t="s">
        <v>48</v>
      </c>
      <c r="E471" s="36" t="s">
        <v>49</v>
      </c>
      <c r="F471" s="36" t="s">
        <v>50</v>
      </c>
      <c r="G471" s="36" t="s">
        <v>51</v>
      </c>
      <c r="H471" s="36" t="s">
        <v>52</v>
      </c>
      <c r="I471" s="36" t="s">
        <v>53</v>
      </c>
      <c r="J471" s="36" t="s">
        <v>54</v>
      </c>
      <c r="K471" s="36" t="s">
        <v>55</v>
      </c>
      <c r="L471" s="36" t="s">
        <v>56</v>
      </c>
      <c r="M471" s="36" t="s">
        <v>57</v>
      </c>
      <c r="N471" s="36" t="s">
        <v>58</v>
      </c>
      <c r="O471" s="37"/>
    </row>
    <row r="472" ht="19.5" customHeight="1">
      <c r="A472" s="39" t="s">
        <v>183</v>
      </c>
      <c r="B472" s="39" t="s">
        <v>184</v>
      </c>
      <c r="C472" s="26" t="s">
        <v>64</v>
      </c>
      <c r="D472" s="27">
        <v>1526.0</v>
      </c>
      <c r="E472" s="40">
        <v>825.0</v>
      </c>
      <c r="F472" s="41">
        <v>18.0</v>
      </c>
      <c r="G472" s="40">
        <v>4221.0</v>
      </c>
      <c r="H472" s="41">
        <v>365.0</v>
      </c>
      <c r="I472" s="41">
        <v>23.0</v>
      </c>
      <c r="J472" s="41">
        <v>71.0</v>
      </c>
      <c r="K472" s="41">
        <v>0.0</v>
      </c>
      <c r="L472" s="41">
        <v>63.0</v>
      </c>
      <c r="M472" s="41">
        <v>17.0</v>
      </c>
      <c r="N472" s="41">
        <v>8.0</v>
      </c>
      <c r="O472" s="40">
        <v>7137.0</v>
      </c>
      <c r="P472" s="38" t="s">
        <v>185</v>
      </c>
      <c r="Q472" s="38" t="s">
        <v>186</v>
      </c>
    </row>
    <row r="473" ht="58.5" customHeight="1">
      <c r="A473" s="11"/>
      <c r="B473" s="11"/>
      <c r="C473" s="10" t="s">
        <v>187</v>
      </c>
      <c r="D473" s="43">
        <v>0.21381532856942692</v>
      </c>
      <c r="E473" s="31">
        <v>0.11559478772593526</v>
      </c>
      <c r="F473" s="44">
        <v>0.0025220680958385876</v>
      </c>
      <c r="G473" s="31">
        <v>0.5914249684741488</v>
      </c>
      <c r="H473" s="44">
        <v>0.05114193638783802</v>
      </c>
      <c r="I473" s="44">
        <v>0.003222642566904862</v>
      </c>
      <c r="J473" s="44">
        <v>0.009948157489141097</v>
      </c>
      <c r="K473" s="44">
        <v>0.0</v>
      </c>
      <c r="L473" s="44">
        <v>0.008827238335435058</v>
      </c>
      <c r="M473" s="44">
        <v>0.0023819532016253328</v>
      </c>
      <c r="N473" s="44">
        <v>0.001120919153706039</v>
      </c>
      <c r="O473" s="31">
        <v>1.0</v>
      </c>
      <c r="P473" s="45">
        <f>D473+E473+F473</f>
        <v>0.3319321844</v>
      </c>
      <c r="Q473" s="45">
        <f>D473+G473+L473</f>
        <v>0.8140675354</v>
      </c>
    </row>
    <row r="474" ht="19.5" customHeight="1">
      <c r="A474" s="11"/>
      <c r="B474" s="11"/>
      <c r="C474" s="10" t="s">
        <v>66</v>
      </c>
      <c r="D474" s="43">
        <v>0.8734974241556954</v>
      </c>
      <c r="E474" s="31">
        <v>0.872093023255814</v>
      </c>
      <c r="F474" s="44">
        <v>1.0</v>
      </c>
      <c r="G474" s="31">
        <v>0.8609014888843565</v>
      </c>
      <c r="H474" s="44">
        <v>0.776595744680851</v>
      </c>
      <c r="I474" s="44">
        <v>0.657142857142857</v>
      </c>
      <c r="J474" s="44">
        <v>0.7244897959183674</v>
      </c>
      <c r="K474" s="44">
        <v>0.0</v>
      </c>
      <c r="L474" s="44">
        <v>0.7974683544303798</v>
      </c>
      <c r="M474" s="44">
        <v>0.85</v>
      </c>
      <c r="N474" s="44">
        <v>1.0</v>
      </c>
      <c r="O474" s="31">
        <v>0.85719433101129</v>
      </c>
    </row>
    <row r="475" ht="19.5" customHeight="1">
      <c r="A475" s="11"/>
      <c r="B475" s="46"/>
      <c r="C475" s="47" t="s">
        <v>67</v>
      </c>
      <c r="D475" s="48">
        <v>0.18328128753302905</v>
      </c>
      <c r="E475" s="49">
        <v>0.09908719673312515</v>
      </c>
      <c r="F475" s="50">
        <v>0.002161902474177276</v>
      </c>
      <c r="G475" s="49">
        <v>0.5069661301945713</v>
      </c>
      <c r="H475" s="50">
        <v>0.04383857794859476</v>
      </c>
      <c r="I475" s="50">
        <v>0.002762430939226519</v>
      </c>
      <c r="J475" s="50">
        <v>0.008527504203699255</v>
      </c>
      <c r="K475" s="50">
        <v>0.0</v>
      </c>
      <c r="L475" s="50">
        <v>0.007566658659620466</v>
      </c>
      <c r="M475" s="50">
        <v>0.0020417967811674274</v>
      </c>
      <c r="N475" s="50">
        <v>9.608455440787893E-4</v>
      </c>
      <c r="O475" s="49">
        <v>0.85719433101129</v>
      </c>
    </row>
    <row r="476" ht="19.5" customHeight="1">
      <c r="A476" s="11"/>
      <c r="B476" s="9" t="s">
        <v>188</v>
      </c>
      <c r="C476" s="10" t="s">
        <v>64</v>
      </c>
      <c r="D476" s="30">
        <v>15.0</v>
      </c>
      <c r="E476" s="51">
        <v>10.0</v>
      </c>
      <c r="F476" s="52">
        <v>0.0</v>
      </c>
      <c r="G476" s="51">
        <v>64.0</v>
      </c>
      <c r="H476" s="52">
        <v>5.0</v>
      </c>
      <c r="I476" s="52">
        <v>0.0</v>
      </c>
      <c r="J476" s="52">
        <v>6.0</v>
      </c>
      <c r="K476" s="52">
        <v>0.0</v>
      </c>
      <c r="L476" s="52">
        <v>2.0</v>
      </c>
      <c r="M476" s="52">
        <v>0.0</v>
      </c>
      <c r="N476" s="52">
        <v>0.0</v>
      </c>
      <c r="O476" s="51">
        <v>102.0</v>
      </c>
    </row>
    <row r="477" ht="58.5" customHeight="1">
      <c r="A477" s="11"/>
      <c r="B477" s="11"/>
      <c r="C477" s="10" t="s">
        <v>187</v>
      </c>
      <c r="D477" s="43">
        <v>0.14705882352941177</v>
      </c>
      <c r="E477" s="31">
        <v>0.09803921568627452</v>
      </c>
      <c r="F477" s="44">
        <v>0.0</v>
      </c>
      <c r="G477" s="31">
        <v>0.6274509803921569</v>
      </c>
      <c r="H477" s="44">
        <v>0.04901960784313726</v>
      </c>
      <c r="I477" s="44">
        <v>0.0</v>
      </c>
      <c r="J477" s="44">
        <v>0.0588235294117647</v>
      </c>
      <c r="K477" s="44">
        <v>0.0</v>
      </c>
      <c r="L477" s="44">
        <v>0.0196078431372549</v>
      </c>
      <c r="M477" s="44">
        <v>0.0</v>
      </c>
      <c r="N477" s="44">
        <v>0.0</v>
      </c>
      <c r="O477" s="31">
        <v>1.0</v>
      </c>
      <c r="P477" s="45">
        <f>D477+E477+F477</f>
        <v>0.2450980392</v>
      </c>
      <c r="Q477" s="45">
        <f>D477+G477+L477</f>
        <v>0.7941176471</v>
      </c>
    </row>
    <row r="478" ht="19.5" customHeight="1">
      <c r="A478" s="11"/>
      <c r="B478" s="11"/>
      <c r="C478" s="10" t="s">
        <v>66</v>
      </c>
      <c r="D478" s="43">
        <v>0.008586147681740127</v>
      </c>
      <c r="E478" s="31">
        <v>0.010570824524312896</v>
      </c>
      <c r="F478" s="44">
        <v>0.0</v>
      </c>
      <c r="G478" s="31">
        <v>0.01305323271466449</v>
      </c>
      <c r="H478" s="44">
        <v>0.010638297872340425</v>
      </c>
      <c r="I478" s="44">
        <v>0.0</v>
      </c>
      <c r="J478" s="44">
        <v>0.061224489795918366</v>
      </c>
      <c r="K478" s="44">
        <v>0.0</v>
      </c>
      <c r="L478" s="44">
        <v>0.025316455696202535</v>
      </c>
      <c r="M478" s="44">
        <v>0.0</v>
      </c>
      <c r="N478" s="44">
        <v>0.0</v>
      </c>
      <c r="O478" s="31">
        <v>0.012250780687004564</v>
      </c>
    </row>
    <row r="479" ht="19.5" customHeight="1">
      <c r="A479" s="11"/>
      <c r="B479" s="46"/>
      <c r="C479" s="47" t="s">
        <v>67</v>
      </c>
      <c r="D479" s="48">
        <v>0.0018015853951477297</v>
      </c>
      <c r="E479" s="49">
        <v>0.0012010569300984868</v>
      </c>
      <c r="F479" s="50">
        <v>0.0</v>
      </c>
      <c r="G479" s="49">
        <v>0.007686764352630314</v>
      </c>
      <c r="H479" s="50">
        <v>6.005284650492434E-4</v>
      </c>
      <c r="I479" s="50">
        <v>0.0</v>
      </c>
      <c r="J479" s="50">
        <v>7.20634158059092E-4</v>
      </c>
      <c r="K479" s="50">
        <v>0.0</v>
      </c>
      <c r="L479" s="50">
        <v>2.4021138601969732E-4</v>
      </c>
      <c r="M479" s="50">
        <v>0.0</v>
      </c>
      <c r="N479" s="50">
        <v>0.0</v>
      </c>
      <c r="O479" s="49">
        <v>0.012250780687004564</v>
      </c>
    </row>
    <row r="480" ht="19.5" customHeight="1">
      <c r="A480" s="11"/>
      <c r="B480" s="9" t="s">
        <v>189</v>
      </c>
      <c r="C480" s="10" t="s">
        <v>64</v>
      </c>
      <c r="D480" s="30">
        <v>204.0</v>
      </c>
      <c r="E480" s="51">
        <v>111.0</v>
      </c>
      <c r="F480" s="52">
        <v>0.0</v>
      </c>
      <c r="G480" s="51">
        <v>618.0</v>
      </c>
      <c r="H480" s="52">
        <v>100.0</v>
      </c>
      <c r="I480" s="52">
        <v>12.0</v>
      </c>
      <c r="J480" s="52">
        <v>21.0</v>
      </c>
      <c r="K480" s="52">
        <v>2.0</v>
      </c>
      <c r="L480" s="52">
        <v>11.0</v>
      </c>
      <c r="M480" s="52">
        <v>3.0</v>
      </c>
      <c r="N480" s="52">
        <v>0.0</v>
      </c>
      <c r="O480" s="51">
        <v>1082.0</v>
      </c>
    </row>
    <row r="481" ht="58.5" customHeight="1">
      <c r="A481" s="11"/>
      <c r="B481" s="11"/>
      <c r="C481" s="10" t="s">
        <v>187</v>
      </c>
      <c r="D481" s="43">
        <v>0.18853974121996303</v>
      </c>
      <c r="E481" s="31">
        <v>0.10258780036968576</v>
      </c>
      <c r="F481" s="44">
        <v>0.0</v>
      </c>
      <c r="G481" s="31">
        <v>0.5711645101663586</v>
      </c>
      <c r="H481" s="44">
        <v>0.09242144177449169</v>
      </c>
      <c r="I481" s="44">
        <v>0.011090573012939002</v>
      </c>
      <c r="J481" s="44">
        <v>0.019408502772643253</v>
      </c>
      <c r="K481" s="44">
        <v>0.0018484288354898336</v>
      </c>
      <c r="L481" s="44">
        <v>0.010166358595194085</v>
      </c>
      <c r="M481" s="44">
        <v>0.0027726432532347504</v>
      </c>
      <c r="N481" s="44">
        <v>0.0</v>
      </c>
      <c r="O481" s="31">
        <v>1.0</v>
      </c>
      <c r="P481" s="45">
        <f>D481+E481+F481</f>
        <v>0.2911275416</v>
      </c>
      <c r="Q481" s="45">
        <f>D481+G481+L481</f>
        <v>0.76987061</v>
      </c>
    </row>
    <row r="482" ht="19.5" customHeight="1">
      <c r="A482" s="11"/>
      <c r="B482" s="11"/>
      <c r="C482" s="10" t="s">
        <v>66</v>
      </c>
      <c r="D482" s="43">
        <v>0.11677160847166572</v>
      </c>
      <c r="E482" s="31">
        <v>0.11733615221987315</v>
      </c>
      <c r="F482" s="44">
        <v>0.0</v>
      </c>
      <c r="G482" s="31">
        <v>0.12604527840097898</v>
      </c>
      <c r="H482" s="44">
        <v>0.2127659574468085</v>
      </c>
      <c r="I482" s="44">
        <v>0.34285714285714286</v>
      </c>
      <c r="J482" s="44">
        <v>0.21428571428571427</v>
      </c>
      <c r="K482" s="44">
        <v>1.0</v>
      </c>
      <c r="L482" s="44">
        <v>0.13924050632911392</v>
      </c>
      <c r="M482" s="44">
        <v>0.15</v>
      </c>
      <c r="N482" s="44">
        <v>0.0</v>
      </c>
      <c r="O482" s="31">
        <v>0.12995435983665626</v>
      </c>
    </row>
    <row r="483" ht="19.5" customHeight="1">
      <c r="A483" s="11"/>
      <c r="B483" s="46"/>
      <c r="C483" s="47" t="s">
        <v>67</v>
      </c>
      <c r="D483" s="48">
        <v>0.024501561374009127</v>
      </c>
      <c r="E483" s="49">
        <v>0.013331731924093202</v>
      </c>
      <c r="F483" s="50">
        <v>0.0</v>
      </c>
      <c r="G483" s="49">
        <v>0.07422531828008648</v>
      </c>
      <c r="H483" s="50">
        <v>0.012010569300984866</v>
      </c>
      <c r="I483" s="50">
        <v>0.001441268316118184</v>
      </c>
      <c r="J483" s="50">
        <v>0.002522219553206822</v>
      </c>
      <c r="K483" s="50">
        <v>2.4021138601969732E-4</v>
      </c>
      <c r="L483" s="50">
        <v>0.0013211626231083354</v>
      </c>
      <c r="M483" s="50">
        <v>3.60317079029546E-4</v>
      </c>
      <c r="N483" s="50">
        <v>0.0</v>
      </c>
      <c r="O483" s="49">
        <v>0.12995435983665626</v>
      </c>
    </row>
    <row r="484" ht="19.5" customHeight="1">
      <c r="A484" s="11"/>
      <c r="B484" s="9" t="s">
        <v>190</v>
      </c>
      <c r="C484" s="10" t="s">
        <v>64</v>
      </c>
      <c r="D484" s="30">
        <v>0.0</v>
      </c>
      <c r="E484" s="51">
        <v>0.0</v>
      </c>
      <c r="F484" s="52">
        <v>0.0</v>
      </c>
      <c r="G484" s="51">
        <v>0.0</v>
      </c>
      <c r="H484" s="52">
        <v>0.0</v>
      </c>
      <c r="I484" s="52">
        <v>0.0</v>
      </c>
      <c r="J484" s="52">
        <v>0.0</v>
      </c>
      <c r="K484" s="52">
        <v>0.0</v>
      </c>
      <c r="L484" s="52">
        <v>3.0</v>
      </c>
      <c r="M484" s="52">
        <v>0.0</v>
      </c>
      <c r="N484" s="52">
        <v>0.0</v>
      </c>
      <c r="O484" s="51">
        <v>3.0</v>
      </c>
    </row>
    <row r="485" ht="58.5" customHeight="1">
      <c r="A485" s="11"/>
      <c r="B485" s="11"/>
      <c r="C485" s="10" t="s">
        <v>187</v>
      </c>
      <c r="D485" s="43">
        <v>0.0</v>
      </c>
      <c r="E485" s="31">
        <v>0.0</v>
      </c>
      <c r="F485" s="44">
        <v>0.0</v>
      </c>
      <c r="G485" s="31">
        <v>0.0</v>
      </c>
      <c r="H485" s="44">
        <v>0.0</v>
      </c>
      <c r="I485" s="44">
        <v>0.0</v>
      </c>
      <c r="J485" s="44">
        <v>0.0</v>
      </c>
      <c r="K485" s="44">
        <v>0.0</v>
      </c>
      <c r="L485" s="44">
        <v>1.0</v>
      </c>
      <c r="M485" s="44">
        <v>0.0</v>
      </c>
      <c r="N485" s="44">
        <v>0.0</v>
      </c>
      <c r="O485" s="31">
        <v>1.0</v>
      </c>
    </row>
    <row r="486" ht="19.5" customHeight="1">
      <c r="A486" s="11"/>
      <c r="B486" s="11"/>
      <c r="C486" s="10" t="s">
        <v>66</v>
      </c>
      <c r="D486" s="43">
        <v>0.0</v>
      </c>
      <c r="E486" s="31">
        <v>0.0</v>
      </c>
      <c r="F486" s="44">
        <v>0.0</v>
      </c>
      <c r="G486" s="31">
        <v>0.0</v>
      </c>
      <c r="H486" s="44">
        <v>0.0</v>
      </c>
      <c r="I486" s="44">
        <v>0.0</v>
      </c>
      <c r="J486" s="44">
        <v>0.0</v>
      </c>
      <c r="K486" s="44">
        <v>0.0</v>
      </c>
      <c r="L486" s="44">
        <v>0.0379746835443038</v>
      </c>
      <c r="M486" s="44">
        <v>0.0</v>
      </c>
      <c r="N486" s="44">
        <v>0.0</v>
      </c>
      <c r="O486" s="31">
        <v>3.60317079029546E-4</v>
      </c>
    </row>
    <row r="487" ht="19.5" customHeight="1">
      <c r="A487" s="11"/>
      <c r="B487" s="46"/>
      <c r="C487" s="47" t="s">
        <v>67</v>
      </c>
      <c r="D487" s="48">
        <v>0.0</v>
      </c>
      <c r="E487" s="49">
        <v>0.0</v>
      </c>
      <c r="F487" s="50">
        <v>0.0</v>
      </c>
      <c r="G487" s="49">
        <v>0.0</v>
      </c>
      <c r="H487" s="50">
        <v>0.0</v>
      </c>
      <c r="I487" s="50">
        <v>0.0</v>
      </c>
      <c r="J487" s="50">
        <v>0.0</v>
      </c>
      <c r="K487" s="50">
        <v>0.0</v>
      </c>
      <c r="L487" s="50">
        <v>3.60317079029546E-4</v>
      </c>
      <c r="M487" s="50">
        <v>0.0</v>
      </c>
      <c r="N487" s="50">
        <v>0.0</v>
      </c>
      <c r="O487" s="49">
        <v>3.60317079029546E-4</v>
      </c>
    </row>
    <row r="488" ht="19.5" customHeight="1">
      <c r="A488" s="11"/>
      <c r="B488" s="9" t="s">
        <v>191</v>
      </c>
      <c r="C488" s="10" t="s">
        <v>64</v>
      </c>
      <c r="D488" s="30">
        <v>2.0</v>
      </c>
      <c r="E488" s="51">
        <v>0.0</v>
      </c>
      <c r="F488" s="52">
        <v>0.0</v>
      </c>
      <c r="G488" s="51">
        <v>0.0</v>
      </c>
      <c r="H488" s="52">
        <v>0.0</v>
      </c>
      <c r="I488" s="52">
        <v>0.0</v>
      </c>
      <c r="J488" s="52">
        <v>0.0</v>
      </c>
      <c r="K488" s="52">
        <v>0.0</v>
      </c>
      <c r="L488" s="52">
        <v>0.0</v>
      </c>
      <c r="M488" s="52">
        <v>0.0</v>
      </c>
      <c r="N488" s="52">
        <v>0.0</v>
      </c>
      <c r="O488" s="51">
        <v>2.0</v>
      </c>
    </row>
    <row r="489" ht="58.5" customHeight="1">
      <c r="A489" s="11"/>
      <c r="B489" s="11"/>
      <c r="C489" s="10" t="s">
        <v>187</v>
      </c>
      <c r="D489" s="43">
        <v>1.0</v>
      </c>
      <c r="E489" s="31">
        <v>0.0</v>
      </c>
      <c r="F489" s="44">
        <v>0.0</v>
      </c>
      <c r="G489" s="31">
        <v>0.0</v>
      </c>
      <c r="H489" s="44">
        <v>0.0</v>
      </c>
      <c r="I489" s="44">
        <v>0.0</v>
      </c>
      <c r="J489" s="44">
        <v>0.0</v>
      </c>
      <c r="K489" s="44">
        <v>0.0</v>
      </c>
      <c r="L489" s="44">
        <v>0.0</v>
      </c>
      <c r="M489" s="44">
        <v>0.0</v>
      </c>
      <c r="N489" s="44">
        <v>0.0</v>
      </c>
      <c r="O489" s="31">
        <v>1.0</v>
      </c>
    </row>
    <row r="490" ht="19.5" customHeight="1">
      <c r="A490" s="11"/>
      <c r="B490" s="11"/>
      <c r="C490" s="10" t="s">
        <v>66</v>
      </c>
      <c r="D490" s="43">
        <v>0.0011448196908986834</v>
      </c>
      <c r="E490" s="31">
        <v>0.0</v>
      </c>
      <c r="F490" s="44">
        <v>0.0</v>
      </c>
      <c r="G490" s="31">
        <v>0.0</v>
      </c>
      <c r="H490" s="44">
        <v>0.0</v>
      </c>
      <c r="I490" s="44">
        <v>0.0</v>
      </c>
      <c r="J490" s="44">
        <v>0.0</v>
      </c>
      <c r="K490" s="44">
        <v>0.0</v>
      </c>
      <c r="L490" s="44">
        <v>0.0</v>
      </c>
      <c r="M490" s="44">
        <v>0.0</v>
      </c>
      <c r="N490" s="44">
        <v>0.0</v>
      </c>
      <c r="O490" s="31">
        <v>2.4021138601969732E-4</v>
      </c>
    </row>
    <row r="491" ht="19.5" customHeight="1">
      <c r="A491" s="46"/>
      <c r="B491" s="46"/>
      <c r="C491" s="47" t="s">
        <v>67</v>
      </c>
      <c r="D491" s="48">
        <v>2.4021138601969732E-4</v>
      </c>
      <c r="E491" s="49">
        <v>0.0</v>
      </c>
      <c r="F491" s="50">
        <v>0.0</v>
      </c>
      <c r="G491" s="49">
        <v>0.0</v>
      </c>
      <c r="H491" s="50">
        <v>0.0</v>
      </c>
      <c r="I491" s="50">
        <v>0.0</v>
      </c>
      <c r="J491" s="50">
        <v>0.0</v>
      </c>
      <c r="K491" s="50">
        <v>0.0</v>
      </c>
      <c r="L491" s="50">
        <v>0.0</v>
      </c>
      <c r="M491" s="50">
        <v>0.0</v>
      </c>
      <c r="N491" s="50">
        <v>0.0</v>
      </c>
      <c r="O491" s="49">
        <v>2.4021138601969732E-4</v>
      </c>
    </row>
    <row r="492" ht="19.5" customHeight="1">
      <c r="A492" s="53" t="s">
        <v>32</v>
      </c>
      <c r="B492" s="54"/>
      <c r="C492" s="10" t="s">
        <v>64</v>
      </c>
      <c r="D492" s="30">
        <v>1747.0</v>
      </c>
      <c r="E492" s="51">
        <v>946.0</v>
      </c>
      <c r="F492" s="52">
        <v>18.0</v>
      </c>
      <c r="G492" s="51">
        <v>4903.0</v>
      </c>
      <c r="H492" s="52">
        <v>470.0</v>
      </c>
      <c r="I492" s="52">
        <v>35.0</v>
      </c>
      <c r="J492" s="52">
        <v>98.0</v>
      </c>
      <c r="K492" s="52">
        <v>2.0</v>
      </c>
      <c r="L492" s="52">
        <v>79.0</v>
      </c>
      <c r="M492" s="52">
        <v>20.0</v>
      </c>
      <c r="N492" s="52">
        <v>8.0</v>
      </c>
      <c r="O492" s="51">
        <v>8326.0</v>
      </c>
    </row>
    <row r="493" ht="58.5" customHeight="1">
      <c r="A493" s="55"/>
      <c r="B493" s="56"/>
      <c r="C493" s="10" t="s">
        <v>187</v>
      </c>
      <c r="D493" s="43">
        <v>0.2098246456882056</v>
      </c>
      <c r="E493" s="31">
        <v>0.11361998558731684</v>
      </c>
      <c r="F493" s="44">
        <v>0.002161902474177276</v>
      </c>
      <c r="G493" s="31">
        <v>0.588878212827288</v>
      </c>
      <c r="H493" s="44">
        <v>0.05644967571462887</v>
      </c>
      <c r="I493" s="44">
        <v>0.004203699255344704</v>
      </c>
      <c r="J493" s="44">
        <v>0.01177035791496517</v>
      </c>
      <c r="K493" s="44">
        <v>2.4021138601969732E-4</v>
      </c>
      <c r="L493" s="44">
        <v>0.009488349747778044</v>
      </c>
      <c r="M493" s="44">
        <v>0.0024021138601969735</v>
      </c>
      <c r="N493" s="44">
        <v>9.608455440787893E-4</v>
      </c>
      <c r="O493" s="31">
        <v>1.0</v>
      </c>
    </row>
    <row r="494" ht="19.5" customHeight="1">
      <c r="A494" s="55"/>
      <c r="B494" s="56"/>
      <c r="C494" s="10" t="s">
        <v>66</v>
      </c>
      <c r="D494" s="43">
        <v>1.0</v>
      </c>
      <c r="E494" s="31">
        <v>1.0</v>
      </c>
      <c r="F494" s="44">
        <v>1.0</v>
      </c>
      <c r="G494" s="31">
        <v>1.0</v>
      </c>
      <c r="H494" s="44">
        <v>1.0</v>
      </c>
      <c r="I494" s="44">
        <v>1.0</v>
      </c>
      <c r="J494" s="44">
        <v>1.0</v>
      </c>
      <c r="K494" s="44">
        <v>1.0</v>
      </c>
      <c r="L494" s="44">
        <v>1.0</v>
      </c>
      <c r="M494" s="44">
        <v>1.0</v>
      </c>
      <c r="N494" s="44">
        <v>1.0</v>
      </c>
      <c r="O494" s="31">
        <v>1.0</v>
      </c>
    </row>
    <row r="495" ht="19.5" customHeight="1">
      <c r="A495" s="57"/>
      <c r="B495" s="58"/>
      <c r="C495" s="16" t="s">
        <v>67</v>
      </c>
      <c r="D495" s="59">
        <v>0.2098246456882056</v>
      </c>
      <c r="E495" s="34">
        <v>0.11361998558731684</v>
      </c>
      <c r="F495" s="60">
        <v>0.002161902474177276</v>
      </c>
      <c r="G495" s="34">
        <v>0.588878212827288</v>
      </c>
      <c r="H495" s="60">
        <v>0.05644967571462887</v>
      </c>
      <c r="I495" s="60">
        <v>0.004203699255344704</v>
      </c>
      <c r="J495" s="60">
        <v>0.01177035791496517</v>
      </c>
      <c r="K495" s="60">
        <v>2.4021138601969732E-4</v>
      </c>
      <c r="L495" s="60">
        <v>0.009488349747778044</v>
      </c>
      <c r="M495" s="60">
        <v>0.0024021138601969735</v>
      </c>
      <c r="N495" s="60">
        <v>9.608455440787893E-4</v>
      </c>
      <c r="O495" s="34">
        <v>1.0</v>
      </c>
    </row>
    <row r="496" ht="15.75" customHeight="1"/>
    <row r="497" ht="24.75" customHeight="1">
      <c r="A497" s="2" t="s">
        <v>192</v>
      </c>
    </row>
    <row r="498" ht="18.75" customHeight="1">
      <c r="A498" s="18" t="s">
        <v>5</v>
      </c>
      <c r="D498" s="19" t="s">
        <v>47</v>
      </c>
      <c r="N498" s="20"/>
      <c r="O498" s="21" t="s">
        <v>32</v>
      </c>
    </row>
    <row r="499" ht="18.75" customHeight="1">
      <c r="A499" s="22"/>
      <c r="B499" s="22"/>
      <c r="C499" s="22"/>
      <c r="D499" s="36" t="s">
        <v>48</v>
      </c>
      <c r="E499" s="36" t="s">
        <v>49</v>
      </c>
      <c r="F499" s="36" t="s">
        <v>50</v>
      </c>
      <c r="G499" s="36" t="s">
        <v>51</v>
      </c>
      <c r="H499" s="36" t="s">
        <v>52</v>
      </c>
      <c r="I499" s="36" t="s">
        <v>53</v>
      </c>
      <c r="J499" s="36" t="s">
        <v>54</v>
      </c>
      <c r="K499" s="36" t="s">
        <v>55</v>
      </c>
      <c r="L499" s="36" t="s">
        <v>56</v>
      </c>
      <c r="M499" s="36" t="s">
        <v>57</v>
      </c>
      <c r="N499" s="36" t="s">
        <v>58</v>
      </c>
      <c r="O499" s="37"/>
    </row>
    <row r="500" ht="19.5" customHeight="1">
      <c r="A500" s="39" t="s">
        <v>193</v>
      </c>
      <c r="B500" s="39" t="s">
        <v>194</v>
      </c>
      <c r="C500" s="26" t="s">
        <v>64</v>
      </c>
      <c r="D500" s="27">
        <v>774.0</v>
      </c>
      <c r="E500" s="40">
        <v>504.0</v>
      </c>
      <c r="F500" s="41">
        <v>7.0</v>
      </c>
      <c r="G500" s="40">
        <v>1569.0</v>
      </c>
      <c r="H500" s="41">
        <v>166.0</v>
      </c>
      <c r="I500" s="41">
        <v>15.0</v>
      </c>
      <c r="J500" s="41">
        <v>56.0</v>
      </c>
      <c r="K500" s="41">
        <v>2.0</v>
      </c>
      <c r="L500" s="41">
        <v>26.0</v>
      </c>
      <c r="M500" s="41">
        <v>11.0</v>
      </c>
      <c r="N500" s="41">
        <v>4.0</v>
      </c>
      <c r="O500" s="40">
        <v>3134.0</v>
      </c>
    </row>
    <row r="501" ht="39.75" customHeight="1">
      <c r="A501" s="11"/>
      <c r="B501" s="11"/>
      <c r="C501" s="10" t="s">
        <v>195</v>
      </c>
      <c r="D501" s="43">
        <v>0.24696873005743458</v>
      </c>
      <c r="E501" s="31">
        <v>0.16081684747925973</v>
      </c>
      <c r="F501" s="44">
        <v>0.0022335673261008296</v>
      </c>
      <c r="G501" s="31">
        <v>0.5006381620931717</v>
      </c>
      <c r="H501" s="44">
        <v>0.05296745373324825</v>
      </c>
      <c r="I501" s="44">
        <v>0.004786215698787492</v>
      </c>
      <c r="J501" s="44">
        <v>0.017868538608806637</v>
      </c>
      <c r="K501" s="44">
        <v>6.381620931716656E-4</v>
      </c>
      <c r="L501" s="44">
        <v>0.008296107211231652</v>
      </c>
      <c r="M501" s="44">
        <v>0.0035098915124441602</v>
      </c>
      <c r="N501" s="44">
        <v>0.0012763241863433313</v>
      </c>
      <c r="O501" s="31">
        <v>1.0</v>
      </c>
    </row>
    <row r="502" ht="19.5" customHeight="1">
      <c r="A502" s="11"/>
      <c r="B502" s="11"/>
      <c r="C502" s="10" t="s">
        <v>66</v>
      </c>
      <c r="D502" s="43">
        <v>0.4676737160120846</v>
      </c>
      <c r="E502" s="31">
        <v>0.5514223194748359</v>
      </c>
      <c r="F502" s="44">
        <v>0.4117647058823529</v>
      </c>
      <c r="G502" s="31">
        <v>0.34475939353988133</v>
      </c>
      <c r="H502" s="44">
        <v>0.41604010025062654</v>
      </c>
      <c r="I502" s="44">
        <v>0.5769230769230769</v>
      </c>
      <c r="J502" s="44">
        <v>0.5957446808510638</v>
      </c>
      <c r="K502" s="44">
        <v>1.0</v>
      </c>
      <c r="L502" s="44">
        <v>0.3661971830985916</v>
      </c>
      <c r="M502" s="44">
        <v>0.5789473684210527</v>
      </c>
      <c r="N502" s="44">
        <v>0.5</v>
      </c>
      <c r="O502" s="31">
        <v>0.4040742650850955</v>
      </c>
    </row>
    <row r="503" ht="19.5" customHeight="1">
      <c r="A503" s="11"/>
      <c r="B503" s="46"/>
      <c r="C503" s="47" t="s">
        <v>67</v>
      </c>
      <c r="D503" s="48">
        <v>0.0997937080969572</v>
      </c>
      <c r="E503" s="49">
        <v>0.06498194945848375</v>
      </c>
      <c r="F503" s="50">
        <v>9.025270758122744E-4</v>
      </c>
      <c r="G503" s="49">
        <v>0.2022949974213512</v>
      </c>
      <c r="H503" s="50">
        <v>0.021402784940691078</v>
      </c>
      <c r="I503" s="50">
        <v>0.0019339865910263023</v>
      </c>
      <c r="J503" s="50">
        <v>0.007220216606498195</v>
      </c>
      <c r="K503" s="50">
        <v>2.5786487880350697E-4</v>
      </c>
      <c r="L503" s="50">
        <v>0.0033522434244455906</v>
      </c>
      <c r="M503" s="50">
        <v>0.0014182568334192883</v>
      </c>
      <c r="N503" s="50">
        <v>5.157297576070139E-4</v>
      </c>
      <c r="O503" s="49">
        <v>0.4040742650850955</v>
      </c>
    </row>
    <row r="504" ht="19.5" customHeight="1">
      <c r="A504" s="11"/>
      <c r="B504" s="9" t="s">
        <v>196</v>
      </c>
      <c r="C504" s="10" t="s">
        <v>64</v>
      </c>
      <c r="D504" s="30">
        <v>779.0</v>
      </c>
      <c r="E504" s="51">
        <v>324.0</v>
      </c>
      <c r="F504" s="52">
        <v>6.0</v>
      </c>
      <c r="G504" s="51">
        <v>2461.0</v>
      </c>
      <c r="H504" s="52">
        <v>172.0</v>
      </c>
      <c r="I504" s="52">
        <v>8.0</v>
      </c>
      <c r="J504" s="52">
        <v>32.0</v>
      </c>
      <c r="K504" s="52">
        <v>0.0</v>
      </c>
      <c r="L504" s="52">
        <v>28.0</v>
      </c>
      <c r="M504" s="52">
        <v>3.0</v>
      </c>
      <c r="N504" s="52">
        <v>4.0</v>
      </c>
      <c r="O504" s="51">
        <v>3817.0</v>
      </c>
    </row>
    <row r="505" ht="39.75" customHeight="1">
      <c r="A505" s="11"/>
      <c r="B505" s="11"/>
      <c r="C505" s="10" t="s">
        <v>195</v>
      </c>
      <c r="D505" s="43">
        <v>0.20408697930311764</v>
      </c>
      <c r="E505" s="31">
        <v>0.08488341629552004</v>
      </c>
      <c r="F505" s="44">
        <v>0.0015719151165837044</v>
      </c>
      <c r="G505" s="31">
        <v>0.644747183652083</v>
      </c>
      <c r="H505" s="44">
        <v>0.04506156667539953</v>
      </c>
      <c r="I505" s="44">
        <v>0.002095886822111606</v>
      </c>
      <c r="J505" s="44">
        <v>0.008383547288446425</v>
      </c>
      <c r="K505" s="44">
        <v>0.0</v>
      </c>
      <c r="L505" s="44">
        <v>0.007335603877390621</v>
      </c>
      <c r="M505" s="44">
        <v>7.859575582918522E-4</v>
      </c>
      <c r="N505" s="44">
        <v>0.001047943411055803</v>
      </c>
      <c r="O505" s="31">
        <v>1.0</v>
      </c>
    </row>
    <row r="506" ht="19.5" customHeight="1">
      <c r="A506" s="11"/>
      <c r="B506" s="11"/>
      <c r="C506" s="10" t="s">
        <v>66</v>
      </c>
      <c r="D506" s="43">
        <v>0.4706948640483384</v>
      </c>
      <c r="E506" s="31">
        <v>0.3544857768052516</v>
      </c>
      <c r="F506" s="44">
        <v>0.35294117647058826</v>
      </c>
      <c r="G506" s="31">
        <v>0.5407602724675895</v>
      </c>
      <c r="H506" s="44">
        <v>0.43107769423558895</v>
      </c>
      <c r="I506" s="44">
        <v>0.3076923076923077</v>
      </c>
      <c r="J506" s="44">
        <v>0.3404255319148936</v>
      </c>
      <c r="K506" s="44">
        <v>0.0</v>
      </c>
      <c r="L506" s="44">
        <v>0.39436619718309857</v>
      </c>
      <c r="M506" s="44">
        <v>0.15789473684210525</v>
      </c>
      <c r="N506" s="44">
        <v>0.5</v>
      </c>
      <c r="O506" s="31">
        <v>0.4921351211964931</v>
      </c>
    </row>
    <row r="507" ht="19.5" customHeight="1">
      <c r="A507" s="11"/>
      <c r="B507" s="46"/>
      <c r="C507" s="47" t="s">
        <v>67</v>
      </c>
      <c r="D507" s="48">
        <v>0.10043837029396595</v>
      </c>
      <c r="E507" s="49">
        <v>0.04177411036616813</v>
      </c>
      <c r="F507" s="50">
        <v>7.735946364105209E-4</v>
      </c>
      <c r="G507" s="49">
        <v>0.3173027333677153</v>
      </c>
      <c r="H507" s="50">
        <v>0.0221763795771016</v>
      </c>
      <c r="I507" s="50">
        <v>0.0010314595152140279</v>
      </c>
      <c r="J507" s="50">
        <v>0.0041258380608561115</v>
      </c>
      <c r="K507" s="50">
        <v>0.0</v>
      </c>
      <c r="L507" s="50">
        <v>0.0036101083032490976</v>
      </c>
      <c r="M507" s="50">
        <v>3.8679731820526046E-4</v>
      </c>
      <c r="N507" s="50">
        <v>5.157297576070139E-4</v>
      </c>
      <c r="O507" s="49">
        <v>0.4921351211964931</v>
      </c>
    </row>
    <row r="508" ht="19.5" customHeight="1">
      <c r="A508" s="11"/>
      <c r="B508" s="9" t="s">
        <v>197</v>
      </c>
      <c r="C508" s="10" t="s">
        <v>64</v>
      </c>
      <c r="D508" s="30">
        <v>90.0</v>
      </c>
      <c r="E508" s="51">
        <v>69.0</v>
      </c>
      <c r="F508" s="52">
        <v>0.0</v>
      </c>
      <c r="G508" s="51">
        <v>428.0</v>
      </c>
      <c r="H508" s="52">
        <v>33.0</v>
      </c>
      <c r="I508" s="52">
        <v>1.0</v>
      </c>
      <c r="J508" s="52">
        <v>6.0</v>
      </c>
      <c r="K508" s="52">
        <v>0.0</v>
      </c>
      <c r="L508" s="52">
        <v>12.0</v>
      </c>
      <c r="M508" s="52">
        <v>3.0</v>
      </c>
      <c r="N508" s="52">
        <v>0.0</v>
      </c>
      <c r="O508" s="51">
        <v>642.0</v>
      </c>
    </row>
    <row r="509" ht="39.75" customHeight="1">
      <c r="A509" s="11"/>
      <c r="B509" s="11"/>
      <c r="C509" s="10" t="s">
        <v>195</v>
      </c>
      <c r="D509" s="43">
        <v>0.14018691588785046</v>
      </c>
      <c r="E509" s="31">
        <v>0.10747663551401869</v>
      </c>
      <c r="F509" s="44">
        <v>0.0</v>
      </c>
      <c r="G509" s="31">
        <v>0.6666666666666665</v>
      </c>
      <c r="H509" s="44">
        <v>0.051401869158878497</v>
      </c>
      <c r="I509" s="44">
        <v>0.001557632398753894</v>
      </c>
      <c r="J509" s="44">
        <v>0.009345794392523364</v>
      </c>
      <c r="K509" s="44">
        <v>0.0</v>
      </c>
      <c r="L509" s="44">
        <v>0.018691588785046728</v>
      </c>
      <c r="M509" s="44">
        <v>0.004672897196261682</v>
      </c>
      <c r="N509" s="44">
        <v>0.0</v>
      </c>
      <c r="O509" s="31">
        <v>1.0</v>
      </c>
    </row>
    <row r="510" ht="19.5" customHeight="1">
      <c r="A510" s="11"/>
      <c r="B510" s="11"/>
      <c r="C510" s="10" t="s">
        <v>66</v>
      </c>
      <c r="D510" s="43">
        <v>0.054380664652567974</v>
      </c>
      <c r="E510" s="31">
        <v>0.07549234135667396</v>
      </c>
      <c r="F510" s="44">
        <v>0.0</v>
      </c>
      <c r="G510" s="31">
        <v>0.09404526477697209</v>
      </c>
      <c r="H510" s="44">
        <v>0.08270676691729323</v>
      </c>
      <c r="I510" s="44">
        <v>0.038461538461538464</v>
      </c>
      <c r="J510" s="44">
        <v>0.06382978723404255</v>
      </c>
      <c r="K510" s="44">
        <v>0.0</v>
      </c>
      <c r="L510" s="44">
        <v>0.16901408450704225</v>
      </c>
      <c r="M510" s="44">
        <v>0.15789473684210525</v>
      </c>
      <c r="N510" s="44">
        <v>0.0</v>
      </c>
      <c r="O510" s="31">
        <v>0.08277462609592573</v>
      </c>
    </row>
    <row r="511" ht="19.5" customHeight="1">
      <c r="A511" s="11"/>
      <c r="B511" s="46"/>
      <c r="C511" s="47" t="s">
        <v>67</v>
      </c>
      <c r="D511" s="48">
        <v>0.011603919546157814</v>
      </c>
      <c r="E511" s="49">
        <v>0.00889633831872099</v>
      </c>
      <c r="F511" s="50">
        <v>0.0</v>
      </c>
      <c r="G511" s="49">
        <v>0.05518308406395049</v>
      </c>
      <c r="H511" s="50">
        <v>0.004254770500257865</v>
      </c>
      <c r="I511" s="50">
        <v>1.2893243940175349E-4</v>
      </c>
      <c r="J511" s="50">
        <v>7.735946364105209E-4</v>
      </c>
      <c r="K511" s="50">
        <v>0.0</v>
      </c>
      <c r="L511" s="50">
        <v>0.0015471892728210418</v>
      </c>
      <c r="M511" s="50">
        <v>3.8679731820526046E-4</v>
      </c>
      <c r="N511" s="50">
        <v>0.0</v>
      </c>
      <c r="O511" s="49">
        <v>0.08277462609592573</v>
      </c>
    </row>
    <row r="512" ht="19.5" customHeight="1">
      <c r="A512" s="11"/>
      <c r="B512" s="9" t="s">
        <v>198</v>
      </c>
      <c r="C512" s="10" t="s">
        <v>64</v>
      </c>
      <c r="D512" s="30">
        <v>5.0</v>
      </c>
      <c r="E512" s="51">
        <v>7.0</v>
      </c>
      <c r="F512" s="52">
        <v>3.0</v>
      </c>
      <c r="G512" s="51">
        <v>40.0</v>
      </c>
      <c r="H512" s="52">
        <v>13.0</v>
      </c>
      <c r="I512" s="52">
        <v>2.0</v>
      </c>
      <c r="J512" s="52">
        <v>0.0</v>
      </c>
      <c r="K512" s="52">
        <v>0.0</v>
      </c>
      <c r="L512" s="52">
        <v>0.0</v>
      </c>
      <c r="M512" s="52">
        <v>0.0</v>
      </c>
      <c r="N512" s="52">
        <v>0.0</v>
      </c>
      <c r="O512" s="51">
        <v>70.0</v>
      </c>
    </row>
    <row r="513" ht="39.75" customHeight="1">
      <c r="A513" s="11"/>
      <c r="B513" s="11"/>
      <c r="C513" s="10" t="s">
        <v>195</v>
      </c>
      <c r="D513" s="43">
        <v>0.07142857142857142</v>
      </c>
      <c r="E513" s="31">
        <v>0.1</v>
      </c>
      <c r="F513" s="44">
        <v>0.04285714285714286</v>
      </c>
      <c r="G513" s="31">
        <v>0.5714285714285714</v>
      </c>
      <c r="H513" s="44">
        <v>0.18571428571428572</v>
      </c>
      <c r="I513" s="44">
        <v>0.02857142857142857</v>
      </c>
      <c r="J513" s="44">
        <v>0.0</v>
      </c>
      <c r="K513" s="44">
        <v>0.0</v>
      </c>
      <c r="L513" s="44">
        <v>0.0</v>
      </c>
      <c r="M513" s="44">
        <v>0.0</v>
      </c>
      <c r="N513" s="44">
        <v>0.0</v>
      </c>
      <c r="O513" s="31">
        <v>1.0</v>
      </c>
    </row>
    <row r="514" ht="19.5" customHeight="1">
      <c r="A514" s="11"/>
      <c r="B514" s="11"/>
      <c r="C514" s="10" t="s">
        <v>66</v>
      </c>
      <c r="D514" s="43">
        <v>0.0030211480362537764</v>
      </c>
      <c r="E514" s="31">
        <v>0.007658643326039387</v>
      </c>
      <c r="F514" s="44">
        <v>0.17647058823529413</v>
      </c>
      <c r="G514" s="31">
        <v>0.008789277081960008</v>
      </c>
      <c r="H514" s="44">
        <v>0.03258145363408521</v>
      </c>
      <c r="I514" s="44">
        <v>0.07692307692307693</v>
      </c>
      <c r="J514" s="44">
        <v>0.0</v>
      </c>
      <c r="K514" s="44">
        <v>0.0</v>
      </c>
      <c r="L514" s="44">
        <v>0.0</v>
      </c>
      <c r="M514" s="44">
        <v>0.0</v>
      </c>
      <c r="N514" s="44">
        <v>0.0</v>
      </c>
      <c r="O514" s="31">
        <v>0.009025270758122744</v>
      </c>
    </row>
    <row r="515" ht="19.5" customHeight="1">
      <c r="A515" s="11"/>
      <c r="B515" s="46"/>
      <c r="C515" s="47" t="s">
        <v>67</v>
      </c>
      <c r="D515" s="48">
        <v>6.446621970087673E-4</v>
      </c>
      <c r="E515" s="49">
        <v>9.025270758122744E-4</v>
      </c>
      <c r="F515" s="50">
        <v>3.8679731820526046E-4</v>
      </c>
      <c r="G515" s="49">
        <v>0.0051572975760701386</v>
      </c>
      <c r="H515" s="50">
        <v>0.0016761217122227953</v>
      </c>
      <c r="I515" s="50">
        <v>2.5786487880350697E-4</v>
      </c>
      <c r="J515" s="50">
        <v>0.0</v>
      </c>
      <c r="K515" s="50">
        <v>0.0</v>
      </c>
      <c r="L515" s="50">
        <v>0.0</v>
      </c>
      <c r="M515" s="50">
        <v>0.0</v>
      </c>
      <c r="N515" s="50">
        <v>0.0</v>
      </c>
      <c r="O515" s="49">
        <v>0.009025270758122744</v>
      </c>
    </row>
    <row r="516" ht="19.5" customHeight="1">
      <c r="A516" s="11"/>
      <c r="B516" s="9" t="s">
        <v>191</v>
      </c>
      <c r="C516" s="10" t="s">
        <v>64</v>
      </c>
      <c r="D516" s="30">
        <v>7.0</v>
      </c>
      <c r="E516" s="51">
        <v>10.0</v>
      </c>
      <c r="F516" s="52">
        <v>1.0</v>
      </c>
      <c r="G516" s="51">
        <v>53.0</v>
      </c>
      <c r="H516" s="52">
        <v>15.0</v>
      </c>
      <c r="I516" s="52">
        <v>0.0</v>
      </c>
      <c r="J516" s="52">
        <v>0.0</v>
      </c>
      <c r="K516" s="52">
        <v>0.0</v>
      </c>
      <c r="L516" s="52">
        <v>5.0</v>
      </c>
      <c r="M516" s="52">
        <v>2.0</v>
      </c>
      <c r="N516" s="52">
        <v>0.0</v>
      </c>
      <c r="O516" s="51">
        <v>93.0</v>
      </c>
    </row>
    <row r="517" ht="39.75" customHeight="1">
      <c r="A517" s="11"/>
      <c r="B517" s="11"/>
      <c r="C517" s="10" t="s">
        <v>195</v>
      </c>
      <c r="D517" s="43">
        <v>0.07526881720430108</v>
      </c>
      <c r="E517" s="31">
        <v>0.1075268817204301</v>
      </c>
      <c r="F517" s="44">
        <v>0.010752688172043012</v>
      </c>
      <c r="G517" s="31">
        <v>0.5698924731182796</v>
      </c>
      <c r="H517" s="44">
        <v>0.16129032258064516</v>
      </c>
      <c r="I517" s="44">
        <v>0.0</v>
      </c>
      <c r="J517" s="44">
        <v>0.0</v>
      </c>
      <c r="K517" s="44">
        <v>0.0</v>
      </c>
      <c r="L517" s="44">
        <v>0.05376344086021505</v>
      </c>
      <c r="M517" s="44">
        <v>0.021505376344086023</v>
      </c>
      <c r="N517" s="44">
        <v>0.0</v>
      </c>
      <c r="O517" s="31">
        <v>1.0</v>
      </c>
    </row>
    <row r="518" ht="19.5" customHeight="1">
      <c r="A518" s="11"/>
      <c r="B518" s="11"/>
      <c r="C518" s="10" t="s">
        <v>66</v>
      </c>
      <c r="D518" s="43">
        <v>0.004229607250755287</v>
      </c>
      <c r="E518" s="31">
        <v>0.010940919037199124</v>
      </c>
      <c r="F518" s="44">
        <v>0.0588235294117647</v>
      </c>
      <c r="G518" s="31">
        <v>0.011645792133597012</v>
      </c>
      <c r="H518" s="44">
        <v>0.03759398496240601</v>
      </c>
      <c r="I518" s="44">
        <v>0.0</v>
      </c>
      <c r="J518" s="44">
        <v>0.0</v>
      </c>
      <c r="K518" s="44">
        <v>0.0</v>
      </c>
      <c r="L518" s="44">
        <v>0.07042253521126761</v>
      </c>
      <c r="M518" s="44">
        <v>0.10526315789473684</v>
      </c>
      <c r="N518" s="44">
        <v>0.0</v>
      </c>
      <c r="O518" s="31">
        <v>0.011990716864363073</v>
      </c>
    </row>
    <row r="519" ht="19.5" customHeight="1">
      <c r="A519" s="46"/>
      <c r="B519" s="46"/>
      <c r="C519" s="47" t="s">
        <v>67</v>
      </c>
      <c r="D519" s="48">
        <v>9.025270758122744E-4</v>
      </c>
      <c r="E519" s="49">
        <v>0.0012893243940175346</v>
      </c>
      <c r="F519" s="50">
        <v>1.2893243940175349E-4</v>
      </c>
      <c r="G519" s="49">
        <v>0.006833419288292935</v>
      </c>
      <c r="H519" s="50">
        <v>0.0019339865910263023</v>
      </c>
      <c r="I519" s="50">
        <v>0.0</v>
      </c>
      <c r="J519" s="50">
        <v>0.0</v>
      </c>
      <c r="K519" s="50">
        <v>0.0</v>
      </c>
      <c r="L519" s="50">
        <v>6.446621970087673E-4</v>
      </c>
      <c r="M519" s="50">
        <v>2.5786487880350697E-4</v>
      </c>
      <c r="N519" s="50">
        <v>0.0</v>
      </c>
      <c r="O519" s="49">
        <v>0.011990716864363073</v>
      </c>
    </row>
    <row r="520" ht="19.5" customHeight="1">
      <c r="A520" s="53" t="s">
        <v>32</v>
      </c>
      <c r="B520" s="54"/>
      <c r="C520" s="10" t="s">
        <v>64</v>
      </c>
      <c r="D520" s="30">
        <v>1655.0</v>
      </c>
      <c r="E520" s="51">
        <v>914.0</v>
      </c>
      <c r="F520" s="52">
        <v>17.0</v>
      </c>
      <c r="G520" s="51">
        <v>4551.0</v>
      </c>
      <c r="H520" s="52">
        <v>399.0</v>
      </c>
      <c r="I520" s="52">
        <v>26.0</v>
      </c>
      <c r="J520" s="52">
        <v>94.0</v>
      </c>
      <c r="K520" s="52">
        <v>2.0</v>
      </c>
      <c r="L520" s="52">
        <v>71.0</v>
      </c>
      <c r="M520" s="52">
        <v>19.0</v>
      </c>
      <c r="N520" s="52">
        <v>8.0</v>
      </c>
      <c r="O520" s="51">
        <v>7756.0</v>
      </c>
    </row>
    <row r="521" ht="39.75" customHeight="1">
      <c r="A521" s="55"/>
      <c r="B521" s="56"/>
      <c r="C521" s="10" t="s">
        <v>195</v>
      </c>
      <c r="D521" s="43">
        <v>0.21338318720990201</v>
      </c>
      <c r="E521" s="31">
        <v>0.11784424961320267</v>
      </c>
      <c r="F521" s="44">
        <v>0.002191851469829809</v>
      </c>
      <c r="G521" s="31">
        <v>0.5867715317173801</v>
      </c>
      <c r="H521" s="44">
        <v>0.05144404332129964</v>
      </c>
      <c r="I521" s="44">
        <v>0.0033522434244455906</v>
      </c>
      <c r="J521" s="44">
        <v>0.012119649303764827</v>
      </c>
      <c r="K521" s="44">
        <v>2.5786487880350697E-4</v>
      </c>
      <c r="L521" s="44">
        <v>0.009154203197524496</v>
      </c>
      <c r="M521" s="44">
        <v>0.002449716348633316</v>
      </c>
      <c r="N521" s="44">
        <v>0.0010314595152140279</v>
      </c>
      <c r="O521" s="31">
        <v>1.0</v>
      </c>
    </row>
    <row r="522" ht="19.5" customHeight="1">
      <c r="A522" s="55"/>
      <c r="B522" s="56"/>
      <c r="C522" s="10" t="s">
        <v>66</v>
      </c>
      <c r="D522" s="43">
        <v>1.0</v>
      </c>
      <c r="E522" s="31">
        <v>1.0</v>
      </c>
      <c r="F522" s="44">
        <v>1.0</v>
      </c>
      <c r="G522" s="31">
        <v>1.0</v>
      </c>
      <c r="H522" s="44">
        <v>1.0</v>
      </c>
      <c r="I522" s="44">
        <v>1.0</v>
      </c>
      <c r="J522" s="44">
        <v>1.0</v>
      </c>
      <c r="K522" s="44">
        <v>1.0</v>
      </c>
      <c r="L522" s="44">
        <v>1.0</v>
      </c>
      <c r="M522" s="44">
        <v>1.0</v>
      </c>
      <c r="N522" s="44">
        <v>1.0</v>
      </c>
      <c r="O522" s="31">
        <v>1.0</v>
      </c>
    </row>
    <row r="523" ht="19.5" customHeight="1">
      <c r="A523" s="57"/>
      <c r="B523" s="58"/>
      <c r="C523" s="16" t="s">
        <v>67</v>
      </c>
      <c r="D523" s="59">
        <v>0.21338318720990201</v>
      </c>
      <c r="E523" s="34">
        <v>0.11784424961320267</v>
      </c>
      <c r="F523" s="60">
        <v>0.002191851469829809</v>
      </c>
      <c r="G523" s="34">
        <v>0.5867715317173801</v>
      </c>
      <c r="H523" s="60">
        <v>0.05144404332129964</v>
      </c>
      <c r="I523" s="60">
        <v>0.0033522434244455906</v>
      </c>
      <c r="J523" s="60">
        <v>0.012119649303764827</v>
      </c>
      <c r="K523" s="60">
        <v>2.5786487880350697E-4</v>
      </c>
      <c r="L523" s="60">
        <v>0.009154203197524496</v>
      </c>
      <c r="M523" s="60">
        <v>0.002449716348633316</v>
      </c>
      <c r="N523" s="60">
        <v>0.0010314595152140279</v>
      </c>
      <c r="O523" s="34">
        <v>1.0</v>
      </c>
    </row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9">
    <mergeCell ref="B152:B155"/>
    <mergeCell ref="B156:B159"/>
    <mergeCell ref="B160:B163"/>
    <mergeCell ref="B164:B167"/>
    <mergeCell ref="A168:B171"/>
    <mergeCell ref="B176:B179"/>
    <mergeCell ref="B180:B183"/>
    <mergeCell ref="B184:B187"/>
    <mergeCell ref="B188:B191"/>
    <mergeCell ref="B192:B195"/>
    <mergeCell ref="B196:B199"/>
    <mergeCell ref="A200:B203"/>
    <mergeCell ref="B208:B211"/>
    <mergeCell ref="B212:B215"/>
    <mergeCell ref="A412:A463"/>
    <mergeCell ref="A472:A491"/>
    <mergeCell ref="A500:A519"/>
    <mergeCell ref="A56:A111"/>
    <mergeCell ref="A120:A143"/>
    <mergeCell ref="A152:A167"/>
    <mergeCell ref="A176:A199"/>
    <mergeCell ref="A208:A235"/>
    <mergeCell ref="A244:A371"/>
    <mergeCell ref="A380:A403"/>
    <mergeCell ref="B436:B439"/>
    <mergeCell ref="B440:B443"/>
    <mergeCell ref="B444:B447"/>
    <mergeCell ref="B448:B451"/>
    <mergeCell ref="B452:B455"/>
    <mergeCell ref="B456:B459"/>
    <mergeCell ref="A464:B467"/>
    <mergeCell ref="B460:B463"/>
    <mergeCell ref="B472:B475"/>
    <mergeCell ref="B476:B479"/>
    <mergeCell ref="B480:B483"/>
    <mergeCell ref="B484:B487"/>
    <mergeCell ref="B488:B491"/>
    <mergeCell ref="A492:B495"/>
    <mergeCell ref="B88:B91"/>
    <mergeCell ref="B92:B95"/>
    <mergeCell ref="B96:B99"/>
    <mergeCell ref="B100:B103"/>
    <mergeCell ref="A15:A18"/>
    <mergeCell ref="A21:A23"/>
    <mergeCell ref="A40:A47"/>
    <mergeCell ref="B40:B43"/>
    <mergeCell ref="B44:B47"/>
    <mergeCell ref="A48:B51"/>
    <mergeCell ref="A112:B115"/>
    <mergeCell ref="B140:B143"/>
    <mergeCell ref="A144:B147"/>
    <mergeCell ref="B216:B219"/>
    <mergeCell ref="B220:B223"/>
    <mergeCell ref="B224:B227"/>
    <mergeCell ref="B228:B231"/>
    <mergeCell ref="B232:B235"/>
    <mergeCell ref="A236:B239"/>
    <mergeCell ref="B244:B247"/>
    <mergeCell ref="B104:B107"/>
    <mergeCell ref="B108:B111"/>
    <mergeCell ref="B120:B123"/>
    <mergeCell ref="B124:B127"/>
    <mergeCell ref="B128:B131"/>
    <mergeCell ref="B132:B135"/>
    <mergeCell ref="B136:B139"/>
    <mergeCell ref="B500:B503"/>
    <mergeCell ref="B504:B507"/>
    <mergeCell ref="B508:B511"/>
    <mergeCell ref="B512:B515"/>
    <mergeCell ref="B516:B519"/>
    <mergeCell ref="A520:B523"/>
    <mergeCell ref="B80:B83"/>
    <mergeCell ref="B84:B87"/>
    <mergeCell ref="A117:O117"/>
    <mergeCell ref="A118:C119"/>
    <mergeCell ref="D118:N118"/>
    <mergeCell ref="O118:O119"/>
    <mergeCell ref="O150:O151"/>
    <mergeCell ref="D206:N206"/>
    <mergeCell ref="O206:O207"/>
    <mergeCell ref="A241:O241"/>
    <mergeCell ref="A242:C243"/>
    <mergeCell ref="D242:N242"/>
    <mergeCell ref="O242:O243"/>
    <mergeCell ref="A150:C151"/>
    <mergeCell ref="A173:O173"/>
    <mergeCell ref="A174:C175"/>
    <mergeCell ref="D174:N174"/>
    <mergeCell ref="O174:O175"/>
    <mergeCell ref="A205:O205"/>
    <mergeCell ref="A206:C207"/>
    <mergeCell ref="A4:C4"/>
    <mergeCell ref="A5:B5"/>
    <mergeCell ref="A6:B6"/>
    <mergeCell ref="A7:A11"/>
    <mergeCell ref="A12:A13"/>
    <mergeCell ref="A14:B14"/>
    <mergeCell ref="A20:G20"/>
    <mergeCell ref="D38:N38"/>
    <mergeCell ref="A53:O53"/>
    <mergeCell ref="A54:C55"/>
    <mergeCell ref="D54:N54"/>
    <mergeCell ref="O54:O55"/>
    <mergeCell ref="B21:G21"/>
    <mergeCell ref="B22:C22"/>
    <mergeCell ref="D22:E22"/>
    <mergeCell ref="F22:G22"/>
    <mergeCell ref="A37:O37"/>
    <mergeCell ref="A38:C39"/>
    <mergeCell ref="O38:O39"/>
    <mergeCell ref="B56:B59"/>
    <mergeCell ref="B60:B63"/>
    <mergeCell ref="B64:B67"/>
    <mergeCell ref="B68:B71"/>
    <mergeCell ref="B72:B75"/>
    <mergeCell ref="B76:B79"/>
    <mergeCell ref="A149:O149"/>
    <mergeCell ref="D150:N150"/>
    <mergeCell ref="B276:B279"/>
    <mergeCell ref="B280:B283"/>
    <mergeCell ref="B248:B251"/>
    <mergeCell ref="B252:B255"/>
    <mergeCell ref="B256:B259"/>
    <mergeCell ref="B260:B263"/>
    <mergeCell ref="B264:B267"/>
    <mergeCell ref="B268:B271"/>
    <mergeCell ref="B272:B275"/>
    <mergeCell ref="B312:B315"/>
    <mergeCell ref="B316:B319"/>
    <mergeCell ref="B284:B287"/>
    <mergeCell ref="B288:B291"/>
    <mergeCell ref="B292:B295"/>
    <mergeCell ref="B296:B299"/>
    <mergeCell ref="B300:B303"/>
    <mergeCell ref="B304:B307"/>
    <mergeCell ref="B308:B311"/>
    <mergeCell ref="B320:B323"/>
    <mergeCell ref="B324:B327"/>
    <mergeCell ref="B328:B331"/>
    <mergeCell ref="B332:B335"/>
    <mergeCell ref="B336:B339"/>
    <mergeCell ref="B340:B343"/>
    <mergeCell ref="B344:B347"/>
    <mergeCell ref="A409:O409"/>
    <mergeCell ref="D410:N410"/>
    <mergeCell ref="B348:B351"/>
    <mergeCell ref="B352:B355"/>
    <mergeCell ref="A377:O377"/>
    <mergeCell ref="A378:C379"/>
    <mergeCell ref="D378:N378"/>
    <mergeCell ref="O378:O379"/>
    <mergeCell ref="O410:O411"/>
    <mergeCell ref="D498:N498"/>
    <mergeCell ref="O498:O499"/>
    <mergeCell ref="A410:C411"/>
    <mergeCell ref="A469:O469"/>
    <mergeCell ref="A470:C471"/>
    <mergeCell ref="D470:N470"/>
    <mergeCell ref="O470:O471"/>
    <mergeCell ref="A497:O497"/>
    <mergeCell ref="A498:C499"/>
    <mergeCell ref="B388:B391"/>
    <mergeCell ref="B392:B395"/>
    <mergeCell ref="B356:B359"/>
    <mergeCell ref="B360:B363"/>
    <mergeCell ref="B364:B367"/>
    <mergeCell ref="B368:B371"/>
    <mergeCell ref="A372:B375"/>
    <mergeCell ref="B380:B383"/>
    <mergeCell ref="B384:B387"/>
    <mergeCell ref="B428:B431"/>
    <mergeCell ref="B432:B435"/>
    <mergeCell ref="B396:B399"/>
    <mergeCell ref="B400:B403"/>
    <mergeCell ref="A404:B407"/>
    <mergeCell ref="B412:B415"/>
    <mergeCell ref="B416:B419"/>
    <mergeCell ref="B420:B423"/>
    <mergeCell ref="B424:B427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2011-08-01T14:22:18Z</dcterms:created>
  <dc:creator>IBM SPSS Export Facility</dc:creator>
</cp:coreProperties>
</file>