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dcstorage.lanl.gov\380696\My Documents\GitHub\Enqvist_Research_Group\GAFilm\"/>
    </mc:Choice>
  </mc:AlternateContent>
  <xr:revisionPtr revIDLastSave="0" documentId="13_ncr:1_{0016A06D-856B-4D96-B9C0-D2D73B51E387}" xr6:coauthVersionLast="47" xr6:coauthVersionMax="47" xr10:uidLastSave="{00000000-0000-0000-0000-000000000000}"/>
  <bookViews>
    <workbookView xWindow="21765" yWindow="3420" windowWidth="1782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9" i="1"/>
  <c r="C10" i="1"/>
  <c r="C4" i="1"/>
  <c r="C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A9" i="1"/>
  <c r="A10" i="1" s="1"/>
  <c r="A11" i="1" s="1"/>
  <c r="A12" i="1" s="1"/>
  <c r="A13" i="1" s="1"/>
  <c r="A14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<sst xmlns="http://schemas.openxmlformats.org/spreadsheetml/2006/main" count="19" uniqueCount="19">
  <si>
    <t>number (arb.)</t>
  </si>
  <si>
    <t>Filename:</t>
  </si>
  <si>
    <t>Average transparency (arb. Unit)</t>
  </si>
  <si>
    <t>230404_shands_50Gy_HD_shiny</t>
  </si>
  <si>
    <t>230404_shands_100Gy_HD_shiny</t>
  </si>
  <si>
    <t>230404_shands_200Gy_HD_shiny</t>
  </si>
  <si>
    <t>230504_Co_60_insideGlass_100Gy_HD_shiny</t>
  </si>
  <si>
    <t>230504_Co_60_insideGlass_200Gy_HD_shiny</t>
  </si>
  <si>
    <t>230504_Co_60_outsideGlass_100Gy_HD_shiny</t>
  </si>
  <si>
    <t>230504_Co_60_outsideGlass_200Gy_HD_shiny</t>
  </si>
  <si>
    <t>Dose (Gy) [calculated if decimal]</t>
  </si>
  <si>
    <t>230506_reference_HD_shiny</t>
  </si>
  <si>
    <t>Transparency ratio (arb. Unit)</t>
  </si>
  <si>
    <t>N/A</t>
  </si>
  <si>
    <t>230301_beamport_1h_HD_shiny</t>
  </si>
  <si>
    <t>230301_shieldtank_outsideGlass_1h_HD_shiny</t>
  </si>
  <si>
    <t>230301_shieldtank_insideGlass_1h_HD_shiny</t>
  </si>
  <si>
    <t>230423_shieldtank_outsideAl_1h_HD_shiny</t>
  </si>
  <si>
    <t>230423_shieldtank_insideAl_1h_HD_shiny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</si>
</sst>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2" sqref="E2"/>
    </sheetView>
  </sheetViews>
  <sheetFormatPr defaultRowHeight="15" x14ac:dyDescent="0.25"/>
  <cols>
    <col min="1" max="1" width="13.42578125" bestFit="1" customWidth="1"/>
    <col min="2" max="2" width="42.28515625" bestFit="1" customWidth="1"/>
    <col min="3" max="3" width="14" customWidth="1"/>
    <col min="4" max="4" width="21.42578125" customWidth="1"/>
    <col min="5" max="5" width="17.5703125" customWidth="1"/>
    <col min="10" max="10" width="16.42578125" customWidth="1"/>
  </cols>
  <sheetData>
    <row r="1" spans="1:5" ht="45" x14ac:dyDescent="0.25">
      <c r="A1" t="s">
        <v>0</v>
      </c>
      <c r="B1" t="s">
        <v>1</v>
      </c>
      <c r="C1" s="1" t="s">
        <v>10</v>
      </c>
      <c r="D1" s="1" t="s">
        <v>2</v>
      </c>
      <c r="E1" s="1" t="s">
        <v>12</v>
      </c>
    </row>
    <row r="2" spans="1:5" x14ac:dyDescent="0.25">
      <c r="A2">
        <v>0</v>
      </c>
      <c r="B2" t="s">
        <v>11</v>
      </c>
      <c r="C2" s="1" t="s">
        <v>13</v>
      </c>
      <c r="D2" s="2">
        <v>53184.541394</v>
      </c>
      <c r="E2">
        <f>D2/$D$2</f>
        <v>1</v>
      </c>
    </row>
    <row r="3" spans="1:5" x14ac:dyDescent="0.25">
      <c r="A3">
        <f>1</f>
        <v>1</v>
      </c>
      <c r="B3" t="s">
        <v>14</v>
      </c>
      <c r="C3" s="3">
        <f>(E3-1.01794832)/-0.00191489</f>
        <v>56.435572844678092</v>
      </c>
      <c r="D3">
        <v>48391.572112000002</v>
      </c>
      <c r="E3">
        <f t="shared" ref="E3:E14" si="0">D3/$D$2</f>
        <v>0.90988040591545427</v>
      </c>
    </row>
    <row r="4" spans="1:5" x14ac:dyDescent="0.25">
      <c r="A4">
        <f>A3+1</f>
        <v>2</v>
      </c>
      <c r="B4" t="s">
        <v>15</v>
      </c>
      <c r="C4" s="3">
        <f t="shared" ref="C4:C5" si="1">(E4-1.01794832)/-0.00191489</f>
        <v>287.21787653475195</v>
      </c>
      <c r="D4">
        <v>24888.114624000002</v>
      </c>
      <c r="E4">
        <f t="shared" si="0"/>
        <v>0.46795768040236874</v>
      </c>
    </row>
    <row r="5" spans="1:5" x14ac:dyDescent="0.25">
      <c r="A5">
        <f t="shared" ref="A5:A6" si="2">A4+1</f>
        <v>3</v>
      </c>
      <c r="B5" t="s">
        <v>16</v>
      </c>
      <c r="C5" s="3">
        <f t="shared" si="1"/>
        <v>360.55748868990725</v>
      </c>
      <c r="D5">
        <v>17419.021765000001</v>
      </c>
      <c r="E5">
        <f t="shared" si="0"/>
        <v>0.32752039048258341</v>
      </c>
    </row>
    <row r="6" spans="1:5" x14ac:dyDescent="0.25">
      <c r="A6">
        <f t="shared" si="2"/>
        <v>4</v>
      </c>
      <c r="B6" t="s">
        <v>3</v>
      </c>
      <c r="C6">
        <v>50</v>
      </c>
      <c r="D6">
        <v>48245.673970000003</v>
      </c>
      <c r="E6">
        <f t="shared" si="0"/>
        <v>0.90713716251848375</v>
      </c>
    </row>
    <row r="7" spans="1:5" x14ac:dyDescent="0.25">
      <c r="A7">
        <f>A6+1</f>
        <v>5</v>
      </c>
      <c r="B7" t="s">
        <v>4</v>
      </c>
      <c r="C7">
        <v>100</v>
      </c>
      <c r="D7">
        <v>38092.035139</v>
      </c>
      <c r="E7">
        <f t="shared" si="0"/>
        <v>0.71622381505196819</v>
      </c>
    </row>
    <row r="8" spans="1:5" x14ac:dyDescent="0.25">
      <c r="A8">
        <f>A7+1</f>
        <v>6</v>
      </c>
      <c r="B8" t="s">
        <v>5</v>
      </c>
      <c r="C8">
        <v>200</v>
      </c>
      <c r="D8">
        <v>27027.305939000002</v>
      </c>
      <c r="E8">
        <f t="shared" si="0"/>
        <v>0.508179731000728</v>
      </c>
    </row>
    <row r="9" spans="1:5" x14ac:dyDescent="0.25">
      <c r="A9">
        <f t="shared" ref="A9:A14" si="3">A8+1</f>
        <v>7</v>
      </c>
      <c r="B9" t="s">
        <v>17</v>
      </c>
      <c r="C9" s="3">
        <f>(E9-1.01794832)/-0.00191489</f>
        <v>367.49651802975666</v>
      </c>
      <c r="D9">
        <v>16712.333347</v>
      </c>
      <c r="E9">
        <f t="shared" si="0"/>
        <v>0.31423291258999925</v>
      </c>
    </row>
    <row r="10" spans="1:5" x14ac:dyDescent="0.25">
      <c r="A10">
        <f t="shared" si="3"/>
        <v>8</v>
      </c>
      <c r="B10" t="s">
        <v>18</v>
      </c>
      <c r="C10" s="3">
        <f>(E10-1.01794832)/-0.00191489</f>
        <v>347.04761236915084</v>
      </c>
      <c r="D10">
        <v>18794.901972</v>
      </c>
      <c r="E10">
        <f t="shared" si="0"/>
        <v>0.35339031755043659</v>
      </c>
    </row>
    <row r="11" spans="1:5" x14ac:dyDescent="0.25">
      <c r="A11">
        <f t="shared" si="3"/>
        <v>9</v>
      </c>
      <c r="B11" t="s">
        <v>8</v>
      </c>
      <c r="C11">
        <v>100</v>
      </c>
      <c r="D11">
        <v>51019.674295999997</v>
      </c>
      <c r="E11">
        <f t="shared" si="0"/>
        <v>0.95929518162124772</v>
      </c>
    </row>
    <row r="12" spans="1:5" x14ac:dyDescent="0.25">
      <c r="A12">
        <f t="shared" si="3"/>
        <v>10</v>
      </c>
      <c r="B12" t="s">
        <v>6</v>
      </c>
      <c r="C12">
        <v>100</v>
      </c>
      <c r="D12">
        <v>48985.650656999998</v>
      </c>
      <c r="E12">
        <f t="shared" si="0"/>
        <v>0.92105054162460642</v>
      </c>
    </row>
    <row r="13" spans="1:5" x14ac:dyDescent="0.25">
      <c r="A13">
        <f t="shared" si="3"/>
        <v>11</v>
      </c>
      <c r="B13" t="s">
        <v>9</v>
      </c>
      <c r="C13">
        <v>200</v>
      </c>
      <c r="D13">
        <v>40113.274649999999</v>
      </c>
      <c r="E13">
        <f t="shared" si="0"/>
        <v>0.75422808204425673</v>
      </c>
    </row>
    <row r="14" spans="1:5" x14ac:dyDescent="0.25">
      <c r="A14">
        <f t="shared" si="3"/>
        <v>12</v>
      </c>
      <c r="B14" t="s">
        <v>7</v>
      </c>
      <c r="C14">
        <v>200</v>
      </c>
      <c r="D14">
        <v>39948.918518999999</v>
      </c>
      <c r="E14">
        <f t="shared" si="0"/>
        <v>0.75113778312107105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Brice A.</dc:creator>
  <cp:lastModifiedBy>Turner, Brice Andrew</cp:lastModifiedBy>
  <dcterms:created xsi:type="dcterms:W3CDTF">2015-06-05T18:17:20Z</dcterms:created>
  <dcterms:modified xsi:type="dcterms:W3CDTF">2023-06-20T16:10:07Z</dcterms:modified>
</cp:coreProperties>
</file>