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ric\Documents\GitHub\Geometric-Aware-Camera-Pose-Estimation\assets\"/>
    </mc:Choice>
  </mc:AlternateContent>
  <xr:revisionPtr revIDLastSave="0" documentId="13_ncr:1_{5DDAF670-283D-4FE9-B8C4-92472CED7469}" xr6:coauthVersionLast="47" xr6:coauthVersionMax="47" xr10:uidLastSave="{00000000-0000-0000-0000-000000000000}"/>
  <bookViews>
    <workbookView xWindow="-120" yWindow="-120" windowWidth="29040" windowHeight="15720" activeTab="3" xr2:uid="{C36F357A-DAD5-41FF-9C2E-E2ABE59EE17D}"/>
  </bookViews>
  <sheets>
    <sheet name="Equazioni" sheetId="1" r:id="rId1"/>
    <sheet name="Parametri" sheetId="2" r:id="rId2"/>
    <sheet name="Minimo numero di cilindri" sheetId="3" r:id="rId3"/>
    <sheet name="Massimo numero di vist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5" l="1"/>
  <c r="B14" i="5"/>
  <c r="B2" i="5" s="1"/>
  <c r="C14" i="5"/>
  <c r="C2" i="5" s="1"/>
  <c r="D14" i="5"/>
  <c r="D2" i="5" s="1"/>
  <c r="E14" i="5"/>
  <c r="E2" i="5" s="1"/>
  <c r="F14" i="5"/>
  <c r="F2" i="5" s="1"/>
  <c r="G14" i="5"/>
  <c r="G2" i="5" s="1"/>
  <c r="G23" i="5"/>
  <c r="G11" i="5" s="1"/>
  <c r="F23" i="5"/>
  <c r="F11" i="5" s="1"/>
  <c r="E23" i="5"/>
  <c r="E11" i="5" s="1"/>
  <c r="D23" i="5"/>
  <c r="D11" i="5" s="1"/>
  <c r="C23" i="5"/>
  <c r="C11" i="5" s="1"/>
  <c r="B23" i="5"/>
  <c r="B11" i="5" s="1"/>
  <c r="G22" i="5"/>
  <c r="G10" i="5" s="1"/>
  <c r="F22" i="5"/>
  <c r="F10" i="5" s="1"/>
  <c r="E22" i="5"/>
  <c r="E10" i="5" s="1"/>
  <c r="D22" i="5"/>
  <c r="D10" i="5" s="1"/>
  <c r="C22" i="5"/>
  <c r="C10" i="5" s="1"/>
  <c r="B22" i="5"/>
  <c r="B10" i="5" s="1"/>
  <c r="G21" i="5"/>
  <c r="G9" i="5" s="1"/>
  <c r="F21" i="5"/>
  <c r="F9" i="5" s="1"/>
  <c r="E21" i="5"/>
  <c r="E9" i="5" s="1"/>
  <c r="D21" i="5"/>
  <c r="D9" i="5" s="1"/>
  <c r="C21" i="5"/>
  <c r="C9" i="5" s="1"/>
  <c r="B21" i="5"/>
  <c r="B9" i="5" s="1"/>
  <c r="G20" i="5"/>
  <c r="G8" i="5" s="1"/>
  <c r="F20" i="5"/>
  <c r="F8" i="5" s="1"/>
  <c r="E20" i="5"/>
  <c r="E8" i="5" s="1"/>
  <c r="D20" i="5"/>
  <c r="D8" i="5" s="1"/>
  <c r="C20" i="5"/>
  <c r="C8" i="5" s="1"/>
  <c r="B20" i="5"/>
  <c r="B8" i="5" s="1"/>
  <c r="G19" i="5"/>
  <c r="G7" i="5" s="1"/>
  <c r="F19" i="5"/>
  <c r="F7" i="5" s="1"/>
  <c r="E19" i="5"/>
  <c r="E7" i="5" s="1"/>
  <c r="D19" i="5"/>
  <c r="D7" i="5" s="1"/>
  <c r="C19" i="5"/>
  <c r="C7" i="5" s="1"/>
  <c r="B19" i="5"/>
  <c r="B7" i="5" s="1"/>
  <c r="G18" i="5"/>
  <c r="G6" i="5" s="1"/>
  <c r="F18" i="5"/>
  <c r="F6" i="5" s="1"/>
  <c r="E18" i="5"/>
  <c r="E6" i="5" s="1"/>
  <c r="D18" i="5"/>
  <c r="D6" i="5" s="1"/>
  <c r="C18" i="5"/>
  <c r="C6" i="5" s="1"/>
  <c r="B18" i="5"/>
  <c r="B6" i="5" s="1"/>
  <c r="G17" i="5"/>
  <c r="G5" i="5" s="1"/>
  <c r="F17" i="5"/>
  <c r="F5" i="5" s="1"/>
  <c r="E17" i="5"/>
  <c r="D17" i="5"/>
  <c r="D5" i="5" s="1"/>
  <c r="C17" i="5"/>
  <c r="C5" i="5" s="1"/>
  <c r="B17" i="5"/>
  <c r="B5" i="5" s="1"/>
  <c r="G16" i="5"/>
  <c r="G4" i="5" s="1"/>
  <c r="F16" i="5"/>
  <c r="F4" i="5" s="1"/>
  <c r="E16" i="5"/>
  <c r="E4" i="5" s="1"/>
  <c r="D16" i="5"/>
  <c r="D4" i="5" s="1"/>
  <c r="C16" i="5"/>
  <c r="C4" i="5" s="1"/>
  <c r="B16" i="5"/>
  <c r="B4" i="5" s="1"/>
  <c r="G15" i="5"/>
  <c r="G3" i="5" s="1"/>
  <c r="F15" i="5"/>
  <c r="F3" i="5" s="1"/>
  <c r="E15" i="5"/>
  <c r="E3" i="5" s="1"/>
  <c r="D15" i="5"/>
  <c r="D3" i="5" s="1"/>
  <c r="C15" i="5"/>
  <c r="C3" i="5" s="1"/>
  <c r="B15" i="5"/>
  <c r="B3" i="5" s="1"/>
  <c r="B3" i="3" a="1"/>
  <c r="B3" i="3" s="1"/>
  <c r="C3" i="3" a="1"/>
  <c r="C3" i="3" s="1"/>
  <c r="D3" i="3" a="1"/>
  <c r="D3" i="3" s="1"/>
  <c r="E3" i="3" a="1"/>
  <c r="E3" i="3" s="1"/>
  <c r="F3" i="3" a="1"/>
  <c r="F3" i="3" s="1"/>
  <c r="G3" i="3" a="1"/>
  <c r="G3" i="3" s="1"/>
  <c r="B4" i="3" a="1"/>
  <c r="B4" i="3" s="1"/>
  <c r="C4" i="3" a="1"/>
  <c r="C4" i="3" s="1"/>
  <c r="D4" i="3" a="1"/>
  <c r="D4" i="3" s="1"/>
  <c r="E4" i="3" a="1"/>
  <c r="E4" i="3" s="1"/>
  <c r="F4" i="3" a="1"/>
  <c r="F4" i="3" s="1"/>
  <c r="G4" i="3" a="1"/>
  <c r="G4" i="3" s="1"/>
  <c r="B5" i="3" a="1"/>
  <c r="B5" i="3" s="1"/>
  <c r="C5" i="3" a="1"/>
  <c r="C5" i="3" s="1"/>
  <c r="D5" i="3" a="1"/>
  <c r="D5" i="3" s="1"/>
  <c r="E5" i="3" a="1"/>
  <c r="E5" i="3" s="1"/>
  <c r="F5" i="3" a="1"/>
  <c r="F5" i="3" s="1"/>
  <c r="G5" i="3" a="1"/>
  <c r="G5" i="3" s="1"/>
  <c r="B6" i="3" a="1"/>
  <c r="B6" i="3" s="1"/>
  <c r="C6" i="3" a="1"/>
  <c r="C6" i="3" s="1"/>
  <c r="D6" i="3" a="1"/>
  <c r="D6" i="3" s="1"/>
  <c r="E6" i="3" a="1"/>
  <c r="E6" i="3" s="1"/>
  <c r="F6" i="3" a="1"/>
  <c r="F6" i="3" s="1"/>
  <c r="G6" i="3" a="1"/>
  <c r="G6" i="3" s="1"/>
  <c r="B7" i="3" a="1"/>
  <c r="B7" i="3" s="1"/>
  <c r="C7" i="3" a="1"/>
  <c r="C7" i="3" s="1"/>
  <c r="D7" i="3" a="1"/>
  <c r="D7" i="3" s="1"/>
  <c r="E7" i="3" a="1"/>
  <c r="E7" i="3" s="1"/>
  <c r="F7" i="3" a="1"/>
  <c r="F7" i="3" s="1"/>
  <c r="G7" i="3" a="1"/>
  <c r="G7" i="3" s="1"/>
  <c r="B8" i="3" a="1"/>
  <c r="B8" i="3" s="1"/>
  <c r="C8" i="3" a="1"/>
  <c r="C8" i="3" s="1"/>
  <c r="D8" i="3" a="1"/>
  <c r="D8" i="3" s="1"/>
  <c r="E8" i="3" a="1"/>
  <c r="E8" i="3" s="1"/>
  <c r="F8" i="3" a="1"/>
  <c r="F8" i="3" s="1"/>
  <c r="G8" i="3" a="1"/>
  <c r="G8" i="3" s="1"/>
  <c r="B9" i="3" a="1"/>
  <c r="B9" i="3" s="1"/>
  <c r="C9" i="3" a="1"/>
  <c r="C9" i="3" s="1"/>
  <c r="D9" i="3" a="1"/>
  <c r="D9" i="3" s="1"/>
  <c r="E9" i="3" a="1"/>
  <c r="E9" i="3" s="1"/>
  <c r="F9" i="3" a="1"/>
  <c r="F9" i="3" s="1"/>
  <c r="G9" i="3" a="1"/>
  <c r="G9" i="3" s="1"/>
  <c r="B10" i="3" a="1"/>
  <c r="B10" i="3" s="1"/>
  <c r="C10" i="3" a="1"/>
  <c r="C10" i="3" s="1"/>
  <c r="D10" i="3" a="1"/>
  <c r="D10" i="3" s="1"/>
  <c r="E10" i="3" a="1"/>
  <c r="E10" i="3" s="1"/>
  <c r="F10" i="3" a="1"/>
  <c r="F10" i="3" s="1"/>
  <c r="G10" i="3" a="1"/>
  <c r="G10" i="3" s="1"/>
  <c r="B11" i="3" a="1"/>
  <c r="B11" i="3" s="1"/>
  <c r="C11" i="3" a="1"/>
  <c r="C11" i="3" s="1"/>
  <c r="D11" i="3" a="1"/>
  <c r="D11" i="3" s="1"/>
  <c r="E11" i="3" a="1"/>
  <c r="E11" i="3" s="1"/>
  <c r="F11" i="3" a="1"/>
  <c r="F11" i="3" s="1"/>
  <c r="G11" i="3" a="1"/>
  <c r="G11" i="3" s="1"/>
  <c r="C2" i="3" a="1"/>
  <c r="C2" i="3" s="1"/>
  <c r="D2" i="3" a="1"/>
  <c r="D2" i="3" s="1"/>
  <c r="E2" i="3" a="1"/>
  <c r="E2" i="3" s="1"/>
  <c r="F2" i="3" a="1"/>
  <c r="F2" i="3" s="1"/>
  <c r="G2" i="3" a="1"/>
  <c r="G2" i="3" s="1"/>
  <c r="B2" i="3" a="1"/>
  <c r="B2" i="3" s="1"/>
  <c r="B3" i="2"/>
  <c r="C3" i="2"/>
  <c r="D3" i="2"/>
  <c r="E3" i="2"/>
  <c r="F3" i="2"/>
  <c r="G3" i="2"/>
  <c r="B4" i="2"/>
  <c r="C4" i="2"/>
  <c r="D4" i="2"/>
  <c r="E4" i="2"/>
  <c r="F4" i="2"/>
  <c r="G4" i="2"/>
  <c r="B5" i="2"/>
  <c r="C5" i="2"/>
  <c r="D5" i="2"/>
  <c r="E5" i="2"/>
  <c r="F5" i="2"/>
  <c r="G5" i="2"/>
  <c r="B6" i="2"/>
  <c r="C6" i="2"/>
  <c r="D6" i="2"/>
  <c r="E6" i="2"/>
  <c r="F6" i="2"/>
  <c r="G6" i="2"/>
  <c r="B7" i="2"/>
  <c r="C7" i="2"/>
  <c r="D7" i="2"/>
  <c r="E7" i="2"/>
  <c r="F7" i="2"/>
  <c r="G7" i="2"/>
  <c r="B8" i="2"/>
  <c r="C8" i="2"/>
  <c r="D8" i="2"/>
  <c r="E8" i="2"/>
  <c r="F8" i="2"/>
  <c r="G8" i="2"/>
  <c r="B9" i="2"/>
  <c r="C9" i="2"/>
  <c r="D9" i="2"/>
  <c r="E9" i="2"/>
  <c r="F9" i="2"/>
  <c r="G9" i="2"/>
  <c r="B10" i="2"/>
  <c r="C10" i="2"/>
  <c r="D10" i="2"/>
  <c r="E10" i="2"/>
  <c r="F10" i="2"/>
  <c r="G10" i="2"/>
  <c r="B11" i="2"/>
  <c r="C11" i="2"/>
  <c r="D11" i="2"/>
  <c r="E11" i="2"/>
  <c r="F11" i="2"/>
  <c r="G11" i="2"/>
  <c r="C2" i="2"/>
  <c r="D2" i="2"/>
  <c r="E2" i="2"/>
  <c r="F2" i="2"/>
  <c r="G2" i="2"/>
  <c r="B2" i="2"/>
  <c r="B3" i="1"/>
  <c r="C3" i="1"/>
  <c r="D3" i="1"/>
  <c r="E3" i="1"/>
  <c r="F3" i="1"/>
  <c r="G3" i="1"/>
  <c r="H3" i="1"/>
  <c r="I3" i="1"/>
  <c r="J3" i="1"/>
  <c r="K3" i="1"/>
  <c r="B4" i="1"/>
  <c r="C4" i="1"/>
  <c r="D4" i="1"/>
  <c r="E4" i="1"/>
  <c r="F4" i="1"/>
  <c r="G4" i="1"/>
  <c r="H4" i="1"/>
  <c r="I4" i="1"/>
  <c r="J4" i="1"/>
  <c r="K4" i="1"/>
  <c r="B5" i="1"/>
  <c r="C5" i="1"/>
  <c r="D5" i="1"/>
  <c r="E5" i="1"/>
  <c r="F5" i="1"/>
  <c r="G5" i="1"/>
  <c r="H5" i="1"/>
  <c r="I5" i="1"/>
  <c r="J5" i="1"/>
  <c r="K5" i="1"/>
  <c r="B6" i="1"/>
  <c r="C6" i="1"/>
  <c r="D6" i="1"/>
  <c r="E6" i="1"/>
  <c r="F6" i="1"/>
  <c r="G6" i="1"/>
  <c r="H6" i="1"/>
  <c r="I6" i="1"/>
  <c r="J6" i="1"/>
  <c r="K6" i="1"/>
  <c r="B7" i="1"/>
  <c r="C7" i="1"/>
  <c r="D7" i="1"/>
  <c r="E7" i="1"/>
  <c r="F7" i="1"/>
  <c r="G7" i="1"/>
  <c r="H7" i="1"/>
  <c r="I7" i="1"/>
  <c r="J7" i="1"/>
  <c r="K7" i="1"/>
  <c r="B8" i="1"/>
  <c r="C8" i="1"/>
  <c r="D8" i="1"/>
  <c r="E8" i="1"/>
  <c r="F8" i="1"/>
  <c r="G8" i="1"/>
  <c r="H8" i="1"/>
  <c r="I8" i="1"/>
  <c r="J8" i="1"/>
  <c r="K8" i="1"/>
  <c r="B9" i="1"/>
  <c r="C9" i="1"/>
  <c r="D9" i="1"/>
  <c r="E9" i="1"/>
  <c r="F9" i="1"/>
  <c r="G9" i="1"/>
  <c r="H9" i="1"/>
  <c r="I9" i="1"/>
  <c r="J9" i="1"/>
  <c r="K9" i="1"/>
  <c r="B10" i="1"/>
  <c r="C10" i="1"/>
  <c r="D10" i="1"/>
  <c r="E10" i="1"/>
  <c r="F10" i="1"/>
  <c r="G10" i="1"/>
  <c r="H10" i="1"/>
  <c r="I10" i="1"/>
  <c r="J10" i="1"/>
  <c r="K10" i="1"/>
  <c r="B11" i="1"/>
  <c r="C11" i="1"/>
  <c r="D11" i="1"/>
  <c r="E11" i="1"/>
  <c r="F11" i="1"/>
  <c r="G11" i="1"/>
  <c r="H11" i="1"/>
  <c r="I11" i="1"/>
  <c r="J11" i="1"/>
  <c r="K11" i="1"/>
  <c r="C2" i="1"/>
  <c r="D2" i="1"/>
  <c r="E2" i="1"/>
  <c r="F2" i="1"/>
  <c r="G2" i="1"/>
  <c r="H2" i="1"/>
  <c r="I2" i="1"/>
  <c r="J2" i="1"/>
  <c r="K2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<sst xmlns="http://schemas.openxmlformats.org/spreadsheetml/2006/main" count="1" uniqueCount="1">
  <si>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Viste/Cilindri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</si>
</sst>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"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8E74-774A-495A-8F47-D49C3F4A2B7C}">
  <dimension ref="A1:K11"/>
  <sheetViews>
    <sheetView workbookViewId="0">
      <selection activeCell="C2" sqref="C2"/>
    </sheetView>
  </sheetViews>
  <sheetFormatPr defaultRowHeight="15" x14ac:dyDescent="0.25"/>
  <cols>
    <col min="1" max="1" width="13.42578125" customWidth="1"/>
    <col min="4" max="4" width="13.85546875" customWidth="1"/>
    <col min="5" max="5" width="14.7109375" customWidth="1"/>
    <col min="6" max="6" width="15.28515625" customWidth="1"/>
    <col min="7" max="7" width="14.28515625" customWidth="1"/>
    <col min="8" max="8" width="14.85546875" customWidth="1"/>
    <col min="9" max="10" width="14.28515625" customWidth="1"/>
    <col min="11" max="11" width="14.140625" customWidth="1"/>
  </cols>
  <sheetData>
    <row r="1" spans="1:11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25">
      <c r="A2" s="1">
        <v>1</v>
      </c>
      <c r="B2">
        <f>B$1*2*$A2</f>
        <v>2</v>
      </c>
      <c r="C2">
        <f t="shared" ref="C2:K11" si="0">C$1*2*$A2</f>
        <v>4</v>
      </c>
      <c r="D2">
        <f t="shared" si="0"/>
        <v>6</v>
      </c>
      <c r="E2">
        <f t="shared" si="0"/>
        <v>8</v>
      </c>
      <c r="F2">
        <f t="shared" si="0"/>
        <v>10</v>
      </c>
      <c r="G2">
        <f t="shared" si="0"/>
        <v>12</v>
      </c>
      <c r="H2">
        <f t="shared" si="0"/>
        <v>14</v>
      </c>
      <c r="I2">
        <f t="shared" si="0"/>
        <v>16</v>
      </c>
      <c r="J2">
        <f t="shared" si="0"/>
        <v>18</v>
      </c>
      <c r="K2">
        <f t="shared" si="0"/>
        <v>20</v>
      </c>
    </row>
    <row r="3" spans="1:11" x14ac:dyDescent="0.25">
      <c r="A3" s="1">
        <v>2</v>
      </c>
      <c r="B3">
        <f t="shared" ref="B3:B11" si="1">B$1*2*$A3</f>
        <v>4</v>
      </c>
      <c r="C3">
        <f t="shared" si="0"/>
        <v>8</v>
      </c>
      <c r="D3">
        <f t="shared" si="0"/>
        <v>12</v>
      </c>
      <c r="E3">
        <f t="shared" si="0"/>
        <v>16</v>
      </c>
      <c r="F3">
        <f t="shared" si="0"/>
        <v>20</v>
      </c>
      <c r="G3">
        <f t="shared" si="0"/>
        <v>24</v>
      </c>
      <c r="H3">
        <f t="shared" si="0"/>
        <v>28</v>
      </c>
      <c r="I3">
        <f t="shared" si="0"/>
        <v>32</v>
      </c>
      <c r="J3">
        <f t="shared" si="0"/>
        <v>36</v>
      </c>
      <c r="K3">
        <f t="shared" si="0"/>
        <v>40</v>
      </c>
    </row>
    <row r="4" spans="1:11" x14ac:dyDescent="0.25">
      <c r="A4" s="1">
        <v>3</v>
      </c>
      <c r="B4">
        <f t="shared" si="1"/>
        <v>6</v>
      </c>
      <c r="C4">
        <f t="shared" si="0"/>
        <v>12</v>
      </c>
      <c r="D4">
        <f t="shared" si="0"/>
        <v>18</v>
      </c>
      <c r="E4">
        <f t="shared" si="0"/>
        <v>24</v>
      </c>
      <c r="F4">
        <f t="shared" si="0"/>
        <v>30</v>
      </c>
      <c r="G4">
        <f t="shared" si="0"/>
        <v>36</v>
      </c>
      <c r="H4">
        <f t="shared" si="0"/>
        <v>42</v>
      </c>
      <c r="I4">
        <f t="shared" si="0"/>
        <v>48</v>
      </c>
      <c r="J4">
        <f t="shared" si="0"/>
        <v>54</v>
      </c>
      <c r="K4">
        <f t="shared" si="0"/>
        <v>60</v>
      </c>
    </row>
    <row r="5" spans="1:11" x14ac:dyDescent="0.25">
      <c r="A5" s="1">
        <v>4</v>
      </c>
      <c r="B5">
        <f t="shared" si="1"/>
        <v>8</v>
      </c>
      <c r="C5">
        <f t="shared" si="0"/>
        <v>16</v>
      </c>
      <c r="D5">
        <f t="shared" si="0"/>
        <v>24</v>
      </c>
      <c r="E5">
        <f t="shared" si="0"/>
        <v>32</v>
      </c>
      <c r="F5">
        <f t="shared" si="0"/>
        <v>40</v>
      </c>
      <c r="G5">
        <f t="shared" si="0"/>
        <v>48</v>
      </c>
      <c r="H5">
        <f t="shared" si="0"/>
        <v>56</v>
      </c>
      <c r="I5">
        <f t="shared" si="0"/>
        <v>64</v>
      </c>
      <c r="J5">
        <f t="shared" si="0"/>
        <v>72</v>
      </c>
      <c r="K5">
        <f t="shared" si="0"/>
        <v>80</v>
      </c>
    </row>
    <row r="6" spans="1:11" x14ac:dyDescent="0.25">
      <c r="A6" s="1">
        <v>5</v>
      </c>
      <c r="B6">
        <f t="shared" si="1"/>
        <v>10</v>
      </c>
      <c r="C6">
        <f t="shared" si="0"/>
        <v>20</v>
      </c>
      <c r="D6">
        <f t="shared" si="0"/>
        <v>30</v>
      </c>
      <c r="E6">
        <f t="shared" si="0"/>
        <v>40</v>
      </c>
      <c r="F6">
        <f t="shared" si="0"/>
        <v>50</v>
      </c>
      <c r="G6">
        <f t="shared" si="0"/>
        <v>60</v>
      </c>
      <c r="H6">
        <f t="shared" si="0"/>
        <v>70</v>
      </c>
      <c r="I6">
        <f t="shared" si="0"/>
        <v>80</v>
      </c>
      <c r="J6">
        <f t="shared" si="0"/>
        <v>90</v>
      </c>
      <c r="K6">
        <f t="shared" si="0"/>
        <v>100</v>
      </c>
    </row>
    <row r="7" spans="1:11" x14ac:dyDescent="0.25">
      <c r="A7" s="1">
        <v>6</v>
      </c>
      <c r="B7">
        <f t="shared" si="1"/>
        <v>12</v>
      </c>
      <c r="C7">
        <f t="shared" si="0"/>
        <v>24</v>
      </c>
      <c r="D7">
        <f t="shared" si="0"/>
        <v>36</v>
      </c>
      <c r="E7">
        <f t="shared" si="0"/>
        <v>48</v>
      </c>
      <c r="F7">
        <f t="shared" si="0"/>
        <v>60</v>
      </c>
      <c r="G7">
        <f t="shared" si="0"/>
        <v>72</v>
      </c>
      <c r="H7">
        <f t="shared" si="0"/>
        <v>84</v>
      </c>
      <c r="I7">
        <f t="shared" si="0"/>
        <v>96</v>
      </c>
      <c r="J7">
        <f t="shared" si="0"/>
        <v>108</v>
      </c>
      <c r="K7">
        <f t="shared" si="0"/>
        <v>120</v>
      </c>
    </row>
    <row r="8" spans="1:11" x14ac:dyDescent="0.25">
      <c r="A8" s="1">
        <v>7</v>
      </c>
      <c r="B8">
        <f t="shared" si="1"/>
        <v>14</v>
      </c>
      <c r="C8">
        <f t="shared" si="0"/>
        <v>28</v>
      </c>
      <c r="D8">
        <f t="shared" si="0"/>
        <v>42</v>
      </c>
      <c r="E8">
        <f t="shared" si="0"/>
        <v>56</v>
      </c>
      <c r="F8">
        <f t="shared" si="0"/>
        <v>70</v>
      </c>
      <c r="G8">
        <f t="shared" si="0"/>
        <v>84</v>
      </c>
      <c r="H8">
        <f t="shared" si="0"/>
        <v>98</v>
      </c>
      <c r="I8">
        <f t="shared" si="0"/>
        <v>112</v>
      </c>
      <c r="J8">
        <f t="shared" si="0"/>
        <v>126</v>
      </c>
      <c r="K8">
        <f t="shared" si="0"/>
        <v>140</v>
      </c>
    </row>
    <row r="9" spans="1:11" x14ac:dyDescent="0.25">
      <c r="A9" s="1">
        <v>8</v>
      </c>
      <c r="B9">
        <f t="shared" si="1"/>
        <v>16</v>
      </c>
      <c r="C9">
        <f t="shared" si="0"/>
        <v>32</v>
      </c>
      <c r="D9">
        <f t="shared" si="0"/>
        <v>48</v>
      </c>
      <c r="E9">
        <f t="shared" si="0"/>
        <v>64</v>
      </c>
      <c r="F9">
        <f t="shared" si="0"/>
        <v>80</v>
      </c>
      <c r="G9">
        <f t="shared" si="0"/>
        <v>96</v>
      </c>
      <c r="H9">
        <f t="shared" si="0"/>
        <v>112</v>
      </c>
      <c r="I9">
        <f t="shared" si="0"/>
        <v>128</v>
      </c>
      <c r="J9">
        <f t="shared" si="0"/>
        <v>144</v>
      </c>
      <c r="K9">
        <f t="shared" si="0"/>
        <v>160</v>
      </c>
    </row>
    <row r="10" spans="1:11" x14ac:dyDescent="0.25">
      <c r="A10" s="1">
        <v>9</v>
      </c>
      <c r="B10">
        <f t="shared" si="1"/>
        <v>18</v>
      </c>
      <c r="C10">
        <f t="shared" si="0"/>
        <v>36</v>
      </c>
      <c r="D10">
        <f t="shared" si="0"/>
        <v>54</v>
      </c>
      <c r="E10">
        <f t="shared" si="0"/>
        <v>72</v>
      </c>
      <c r="F10">
        <f t="shared" si="0"/>
        <v>90</v>
      </c>
      <c r="G10">
        <f t="shared" si="0"/>
        <v>108</v>
      </c>
      <c r="H10">
        <f t="shared" si="0"/>
        <v>126</v>
      </c>
      <c r="I10">
        <f t="shared" si="0"/>
        <v>144</v>
      </c>
      <c r="J10">
        <f t="shared" si="0"/>
        <v>162</v>
      </c>
      <c r="K10">
        <f t="shared" si="0"/>
        <v>180</v>
      </c>
    </row>
    <row r="11" spans="1:11" x14ac:dyDescent="0.25">
      <c r="A11" s="1">
        <v>10</v>
      </c>
      <c r="B11">
        <f t="shared" si="1"/>
        <v>20</v>
      </c>
      <c r="C11">
        <f t="shared" si="0"/>
        <v>40</v>
      </c>
      <c r="D11">
        <f t="shared" si="0"/>
        <v>60</v>
      </c>
      <c r="E11">
        <f t="shared" si="0"/>
        <v>80</v>
      </c>
      <c r="F11">
        <f t="shared" si="0"/>
        <v>100</v>
      </c>
      <c r="G11">
        <f t="shared" si="0"/>
        <v>120</v>
      </c>
      <c r="H11">
        <f t="shared" si="0"/>
        <v>140</v>
      </c>
      <c r="I11">
        <f t="shared" si="0"/>
        <v>160</v>
      </c>
      <c r="J11">
        <f t="shared" si="0"/>
        <v>180</v>
      </c>
      <c r="K11">
        <f t="shared" si="0"/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C05D0-4A9B-421D-B423-B1CB4F3F0DEA}">
  <dimension ref="A1:G11"/>
  <sheetViews>
    <sheetView workbookViewId="0">
      <selection activeCell="C2" sqref="C2"/>
    </sheetView>
  </sheetViews>
  <sheetFormatPr defaultRowHeight="15" x14ac:dyDescent="0.25"/>
  <sheetData>
    <row r="1" spans="1:7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25">
      <c r="A2" s="1">
        <v>1</v>
      </c>
      <c r="B2">
        <f>B$1+3*$A2</f>
        <v>3</v>
      </c>
      <c r="C2">
        <f t="shared" ref="C2:G11" si="0">C$1+3*$A2</f>
        <v>4</v>
      </c>
      <c r="D2">
        <f t="shared" si="0"/>
        <v>5</v>
      </c>
      <c r="E2">
        <f t="shared" si="0"/>
        <v>6</v>
      </c>
      <c r="F2">
        <f t="shared" si="0"/>
        <v>7</v>
      </c>
      <c r="G2">
        <f t="shared" si="0"/>
        <v>8</v>
      </c>
    </row>
    <row r="3" spans="1:7" x14ac:dyDescent="0.25">
      <c r="A3" s="1">
        <v>2</v>
      </c>
      <c r="B3">
        <f t="shared" ref="B3:B11" si="1">B$1+3*$A3</f>
        <v>6</v>
      </c>
      <c r="C3">
        <f t="shared" si="0"/>
        <v>7</v>
      </c>
      <c r="D3">
        <f t="shared" si="0"/>
        <v>8</v>
      </c>
      <c r="E3">
        <f t="shared" si="0"/>
        <v>9</v>
      </c>
      <c r="F3">
        <f t="shared" si="0"/>
        <v>10</v>
      </c>
      <c r="G3">
        <f t="shared" si="0"/>
        <v>11</v>
      </c>
    </row>
    <row r="4" spans="1:7" x14ac:dyDescent="0.25">
      <c r="A4" s="1">
        <v>3</v>
      </c>
      <c r="B4">
        <f t="shared" si="1"/>
        <v>9</v>
      </c>
      <c r="C4">
        <f t="shared" si="0"/>
        <v>10</v>
      </c>
      <c r="D4">
        <f t="shared" si="0"/>
        <v>11</v>
      </c>
      <c r="E4">
        <f t="shared" si="0"/>
        <v>12</v>
      </c>
      <c r="F4">
        <f t="shared" si="0"/>
        <v>13</v>
      </c>
      <c r="G4">
        <f t="shared" si="0"/>
        <v>14</v>
      </c>
    </row>
    <row r="5" spans="1:7" x14ac:dyDescent="0.25">
      <c r="A5" s="1">
        <v>4</v>
      </c>
      <c r="B5">
        <f t="shared" si="1"/>
        <v>12</v>
      </c>
      <c r="C5">
        <f t="shared" si="0"/>
        <v>13</v>
      </c>
      <c r="D5">
        <f t="shared" si="0"/>
        <v>14</v>
      </c>
      <c r="E5">
        <f t="shared" si="0"/>
        <v>15</v>
      </c>
      <c r="F5">
        <f t="shared" si="0"/>
        <v>16</v>
      </c>
      <c r="G5">
        <f t="shared" si="0"/>
        <v>17</v>
      </c>
    </row>
    <row r="6" spans="1:7" x14ac:dyDescent="0.25">
      <c r="A6" s="1">
        <v>5</v>
      </c>
      <c r="B6">
        <f t="shared" si="1"/>
        <v>15</v>
      </c>
      <c r="C6">
        <f t="shared" si="0"/>
        <v>16</v>
      </c>
      <c r="D6">
        <f t="shared" si="0"/>
        <v>17</v>
      </c>
      <c r="E6">
        <f t="shared" si="0"/>
        <v>18</v>
      </c>
      <c r="F6">
        <f t="shared" si="0"/>
        <v>19</v>
      </c>
      <c r="G6">
        <f t="shared" si="0"/>
        <v>20</v>
      </c>
    </row>
    <row r="7" spans="1:7" x14ac:dyDescent="0.25">
      <c r="A7" s="1">
        <v>6</v>
      </c>
      <c r="B7">
        <f t="shared" si="1"/>
        <v>18</v>
      </c>
      <c r="C7">
        <f t="shared" si="0"/>
        <v>19</v>
      </c>
      <c r="D7">
        <f t="shared" si="0"/>
        <v>20</v>
      </c>
      <c r="E7">
        <f t="shared" si="0"/>
        <v>21</v>
      </c>
      <c r="F7">
        <f t="shared" si="0"/>
        <v>22</v>
      </c>
      <c r="G7">
        <f t="shared" si="0"/>
        <v>23</v>
      </c>
    </row>
    <row r="8" spans="1:7" x14ac:dyDescent="0.25">
      <c r="A8" s="1">
        <v>7</v>
      </c>
      <c r="B8">
        <f t="shared" si="1"/>
        <v>21</v>
      </c>
      <c r="C8">
        <f t="shared" si="0"/>
        <v>22</v>
      </c>
      <c r="D8">
        <f t="shared" si="0"/>
        <v>23</v>
      </c>
      <c r="E8">
        <f t="shared" si="0"/>
        <v>24</v>
      </c>
      <c r="F8">
        <f t="shared" si="0"/>
        <v>25</v>
      </c>
      <c r="G8">
        <f t="shared" si="0"/>
        <v>26</v>
      </c>
    </row>
    <row r="9" spans="1:7" x14ac:dyDescent="0.25">
      <c r="A9" s="1">
        <v>8</v>
      </c>
      <c r="B9">
        <f t="shared" si="1"/>
        <v>24</v>
      </c>
      <c r="C9">
        <f t="shared" si="0"/>
        <v>25</v>
      </c>
      <c r="D9">
        <f t="shared" si="0"/>
        <v>26</v>
      </c>
      <c r="E9">
        <f t="shared" si="0"/>
        <v>27</v>
      </c>
      <c r="F9">
        <f t="shared" si="0"/>
        <v>28</v>
      </c>
      <c r="G9">
        <f t="shared" si="0"/>
        <v>29</v>
      </c>
    </row>
    <row r="10" spans="1:7" x14ac:dyDescent="0.25">
      <c r="A10" s="1">
        <v>9</v>
      </c>
      <c r="B10">
        <f t="shared" si="1"/>
        <v>27</v>
      </c>
      <c r="C10">
        <f t="shared" si="0"/>
        <v>28</v>
      </c>
      <c r="D10">
        <f t="shared" si="0"/>
        <v>29</v>
      </c>
      <c r="E10">
        <f t="shared" si="0"/>
        <v>30</v>
      </c>
      <c r="F10">
        <f t="shared" si="0"/>
        <v>31</v>
      </c>
      <c r="G10">
        <f t="shared" si="0"/>
        <v>32</v>
      </c>
    </row>
    <row r="11" spans="1:7" x14ac:dyDescent="0.25">
      <c r="A11" s="1">
        <v>10</v>
      </c>
      <c r="B11">
        <f t="shared" si="1"/>
        <v>30</v>
      </c>
      <c r="C11">
        <f t="shared" si="0"/>
        <v>31</v>
      </c>
      <c r="D11">
        <f t="shared" si="0"/>
        <v>32</v>
      </c>
      <c r="E11">
        <f t="shared" si="0"/>
        <v>33</v>
      </c>
      <c r="F11">
        <f t="shared" si="0"/>
        <v>34</v>
      </c>
      <c r="G11">
        <f t="shared" si="0"/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ABCAC-30D8-48EB-83F2-463EEA1C6279}">
  <dimension ref="A1:G11"/>
  <sheetViews>
    <sheetView workbookViewId="0">
      <selection activeCell="G3" sqref="G3"/>
    </sheetView>
  </sheetViews>
  <sheetFormatPr defaultRowHeight="15" x14ac:dyDescent="0.25"/>
  <sheetData>
    <row r="1" spans="1:7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25">
      <c r="A2" s="1">
        <v>1</v>
      </c>
      <c r="B2" cm="1">
        <f t="array" ref="B2">INDEX(Equazioni!$1:$1, MATCH(MIN(IF(Equazioni!2:2 &gt; Parametri!B2, Equazioni!2:2)), Equazioni!2:2, 0))</f>
        <v>2</v>
      </c>
      <c r="C2" cm="1">
        <f t="array" ref="C2">INDEX(Equazioni!$1:$1, MATCH(MIN(IF(Equazioni!2:2 &gt; Parametri!C2, Equazioni!2:2)), Equazioni!2:2, 0))</f>
        <v>3</v>
      </c>
      <c r="D2" cm="1">
        <f t="array" ref="D2">INDEX(Equazioni!$1:$1, MATCH(MIN(IF(Equazioni!2:2 &gt; Parametri!D2, Equazioni!2:2)), Equazioni!2:2, 0))</f>
        <v>3</v>
      </c>
      <c r="E2" cm="1">
        <f t="array" ref="E2">INDEX(Equazioni!$1:$1, MATCH(MIN(IF(Equazioni!2:2 &gt; Parametri!E2, Equazioni!2:2)), Equazioni!2:2, 0))</f>
        <v>4</v>
      </c>
      <c r="F2" cm="1">
        <f t="array" ref="F2">INDEX(Equazioni!$1:$1, MATCH(MIN(IF(Equazioni!2:2 &gt; Parametri!F2, Equazioni!2:2)), Equazioni!2:2, 0))</f>
        <v>4</v>
      </c>
      <c r="G2" cm="1">
        <f t="array" ref="G2">INDEX(Equazioni!$1:$1, MATCH(MIN(IF(Equazioni!2:2 &gt; Parametri!G2, Equazioni!2:2)), Equazioni!2:2, 0))</f>
        <v>5</v>
      </c>
    </row>
    <row r="3" spans="1:7" x14ac:dyDescent="0.25">
      <c r="A3" s="1">
        <v>2</v>
      </c>
      <c r="B3" cm="1">
        <f t="array" ref="B3">INDEX(Equazioni!$1:$1, MATCH(MIN(IF(Equazioni!3:3 &gt; Parametri!B3, Equazioni!3:3)), Equazioni!3:3, 0))</f>
        <v>2</v>
      </c>
      <c r="C3" cm="1">
        <f t="array" ref="C3">INDEX(Equazioni!$1:$1, MATCH(MIN(IF(Equazioni!3:3 &gt; Parametri!C3, Equazioni!3:3)), Equazioni!3:3, 0))</f>
        <v>2</v>
      </c>
      <c r="D3" cm="1">
        <f t="array" ref="D3">INDEX(Equazioni!$1:$1, MATCH(MIN(IF(Equazioni!3:3 &gt; Parametri!D3, Equazioni!3:3)), Equazioni!3:3, 0))</f>
        <v>3</v>
      </c>
      <c r="E3" cm="1">
        <f t="array" ref="E3">INDEX(Equazioni!$1:$1, MATCH(MIN(IF(Equazioni!3:3 &gt; Parametri!E3, Equazioni!3:3)), Equazioni!3:3, 0))</f>
        <v>3</v>
      </c>
      <c r="F3" cm="1">
        <f t="array" ref="F3">INDEX(Equazioni!$1:$1, MATCH(MIN(IF(Equazioni!3:3 &gt; Parametri!F3, Equazioni!3:3)), Equazioni!3:3, 0))</f>
        <v>3</v>
      </c>
      <c r="G3" cm="1">
        <f t="array" ref="G3">INDEX(Equazioni!$1:$1, MATCH(MIN(IF(Equazioni!3:3 &gt; Parametri!G3, Equazioni!3:3)), Equazioni!3:3, 0))</f>
        <v>3</v>
      </c>
    </row>
    <row r="4" spans="1:7" x14ac:dyDescent="0.25">
      <c r="A4" s="1">
        <v>3</v>
      </c>
      <c r="B4" cm="1">
        <f t="array" ref="B4">INDEX(Equazioni!$1:$1, MATCH(MIN(IF(Equazioni!4:4 &gt; Parametri!B4, Equazioni!4:4)), Equazioni!4:4, 0))</f>
        <v>2</v>
      </c>
      <c r="C4" cm="1">
        <f t="array" ref="C4">INDEX(Equazioni!$1:$1, MATCH(MIN(IF(Equazioni!4:4 &gt; Parametri!C4, Equazioni!4:4)), Equazioni!4:4, 0))</f>
        <v>2</v>
      </c>
      <c r="D4" cm="1">
        <f t="array" ref="D4">INDEX(Equazioni!$1:$1, MATCH(MIN(IF(Equazioni!4:4 &gt; Parametri!D4, Equazioni!4:4)), Equazioni!4:4, 0))</f>
        <v>2</v>
      </c>
      <c r="E4" cm="1">
        <f t="array" ref="E4">INDEX(Equazioni!$1:$1, MATCH(MIN(IF(Equazioni!4:4 &gt; Parametri!E4, Equazioni!4:4)), Equazioni!4:4, 0))</f>
        <v>3</v>
      </c>
      <c r="F4" cm="1">
        <f t="array" ref="F4">INDEX(Equazioni!$1:$1, MATCH(MIN(IF(Equazioni!4:4 &gt; Parametri!F4, Equazioni!4:4)), Equazioni!4:4, 0))</f>
        <v>3</v>
      </c>
      <c r="G4" cm="1">
        <f t="array" ref="G4">INDEX(Equazioni!$1:$1, MATCH(MIN(IF(Equazioni!4:4 &gt; Parametri!G4, Equazioni!4:4)), Equazioni!4:4, 0))</f>
        <v>3</v>
      </c>
    </row>
    <row r="5" spans="1:7" x14ac:dyDescent="0.25">
      <c r="A5" s="1">
        <v>4</v>
      </c>
      <c r="B5" cm="1">
        <f t="array" ref="B5">INDEX(Equazioni!$1:$1, MATCH(MIN(IF(Equazioni!5:5 &gt; Parametri!B5, Equazioni!5:5)), Equazioni!5:5, 0))</f>
        <v>2</v>
      </c>
      <c r="C5" cm="1">
        <f t="array" ref="C5">INDEX(Equazioni!$1:$1, MATCH(MIN(IF(Equazioni!5:5 &gt; Parametri!C5, Equazioni!5:5)), Equazioni!5:5, 0))</f>
        <v>2</v>
      </c>
      <c r="D5" cm="1">
        <f t="array" ref="D5">INDEX(Equazioni!$1:$1, MATCH(MIN(IF(Equazioni!5:5 &gt; Parametri!D5, Equazioni!5:5)), Equazioni!5:5, 0))</f>
        <v>2</v>
      </c>
      <c r="E5" cm="1">
        <f t="array" ref="E5">INDEX(Equazioni!$1:$1, MATCH(MIN(IF(Equazioni!5:5 &gt; Parametri!E5, Equazioni!5:5)), Equazioni!5:5, 0))</f>
        <v>2</v>
      </c>
      <c r="F5" cm="1">
        <f t="array" ref="F5">INDEX(Equazioni!$1:$1, MATCH(MIN(IF(Equazioni!5:5 &gt; Parametri!F5, Equazioni!5:5)), Equazioni!5:5, 0))</f>
        <v>3</v>
      </c>
      <c r="G5" cm="1">
        <f t="array" ref="G5">INDEX(Equazioni!$1:$1, MATCH(MIN(IF(Equazioni!5:5 &gt; Parametri!G5, Equazioni!5:5)), Equazioni!5:5, 0))</f>
        <v>3</v>
      </c>
    </row>
    <row r="6" spans="1:7" x14ac:dyDescent="0.25">
      <c r="A6" s="1">
        <v>5</v>
      </c>
      <c r="B6" cm="1">
        <f t="array" ref="B6">INDEX(Equazioni!$1:$1, MATCH(MIN(IF(Equazioni!6:6 &gt; Parametri!B6, Equazioni!6:6)), Equazioni!6:6, 0))</f>
        <v>2</v>
      </c>
      <c r="C6" cm="1">
        <f t="array" ref="C6">INDEX(Equazioni!$1:$1, MATCH(MIN(IF(Equazioni!6:6 &gt; Parametri!C6, Equazioni!6:6)), Equazioni!6:6, 0))</f>
        <v>2</v>
      </c>
      <c r="D6" cm="1">
        <f t="array" ref="D6">INDEX(Equazioni!$1:$1, MATCH(MIN(IF(Equazioni!6:6 &gt; Parametri!D6, Equazioni!6:6)), Equazioni!6:6, 0))</f>
        <v>2</v>
      </c>
      <c r="E6" cm="1">
        <f t="array" ref="E6">INDEX(Equazioni!$1:$1, MATCH(MIN(IF(Equazioni!6:6 &gt; Parametri!E6, Equazioni!6:6)), Equazioni!6:6, 0))</f>
        <v>2</v>
      </c>
      <c r="F6" cm="1">
        <f t="array" ref="F6">INDEX(Equazioni!$1:$1, MATCH(MIN(IF(Equazioni!6:6 &gt; Parametri!F6, Equazioni!6:6)), Equazioni!6:6, 0))</f>
        <v>2</v>
      </c>
      <c r="G6" cm="1">
        <f t="array" ref="G6">INDEX(Equazioni!$1:$1, MATCH(MIN(IF(Equazioni!6:6 &gt; Parametri!G6, Equazioni!6:6)), Equazioni!6:6, 0))</f>
        <v>3</v>
      </c>
    </row>
    <row r="7" spans="1:7" x14ac:dyDescent="0.25">
      <c r="A7" s="1">
        <v>6</v>
      </c>
      <c r="B7" cm="1">
        <f t="array" ref="B7">INDEX(Equazioni!$1:$1, MATCH(MIN(IF(Equazioni!7:7 &gt; Parametri!B7, Equazioni!7:7)), Equazioni!7:7, 0))</f>
        <v>2</v>
      </c>
      <c r="C7" cm="1">
        <f t="array" ref="C7">INDEX(Equazioni!$1:$1, MATCH(MIN(IF(Equazioni!7:7 &gt; Parametri!C7, Equazioni!7:7)), Equazioni!7:7, 0))</f>
        <v>2</v>
      </c>
      <c r="D7" cm="1">
        <f t="array" ref="D7">INDEX(Equazioni!$1:$1, MATCH(MIN(IF(Equazioni!7:7 &gt; Parametri!D7, Equazioni!7:7)), Equazioni!7:7, 0))</f>
        <v>2</v>
      </c>
      <c r="E7" cm="1">
        <f t="array" ref="E7">INDEX(Equazioni!$1:$1, MATCH(MIN(IF(Equazioni!7:7 &gt; Parametri!E7, Equazioni!7:7)), Equazioni!7:7, 0))</f>
        <v>2</v>
      </c>
      <c r="F7" cm="1">
        <f t="array" ref="F7">INDEX(Equazioni!$1:$1, MATCH(MIN(IF(Equazioni!7:7 &gt; Parametri!F7, Equazioni!7:7)), Equazioni!7:7, 0))</f>
        <v>2</v>
      </c>
      <c r="G7" cm="1">
        <f t="array" ref="G7">INDEX(Equazioni!$1:$1, MATCH(MIN(IF(Equazioni!7:7 &gt; Parametri!G7, Equazioni!7:7)), Equazioni!7:7, 0))</f>
        <v>2</v>
      </c>
    </row>
    <row r="8" spans="1:7" x14ac:dyDescent="0.25">
      <c r="A8" s="1">
        <v>7</v>
      </c>
      <c r="B8" cm="1">
        <f t="array" ref="B8">INDEX(Equazioni!$1:$1, MATCH(MIN(IF(Equazioni!8:8 &gt; Parametri!B8, Equazioni!8:8)), Equazioni!8:8, 0))</f>
        <v>2</v>
      </c>
      <c r="C8" cm="1">
        <f t="array" ref="C8">INDEX(Equazioni!$1:$1, MATCH(MIN(IF(Equazioni!8:8 &gt; Parametri!C8, Equazioni!8:8)), Equazioni!8:8, 0))</f>
        <v>2</v>
      </c>
      <c r="D8" cm="1">
        <f t="array" ref="D8">INDEX(Equazioni!$1:$1, MATCH(MIN(IF(Equazioni!8:8 &gt; Parametri!D8, Equazioni!8:8)), Equazioni!8:8, 0))</f>
        <v>2</v>
      </c>
      <c r="E8" cm="1">
        <f t="array" ref="E8">INDEX(Equazioni!$1:$1, MATCH(MIN(IF(Equazioni!8:8 &gt; Parametri!E8, Equazioni!8:8)), Equazioni!8:8, 0))</f>
        <v>2</v>
      </c>
      <c r="F8" cm="1">
        <f t="array" ref="F8">INDEX(Equazioni!$1:$1, MATCH(MIN(IF(Equazioni!8:8 &gt; Parametri!F8, Equazioni!8:8)), Equazioni!8:8, 0))</f>
        <v>2</v>
      </c>
      <c r="G8" cm="1">
        <f t="array" ref="G8">INDEX(Equazioni!$1:$1, MATCH(MIN(IF(Equazioni!8:8 &gt; Parametri!G8, Equazioni!8:8)), Equazioni!8:8, 0))</f>
        <v>2</v>
      </c>
    </row>
    <row r="9" spans="1:7" x14ac:dyDescent="0.25">
      <c r="A9" s="1">
        <v>8</v>
      </c>
      <c r="B9" cm="1">
        <f t="array" ref="B9">INDEX(Equazioni!$1:$1, MATCH(MIN(IF(Equazioni!9:9 &gt; Parametri!B9, Equazioni!9:9)), Equazioni!9:9, 0))</f>
        <v>2</v>
      </c>
      <c r="C9" cm="1">
        <f t="array" ref="C9">INDEX(Equazioni!$1:$1, MATCH(MIN(IF(Equazioni!9:9 &gt; Parametri!C9, Equazioni!9:9)), Equazioni!9:9, 0))</f>
        <v>2</v>
      </c>
      <c r="D9" cm="1">
        <f t="array" ref="D9">INDEX(Equazioni!$1:$1, MATCH(MIN(IF(Equazioni!9:9 &gt; Parametri!D9, Equazioni!9:9)), Equazioni!9:9, 0))</f>
        <v>2</v>
      </c>
      <c r="E9" cm="1">
        <f t="array" ref="E9">INDEX(Equazioni!$1:$1, MATCH(MIN(IF(Equazioni!9:9 &gt; Parametri!E9, Equazioni!9:9)), Equazioni!9:9, 0))</f>
        <v>2</v>
      </c>
      <c r="F9" cm="1">
        <f t="array" ref="F9">INDEX(Equazioni!$1:$1, MATCH(MIN(IF(Equazioni!9:9 &gt; Parametri!F9, Equazioni!9:9)), Equazioni!9:9, 0))</f>
        <v>2</v>
      </c>
      <c r="G9" cm="1">
        <f t="array" ref="G9">INDEX(Equazioni!$1:$1, MATCH(MIN(IF(Equazioni!9:9 &gt; Parametri!G9, Equazioni!9:9)), Equazioni!9:9, 0))</f>
        <v>2</v>
      </c>
    </row>
    <row r="10" spans="1:7" x14ac:dyDescent="0.25">
      <c r="A10" s="1">
        <v>9</v>
      </c>
      <c r="B10" cm="1">
        <f t="array" ref="B10">INDEX(Equazioni!$1:$1, MATCH(MIN(IF(Equazioni!10:10 &gt; Parametri!B10, Equazioni!10:10)), Equazioni!10:10, 0))</f>
        <v>2</v>
      </c>
      <c r="C10" cm="1">
        <f t="array" ref="C10">INDEX(Equazioni!$1:$1, MATCH(MIN(IF(Equazioni!10:10 &gt; Parametri!C10, Equazioni!10:10)), Equazioni!10:10, 0))</f>
        <v>2</v>
      </c>
      <c r="D10" cm="1">
        <f t="array" ref="D10">INDEX(Equazioni!$1:$1, MATCH(MIN(IF(Equazioni!10:10 &gt; Parametri!D10, Equazioni!10:10)), Equazioni!10:10, 0))</f>
        <v>2</v>
      </c>
      <c r="E10" cm="1">
        <f t="array" ref="E10">INDEX(Equazioni!$1:$1, MATCH(MIN(IF(Equazioni!10:10 &gt; Parametri!E10, Equazioni!10:10)), Equazioni!10:10, 0))</f>
        <v>2</v>
      </c>
      <c r="F10" cm="1">
        <f t="array" ref="F10">INDEX(Equazioni!$1:$1, MATCH(MIN(IF(Equazioni!10:10 &gt; Parametri!F10, Equazioni!10:10)), Equazioni!10:10, 0))</f>
        <v>2</v>
      </c>
      <c r="G10" cm="1">
        <f t="array" ref="G10">INDEX(Equazioni!$1:$1, MATCH(MIN(IF(Equazioni!10:10 &gt; Parametri!G10, Equazioni!10:10)), Equazioni!10:10, 0))</f>
        <v>2</v>
      </c>
    </row>
    <row r="11" spans="1:7" x14ac:dyDescent="0.25">
      <c r="A11" s="1">
        <v>10</v>
      </c>
      <c r="B11" cm="1">
        <f t="array" ref="B11">INDEX(Equazioni!$1:$1, MATCH(MIN(IF(Equazioni!11:11 &gt; Parametri!B11, Equazioni!11:11)), Equazioni!11:11, 0))</f>
        <v>2</v>
      </c>
      <c r="C11" cm="1">
        <f t="array" ref="C11">INDEX(Equazioni!$1:$1, MATCH(MIN(IF(Equazioni!11:11 &gt; Parametri!C11, Equazioni!11:11)), Equazioni!11:11, 0))</f>
        <v>2</v>
      </c>
      <c r="D11" cm="1">
        <f t="array" ref="D11">INDEX(Equazioni!$1:$1, MATCH(MIN(IF(Equazioni!11:11 &gt; Parametri!D11, Equazioni!11:11)), Equazioni!11:11, 0))</f>
        <v>2</v>
      </c>
      <c r="E11" cm="1">
        <f t="array" ref="E11">INDEX(Equazioni!$1:$1, MATCH(MIN(IF(Equazioni!11:11 &gt; Parametri!E11, Equazioni!11:11)), Equazioni!11:11, 0))</f>
        <v>2</v>
      </c>
      <c r="F11" cm="1">
        <f t="array" ref="F11">INDEX(Equazioni!$1:$1, MATCH(MIN(IF(Equazioni!11:11 &gt; Parametri!F11, Equazioni!11:11)), Equazioni!11:11, 0))</f>
        <v>2</v>
      </c>
      <c r="G11" cm="1">
        <f t="array" ref="G11">INDEX(Equazioni!$1:$1, MATCH(MIN(IF(Equazioni!11:11 &gt; Parametri!G11, Equazioni!11:11)), Equazioni!11:11, 0))</f>
        <v>2</v>
      </c>
    </row>
  </sheetData>
  <conditionalFormatting sqref="B2:G11">
    <cfRule type="expression" dxfId="0" priority="1">
      <formula>B2=MIN(B$2:B$12) * (ROW(B2)=MIN(IF(B$2:B$12=MIN(B$2:B$12), ROW(B$2:B$12))))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2D5F9-F9EF-4681-A6D3-AD04B4E17580}">
  <dimension ref="A1:G23"/>
  <sheetViews>
    <sheetView tabSelected="1" zoomScale="130" zoomScaleNormal="130" workbookViewId="0">
      <selection activeCell="I11" sqref="I11"/>
    </sheetView>
  </sheetViews>
  <sheetFormatPr defaultRowHeight="15" x14ac:dyDescent="0.25"/>
  <sheetData>
    <row r="1" spans="1:7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25">
      <c r="A2" s="1">
        <v>1</v>
      </c>
      <c r="B2">
        <f>IF(B14&gt;0, B14, 999)</f>
        <v>999</v>
      </c>
      <c r="C2">
        <f t="shared" ref="C2:G2" si="0">IF(C14&gt;0, C14, 999)</f>
        <v>999</v>
      </c>
      <c r="D2">
        <f t="shared" si="0"/>
        <v>999</v>
      </c>
      <c r="E2">
        <f t="shared" si="0"/>
        <v>999</v>
      </c>
      <c r="F2">
        <f t="shared" si="0"/>
        <v>999</v>
      </c>
      <c r="G2">
        <f t="shared" si="0"/>
        <v>999</v>
      </c>
    </row>
    <row r="3" spans="1:7" x14ac:dyDescent="0.25">
      <c r="A3" s="1">
        <v>2</v>
      </c>
      <c r="B3">
        <f t="shared" ref="B3:G3" si="1">IF(B15&gt;0, B15, 999)</f>
        <v>999</v>
      </c>
      <c r="C3">
        <f t="shared" si="1"/>
        <v>1</v>
      </c>
      <c r="D3">
        <f t="shared" si="1"/>
        <v>2</v>
      </c>
      <c r="E3">
        <f t="shared" si="1"/>
        <v>3</v>
      </c>
      <c r="F3">
        <f t="shared" si="1"/>
        <v>4</v>
      </c>
      <c r="G3">
        <f t="shared" si="1"/>
        <v>5</v>
      </c>
    </row>
    <row r="4" spans="1:7" x14ac:dyDescent="0.25">
      <c r="A4" s="1">
        <v>3</v>
      </c>
      <c r="B4">
        <f t="shared" ref="B4:G4" si="2">IF(B16&gt;0, B16, 999)</f>
        <v>999</v>
      </c>
      <c r="C4">
        <f t="shared" si="2"/>
        <v>1</v>
      </c>
      <c r="D4">
        <f t="shared" si="2"/>
        <v>1</v>
      </c>
      <c r="E4">
        <f t="shared" si="2"/>
        <v>1</v>
      </c>
      <c r="F4">
        <f t="shared" si="2"/>
        <v>2</v>
      </c>
      <c r="G4">
        <f t="shared" si="2"/>
        <v>2</v>
      </c>
    </row>
    <row r="5" spans="1:7" x14ac:dyDescent="0.25">
      <c r="A5" s="1">
        <v>4</v>
      </c>
      <c r="B5">
        <f t="shared" ref="B5:G5" si="3">IF(B17&gt;0, B17, 999)</f>
        <v>999</v>
      </c>
      <c r="C5">
        <f t="shared" si="3"/>
        <v>1</v>
      </c>
      <c r="D5">
        <f t="shared" si="3"/>
        <v>1</v>
      </c>
      <c r="E5">
        <f t="shared" si="3"/>
        <v>1</v>
      </c>
      <c r="F5">
        <f t="shared" si="3"/>
        <v>1</v>
      </c>
      <c r="G5">
        <f t="shared" si="3"/>
        <v>1</v>
      </c>
    </row>
    <row r="6" spans="1:7" x14ac:dyDescent="0.25">
      <c r="A6" s="1">
        <v>5</v>
      </c>
      <c r="B6">
        <f t="shared" ref="B6:G6" si="4">IF(B18&gt;0, B18, 999)</f>
        <v>999</v>
      </c>
      <c r="C6">
        <f t="shared" si="4"/>
        <v>1</v>
      </c>
      <c r="D6">
        <f t="shared" si="4"/>
        <v>1</v>
      </c>
      <c r="E6">
        <f t="shared" si="4"/>
        <v>1</v>
      </c>
      <c r="F6">
        <f t="shared" si="4"/>
        <v>1</v>
      </c>
      <c r="G6">
        <f t="shared" si="4"/>
        <v>1</v>
      </c>
    </row>
    <row r="7" spans="1:7" x14ac:dyDescent="0.25">
      <c r="A7" s="1">
        <v>6</v>
      </c>
      <c r="B7">
        <f t="shared" ref="B7:G7" si="5">IF(B19&gt;0, B19, 999)</f>
        <v>999</v>
      </c>
      <c r="C7">
        <f t="shared" si="5"/>
        <v>1</v>
      </c>
      <c r="D7">
        <f t="shared" si="5"/>
        <v>1</v>
      </c>
      <c r="E7">
        <f t="shared" si="5"/>
        <v>1</v>
      </c>
      <c r="F7">
        <f t="shared" si="5"/>
        <v>1</v>
      </c>
      <c r="G7">
        <f t="shared" si="5"/>
        <v>1</v>
      </c>
    </row>
    <row r="8" spans="1:7" x14ac:dyDescent="0.25">
      <c r="A8" s="1">
        <v>7</v>
      </c>
      <c r="B8">
        <f t="shared" ref="B8:G8" si="6">IF(B20&gt;0, B20, 999)</f>
        <v>999</v>
      </c>
      <c r="C8">
        <f t="shared" si="6"/>
        <v>1</v>
      </c>
      <c r="D8">
        <f t="shared" si="6"/>
        <v>1</v>
      </c>
      <c r="E8">
        <f t="shared" si="6"/>
        <v>1</v>
      </c>
      <c r="F8">
        <f t="shared" si="6"/>
        <v>1</v>
      </c>
      <c r="G8">
        <f t="shared" si="6"/>
        <v>1</v>
      </c>
    </row>
    <row r="9" spans="1:7" x14ac:dyDescent="0.25">
      <c r="A9" s="1">
        <v>8</v>
      </c>
      <c r="B9">
        <f t="shared" ref="B9:G9" si="7">IF(B21&gt;0, B21, 999)</f>
        <v>999</v>
      </c>
      <c r="C9">
        <f t="shared" si="7"/>
        <v>1</v>
      </c>
      <c r="D9">
        <f t="shared" si="7"/>
        <v>1</v>
      </c>
      <c r="E9">
        <f t="shared" si="7"/>
        <v>1</v>
      </c>
      <c r="F9">
        <f t="shared" si="7"/>
        <v>1</v>
      </c>
      <c r="G9">
        <f t="shared" si="7"/>
        <v>1</v>
      </c>
    </row>
    <row r="10" spans="1:7" x14ac:dyDescent="0.25">
      <c r="A10" s="1">
        <v>9</v>
      </c>
      <c r="B10">
        <f t="shared" ref="B10:G10" si="8">IF(B22&gt;0, B22, 999)</f>
        <v>999</v>
      </c>
      <c r="C10">
        <f t="shared" si="8"/>
        <v>1</v>
      </c>
      <c r="D10">
        <f t="shared" si="8"/>
        <v>1</v>
      </c>
      <c r="E10">
        <f t="shared" si="8"/>
        <v>1</v>
      </c>
      <c r="F10">
        <f t="shared" si="8"/>
        <v>1</v>
      </c>
      <c r="G10">
        <f t="shared" si="8"/>
        <v>1</v>
      </c>
    </row>
    <row r="11" spans="1:7" x14ac:dyDescent="0.25">
      <c r="A11" s="1">
        <v>10</v>
      </c>
      <c r="B11">
        <f t="shared" ref="B11:G11" si="9">IF(B23&gt;0, B23, 999)</f>
        <v>999</v>
      </c>
      <c r="C11">
        <f t="shared" si="9"/>
        <v>1</v>
      </c>
      <c r="D11">
        <f t="shared" si="9"/>
        <v>1</v>
      </c>
      <c r="E11">
        <f t="shared" si="9"/>
        <v>1</v>
      </c>
      <c r="F11">
        <f t="shared" si="9"/>
        <v>1</v>
      </c>
      <c r="G11">
        <f t="shared" si="9"/>
        <v>1</v>
      </c>
    </row>
    <row r="13" spans="1:7" hidden="1" x14ac:dyDescent="0.25">
      <c r="A13" s="1"/>
      <c r="B13" s="1">
        <v>0</v>
      </c>
      <c r="C13" s="1">
        <v>1</v>
      </c>
      <c r="D13" s="1">
        <v>2</v>
      </c>
      <c r="E13" s="1">
        <v>3</v>
      </c>
      <c r="F13" s="1">
        <v>4</v>
      </c>
      <c r="G13" s="1">
        <v>5</v>
      </c>
    </row>
    <row r="14" spans="1:7" hidden="1" x14ac:dyDescent="0.25">
      <c r="A14" s="1">
        <v>1</v>
      </c>
      <c r="B14">
        <f t="shared" ref="B14:G23" si="10">CEILING(B$1/(2*$A14-3),1)</f>
        <v>0</v>
      </c>
      <c r="C14">
        <f t="shared" si="10"/>
        <v>-1</v>
      </c>
      <c r="D14">
        <f t="shared" si="10"/>
        <v>-2</v>
      </c>
      <c r="E14">
        <f t="shared" si="10"/>
        <v>-3</v>
      </c>
      <c r="F14">
        <f t="shared" si="10"/>
        <v>-4</v>
      </c>
      <c r="G14">
        <f t="shared" si="10"/>
        <v>-5</v>
      </c>
    </row>
    <row r="15" spans="1:7" hidden="1" x14ac:dyDescent="0.25">
      <c r="A15" s="1">
        <v>2</v>
      </c>
      <c r="B15">
        <f t="shared" si="10"/>
        <v>0</v>
      </c>
      <c r="C15">
        <f t="shared" si="10"/>
        <v>1</v>
      </c>
      <c r="D15">
        <f t="shared" si="10"/>
        <v>2</v>
      </c>
      <c r="E15">
        <f t="shared" si="10"/>
        <v>3</v>
      </c>
      <c r="F15">
        <f t="shared" si="10"/>
        <v>4</v>
      </c>
      <c r="G15">
        <f t="shared" si="10"/>
        <v>5</v>
      </c>
    </row>
    <row r="16" spans="1:7" hidden="1" x14ac:dyDescent="0.25">
      <c r="A16" s="1">
        <v>3</v>
      </c>
      <c r="B16">
        <f t="shared" si="10"/>
        <v>0</v>
      </c>
      <c r="C16">
        <f t="shared" si="10"/>
        <v>1</v>
      </c>
      <c r="D16">
        <f t="shared" si="10"/>
        <v>1</v>
      </c>
      <c r="E16">
        <f t="shared" si="10"/>
        <v>1</v>
      </c>
      <c r="F16">
        <f t="shared" si="10"/>
        <v>2</v>
      </c>
      <c r="G16">
        <f t="shared" si="10"/>
        <v>2</v>
      </c>
    </row>
    <row r="17" spans="1:7" hidden="1" x14ac:dyDescent="0.25">
      <c r="A17" s="1">
        <v>4</v>
      </c>
      <c r="B17">
        <f t="shared" si="10"/>
        <v>0</v>
      </c>
      <c r="C17">
        <f t="shared" si="10"/>
        <v>1</v>
      </c>
      <c r="D17">
        <f t="shared" si="10"/>
        <v>1</v>
      </c>
      <c r="E17">
        <f t="shared" si="10"/>
        <v>1</v>
      </c>
      <c r="F17">
        <f t="shared" si="10"/>
        <v>1</v>
      </c>
      <c r="G17">
        <f t="shared" si="10"/>
        <v>1</v>
      </c>
    </row>
    <row r="18" spans="1:7" hidden="1" x14ac:dyDescent="0.25">
      <c r="A18" s="1">
        <v>5</v>
      </c>
      <c r="B18">
        <f t="shared" si="10"/>
        <v>0</v>
      </c>
      <c r="C18">
        <f t="shared" si="10"/>
        <v>1</v>
      </c>
      <c r="D18">
        <f t="shared" si="10"/>
        <v>1</v>
      </c>
      <c r="E18">
        <f t="shared" si="10"/>
        <v>1</v>
      </c>
      <c r="F18">
        <f t="shared" si="10"/>
        <v>1</v>
      </c>
      <c r="G18">
        <f t="shared" si="10"/>
        <v>1</v>
      </c>
    </row>
    <row r="19" spans="1:7" hidden="1" x14ac:dyDescent="0.25">
      <c r="A19" s="1">
        <v>6</v>
      </c>
      <c r="B19">
        <f t="shared" si="10"/>
        <v>0</v>
      </c>
      <c r="C19">
        <f t="shared" si="10"/>
        <v>1</v>
      </c>
      <c r="D19">
        <f t="shared" si="10"/>
        <v>1</v>
      </c>
      <c r="E19">
        <f t="shared" si="10"/>
        <v>1</v>
      </c>
      <c r="F19">
        <f t="shared" si="10"/>
        <v>1</v>
      </c>
      <c r="G19">
        <f t="shared" si="10"/>
        <v>1</v>
      </c>
    </row>
    <row r="20" spans="1:7" hidden="1" x14ac:dyDescent="0.25">
      <c r="A20" s="1">
        <v>7</v>
      </c>
      <c r="B20">
        <f t="shared" si="10"/>
        <v>0</v>
      </c>
      <c r="C20">
        <f t="shared" si="10"/>
        <v>1</v>
      </c>
      <c r="D20">
        <f t="shared" si="10"/>
        <v>1</v>
      </c>
      <c r="E20">
        <f t="shared" si="10"/>
        <v>1</v>
      </c>
      <c r="F20">
        <f t="shared" si="10"/>
        <v>1</v>
      </c>
      <c r="G20">
        <f t="shared" si="10"/>
        <v>1</v>
      </c>
    </row>
    <row r="21" spans="1:7" hidden="1" x14ac:dyDescent="0.25">
      <c r="A21" s="1">
        <v>8</v>
      </c>
      <c r="B21">
        <f t="shared" si="10"/>
        <v>0</v>
      </c>
      <c r="C21">
        <f t="shared" si="10"/>
        <v>1</v>
      </c>
      <c r="D21">
        <f t="shared" si="10"/>
        <v>1</v>
      </c>
      <c r="E21">
        <f t="shared" si="10"/>
        <v>1</v>
      </c>
      <c r="F21">
        <f t="shared" si="10"/>
        <v>1</v>
      </c>
      <c r="G21">
        <f t="shared" si="10"/>
        <v>1</v>
      </c>
    </row>
    <row r="22" spans="1:7" hidden="1" x14ac:dyDescent="0.25">
      <c r="A22" s="1">
        <v>9</v>
      </c>
      <c r="B22">
        <f t="shared" si="10"/>
        <v>0</v>
      </c>
      <c r="C22">
        <f t="shared" si="10"/>
        <v>1</v>
      </c>
      <c r="D22">
        <f t="shared" si="10"/>
        <v>1</v>
      </c>
      <c r="E22">
        <f t="shared" si="10"/>
        <v>1</v>
      </c>
      <c r="F22">
        <f t="shared" si="10"/>
        <v>1</v>
      </c>
      <c r="G22">
        <f t="shared" si="10"/>
        <v>1</v>
      </c>
    </row>
    <row r="23" spans="1:7" hidden="1" x14ac:dyDescent="0.25">
      <c r="A23" s="1">
        <v>10</v>
      </c>
      <c r="B23">
        <f t="shared" si="10"/>
        <v>0</v>
      </c>
      <c r="C23">
        <f t="shared" si="10"/>
        <v>1</v>
      </c>
      <c r="D23">
        <f t="shared" si="10"/>
        <v>1</v>
      </c>
      <c r="E23">
        <f t="shared" si="10"/>
        <v>1</v>
      </c>
      <c r="F23">
        <f t="shared" si="10"/>
        <v>1</v>
      </c>
      <c r="G23">
        <f t="shared" si="10"/>
        <v>1</v>
      </c>
    </row>
  </sheetData>
  <conditionalFormatting sqref="B2:G11">
    <cfRule type="colorScale" priority="2">
      <colorScale>
        <cfvo type="min"/>
        <cfvo type="percentile" val="50"/>
        <cfvo type="num" val="5"/>
        <color rgb="FF63BE7B"/>
        <color rgb="FFFFEB84"/>
        <color rgb="FFF8696B"/>
      </colorScale>
    </cfRule>
  </conditionalFormatting>
  <conditionalFormatting sqref="B14:G2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Equazioni</vt:lpstr>
      <vt:lpstr>Parametri</vt:lpstr>
      <vt:lpstr>Minimo numero di cilindri</vt:lpstr>
      <vt:lpstr>Massimo numero di viste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Barbieri</dc:creator>
  <cp:lastModifiedBy>Enrico Barbieri</cp:lastModifiedBy>
  <dcterms:created xsi:type="dcterms:W3CDTF">2025-01-10T00:58:17Z</dcterms:created>
  <dcterms:modified xsi:type="dcterms:W3CDTF">2025-01-11T01:14:34Z</dcterms:modified>
</cp:coreProperties>
</file>