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Scommesse\"/>
    </mc:Choice>
  </mc:AlternateContent>
  <xr:revisionPtr revIDLastSave="0" documentId="13_ncr:1_{5E6E2E53-897B-473C-87C8-740417C8221F}" xr6:coauthVersionLast="47" xr6:coauthVersionMax="47" xr10:uidLastSave="{00000000-0000-0000-0000-000000000000}"/>
  <bookViews>
    <workbookView xWindow="-108" yWindow="-108" windowWidth="23256" windowHeight="12576" xr2:uid="{51CCC196-2655-4572-B028-F9E61E5697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H32" i="1" l="1"/>
  <c r="G32" i="1"/>
  <c r="F32" i="1"/>
  <c r="L4" i="1"/>
  <c r="L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I32" i="1"/>
  <c r="F33" i="1" l="1"/>
  <c r="L32" i="1"/>
  <c r="B6" i="1" s="1"/>
  <c r="B9" i="1" s="1"/>
  <c r="B12" i="1" l="1"/>
</calcChain>
</file>

<file path=xl/sharedStrings.xml><?xml version="1.0" encoding="utf-8"?>
<sst xmlns="http://schemas.openxmlformats.org/spreadsheetml/2006/main" count="12" uniqueCount="12">
  <si>
    <t>DATA</t>
  </si>
  <si>
    <t>EVENTO</t>
  </si>
  <si>
    <t>ESITO SCHEDINA</t>
  </si>
  <si>
    <t>GIOCATA</t>
  </si>
  <si>
    <t>VINCITA</t>
  </si>
  <si>
    <t>PATRIMONIO</t>
  </si>
  <si>
    <t>UTILE</t>
  </si>
  <si>
    <t>CONTO DI PARTENZA</t>
  </si>
  <si>
    <t>CONTO ATTUALE</t>
  </si>
  <si>
    <t>GUADAGNO</t>
  </si>
  <si>
    <t>GUADAGNO MAX</t>
  </si>
  <si>
    <t>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</si>
</sst>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14" fontId="0" fillId="0" borderId="8" xfId="0" applyNumberFormat="1" applyBorder="1"/>
    <xf numFmtId="0" fontId="0" fillId="0" borderId="1" xfId="0" applyBorder="1"/>
    <xf numFmtId="17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8" fontId="2" fillId="0" borderId="1" xfId="0" applyNumberFormat="1" applyFont="1" applyBorder="1"/>
    <xf numFmtId="164" fontId="2" fillId="0" borderId="1" xfId="0" applyNumberFormat="1" applyFont="1" applyBorder="1"/>
    <xf numFmtId="8" fontId="4" fillId="0" borderId="1" xfId="0" applyNumberFormat="1" applyFont="1" applyBorder="1"/>
    <xf numFmtId="8" fontId="0" fillId="0" borderId="6" xfId="0" applyNumberFormat="1" applyBorder="1"/>
    <xf numFmtId="8" fontId="6" fillId="0" borderId="6" xfId="0" applyNumberFormat="1" applyFont="1" applyBorder="1"/>
    <xf numFmtId="8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5" fillId="2" borderId="7" xfId="0" applyNumberFormat="1" applyFont="1" applyFill="1" applyBorder="1"/>
    <xf numFmtId="8" fontId="0" fillId="2" borderId="7" xfId="0" applyNumberFormat="1" applyFill="1" applyBorder="1"/>
    <xf numFmtId="8" fontId="5" fillId="2" borderId="7" xfId="0" applyNumberFormat="1" applyFont="1" applyFill="1" applyBorder="1"/>
    <xf numFmtId="10" fontId="2" fillId="0" borderId="2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8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42A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0918-FBEC-456D-836B-5C246733D8CA}">
  <dimension ref="B1:L33"/>
  <sheetViews>
    <sheetView tabSelected="1" zoomScaleNormal="100" workbookViewId="0">
      <selection activeCell="E30" sqref="E30"/>
    </sheetView>
  </sheetViews>
  <sheetFormatPr defaultRowHeight="14.4" x14ac:dyDescent="0.3"/>
  <cols>
    <col min="2" max="2" width="19.6640625" customWidth="1"/>
    <col min="3" max="3" width="9.109375" customWidth="1"/>
    <col min="4" max="4" width="10.6640625" bestFit="1" customWidth="1"/>
    <col min="5" max="5" width="21.109375" bestFit="1" customWidth="1"/>
    <col min="8" max="9" width="12.6640625" customWidth="1"/>
    <col min="10" max="11" width="6.6640625" customWidth="1"/>
    <col min="12" max="12" width="12.6640625" customWidth="1"/>
    <col min="14" max="14" width="19.6640625" customWidth="1"/>
  </cols>
  <sheetData>
    <row r="1" spans="2:12" ht="15" thickBot="1" x14ac:dyDescent="0.35"/>
    <row r="2" spans="2:12" ht="15" thickBot="1" x14ac:dyDescent="0.35">
      <c r="B2" s="2" t="s">
        <v>7</v>
      </c>
      <c r="C2" s="20"/>
      <c r="D2" s="1" t="s">
        <v>0</v>
      </c>
      <c r="E2" s="2" t="s">
        <v>1</v>
      </c>
      <c r="F2" s="32" t="s">
        <v>2</v>
      </c>
      <c r="G2" s="33"/>
      <c r="H2" s="9" t="s">
        <v>3</v>
      </c>
      <c r="I2" s="10" t="s">
        <v>4</v>
      </c>
      <c r="J2" s="32" t="s">
        <v>5</v>
      </c>
      <c r="K2" s="33"/>
      <c r="L2" s="3" t="s">
        <v>6</v>
      </c>
    </row>
    <row r="3" spans="2:12" ht="15" thickBot="1" x14ac:dyDescent="0.35">
      <c r="B3" s="13">
        <v>19.5</v>
      </c>
      <c r="C3" s="18"/>
      <c r="D3" s="6">
        <v>44651</v>
      </c>
      <c r="E3" s="12" t="s">
        <v>11</v>
      </c>
      <c r="F3" s="36"/>
      <c r="G3" s="37"/>
      <c r="H3" s="11">
        <v>-15</v>
      </c>
      <c r="I3" s="23"/>
      <c r="J3" s="34">
        <f>B3+(I3+H3)</f>
        <v>4.5</v>
      </c>
      <c r="K3" s="35"/>
      <c r="L3" s="17">
        <f>I3+H3</f>
        <v>-15</v>
      </c>
    </row>
    <row r="4" spans="2:12" ht="15" thickBot="1" x14ac:dyDescent="0.35">
      <c r="D4" s="6">
        <v>44652</v>
      </c>
      <c r="E4" s="12"/>
      <c r="F4" s="36"/>
      <c r="G4" s="37"/>
      <c r="H4" s="11"/>
      <c r="I4" s="23"/>
      <c r="J4" s="28">
        <f>J3+(I4+H4)</f>
        <v>4.5</v>
      </c>
      <c r="K4" s="29"/>
      <c r="L4" s="16">
        <f>I4+H4</f>
        <v>0</v>
      </c>
    </row>
    <row r="5" spans="2:12" ht="15" thickBot="1" x14ac:dyDescent="0.35">
      <c r="B5" s="2" t="s">
        <v>8</v>
      </c>
      <c r="C5" s="19"/>
      <c r="D5" s="6">
        <v>44653</v>
      </c>
      <c r="E5" s="12"/>
      <c r="F5" s="36"/>
      <c r="G5" s="37"/>
      <c r="H5" s="22"/>
      <c r="I5" s="23"/>
      <c r="J5" s="28">
        <f t="shared" ref="J5:J31" si="0">J4+(I5+H5)</f>
        <v>4.5</v>
      </c>
      <c r="K5" s="29"/>
      <c r="L5" s="16">
        <f t="shared" ref="L5:L31" si="1">I5+H5</f>
        <v>0</v>
      </c>
    </row>
    <row r="6" spans="2:12" ht="15" thickBot="1" x14ac:dyDescent="0.35">
      <c r="B6" s="13">
        <f>B3+L32</f>
        <v>4.5</v>
      </c>
      <c r="C6" s="18"/>
      <c r="D6" s="6">
        <v>44654</v>
      </c>
      <c r="E6" s="5"/>
      <c r="F6" s="30"/>
      <c r="G6" s="31"/>
      <c r="H6" s="22"/>
      <c r="I6" s="21"/>
      <c r="J6" s="28">
        <f t="shared" si="0"/>
        <v>4.5</v>
      </c>
      <c r="K6" s="29"/>
      <c r="L6" s="16">
        <f t="shared" si="1"/>
        <v>0</v>
      </c>
    </row>
    <row r="7" spans="2:12" ht="15" thickBot="1" x14ac:dyDescent="0.35">
      <c r="D7" s="6">
        <v>44655</v>
      </c>
      <c r="E7" s="5"/>
      <c r="F7" s="30"/>
      <c r="G7" s="31"/>
      <c r="H7" s="22"/>
      <c r="I7" s="23"/>
      <c r="J7" s="28">
        <f t="shared" si="0"/>
        <v>4.5</v>
      </c>
      <c r="K7" s="29"/>
      <c r="L7" s="16">
        <f t="shared" si="1"/>
        <v>0</v>
      </c>
    </row>
    <row r="8" spans="2:12" ht="15" thickBot="1" x14ac:dyDescent="0.35">
      <c r="B8" s="2" t="s">
        <v>9</v>
      </c>
      <c r="C8" s="19"/>
      <c r="D8" s="6"/>
      <c r="E8" s="5"/>
      <c r="F8" s="30"/>
      <c r="G8" s="31"/>
      <c r="H8" s="22"/>
      <c r="I8" s="21"/>
      <c r="J8" s="28">
        <f t="shared" si="0"/>
        <v>4.5</v>
      </c>
      <c r="K8" s="29"/>
      <c r="L8" s="16">
        <f t="shared" si="1"/>
        <v>0</v>
      </c>
    </row>
    <row r="9" spans="2:12" ht="15" thickBot="1" x14ac:dyDescent="0.35">
      <c r="B9" s="13">
        <f>B6-B3</f>
        <v>-15</v>
      </c>
      <c r="C9" s="18"/>
      <c r="D9" s="6"/>
      <c r="E9" s="5"/>
      <c r="F9" s="30"/>
      <c r="G9" s="31"/>
      <c r="H9" s="22"/>
      <c r="I9" s="21"/>
      <c r="J9" s="28">
        <f t="shared" si="0"/>
        <v>4.5</v>
      </c>
      <c r="K9" s="29"/>
      <c r="L9" s="16">
        <f t="shared" si="1"/>
        <v>0</v>
      </c>
    </row>
    <row r="10" spans="2:12" ht="15" thickBot="1" x14ac:dyDescent="0.35">
      <c r="D10" s="6"/>
      <c r="E10" s="5"/>
      <c r="F10" s="30"/>
      <c r="G10" s="31"/>
      <c r="H10" s="22"/>
      <c r="I10" s="21"/>
      <c r="J10" s="28">
        <f t="shared" si="0"/>
        <v>4.5</v>
      </c>
      <c r="K10" s="29"/>
      <c r="L10" s="16">
        <f t="shared" si="1"/>
        <v>0</v>
      </c>
    </row>
    <row r="11" spans="2:12" ht="15" thickBot="1" x14ac:dyDescent="0.35">
      <c r="B11" s="2" t="s">
        <v>10</v>
      </c>
      <c r="D11" s="6"/>
      <c r="E11" s="5"/>
      <c r="F11" s="30"/>
      <c r="G11" s="31"/>
      <c r="H11" s="22"/>
      <c r="I11" s="21"/>
      <c r="J11" s="28">
        <f t="shared" si="0"/>
        <v>4.5</v>
      </c>
      <c r="K11" s="29"/>
      <c r="L11" s="16">
        <f t="shared" si="1"/>
        <v>0</v>
      </c>
    </row>
    <row r="12" spans="2:12" ht="15" thickBot="1" x14ac:dyDescent="0.35">
      <c r="B12" s="13">
        <f>MAX(J3:K31)-B3</f>
        <v>-15</v>
      </c>
      <c r="D12" s="6"/>
      <c r="E12" s="5"/>
      <c r="F12" s="30"/>
      <c r="G12" s="31"/>
      <c r="H12" s="22"/>
      <c r="I12" s="23"/>
      <c r="J12" s="28">
        <f t="shared" si="0"/>
        <v>4.5</v>
      </c>
      <c r="K12" s="29"/>
      <c r="L12" s="16">
        <f t="shared" si="1"/>
        <v>0</v>
      </c>
    </row>
    <row r="13" spans="2:12" x14ac:dyDescent="0.3">
      <c r="D13" s="6"/>
      <c r="E13" s="5"/>
      <c r="F13" s="30"/>
      <c r="G13" s="31"/>
      <c r="H13" s="22"/>
      <c r="I13" s="21"/>
      <c r="J13" s="28">
        <f t="shared" si="0"/>
        <v>4.5</v>
      </c>
      <c r="K13" s="29"/>
      <c r="L13" s="16">
        <f t="shared" si="1"/>
        <v>0</v>
      </c>
    </row>
    <row r="14" spans="2:12" x14ac:dyDescent="0.3">
      <c r="D14" s="6"/>
      <c r="E14" s="5"/>
      <c r="F14" s="30"/>
      <c r="G14" s="31"/>
      <c r="H14" s="22"/>
      <c r="I14" s="21"/>
      <c r="J14" s="28">
        <f t="shared" si="0"/>
        <v>4.5</v>
      </c>
      <c r="K14" s="29"/>
      <c r="L14" s="16">
        <f t="shared" si="1"/>
        <v>0</v>
      </c>
    </row>
    <row r="15" spans="2:12" x14ac:dyDescent="0.3">
      <c r="D15" s="6"/>
      <c r="E15" s="5"/>
      <c r="F15" s="30"/>
      <c r="G15" s="31"/>
      <c r="H15" s="22"/>
      <c r="I15" s="21"/>
      <c r="J15" s="28">
        <f t="shared" si="0"/>
        <v>4.5</v>
      </c>
      <c r="K15" s="29"/>
      <c r="L15" s="16">
        <f t="shared" si="1"/>
        <v>0</v>
      </c>
    </row>
    <row r="16" spans="2:12" x14ac:dyDescent="0.3">
      <c r="D16" s="6"/>
      <c r="E16" s="5"/>
      <c r="F16" s="30"/>
      <c r="G16" s="31"/>
      <c r="H16" s="22"/>
      <c r="I16" s="21"/>
      <c r="J16" s="28">
        <f t="shared" si="0"/>
        <v>4.5</v>
      </c>
      <c r="K16" s="29"/>
      <c r="L16" s="16">
        <f t="shared" si="1"/>
        <v>0</v>
      </c>
    </row>
    <row r="17" spans="4:12" x14ac:dyDescent="0.3">
      <c r="D17" s="6"/>
      <c r="E17" s="5"/>
      <c r="F17" s="30"/>
      <c r="G17" s="31"/>
      <c r="H17" s="22"/>
      <c r="I17" s="21"/>
      <c r="J17" s="28">
        <f t="shared" si="0"/>
        <v>4.5</v>
      </c>
      <c r="K17" s="29"/>
      <c r="L17" s="16">
        <f t="shared" si="1"/>
        <v>0</v>
      </c>
    </row>
    <row r="18" spans="4:12" x14ac:dyDescent="0.3">
      <c r="D18" s="6"/>
      <c r="E18" s="5"/>
      <c r="F18" s="30"/>
      <c r="G18" s="31"/>
      <c r="H18" s="22"/>
      <c r="I18" s="21"/>
      <c r="J18" s="28">
        <f t="shared" si="0"/>
        <v>4.5</v>
      </c>
      <c r="K18" s="29"/>
      <c r="L18" s="16">
        <f t="shared" si="1"/>
        <v>0</v>
      </c>
    </row>
    <row r="19" spans="4:12" x14ac:dyDescent="0.3">
      <c r="D19" s="6"/>
      <c r="E19" s="5"/>
      <c r="F19" s="30"/>
      <c r="G19" s="31"/>
      <c r="H19" s="22"/>
      <c r="I19" s="21"/>
      <c r="J19" s="28">
        <f t="shared" si="0"/>
        <v>4.5</v>
      </c>
      <c r="K19" s="29"/>
      <c r="L19" s="16">
        <f t="shared" si="1"/>
        <v>0</v>
      </c>
    </row>
    <row r="20" spans="4:12" x14ac:dyDescent="0.3">
      <c r="D20" s="6"/>
      <c r="E20" s="5"/>
      <c r="F20" s="30"/>
      <c r="G20" s="31"/>
      <c r="H20" s="22"/>
      <c r="I20" s="21"/>
      <c r="J20" s="28">
        <f t="shared" si="0"/>
        <v>4.5</v>
      </c>
      <c r="K20" s="29"/>
      <c r="L20" s="16">
        <f t="shared" si="1"/>
        <v>0</v>
      </c>
    </row>
    <row r="21" spans="4:12" x14ac:dyDescent="0.3">
      <c r="D21" s="6"/>
      <c r="E21" s="5"/>
      <c r="F21" s="30"/>
      <c r="G21" s="31"/>
      <c r="H21" s="22"/>
      <c r="I21" s="21"/>
      <c r="J21" s="28">
        <f t="shared" si="0"/>
        <v>4.5</v>
      </c>
      <c r="K21" s="29"/>
      <c r="L21" s="16">
        <f t="shared" si="1"/>
        <v>0</v>
      </c>
    </row>
    <row r="22" spans="4:12" x14ac:dyDescent="0.3">
      <c r="D22" s="6"/>
      <c r="E22" s="5"/>
      <c r="F22" s="30"/>
      <c r="G22" s="31"/>
      <c r="H22" s="22"/>
      <c r="I22" s="21"/>
      <c r="J22" s="28">
        <f t="shared" si="0"/>
        <v>4.5</v>
      </c>
      <c r="K22" s="29"/>
      <c r="L22" s="16">
        <f t="shared" si="1"/>
        <v>0</v>
      </c>
    </row>
    <row r="23" spans="4:12" x14ac:dyDescent="0.3">
      <c r="D23" s="6"/>
      <c r="E23" s="5"/>
      <c r="F23" s="30"/>
      <c r="G23" s="31"/>
      <c r="H23" s="22"/>
      <c r="I23" s="21"/>
      <c r="J23" s="28">
        <f t="shared" si="0"/>
        <v>4.5</v>
      </c>
      <c r="K23" s="29"/>
      <c r="L23" s="16">
        <f t="shared" si="1"/>
        <v>0</v>
      </c>
    </row>
    <row r="24" spans="4:12" x14ac:dyDescent="0.3">
      <c r="D24" s="6"/>
      <c r="E24" s="5"/>
      <c r="F24" s="30"/>
      <c r="G24" s="31"/>
      <c r="H24" s="22"/>
      <c r="I24" s="21"/>
      <c r="J24" s="28">
        <f t="shared" si="0"/>
        <v>4.5</v>
      </c>
      <c r="K24" s="29"/>
      <c r="L24" s="16">
        <f t="shared" si="1"/>
        <v>0</v>
      </c>
    </row>
    <row r="25" spans="4:12" x14ac:dyDescent="0.3">
      <c r="D25" s="6"/>
      <c r="E25" s="5"/>
      <c r="F25" s="30"/>
      <c r="G25" s="31"/>
      <c r="H25" s="22"/>
      <c r="I25" s="21"/>
      <c r="J25" s="28">
        <f t="shared" si="0"/>
        <v>4.5</v>
      </c>
      <c r="K25" s="29"/>
      <c r="L25" s="16">
        <f t="shared" si="1"/>
        <v>0</v>
      </c>
    </row>
    <row r="26" spans="4:12" x14ac:dyDescent="0.3">
      <c r="D26" s="6"/>
      <c r="E26" s="5"/>
      <c r="F26" s="30"/>
      <c r="G26" s="31"/>
      <c r="H26" s="22"/>
      <c r="I26" s="21"/>
      <c r="J26" s="28">
        <f t="shared" si="0"/>
        <v>4.5</v>
      </c>
      <c r="K26" s="29"/>
      <c r="L26" s="16">
        <f t="shared" si="1"/>
        <v>0</v>
      </c>
    </row>
    <row r="27" spans="4:12" x14ac:dyDescent="0.3">
      <c r="D27" s="6"/>
      <c r="E27" s="5"/>
      <c r="F27" s="30"/>
      <c r="G27" s="31"/>
      <c r="H27" s="22"/>
      <c r="I27" s="21"/>
      <c r="J27" s="28">
        <f t="shared" si="0"/>
        <v>4.5</v>
      </c>
      <c r="K27" s="29"/>
      <c r="L27" s="16">
        <f t="shared" si="1"/>
        <v>0</v>
      </c>
    </row>
    <row r="28" spans="4:12" x14ac:dyDescent="0.3">
      <c r="D28" s="6"/>
      <c r="E28" s="4"/>
      <c r="F28" s="30"/>
      <c r="G28" s="30"/>
      <c r="H28" s="22"/>
      <c r="I28" s="21"/>
      <c r="J28" s="28">
        <f t="shared" si="0"/>
        <v>4.5</v>
      </c>
      <c r="K28" s="29"/>
      <c r="L28" s="16">
        <f t="shared" si="1"/>
        <v>0</v>
      </c>
    </row>
    <row r="29" spans="4:12" x14ac:dyDescent="0.3">
      <c r="D29" s="6"/>
      <c r="E29" s="4"/>
      <c r="F29" s="30"/>
      <c r="G29" s="31"/>
      <c r="H29" s="22"/>
      <c r="I29" s="21"/>
      <c r="J29" s="28">
        <f t="shared" si="0"/>
        <v>4.5</v>
      </c>
      <c r="K29" s="29"/>
      <c r="L29" s="16">
        <f t="shared" si="1"/>
        <v>0</v>
      </c>
    </row>
    <row r="30" spans="4:12" x14ac:dyDescent="0.3">
      <c r="D30" s="6"/>
      <c r="E30" s="4"/>
      <c r="F30" s="30"/>
      <c r="G30" s="31"/>
      <c r="H30" s="22"/>
      <c r="I30" s="21"/>
      <c r="J30" s="28">
        <f t="shared" si="0"/>
        <v>4.5</v>
      </c>
      <c r="K30" s="29"/>
      <c r="L30" s="16">
        <f t="shared" si="1"/>
        <v>0</v>
      </c>
    </row>
    <row r="31" spans="4:12" ht="15" thickBot="1" x14ac:dyDescent="0.35">
      <c r="D31" s="6"/>
      <c r="E31" s="5"/>
      <c r="F31" s="30"/>
      <c r="G31" s="30"/>
      <c r="H31" s="22"/>
      <c r="I31" s="21"/>
      <c r="J31" s="28">
        <f t="shared" si="0"/>
        <v>4.5</v>
      </c>
      <c r="K31" s="29"/>
      <c r="L31" s="16">
        <f t="shared" si="1"/>
        <v>0</v>
      </c>
    </row>
    <row r="32" spans="4:12" ht="15" thickBot="1" x14ac:dyDescent="0.35">
      <c r="D32" s="8">
        <v>44652</v>
      </c>
      <c r="E32" s="7"/>
      <c r="F32" s="2">
        <f>COUNTIF(F3:G31,"VINTA")</f>
        <v>0</v>
      </c>
      <c r="G32" s="2">
        <f>COUNTIF(F3:G31,"PERSA")+COUNTIF(F3:G31,"VINTA")</f>
        <v>0</v>
      </c>
      <c r="H32" s="13">
        <f>SUM(H3:H31)</f>
        <v>-15</v>
      </c>
      <c r="I32" s="15">
        <f>SUM(I3:I31)</f>
        <v>0</v>
      </c>
      <c r="J32" s="26"/>
      <c r="K32" s="27"/>
      <c r="L32" s="14">
        <f>SUM(L3:L31)</f>
        <v>-15</v>
      </c>
    </row>
    <row r="33" spans="6:7" ht="15" thickBot="1" x14ac:dyDescent="0.35">
      <c r="F33" s="24" t="e">
        <f>F32/G32</f>
        <v>#DIV/0!</v>
      </c>
      <c r="G33" s="25"/>
    </row>
  </sheetData>
  <mergeCells count="62">
    <mergeCell ref="J28:K28"/>
    <mergeCell ref="J27:K27"/>
    <mergeCell ref="J26:K26"/>
    <mergeCell ref="J25:K25"/>
    <mergeCell ref="J31:K31"/>
    <mergeCell ref="J29:K29"/>
    <mergeCell ref="J30:K30"/>
    <mergeCell ref="F25:G25"/>
    <mergeCell ref="F28:G28"/>
    <mergeCell ref="F27:G27"/>
    <mergeCell ref="F26:G26"/>
    <mergeCell ref="F31:G31"/>
    <mergeCell ref="F29:G29"/>
    <mergeCell ref="F30:G30"/>
    <mergeCell ref="F14:G14"/>
    <mergeCell ref="F15:G15"/>
    <mergeCell ref="F16:G16"/>
    <mergeCell ref="F17:G17"/>
    <mergeCell ref="J24:K24"/>
    <mergeCell ref="J23:K23"/>
    <mergeCell ref="F20:G20"/>
    <mergeCell ref="F19:G19"/>
    <mergeCell ref="F24:G24"/>
    <mergeCell ref="F22:G22"/>
    <mergeCell ref="F21:G21"/>
    <mergeCell ref="F23:G23"/>
    <mergeCell ref="F12:G12"/>
    <mergeCell ref="F13:G13"/>
    <mergeCell ref="F2:G2"/>
    <mergeCell ref="F3:G3"/>
    <mergeCell ref="F6:G6"/>
    <mergeCell ref="F7:G7"/>
    <mergeCell ref="F4:G4"/>
    <mergeCell ref="F5:G5"/>
    <mergeCell ref="J10:K10"/>
    <mergeCell ref="J4:K4"/>
    <mergeCell ref="J5:K5"/>
    <mergeCell ref="J2:K2"/>
    <mergeCell ref="F8:G8"/>
    <mergeCell ref="F9:G9"/>
    <mergeCell ref="F10:G10"/>
    <mergeCell ref="J3:K3"/>
    <mergeCell ref="J6:K6"/>
    <mergeCell ref="J7:K7"/>
    <mergeCell ref="J8:K8"/>
    <mergeCell ref="J9:K9"/>
    <mergeCell ref="F33:G33"/>
    <mergeCell ref="J32:K32"/>
    <mergeCell ref="J22:K22"/>
    <mergeCell ref="J11:K11"/>
    <mergeCell ref="J12:K12"/>
    <mergeCell ref="J13:K13"/>
    <mergeCell ref="J14:K14"/>
    <mergeCell ref="J15:K15"/>
    <mergeCell ref="J17:K17"/>
    <mergeCell ref="J18:K18"/>
    <mergeCell ref="J19:K19"/>
    <mergeCell ref="J20:K20"/>
    <mergeCell ref="J21:K21"/>
    <mergeCell ref="J16:K16"/>
    <mergeCell ref="F18:G18"/>
    <mergeCell ref="F11:G11"/>
  </mergeCells>
  <pageMargins left="0.7" right="0.7" top="0.75" bottom="0.75" header="0.3" footer="0.3"/>
  <pageSetup paperSize="9" orientation="portrait" horizontalDpi="4294967293" verticalDpi="4294967293" r:id="rId1"/>
  <ignoredErrors>
    <ignoredError sqref="F3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2021-11-06T10:17:06Z</dcterms:created>
  <dcterms:modified xsi:type="dcterms:W3CDTF">2022-03-31T21:16:29Z</dcterms:modified>
</cp:coreProperties>
</file>