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" i="1" l="1"/>
  <c r="Q2" i="1"/>
  <c r="I3" i="1"/>
  <c r="J3" i="1" s="1"/>
  <c r="K3" i="1" s="1"/>
  <c r="L3" i="1" s="1"/>
  <c r="I2" i="1"/>
  <c r="J2" i="1" s="1"/>
  <c r="K2" i="1" s="1"/>
  <c r="L2" i="1" s="1"/>
  <c r="M2" i="1" s="1"/>
  <c r="N2" i="1" s="1"/>
  <c r="O2" i="1" s="1"/>
  <c r="P2" i="1" s="1"/>
  <c r="R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I18" i="1" s="1"/>
  <c r="J18" i="1" s="1"/>
  <c r="K18" i="1" s="1"/>
  <c r="A3" i="1"/>
  <c r="L18" i="1" l="1"/>
  <c r="M18" i="1" s="1"/>
  <c r="N18" i="1" s="1"/>
  <c r="O18" i="1" s="1"/>
  <c r="P18" i="1" s="1"/>
  <c r="R18" i="1" s="1"/>
  <c r="I7" i="1"/>
  <c r="J7" i="1" s="1"/>
  <c r="K7" i="1" s="1"/>
  <c r="L7" i="1" s="1"/>
  <c r="I11" i="1"/>
  <c r="J11" i="1" s="1"/>
  <c r="K11" i="1" s="1"/>
  <c r="L11" i="1" s="1"/>
  <c r="I15" i="1"/>
  <c r="J15" i="1" s="1"/>
  <c r="K15" i="1" s="1"/>
  <c r="L15" i="1" s="1"/>
  <c r="M15" i="1" s="1"/>
  <c r="N15" i="1" s="1"/>
  <c r="O15" i="1" s="1"/>
  <c r="P15" i="1" s="1"/>
  <c r="R15" i="1" s="1"/>
  <c r="Q6" i="1"/>
  <c r="Q14" i="1"/>
  <c r="Q18" i="1"/>
  <c r="I4" i="1"/>
  <c r="J4" i="1" s="1"/>
  <c r="K4" i="1" s="1"/>
  <c r="L4" i="1" s="1"/>
  <c r="M4" i="1" s="1"/>
  <c r="N4" i="1" s="1"/>
  <c r="O4" i="1" s="1"/>
  <c r="P4" i="1" s="1"/>
  <c r="R4" i="1" s="1"/>
  <c r="I8" i="1"/>
  <c r="J8" i="1" s="1"/>
  <c r="K8" i="1" s="1"/>
  <c r="L8" i="1" s="1"/>
  <c r="M8" i="1" s="1"/>
  <c r="N8" i="1" s="1"/>
  <c r="O8" i="1" s="1"/>
  <c r="P8" i="1" s="1"/>
  <c r="R8" i="1" s="1"/>
  <c r="I12" i="1"/>
  <c r="J12" i="1" s="1"/>
  <c r="K12" i="1" s="1"/>
  <c r="L12" i="1" s="1"/>
  <c r="I16" i="1"/>
  <c r="J16" i="1" s="1"/>
  <c r="K16" i="1" s="1"/>
  <c r="L16" i="1" s="1"/>
  <c r="Q15" i="1"/>
  <c r="Q10" i="1"/>
  <c r="Q7" i="1"/>
  <c r="Q11" i="1"/>
  <c r="I5" i="1"/>
  <c r="J5" i="1" s="1"/>
  <c r="K5" i="1" s="1"/>
  <c r="I9" i="1"/>
  <c r="J9" i="1" s="1"/>
  <c r="K9" i="1" s="1"/>
  <c r="I13" i="1"/>
  <c r="J13" i="1" s="1"/>
  <c r="K13" i="1" s="1"/>
  <c r="I17" i="1"/>
  <c r="J17" i="1" s="1"/>
  <c r="K17" i="1" s="1"/>
  <c r="Q4" i="1"/>
  <c r="Q8" i="1"/>
  <c r="Q12" i="1"/>
  <c r="Q16" i="1"/>
  <c r="I6" i="1"/>
  <c r="J6" i="1" s="1"/>
  <c r="K6" i="1" s="1"/>
  <c r="I10" i="1"/>
  <c r="J10" i="1" s="1"/>
  <c r="K10" i="1" s="1"/>
  <c r="I14" i="1"/>
  <c r="J14" i="1" s="1"/>
  <c r="K14" i="1" s="1"/>
  <c r="Q5" i="1"/>
  <c r="Q9" i="1"/>
  <c r="Q13" i="1"/>
  <c r="Q17" i="1"/>
  <c r="M3" i="1"/>
  <c r="N3" i="1" s="1"/>
  <c r="O3" i="1" s="1"/>
  <c r="P3" i="1" s="1"/>
  <c r="R3" i="1" s="1"/>
  <c r="M7" i="1"/>
  <c r="N7" i="1" s="1"/>
  <c r="O7" i="1" s="1"/>
  <c r="P7" i="1" s="1"/>
  <c r="R7" i="1" s="1"/>
  <c r="M11" i="1"/>
  <c r="N11" i="1" s="1"/>
  <c r="O11" i="1" s="1"/>
  <c r="P11" i="1" s="1"/>
  <c r="R11" i="1" s="1"/>
  <c r="M12" i="1"/>
  <c r="N12" i="1" s="1"/>
  <c r="O12" i="1" s="1"/>
  <c r="P12" i="1" s="1"/>
  <c r="R12" i="1" s="1"/>
  <c r="M16" i="1"/>
  <c r="N16" i="1" s="1"/>
  <c r="O16" i="1" s="1"/>
  <c r="P16" i="1" s="1"/>
  <c r="R16" i="1" s="1"/>
  <c r="M17" i="1" l="1"/>
  <c r="N17" i="1" s="1"/>
  <c r="O17" i="1" s="1"/>
  <c r="P17" i="1" s="1"/>
  <c r="R17" i="1" s="1"/>
  <c r="L17" i="1"/>
  <c r="L14" i="1"/>
  <c r="M14" i="1" s="1"/>
  <c r="N14" i="1" s="1"/>
  <c r="O14" i="1" s="1"/>
  <c r="P14" i="1" s="1"/>
  <c r="R14" i="1" s="1"/>
  <c r="M13" i="1"/>
  <c r="N13" i="1" s="1"/>
  <c r="O13" i="1" s="1"/>
  <c r="P13" i="1" s="1"/>
  <c r="R13" i="1" s="1"/>
  <c r="L13" i="1"/>
  <c r="L10" i="1"/>
  <c r="M10" i="1" s="1"/>
  <c r="N10" i="1" s="1"/>
  <c r="O10" i="1" s="1"/>
  <c r="P10" i="1" s="1"/>
  <c r="R10" i="1" s="1"/>
  <c r="M9" i="1"/>
  <c r="N9" i="1" s="1"/>
  <c r="O9" i="1" s="1"/>
  <c r="P9" i="1" s="1"/>
  <c r="R9" i="1" s="1"/>
  <c r="L9" i="1"/>
  <c r="L6" i="1"/>
  <c r="M6" i="1" s="1"/>
  <c r="N6" i="1" s="1"/>
  <c r="O6" i="1" s="1"/>
  <c r="P6" i="1" s="1"/>
  <c r="R6" i="1" s="1"/>
  <c r="M5" i="1"/>
  <c r="N5" i="1" s="1"/>
  <c r="O5" i="1" s="1"/>
  <c r="P5" i="1" s="1"/>
  <c r="R5" i="1" s="1"/>
  <c r="L5" i="1"/>
</calcChain>
</file>

<file path=xl/sharedStrings.xml><?xml version="1.0" encoding="utf-8"?>
<sst xmlns="http://schemas.openxmlformats.org/spreadsheetml/2006/main" count="145" uniqueCount="106">
  <si>
    <t>Bear Int Market</t>
  </si>
  <si>
    <t>Bear US Sectors</t>
  </si>
  <si>
    <t>Enengia Pulita</t>
  </si>
  <si>
    <t>China internet</t>
  </si>
  <si>
    <t>Mercati Orso USA</t>
  </si>
  <si>
    <t>Slot Machines and Casino</t>
  </si>
  <si>
    <t>IPO recenti</t>
  </si>
  <si>
    <t>Vanity Fair</t>
  </si>
  <si>
    <t>Caffe e tea</t>
  </si>
  <si>
    <t>Hot Retail</t>
  </si>
  <si>
    <t>Deflazione</t>
  </si>
  <si>
    <t>Stagflazione</t>
  </si>
  <si>
    <t>Ebola</t>
  </si>
  <si>
    <t>Foodies</t>
  </si>
  <si>
    <t>RIP</t>
  </si>
  <si>
    <t>Bye Bye Baby</t>
  </si>
  <si>
    <t>International bears move on</t>
  </si>
  <si>
    <t>Clean energy from italian gymns</t>
  </si>
  <si>
    <t>Many chines will shop online soon</t>
  </si>
  <si>
    <t>US bears roars in several sectors</t>
  </si>
  <si>
    <t>Everybody hopes tomorrow will be their luck day</t>
  </si>
  <si>
    <t>Molti imprenditori tentano la fortuna</t>
  </si>
  <si>
    <t>Fa troppo caldo, non si vede neve, sciamo con in cingoli</t>
  </si>
  <si>
    <t>Gli uomini sono diventati più vanitosi delle donne</t>
  </si>
  <si>
    <t>Il te verde fa specialmente bene</t>
  </si>
  <si>
    <t>Tezinis, Benetton, Autostrade</t>
  </si>
  <si>
    <t>Domani le tue banconote hanno più valore di oggi</t>
  </si>
  <si>
    <t>Non so cosa voglia dire</t>
  </si>
  <si>
    <t>Su questo non si scherza</t>
  </si>
  <si>
    <t>The last frontier of our beloved western world</t>
  </si>
  <si>
    <t>Investire in una cosa sicura</t>
  </si>
  <si>
    <t>The last opportunity for us</t>
  </si>
  <si>
    <t>foodies</t>
  </si>
  <si>
    <t>ebola</t>
  </si>
  <si>
    <t>cyclingBear</t>
  </si>
  <si>
    <t>windMills</t>
  </si>
  <si>
    <t>chinaInternet</t>
  </si>
  <si>
    <t>usBear</t>
  </si>
  <si>
    <t>vanity</t>
  </si>
  <si>
    <t>coffe</t>
  </si>
  <si>
    <t>shopping</t>
  </si>
  <si>
    <t>deflation</t>
  </si>
  <si>
    <t>games</t>
  </si>
  <si>
    <t>ipos</t>
  </si>
  <si>
    <t>2Hot</t>
  </si>
  <si>
    <t>26.1</t>
  </si>
  <si>
    <t>14.0</t>
  </si>
  <si>
    <t>12.4</t>
  </si>
  <si>
    <t>11.2</t>
  </si>
  <si>
    <t>10.7</t>
  </si>
  <si>
    <t>8.6</t>
  </si>
  <si>
    <t>7.5</t>
  </si>
  <si>
    <t>5.5</t>
  </si>
  <si>
    <t>5.3</t>
  </si>
  <si>
    <t>4.9</t>
  </si>
  <si>
    <t>2.0</t>
  </si>
  <si>
    <t>1.1</t>
  </si>
  <si>
    <t>1.0</t>
  </si>
  <si>
    <t>0.9</t>
  </si>
  <si>
    <t>0.8</t>
  </si>
  <si>
    <t>0.7</t>
  </si>
  <si>
    <t>0.6</t>
  </si>
  <si>
    <t>office</t>
  </si>
  <si>
    <t>forRent</t>
  </si>
  <si>
    <t>shopFromHome</t>
  </si>
  <si>
    <t>Brands u know</t>
  </si>
  <si>
    <t>Popular</t>
  </si>
  <si>
    <t>New</t>
  </si>
  <si>
    <t>Green</t>
  </si>
  <si>
    <t>Political</t>
  </si>
  <si>
    <t>Social</t>
  </si>
  <si>
    <t>Current</t>
  </si>
  <si>
    <t>Energy</t>
  </si>
  <si>
    <t>Health</t>
  </si>
  <si>
    <t>FS</t>
  </si>
  <si>
    <t>Real Estate</t>
  </si>
  <si>
    <t>Retail</t>
  </si>
  <si>
    <t>Title</t>
  </si>
  <si>
    <t>generalTag</t>
  </si>
  <si>
    <t>OneMonthReturn</t>
  </si>
  <si>
    <t>bears</t>
  </si>
  <si>
    <t>Image</t>
  </si>
  <si>
    <t>valueBasedTag</t>
  </si>
  <si>
    <t>SectorTag</t>
  </si>
  <si>
    <t>Orso americano non ruggisce solo a UCLA</t>
  </si>
  <si>
    <t>Sci su erba</t>
  </si>
  <si>
    <t xml:space="preserve">sheets[0] = new Sheet(null, null, null, null);
sheets[0].title = 'Bear Int Market';  sheets[0].longTitle = 'International bears move on';  sheets[0].imageUrl = '../images/bears.jpg';  sheets[0].oneMonthReturn = '26.1';  sheets[0].general = 'Brands u know';  sheets[0].valueBased = 'Green';  sheets[0].sector = 'Energy'; </t>
  </si>
  <si>
    <t xml:space="preserve">sheets[1] = new Sheet(null, null, null, null);
sheets[1].title = 'Bear US Sectors';  sheets[1].longTitle = 'US bears roars in several sectors';  sheets[1].imageUrl = '../images/cyclingBear.jpg';  sheets[1].oneMonthReturn = '14.0';  sheets[1].general = 'Popular';  sheets[1].valueBased = 'Current';  sheets[1].sector = 'Health'; </t>
  </si>
  <si>
    <t xml:space="preserve">sheets[2] = new Sheet(null, null, null, null);
sheets[2].title = 'Enengia Pulita';  sheets[2].longTitle = 'Clean energy from italian gymns';  sheets[2].imageUrl = '../images/windMills.jpg';  sheets[2].oneMonthReturn = '12.4';  sheets[2].general = 'Popular';  sheets[2].valueBased = 'Green';  sheets[2].sector = 'FS'; </t>
  </si>
  <si>
    <t xml:space="preserve">sheets[3] = new Sheet(null, null, null, null);
sheets[3].title = 'China internet';  sheets[3].longTitle = 'Many chines will shop online soon';  sheets[3].imageUrl = '../images/chinaInternet.jpg';  sheets[3].oneMonthReturn = '11.2';  sheets[3].general = 'New';  sheets[3].valueBased = 'Political';  sheets[3].sector = 'Real Estate'; </t>
  </si>
  <si>
    <t xml:space="preserve">sheets[4] = new Sheet(null, null, null, null);
sheets[4].title = 'Mercati Orso USA';  sheets[4].longTitle = 'Orso americano non ruggisce solo a UCLA';  sheets[4].imageUrl = '../images/usBear.jpg';  sheets[4].oneMonthReturn = '10.7';  sheets[4].general = 'New';  sheets[4].valueBased = 'Political';  sheets[4].sector = 'Retail'; </t>
  </si>
  <si>
    <t xml:space="preserve">sheets[5] = new Sheet(null, null, null, null);
sheets[5].title = 'Slot Machines and Casino';  sheets[5].longTitle = 'Everybody hopes tomorrow will be their luck day';  sheets[5].imageUrl = '../images/games.jpg';  sheets[5].oneMonthReturn = '8.6';  sheets[5].general = 'Popular';  sheets[5].valueBased = 'Green';  sheets[5].sector = 'FS'; </t>
  </si>
  <si>
    <t xml:space="preserve">sheets[6] = new Sheet(null, null, null, null);
sheets[6].title = 'IPO recenti';  sheets[6].longTitle = 'Molti imprenditori tentano la fortuna';  sheets[6].imageUrl = '../images/ipos.jpg';  sheets[6].oneMonthReturn = '7.5';  sheets[6].general = 'Popular';  sheets[6].valueBased = 'Social';  sheets[6].sector = 'FS'; </t>
  </si>
  <si>
    <t xml:space="preserve">sheets[7] = new Sheet(null, null, null, null);
sheets[7].title = 'Sci su erba';  sheets[7].longTitle = 'Fa troppo caldo, non si vede neve, sciamo con in cingoli';  sheets[7].imageUrl = '../images/2Hot.jpg';  sheets[7].oneMonthReturn = '5.5';  sheets[7].general = 'New';  sheets[7].valueBased = 'Social';  sheets[7].sector = 'Energy'; </t>
  </si>
  <si>
    <t xml:space="preserve">sheets[8] = new Sheet(null, null, null, null);
sheets[8].title = 'Vanity Fair';  sheets[8].longTitle = 'Gli uomini sono diventati più vanitosi delle donne';  sheets[8].imageUrl = '../images/vanity.jpg';  sheets[8].oneMonthReturn = '5.3';  sheets[8].general = 'New';  sheets[8].valueBased = 'Current';  sheets[8].sector = 'Health'; </t>
  </si>
  <si>
    <t xml:space="preserve">sheets[9] = new Sheet(null, null, null, null);
sheets[9].title = 'Caffe e tea';  sheets[9].longTitle = 'Il te verde fa specialmente bene';  sheets[9].imageUrl = '../images/coffe.jpg';  sheets[9].oneMonthReturn = '4.9';  sheets[9].general = 'Popular';  sheets[9].valueBased = 'Social';  sheets[9].sector = 'Health'; </t>
  </si>
  <si>
    <t xml:space="preserve">sheets[10] = new Sheet(null, null, null, null);
sheets[10].title = 'Hot Retail';  sheets[10].longTitle = 'Tezinis, Benetton, Autostrade';  sheets[10].imageUrl = '../images/shopping.jpg';  sheets[10].oneMonthReturn = '2.0';  sheets[10].general = 'New';  sheets[10].valueBased = 'Current';  sheets[10].sector = 'Retail'; </t>
  </si>
  <si>
    <t xml:space="preserve">sheets[11] = new Sheet(null, null, null, null);
sheets[11].title = 'Deflazione';  sheets[11].longTitle = 'Domani le tue banconote hanno più valore di oggi';  sheets[11].imageUrl = '../images/deflation.jpg';  sheets[11].oneMonthReturn = '1.1';  sheets[11].general = 'Popular';  sheets[11].valueBased = 'Social';  sheets[11].sector = 'FS'; </t>
  </si>
  <si>
    <t xml:space="preserve">sheets[12] = new Sheet(null, null, null, null);
sheets[12].title = 'Stagflazione';  sheets[12].longTitle = 'Non so cosa voglia dire';  sheets[12].imageUrl = '../images/office.jpg';  sheets[12].oneMonthReturn = '1.0';  sheets[12].general = 'New';  sheets[12].valueBased = 'Green';  sheets[12].sector = 'FS'; </t>
  </si>
  <si>
    <t xml:space="preserve">sheets[13] = new Sheet(null, null, null, null);
sheets[13].title = 'Ebola';  sheets[13].longTitle = 'Su questo non si scherza';  sheets[13].imageUrl = '../images/ebola.jpg';  sheets[13].oneMonthReturn = '0.9';  sheets[13].general = 'Popular';  sheets[13].valueBased = 'Current';  sheets[13].sector = 'Retail'; </t>
  </si>
  <si>
    <t xml:space="preserve">sheets[14] = new Sheet(null, null, null, null);
sheets[14].title = 'Foodies';  sheets[14].longTitle = 'The last frontier of our beloved western world';  sheets[14].imageUrl = '../images/foodies.jpg';  sheets[14].oneMonthReturn = '0.8';  sheets[14].general = 'Popular';  sheets[14].valueBased = 'Social';  sheets[14].sector = 'Retail'; </t>
  </si>
  <si>
    <t xml:space="preserve">sheets[15] = new Sheet(null, null, null, null);
sheets[15].title = 'RIP';  sheets[15].longTitle = 'Investire in una cosa sicura';  sheets[15].imageUrl = '../images/forRent.jpg';  sheets[15].oneMonthReturn = '0.7';  sheets[15].general = 'Popular';  sheets[15].valueBased = 'Political';  sheets[15].sector = 'Health'; </t>
  </si>
  <si>
    <t xml:space="preserve">sheets[16] = new Sheet(null, null, null, null);
sheets[16].title = 'Bye Bye Baby';  sheets[16].longTitle = 'The last opportunity for us';  sheets[16].imageUrl = '../images/shopFromHome.jpg';  sheets[16].oneMonthReturn = '0.6';  sheets[16].general = 'New';  sheets[16].valueBased = 'Current';  sheets[16].sector = 'Retail'; </t>
  </si>
  <si>
    <t>ID</t>
  </si>
  <si>
    <t>Long Title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</si>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</sst>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F9" sqref="F9"/>
    </sheetView>
  </sheetViews>
  <sheetFormatPr defaultRowHeight="15" outlineLevelCol="1" x14ac:dyDescent="0.25"/>
  <cols>
    <col min="2" max="2" width="23.7109375" bestFit="1" customWidth="1"/>
    <col min="3" max="3" width="51.140625" bestFit="1" customWidth="1"/>
    <col min="9" max="16" width="11" hidden="1" customWidth="1" outlineLevel="1"/>
    <col min="17" max="19" width="7.42578125" hidden="1" customWidth="1" outlineLevel="1"/>
    <col min="20" max="20" width="52.140625" style="1" customWidth="1" collapsed="1"/>
    <col min="21" max="22" width="7.42578125" customWidth="1"/>
  </cols>
  <sheetData>
    <row r="1" spans="1:20" x14ac:dyDescent="0.25">
      <c r="A1" s="2" t="s">
        <v>103</v>
      </c>
      <c r="B1" s="2" t="s">
        <v>77</v>
      </c>
      <c r="C1" s="2" t="s">
        <v>104</v>
      </c>
      <c r="D1" s="2" t="s">
        <v>81</v>
      </c>
      <c r="E1" s="2" t="s">
        <v>79</v>
      </c>
      <c r="F1" s="2" t="s">
        <v>78</v>
      </c>
      <c r="G1" s="2" t="s">
        <v>82</v>
      </c>
      <c r="H1" s="2" t="s">
        <v>83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105</v>
      </c>
    </row>
    <row r="2" spans="1:20" x14ac:dyDescent="0.25">
      <c r="A2">
        <v>0</v>
      </c>
      <c r="B2" t="s">
        <v>0</v>
      </c>
      <c r="C2" t="s">
        <v>16</v>
      </c>
      <c r="D2" t="s">
        <v>80</v>
      </c>
      <c r="E2" t="s">
        <v>45</v>
      </c>
      <c r="F2" t="s">
        <v>65</v>
      </c>
      <c r="G2" t="s">
        <v>68</v>
      </c>
      <c r="H2" t="s">
        <v>72</v>
      </c>
      <c r="I2" t="str">
        <f>CONCATENATE("sheets[",A2,"]")</f>
        <v>sheets[0]</v>
      </c>
      <c r="J2" t="str">
        <f>CONCATENATE(I2,".title = '",B2,"'; ",)</f>
        <v xml:space="preserve">sheets[0].title = 'Bear Int Market'; </v>
      </c>
      <c r="K2" t="str">
        <f>CONCATENATE(J2," ", I2,".longTitle = '",C2,"'; ",)</f>
        <v xml:space="preserve">sheets[0].title = 'Bear Int Market';  sheets[0].longTitle = 'International bears move on'; </v>
      </c>
      <c r="L2" t="str">
        <f>CONCATENATE(K2," ", I2,".imageUrl = '../images/",D2,".jpg'; ",)</f>
        <v xml:space="preserve">sheets[0].title = 'Bear Int Market';  sheets[0].longTitle = 'International bears move on';  sheets[0].imageUrl = '../images/bears.jpg'; </v>
      </c>
      <c r="M2" t="str">
        <f>CONCATENATE(L2," ", I2,".oneMonthReturn = '",E2,"'; ",)</f>
        <v xml:space="preserve">sheets[0].title = 'Bear Int Market';  sheets[0].longTitle = 'International bears move on';  sheets[0].imageUrl = '../images/bears.jpg';  sheets[0].oneMonthReturn = '26.1'; </v>
      </c>
      <c r="N2" t="str">
        <f>CONCATENATE(M2," ", $I2,".general = '",F2,"'; ",)</f>
        <v xml:space="preserve">sheets[0].title = 'Bear Int Market';  sheets[0].longTitle = 'International bears move on';  sheets[0].imageUrl = '../images/bears.jpg';  sheets[0].oneMonthReturn = '26.1';  sheets[0].general = 'Brands u know'; </v>
      </c>
      <c r="O2" t="str">
        <f>CONCATENATE(N2," ", $I2,".valueBased = '",G2,"'; ",)</f>
        <v xml:space="preserve">sheets[0].title = 'Bear Int Market';  sheets[0].longTitle = 'International bears move on';  sheets[0].imageUrl = '../images/bears.jpg';  sheets[0].oneMonthReturn = '26.1';  sheets[0].general = 'Brands u know';  sheets[0].valueBased = 'Green'; </v>
      </c>
      <c r="P2" t="str">
        <f>CONCATENATE(O2," ", $I2,".sector = '",H2,"'; ",)</f>
        <v xml:space="preserve">sheets[0].title = 'Bear Int Market';  sheets[0].longTitle = 'International bears move on';  sheets[0].imageUrl = '../images/bears.jpg';  sheets[0].oneMonthReturn = '26.1';  sheets[0].general = 'Brands u know';  sheets[0].valueBased = 'Green';  sheets[0].sector = 'Energy'; </v>
      </c>
      <c r="Q2" t="str">
        <f>CONCATENATE("sheets[",A2,"] = new Sheet(null, null, null, null);
")</f>
        <v xml:space="preserve">sheets[0] = new Sheet(null, null, null, null);
</v>
      </c>
      <c r="R2" t="str">
        <f>CONCATENATE(Q2,P2)</f>
        <v xml:space="preserve">sheets[0] = new Sheet(null, null, null, null);
sheets[0].title = 'Bear Int Market';  sheets[0].longTitle = 'International bears move on';  sheets[0].imageUrl = '../images/bears.jpg';  sheets[0].oneMonthReturn = '26.1';  sheets[0].general = 'Brands u know';  sheets[0].valueBased = 'Green';  sheets[0].sector = 'Energy'; </v>
      </c>
      <c r="T2" s="1" t="s">
        <v>86</v>
      </c>
    </row>
    <row r="3" spans="1:20" x14ac:dyDescent="0.25">
      <c r="A3">
        <f>A2+1</f>
        <v>1</v>
      </c>
      <c r="B3" t="s">
        <v>1</v>
      </c>
      <c r="C3" t="s">
        <v>19</v>
      </c>
      <c r="D3" t="s">
        <v>34</v>
      </c>
      <c r="E3" t="s">
        <v>46</v>
      </c>
      <c r="F3" t="s">
        <v>66</v>
      </c>
      <c r="G3" t="s">
        <v>71</v>
      </c>
      <c r="H3" t="s">
        <v>73</v>
      </c>
      <c r="I3" t="str">
        <f t="shared" ref="I3:I18" si="0">CONCATENATE("sheets[",A3,"]")</f>
        <v>sheets[1]</v>
      </c>
      <c r="J3" t="str">
        <f t="shared" ref="J3:J18" si="1">CONCATENATE(I3,".title = '",B3,"'; ",)</f>
        <v xml:space="preserve">sheets[1].title = 'Bear US Sectors'; </v>
      </c>
      <c r="K3" t="str">
        <f t="shared" ref="K3:K18" si="2">CONCATENATE(J3," ", I3,".longTitle = '",C3,"'; ",)</f>
        <v xml:space="preserve">sheets[1].title = 'Bear US Sectors';  sheets[1].longTitle = 'US bears roars in several sectors'; </v>
      </c>
      <c r="L3" t="str">
        <f t="shared" ref="L3:L18" si="3">CONCATENATE(K3," ", I3,".imageUrl = '../images/",D3,".jpg'; ",)</f>
        <v xml:space="preserve">sheets[1].title = 'Bear US Sectors';  sheets[1].longTitle = 'US bears roars in several sectors';  sheets[1].imageUrl = '../images/cyclingBear.jpg'; </v>
      </c>
      <c r="M3" t="str">
        <f t="shared" ref="M3:M18" si="4">CONCATENATE(L3," ", I3,".oneMonthReturn = '",E3,"'; ",)</f>
        <v xml:space="preserve">sheets[1].title = 'Bear US Sectors';  sheets[1].longTitle = 'US bears roars in several sectors';  sheets[1].imageUrl = '../images/cyclingBear.jpg';  sheets[1].oneMonthReturn = '14.0'; </v>
      </c>
      <c r="N3" t="str">
        <f t="shared" ref="N3:N18" si="5">CONCATENATE(M3," ", $I3,".general = '",F3,"'; ",)</f>
        <v xml:space="preserve">sheets[1].title = 'Bear US Sectors';  sheets[1].longTitle = 'US bears roars in several sectors';  sheets[1].imageUrl = '../images/cyclingBear.jpg';  sheets[1].oneMonthReturn = '14.0';  sheets[1].general = 'Popular'; </v>
      </c>
      <c r="O3" t="str">
        <f t="shared" ref="O3:O18" si="6">CONCATENATE(N3," ", $I3,".valueBased = '",G3,"'; ",)</f>
        <v xml:space="preserve">sheets[1].title = 'Bear US Sectors';  sheets[1].longTitle = 'US bears roars in several sectors';  sheets[1].imageUrl = '../images/cyclingBear.jpg';  sheets[1].oneMonthReturn = '14.0';  sheets[1].general = 'Popular';  sheets[1].valueBased = 'Current'; </v>
      </c>
      <c r="P3" t="str">
        <f t="shared" ref="P3:P18" si="7">CONCATENATE(O3," ", $I3,".sector = '",H3,"'; ",)</f>
        <v xml:space="preserve">sheets[1].title = 'Bear US Sectors';  sheets[1].longTitle = 'US bears roars in several sectors';  sheets[1].imageUrl = '../images/cyclingBear.jpg';  sheets[1].oneMonthReturn = '14.0';  sheets[1].general = 'Popular';  sheets[1].valueBased = 'Current';  sheets[1].sector = 'Health'; </v>
      </c>
      <c r="Q3" t="str">
        <f t="shared" ref="Q3:Q18" si="8">CONCATENATE("sheets[",A3,"] = new Sheet(null, null, null, null);
")</f>
        <v xml:space="preserve">sheets[1] = new Sheet(null, null, null, null);
</v>
      </c>
      <c r="R3" t="str">
        <f t="shared" ref="R3:R18" si="9">CONCATENATE(Q3,P3)</f>
        <v xml:space="preserve">sheets[1] = new Sheet(null, null, null, null);
sheets[1].title = 'Bear US Sectors';  sheets[1].longTitle = 'US bears roars in several sectors';  sheets[1].imageUrl = '../images/cyclingBear.jpg';  sheets[1].oneMonthReturn = '14.0';  sheets[1].general = 'Popular';  sheets[1].valueBased = 'Current';  sheets[1].sector = 'Health'; </v>
      </c>
      <c r="T3" s="1" t="s">
        <v>87</v>
      </c>
    </row>
    <row r="4" spans="1:20" x14ac:dyDescent="0.25">
      <c r="A4">
        <f t="shared" ref="A4:A18" si="10">A3+1</f>
        <v>2</v>
      </c>
      <c r="B4" t="s">
        <v>2</v>
      </c>
      <c r="C4" t="s">
        <v>17</v>
      </c>
      <c r="D4" t="s">
        <v>35</v>
      </c>
      <c r="E4" t="s">
        <v>47</v>
      </c>
      <c r="F4" t="s">
        <v>66</v>
      </c>
      <c r="G4" t="s">
        <v>68</v>
      </c>
      <c r="H4" t="s">
        <v>74</v>
      </c>
      <c r="I4" t="str">
        <f t="shared" si="0"/>
        <v>sheets[2]</v>
      </c>
      <c r="J4" t="str">
        <f t="shared" si="1"/>
        <v xml:space="preserve">sheets[2].title = 'Enengia Pulita'; </v>
      </c>
      <c r="K4" t="str">
        <f t="shared" si="2"/>
        <v xml:space="preserve">sheets[2].title = 'Enengia Pulita';  sheets[2].longTitle = 'Clean energy from italian gymns'; </v>
      </c>
      <c r="L4" t="str">
        <f t="shared" si="3"/>
        <v xml:space="preserve">sheets[2].title = 'Enengia Pulita';  sheets[2].longTitle = 'Clean energy from italian gymns';  sheets[2].imageUrl = '../images/windMills.jpg'; </v>
      </c>
      <c r="M4" t="str">
        <f t="shared" si="4"/>
        <v xml:space="preserve">sheets[2].title = 'Enengia Pulita';  sheets[2].longTitle = 'Clean energy from italian gymns';  sheets[2].imageUrl = '../images/windMills.jpg';  sheets[2].oneMonthReturn = '12.4'; </v>
      </c>
      <c r="N4" t="str">
        <f t="shared" si="5"/>
        <v xml:space="preserve">sheets[2].title = 'Enengia Pulita';  sheets[2].longTitle = 'Clean energy from italian gymns';  sheets[2].imageUrl = '../images/windMills.jpg';  sheets[2].oneMonthReturn = '12.4';  sheets[2].general = 'Popular'; </v>
      </c>
      <c r="O4" t="str">
        <f t="shared" si="6"/>
        <v xml:space="preserve">sheets[2].title = 'Enengia Pulita';  sheets[2].longTitle = 'Clean energy from italian gymns';  sheets[2].imageUrl = '../images/windMills.jpg';  sheets[2].oneMonthReturn = '12.4';  sheets[2].general = 'Popular';  sheets[2].valueBased = 'Green'; </v>
      </c>
      <c r="P4" t="str">
        <f t="shared" si="7"/>
        <v xml:space="preserve">sheets[2].title = 'Enengia Pulita';  sheets[2].longTitle = 'Clean energy from italian gymns';  sheets[2].imageUrl = '../images/windMills.jpg';  sheets[2].oneMonthReturn = '12.4';  sheets[2].general = 'Popular';  sheets[2].valueBased = 'Green';  sheets[2].sector = 'FS'; </v>
      </c>
      <c r="Q4" t="str">
        <f t="shared" si="8"/>
        <v xml:space="preserve">sheets[2] = new Sheet(null, null, null, null);
</v>
      </c>
      <c r="R4" t="str">
        <f t="shared" si="9"/>
        <v xml:space="preserve">sheets[2] = new Sheet(null, null, null, null);
sheets[2].title = 'Enengia Pulita';  sheets[2].longTitle = 'Clean energy from italian gymns';  sheets[2].imageUrl = '../images/windMills.jpg';  sheets[2].oneMonthReturn = '12.4';  sheets[2].general = 'Popular';  sheets[2].valueBased = 'Green';  sheets[2].sector = 'FS'; </v>
      </c>
      <c r="T4" s="1" t="s">
        <v>88</v>
      </c>
    </row>
    <row r="5" spans="1:20" x14ac:dyDescent="0.25">
      <c r="A5">
        <f t="shared" si="10"/>
        <v>3</v>
      </c>
      <c r="B5" t="s">
        <v>3</v>
      </c>
      <c r="C5" t="s">
        <v>18</v>
      </c>
      <c r="D5" t="s">
        <v>36</v>
      </c>
      <c r="E5" t="s">
        <v>48</v>
      </c>
      <c r="F5" t="s">
        <v>67</v>
      </c>
      <c r="G5" t="s">
        <v>69</v>
      </c>
      <c r="H5" t="s">
        <v>75</v>
      </c>
      <c r="I5" t="str">
        <f t="shared" si="0"/>
        <v>sheets[3]</v>
      </c>
      <c r="J5" t="str">
        <f t="shared" si="1"/>
        <v xml:space="preserve">sheets[3].title = 'China internet'; </v>
      </c>
      <c r="K5" t="str">
        <f t="shared" si="2"/>
        <v xml:space="preserve">sheets[3].title = 'China internet';  sheets[3].longTitle = 'Many chines will shop online soon'; </v>
      </c>
      <c r="L5" t="str">
        <f t="shared" si="3"/>
        <v xml:space="preserve">sheets[3].title = 'China internet';  sheets[3].longTitle = 'Many chines will shop online soon';  sheets[3].imageUrl = '../images/chinaInternet.jpg'; </v>
      </c>
      <c r="M5" t="str">
        <f t="shared" si="4"/>
        <v xml:space="preserve">sheets[3].title = 'China internet';  sheets[3].longTitle = 'Many chines will shop online soon';  sheets[3].imageUrl = '../images/chinaInternet.jpg';  sheets[3].oneMonthReturn = '11.2'; </v>
      </c>
      <c r="N5" t="str">
        <f t="shared" si="5"/>
        <v xml:space="preserve">sheets[3].title = 'China internet';  sheets[3].longTitle = 'Many chines will shop online soon';  sheets[3].imageUrl = '../images/chinaInternet.jpg';  sheets[3].oneMonthReturn = '11.2';  sheets[3].general = 'New'; </v>
      </c>
      <c r="O5" t="str">
        <f t="shared" si="6"/>
        <v xml:space="preserve">sheets[3].title = 'China internet';  sheets[3].longTitle = 'Many chines will shop online soon';  sheets[3].imageUrl = '../images/chinaInternet.jpg';  sheets[3].oneMonthReturn = '11.2';  sheets[3].general = 'New';  sheets[3].valueBased = 'Political'; </v>
      </c>
      <c r="P5" t="str">
        <f t="shared" si="7"/>
        <v xml:space="preserve">sheets[3].title = 'China internet';  sheets[3].longTitle = 'Many chines will shop online soon';  sheets[3].imageUrl = '../images/chinaInternet.jpg';  sheets[3].oneMonthReturn = '11.2';  sheets[3].general = 'New';  sheets[3].valueBased = 'Political';  sheets[3].sector = 'Real Estate'; </v>
      </c>
      <c r="Q5" t="str">
        <f t="shared" si="8"/>
        <v xml:space="preserve">sheets[3] = new Sheet(null, null, null, null);
</v>
      </c>
      <c r="R5" t="str">
        <f t="shared" si="9"/>
        <v xml:space="preserve">sheets[3] = new Sheet(null, null, null, null);
sheets[3].title = 'China internet';  sheets[3].longTitle = 'Many chines will shop online soon';  sheets[3].imageUrl = '../images/chinaInternet.jpg';  sheets[3].oneMonthReturn = '11.2';  sheets[3].general = 'New';  sheets[3].valueBased = 'Political';  sheets[3].sector = 'Real Estate'; </v>
      </c>
      <c r="T5" s="1" t="s">
        <v>89</v>
      </c>
    </row>
    <row r="6" spans="1:20" x14ac:dyDescent="0.25">
      <c r="A6">
        <f t="shared" si="10"/>
        <v>4</v>
      </c>
      <c r="B6" t="s">
        <v>4</v>
      </c>
      <c r="C6" t="s">
        <v>84</v>
      </c>
      <c r="D6" t="s">
        <v>37</v>
      </c>
      <c r="E6" t="s">
        <v>49</v>
      </c>
      <c r="F6" t="s">
        <v>67</v>
      </c>
      <c r="G6" t="s">
        <v>69</v>
      </c>
      <c r="H6" t="s">
        <v>76</v>
      </c>
      <c r="I6" t="str">
        <f t="shared" si="0"/>
        <v>sheets[4]</v>
      </c>
      <c r="J6" t="str">
        <f t="shared" si="1"/>
        <v xml:space="preserve">sheets[4].title = 'Mercati Orso USA'; </v>
      </c>
      <c r="K6" t="str">
        <f t="shared" si="2"/>
        <v xml:space="preserve">sheets[4].title = 'Mercati Orso USA';  sheets[4].longTitle = 'Orso americano non ruggisce solo a UCLA'; </v>
      </c>
      <c r="L6" t="str">
        <f t="shared" si="3"/>
        <v xml:space="preserve">sheets[4].title = 'Mercati Orso USA';  sheets[4].longTitle = 'Orso americano non ruggisce solo a UCLA';  sheets[4].imageUrl = '../images/usBear.jpg'; </v>
      </c>
      <c r="M6" t="str">
        <f t="shared" si="4"/>
        <v xml:space="preserve">sheets[4].title = 'Mercati Orso USA';  sheets[4].longTitle = 'Orso americano non ruggisce solo a UCLA';  sheets[4].imageUrl = '../images/usBear.jpg';  sheets[4].oneMonthReturn = '10.7'; </v>
      </c>
      <c r="N6" t="str">
        <f t="shared" si="5"/>
        <v xml:space="preserve">sheets[4].title = 'Mercati Orso USA';  sheets[4].longTitle = 'Orso americano non ruggisce solo a UCLA';  sheets[4].imageUrl = '../images/usBear.jpg';  sheets[4].oneMonthReturn = '10.7';  sheets[4].general = 'New'; </v>
      </c>
      <c r="O6" t="str">
        <f t="shared" si="6"/>
        <v xml:space="preserve">sheets[4].title = 'Mercati Orso USA';  sheets[4].longTitle = 'Orso americano non ruggisce solo a UCLA';  sheets[4].imageUrl = '../images/usBear.jpg';  sheets[4].oneMonthReturn = '10.7';  sheets[4].general = 'New';  sheets[4].valueBased = 'Political'; </v>
      </c>
      <c r="P6" t="str">
        <f t="shared" si="7"/>
        <v xml:space="preserve">sheets[4].title = 'Mercati Orso USA';  sheets[4].longTitle = 'Orso americano non ruggisce solo a UCLA';  sheets[4].imageUrl = '../images/usBear.jpg';  sheets[4].oneMonthReturn = '10.7';  sheets[4].general = 'New';  sheets[4].valueBased = 'Political';  sheets[4].sector = 'Retail'; </v>
      </c>
      <c r="Q6" t="str">
        <f t="shared" si="8"/>
        <v xml:space="preserve">sheets[4] = new Sheet(null, null, null, null);
</v>
      </c>
      <c r="R6" t="str">
        <f t="shared" si="9"/>
        <v xml:space="preserve">sheets[4] = new Sheet(null, null, null, null);
sheets[4].title = 'Mercati Orso USA';  sheets[4].longTitle = 'Orso americano non ruggisce solo a UCLA';  sheets[4].imageUrl = '../images/usBear.jpg';  sheets[4].oneMonthReturn = '10.7';  sheets[4].general = 'New';  sheets[4].valueBased = 'Political';  sheets[4].sector = 'Retail'; </v>
      </c>
      <c r="T6" s="1" t="s">
        <v>90</v>
      </c>
    </row>
    <row r="7" spans="1:20" x14ac:dyDescent="0.25">
      <c r="A7">
        <f t="shared" si="10"/>
        <v>5</v>
      </c>
      <c r="B7" t="s">
        <v>5</v>
      </c>
      <c r="C7" t="s">
        <v>20</v>
      </c>
      <c r="D7" t="s">
        <v>42</v>
      </c>
      <c r="E7" t="s">
        <v>50</v>
      </c>
      <c r="F7" t="s">
        <v>66</v>
      </c>
      <c r="G7" t="s">
        <v>68</v>
      </c>
      <c r="H7" t="s">
        <v>74</v>
      </c>
      <c r="I7" t="str">
        <f t="shared" si="0"/>
        <v>sheets[5]</v>
      </c>
      <c r="J7" t="str">
        <f t="shared" si="1"/>
        <v xml:space="preserve">sheets[5].title = 'Slot Machines and Casino'; </v>
      </c>
      <c r="K7" t="str">
        <f t="shared" si="2"/>
        <v xml:space="preserve">sheets[5].title = 'Slot Machines and Casino';  sheets[5].longTitle = 'Everybody hopes tomorrow will be their luck day'; </v>
      </c>
      <c r="L7" t="str">
        <f t="shared" si="3"/>
        <v xml:space="preserve">sheets[5].title = 'Slot Machines and Casino';  sheets[5].longTitle = 'Everybody hopes tomorrow will be their luck day';  sheets[5].imageUrl = '../images/games.jpg'; </v>
      </c>
      <c r="M7" t="str">
        <f t="shared" si="4"/>
        <v xml:space="preserve">sheets[5].title = 'Slot Machines and Casino';  sheets[5].longTitle = 'Everybody hopes tomorrow will be their luck day';  sheets[5].imageUrl = '../images/games.jpg';  sheets[5].oneMonthReturn = '8.6'; </v>
      </c>
      <c r="N7" t="str">
        <f t="shared" si="5"/>
        <v xml:space="preserve">sheets[5].title = 'Slot Machines and Casino';  sheets[5].longTitle = 'Everybody hopes tomorrow will be their luck day';  sheets[5].imageUrl = '../images/games.jpg';  sheets[5].oneMonthReturn = '8.6';  sheets[5].general = 'Popular'; </v>
      </c>
      <c r="O7" t="str">
        <f t="shared" si="6"/>
        <v xml:space="preserve">sheets[5].title = 'Slot Machines and Casino';  sheets[5].longTitle = 'Everybody hopes tomorrow will be their luck day';  sheets[5].imageUrl = '../images/games.jpg';  sheets[5].oneMonthReturn = '8.6';  sheets[5].general = 'Popular';  sheets[5].valueBased = 'Green'; </v>
      </c>
      <c r="P7" t="str">
        <f t="shared" si="7"/>
        <v xml:space="preserve">sheets[5].title = 'Slot Machines and Casino';  sheets[5].longTitle = 'Everybody hopes tomorrow will be their luck day';  sheets[5].imageUrl = '../images/games.jpg';  sheets[5].oneMonthReturn = '8.6';  sheets[5].general = 'Popular';  sheets[5].valueBased = 'Green';  sheets[5].sector = 'FS'; </v>
      </c>
      <c r="Q7" t="str">
        <f t="shared" si="8"/>
        <v xml:space="preserve">sheets[5] = new Sheet(null, null, null, null);
</v>
      </c>
      <c r="R7" t="str">
        <f t="shared" si="9"/>
        <v xml:space="preserve">sheets[5] = new Sheet(null, null, null, null);
sheets[5].title = 'Slot Machines and Casino';  sheets[5].longTitle = 'Everybody hopes tomorrow will be their luck day';  sheets[5].imageUrl = '../images/games.jpg';  sheets[5].oneMonthReturn = '8.6';  sheets[5].general = 'Popular';  sheets[5].valueBased = 'Green';  sheets[5].sector = 'FS'; </v>
      </c>
      <c r="T7" s="1" t="s">
        <v>91</v>
      </c>
    </row>
    <row r="8" spans="1:20" x14ac:dyDescent="0.25">
      <c r="A8">
        <f t="shared" si="10"/>
        <v>6</v>
      </c>
      <c r="B8" t="s">
        <v>6</v>
      </c>
      <c r="C8" t="s">
        <v>21</v>
      </c>
      <c r="D8" t="s">
        <v>43</v>
      </c>
      <c r="E8" t="s">
        <v>51</v>
      </c>
      <c r="F8" t="s">
        <v>66</v>
      </c>
      <c r="G8" t="s">
        <v>70</v>
      </c>
      <c r="H8" t="s">
        <v>74</v>
      </c>
      <c r="I8" t="str">
        <f t="shared" si="0"/>
        <v>sheets[6]</v>
      </c>
      <c r="J8" t="str">
        <f t="shared" si="1"/>
        <v xml:space="preserve">sheets[6].title = 'IPO recenti'; </v>
      </c>
      <c r="K8" t="str">
        <f t="shared" si="2"/>
        <v xml:space="preserve">sheets[6].title = 'IPO recenti';  sheets[6].longTitle = 'Molti imprenditori tentano la fortuna'; </v>
      </c>
      <c r="L8" t="str">
        <f t="shared" si="3"/>
        <v xml:space="preserve">sheets[6].title = 'IPO recenti';  sheets[6].longTitle = 'Molti imprenditori tentano la fortuna';  sheets[6].imageUrl = '../images/ipos.jpg'; </v>
      </c>
      <c r="M8" t="str">
        <f t="shared" si="4"/>
        <v xml:space="preserve">sheets[6].title = 'IPO recenti';  sheets[6].longTitle = 'Molti imprenditori tentano la fortuna';  sheets[6].imageUrl = '../images/ipos.jpg';  sheets[6].oneMonthReturn = '7.5'; </v>
      </c>
      <c r="N8" t="str">
        <f t="shared" si="5"/>
        <v xml:space="preserve">sheets[6].title = 'IPO recenti';  sheets[6].longTitle = 'Molti imprenditori tentano la fortuna';  sheets[6].imageUrl = '../images/ipos.jpg';  sheets[6].oneMonthReturn = '7.5';  sheets[6].general = 'Popular'; </v>
      </c>
      <c r="O8" t="str">
        <f t="shared" si="6"/>
        <v xml:space="preserve">sheets[6].title = 'IPO recenti';  sheets[6].longTitle = 'Molti imprenditori tentano la fortuna';  sheets[6].imageUrl = '../images/ipos.jpg';  sheets[6].oneMonthReturn = '7.5';  sheets[6].general = 'Popular';  sheets[6].valueBased = 'Social'; </v>
      </c>
      <c r="P8" t="str">
        <f t="shared" si="7"/>
        <v xml:space="preserve">sheets[6].title = 'IPO recenti';  sheets[6].longTitle = 'Molti imprenditori tentano la fortuna';  sheets[6].imageUrl = '../images/ipos.jpg';  sheets[6].oneMonthReturn = '7.5';  sheets[6].general = 'Popular';  sheets[6].valueBased = 'Social';  sheets[6].sector = 'FS'; </v>
      </c>
      <c r="Q8" t="str">
        <f t="shared" si="8"/>
        <v xml:space="preserve">sheets[6] = new Sheet(null, null, null, null);
</v>
      </c>
      <c r="R8" t="str">
        <f t="shared" si="9"/>
        <v xml:space="preserve">sheets[6] = new Sheet(null, null, null, null);
sheets[6].title = 'IPO recenti';  sheets[6].longTitle = 'Molti imprenditori tentano la fortuna';  sheets[6].imageUrl = '../images/ipos.jpg';  sheets[6].oneMonthReturn = '7.5';  sheets[6].general = 'Popular';  sheets[6].valueBased = 'Social';  sheets[6].sector = 'FS'; </v>
      </c>
      <c r="T8" s="1" t="s">
        <v>92</v>
      </c>
    </row>
    <row r="9" spans="1:20" x14ac:dyDescent="0.25">
      <c r="A9">
        <f t="shared" si="10"/>
        <v>7</v>
      </c>
      <c r="B9" t="s">
        <v>85</v>
      </c>
      <c r="C9" t="s">
        <v>22</v>
      </c>
      <c r="D9" t="s">
        <v>44</v>
      </c>
      <c r="E9" t="s">
        <v>52</v>
      </c>
      <c r="F9" t="s">
        <v>67</v>
      </c>
      <c r="G9" t="s">
        <v>70</v>
      </c>
      <c r="H9" t="s">
        <v>72</v>
      </c>
      <c r="I9" t="str">
        <f t="shared" si="0"/>
        <v>sheets[7]</v>
      </c>
      <c r="J9" t="str">
        <f t="shared" si="1"/>
        <v xml:space="preserve">sheets[7].title = 'Sci su erba'; </v>
      </c>
      <c r="K9" t="str">
        <f t="shared" si="2"/>
        <v xml:space="preserve">sheets[7].title = 'Sci su erba';  sheets[7].longTitle = 'Fa troppo caldo, non si vede neve, sciamo con in cingoli'; </v>
      </c>
      <c r="L9" t="str">
        <f t="shared" si="3"/>
        <v xml:space="preserve">sheets[7].title = 'Sci su erba';  sheets[7].longTitle = 'Fa troppo caldo, non si vede neve, sciamo con in cingoli';  sheets[7].imageUrl = '../images/2Hot.jpg'; </v>
      </c>
      <c r="M9" t="str">
        <f t="shared" si="4"/>
        <v xml:space="preserve">sheets[7].title = 'Sci su erba';  sheets[7].longTitle = 'Fa troppo caldo, non si vede neve, sciamo con in cingoli';  sheets[7].imageUrl = '../images/2Hot.jpg';  sheets[7].oneMonthReturn = '5.5'; </v>
      </c>
      <c r="N9" t="str">
        <f t="shared" si="5"/>
        <v xml:space="preserve">sheets[7].title = 'Sci su erba';  sheets[7].longTitle = 'Fa troppo caldo, non si vede neve, sciamo con in cingoli';  sheets[7].imageUrl = '../images/2Hot.jpg';  sheets[7].oneMonthReturn = '5.5';  sheets[7].general = 'New'; </v>
      </c>
      <c r="O9" t="str">
        <f t="shared" si="6"/>
        <v xml:space="preserve">sheets[7].title = 'Sci su erba';  sheets[7].longTitle = 'Fa troppo caldo, non si vede neve, sciamo con in cingoli';  sheets[7].imageUrl = '../images/2Hot.jpg';  sheets[7].oneMonthReturn = '5.5';  sheets[7].general = 'New';  sheets[7].valueBased = 'Social'; </v>
      </c>
      <c r="P9" t="str">
        <f t="shared" si="7"/>
        <v xml:space="preserve">sheets[7].title = 'Sci su erba';  sheets[7].longTitle = 'Fa troppo caldo, non si vede neve, sciamo con in cingoli';  sheets[7].imageUrl = '../images/2Hot.jpg';  sheets[7].oneMonthReturn = '5.5';  sheets[7].general = 'New';  sheets[7].valueBased = 'Social';  sheets[7].sector = 'Energy'; </v>
      </c>
      <c r="Q9" t="str">
        <f t="shared" si="8"/>
        <v xml:space="preserve">sheets[7] = new Sheet(null, null, null, null);
</v>
      </c>
      <c r="R9" t="str">
        <f t="shared" si="9"/>
        <v xml:space="preserve">sheets[7] = new Sheet(null, null, null, null);
sheets[7].title = 'Sci su erba';  sheets[7].longTitle = 'Fa troppo caldo, non si vede neve, sciamo con in cingoli';  sheets[7].imageUrl = '../images/2Hot.jpg';  sheets[7].oneMonthReturn = '5.5';  sheets[7].general = 'New';  sheets[7].valueBased = 'Social';  sheets[7].sector = 'Energy'; </v>
      </c>
      <c r="T9" s="1" t="s">
        <v>93</v>
      </c>
    </row>
    <row r="10" spans="1:20" x14ac:dyDescent="0.25">
      <c r="A10">
        <f t="shared" si="10"/>
        <v>8</v>
      </c>
      <c r="B10" t="s">
        <v>7</v>
      </c>
      <c r="C10" t="s">
        <v>23</v>
      </c>
      <c r="D10" t="s">
        <v>38</v>
      </c>
      <c r="E10" t="s">
        <v>53</v>
      </c>
      <c r="F10" t="s">
        <v>67</v>
      </c>
      <c r="G10" t="s">
        <v>71</v>
      </c>
      <c r="H10" t="s">
        <v>73</v>
      </c>
      <c r="I10" t="str">
        <f t="shared" si="0"/>
        <v>sheets[8]</v>
      </c>
      <c r="J10" t="str">
        <f t="shared" si="1"/>
        <v xml:space="preserve">sheets[8].title = 'Vanity Fair'; </v>
      </c>
      <c r="K10" t="str">
        <f t="shared" si="2"/>
        <v xml:space="preserve">sheets[8].title = 'Vanity Fair';  sheets[8].longTitle = 'Gli uomini sono diventati più vanitosi delle donne'; </v>
      </c>
      <c r="L10" t="str">
        <f t="shared" si="3"/>
        <v xml:space="preserve">sheets[8].title = 'Vanity Fair';  sheets[8].longTitle = 'Gli uomini sono diventati più vanitosi delle donne';  sheets[8].imageUrl = '../images/vanity.jpg'; </v>
      </c>
      <c r="M10" t="str">
        <f t="shared" si="4"/>
        <v xml:space="preserve">sheets[8].title = 'Vanity Fair';  sheets[8].longTitle = 'Gli uomini sono diventati più vanitosi delle donne';  sheets[8].imageUrl = '../images/vanity.jpg';  sheets[8].oneMonthReturn = '5.3'; </v>
      </c>
      <c r="N10" t="str">
        <f t="shared" si="5"/>
        <v xml:space="preserve">sheets[8].title = 'Vanity Fair';  sheets[8].longTitle = 'Gli uomini sono diventati più vanitosi delle donne';  sheets[8].imageUrl = '../images/vanity.jpg';  sheets[8].oneMonthReturn = '5.3';  sheets[8].general = 'New'; </v>
      </c>
      <c r="O10" t="str">
        <f t="shared" si="6"/>
        <v xml:space="preserve">sheets[8].title = 'Vanity Fair';  sheets[8].longTitle = 'Gli uomini sono diventati più vanitosi delle donne';  sheets[8].imageUrl = '../images/vanity.jpg';  sheets[8].oneMonthReturn = '5.3';  sheets[8].general = 'New';  sheets[8].valueBased = 'Current'; </v>
      </c>
      <c r="P10" t="str">
        <f t="shared" si="7"/>
        <v xml:space="preserve">sheets[8].title = 'Vanity Fair';  sheets[8].longTitle = 'Gli uomini sono diventati più vanitosi delle donne';  sheets[8].imageUrl = '../images/vanity.jpg';  sheets[8].oneMonthReturn = '5.3';  sheets[8].general = 'New';  sheets[8].valueBased = 'Current';  sheets[8].sector = 'Health'; </v>
      </c>
      <c r="Q10" t="str">
        <f t="shared" si="8"/>
        <v xml:space="preserve">sheets[8] = new Sheet(null, null, null, null);
</v>
      </c>
      <c r="R10" t="str">
        <f t="shared" si="9"/>
        <v xml:space="preserve">sheets[8] = new Sheet(null, null, null, null);
sheets[8].title = 'Vanity Fair';  sheets[8].longTitle = 'Gli uomini sono diventati più vanitosi delle donne';  sheets[8].imageUrl = '../images/vanity.jpg';  sheets[8].oneMonthReturn = '5.3';  sheets[8].general = 'New';  sheets[8].valueBased = 'Current';  sheets[8].sector = 'Health'; </v>
      </c>
      <c r="T10" s="1" t="s">
        <v>94</v>
      </c>
    </row>
    <row r="11" spans="1:20" x14ac:dyDescent="0.25">
      <c r="A11">
        <f t="shared" si="10"/>
        <v>9</v>
      </c>
      <c r="B11" t="s">
        <v>8</v>
      </c>
      <c r="C11" t="s">
        <v>24</v>
      </c>
      <c r="D11" t="s">
        <v>39</v>
      </c>
      <c r="E11" t="s">
        <v>54</v>
      </c>
      <c r="F11" t="s">
        <v>66</v>
      </c>
      <c r="G11" t="s">
        <v>70</v>
      </c>
      <c r="H11" t="s">
        <v>73</v>
      </c>
      <c r="I11" t="str">
        <f t="shared" si="0"/>
        <v>sheets[9]</v>
      </c>
      <c r="J11" t="str">
        <f t="shared" si="1"/>
        <v xml:space="preserve">sheets[9].title = 'Caffe e tea'; </v>
      </c>
      <c r="K11" t="str">
        <f t="shared" si="2"/>
        <v xml:space="preserve">sheets[9].title = 'Caffe e tea';  sheets[9].longTitle = 'Il te verde fa specialmente bene'; </v>
      </c>
      <c r="L11" t="str">
        <f t="shared" si="3"/>
        <v xml:space="preserve">sheets[9].title = 'Caffe e tea';  sheets[9].longTitle = 'Il te verde fa specialmente bene';  sheets[9].imageUrl = '../images/coffe.jpg'; </v>
      </c>
      <c r="M11" t="str">
        <f t="shared" si="4"/>
        <v xml:space="preserve">sheets[9].title = 'Caffe e tea';  sheets[9].longTitle = 'Il te verde fa specialmente bene';  sheets[9].imageUrl = '../images/coffe.jpg';  sheets[9].oneMonthReturn = '4.9'; </v>
      </c>
      <c r="N11" t="str">
        <f t="shared" si="5"/>
        <v xml:space="preserve">sheets[9].title = 'Caffe e tea';  sheets[9].longTitle = 'Il te verde fa specialmente bene';  sheets[9].imageUrl = '../images/coffe.jpg';  sheets[9].oneMonthReturn = '4.9';  sheets[9].general = 'Popular'; </v>
      </c>
      <c r="O11" t="str">
        <f t="shared" si="6"/>
        <v xml:space="preserve">sheets[9].title = 'Caffe e tea';  sheets[9].longTitle = 'Il te verde fa specialmente bene';  sheets[9].imageUrl = '../images/coffe.jpg';  sheets[9].oneMonthReturn = '4.9';  sheets[9].general = 'Popular';  sheets[9].valueBased = 'Social'; </v>
      </c>
      <c r="P11" t="str">
        <f t="shared" si="7"/>
        <v xml:space="preserve">sheets[9].title = 'Caffe e tea';  sheets[9].longTitle = 'Il te verde fa specialmente bene';  sheets[9].imageUrl = '../images/coffe.jpg';  sheets[9].oneMonthReturn = '4.9';  sheets[9].general = 'Popular';  sheets[9].valueBased = 'Social';  sheets[9].sector = 'Health'; </v>
      </c>
      <c r="Q11" t="str">
        <f t="shared" si="8"/>
        <v xml:space="preserve">sheets[9] = new Sheet(null, null, null, null);
</v>
      </c>
      <c r="R11" t="str">
        <f t="shared" si="9"/>
        <v xml:space="preserve">sheets[9] = new Sheet(null, null, null, null);
sheets[9].title = 'Caffe e tea';  sheets[9].longTitle = 'Il te verde fa specialmente bene';  sheets[9].imageUrl = '../images/coffe.jpg';  sheets[9].oneMonthReturn = '4.9';  sheets[9].general = 'Popular';  sheets[9].valueBased = 'Social';  sheets[9].sector = 'Health'; </v>
      </c>
      <c r="T11" s="1" t="s">
        <v>95</v>
      </c>
    </row>
    <row r="12" spans="1:20" x14ac:dyDescent="0.25">
      <c r="A12">
        <f t="shared" si="10"/>
        <v>10</v>
      </c>
      <c r="B12" t="s">
        <v>9</v>
      </c>
      <c r="C12" t="s">
        <v>25</v>
      </c>
      <c r="D12" t="s">
        <v>40</v>
      </c>
      <c r="E12" t="s">
        <v>55</v>
      </c>
      <c r="F12" t="s">
        <v>67</v>
      </c>
      <c r="G12" t="s">
        <v>71</v>
      </c>
      <c r="H12" t="s">
        <v>76</v>
      </c>
      <c r="I12" t="str">
        <f t="shared" si="0"/>
        <v>sheets[10]</v>
      </c>
      <c r="J12" t="str">
        <f t="shared" si="1"/>
        <v xml:space="preserve">sheets[10].title = 'Hot Retail'; </v>
      </c>
      <c r="K12" t="str">
        <f t="shared" si="2"/>
        <v xml:space="preserve">sheets[10].title = 'Hot Retail';  sheets[10].longTitle = 'Tezinis, Benetton, Autostrade'; </v>
      </c>
      <c r="L12" t="str">
        <f t="shared" si="3"/>
        <v xml:space="preserve">sheets[10].title = 'Hot Retail';  sheets[10].longTitle = 'Tezinis, Benetton, Autostrade';  sheets[10].imageUrl = '../images/shopping.jpg'; </v>
      </c>
      <c r="M12" t="str">
        <f t="shared" si="4"/>
        <v xml:space="preserve">sheets[10].title = 'Hot Retail';  sheets[10].longTitle = 'Tezinis, Benetton, Autostrade';  sheets[10].imageUrl = '../images/shopping.jpg';  sheets[10].oneMonthReturn = '2.0'; </v>
      </c>
      <c r="N12" t="str">
        <f t="shared" si="5"/>
        <v xml:space="preserve">sheets[10].title = 'Hot Retail';  sheets[10].longTitle = 'Tezinis, Benetton, Autostrade';  sheets[10].imageUrl = '../images/shopping.jpg';  sheets[10].oneMonthReturn = '2.0';  sheets[10].general = 'New'; </v>
      </c>
      <c r="O12" t="str">
        <f t="shared" si="6"/>
        <v xml:space="preserve">sheets[10].title = 'Hot Retail';  sheets[10].longTitle = 'Tezinis, Benetton, Autostrade';  sheets[10].imageUrl = '../images/shopping.jpg';  sheets[10].oneMonthReturn = '2.0';  sheets[10].general = 'New';  sheets[10].valueBased = 'Current'; </v>
      </c>
      <c r="P12" t="str">
        <f t="shared" si="7"/>
        <v xml:space="preserve">sheets[10].title = 'Hot Retail';  sheets[10].longTitle = 'Tezinis, Benetton, Autostrade';  sheets[10].imageUrl = '../images/shopping.jpg';  sheets[10].oneMonthReturn = '2.0';  sheets[10].general = 'New';  sheets[10].valueBased = 'Current';  sheets[10].sector = 'Retail'; </v>
      </c>
      <c r="Q12" t="str">
        <f t="shared" si="8"/>
        <v xml:space="preserve">sheets[10] = new Sheet(null, null, null, null);
</v>
      </c>
      <c r="R12" t="str">
        <f t="shared" si="9"/>
        <v xml:space="preserve">sheets[10] = new Sheet(null, null, null, null);
sheets[10].title = 'Hot Retail';  sheets[10].longTitle = 'Tezinis, Benetton, Autostrade';  sheets[10].imageUrl = '../images/shopping.jpg';  sheets[10].oneMonthReturn = '2.0';  sheets[10].general = 'New';  sheets[10].valueBased = 'Current';  sheets[10].sector = 'Retail'; </v>
      </c>
      <c r="T12" s="1" t="s">
        <v>96</v>
      </c>
    </row>
    <row r="13" spans="1:20" x14ac:dyDescent="0.25">
      <c r="A13">
        <f t="shared" si="10"/>
        <v>11</v>
      </c>
      <c r="B13" t="s">
        <v>10</v>
      </c>
      <c r="C13" t="s">
        <v>26</v>
      </c>
      <c r="D13" t="s">
        <v>41</v>
      </c>
      <c r="E13" t="s">
        <v>56</v>
      </c>
      <c r="F13" t="s">
        <v>66</v>
      </c>
      <c r="G13" t="s">
        <v>70</v>
      </c>
      <c r="H13" t="s">
        <v>74</v>
      </c>
      <c r="I13" t="str">
        <f t="shared" si="0"/>
        <v>sheets[11]</v>
      </c>
      <c r="J13" t="str">
        <f t="shared" si="1"/>
        <v xml:space="preserve">sheets[11].title = 'Deflazione'; </v>
      </c>
      <c r="K13" t="str">
        <f t="shared" si="2"/>
        <v xml:space="preserve">sheets[11].title = 'Deflazione';  sheets[11].longTitle = 'Domani le tue banconote hanno più valore di oggi'; </v>
      </c>
      <c r="L13" t="str">
        <f t="shared" si="3"/>
        <v xml:space="preserve">sheets[11].title = 'Deflazione';  sheets[11].longTitle = 'Domani le tue banconote hanno più valore di oggi';  sheets[11].imageUrl = '../images/deflation.jpg'; </v>
      </c>
      <c r="M13" t="str">
        <f t="shared" si="4"/>
        <v xml:space="preserve">sheets[11].title = 'Deflazione';  sheets[11].longTitle = 'Domani le tue banconote hanno più valore di oggi';  sheets[11].imageUrl = '../images/deflation.jpg';  sheets[11].oneMonthReturn = '1.1'; </v>
      </c>
      <c r="N13" t="str">
        <f t="shared" si="5"/>
        <v xml:space="preserve">sheets[11].title = 'Deflazione';  sheets[11].longTitle = 'Domani le tue banconote hanno più valore di oggi';  sheets[11].imageUrl = '../images/deflation.jpg';  sheets[11].oneMonthReturn = '1.1';  sheets[11].general = 'Popular'; </v>
      </c>
      <c r="O13" t="str">
        <f t="shared" si="6"/>
        <v xml:space="preserve">sheets[11].title = 'Deflazione';  sheets[11].longTitle = 'Domani le tue banconote hanno più valore di oggi';  sheets[11].imageUrl = '../images/deflation.jpg';  sheets[11].oneMonthReturn = '1.1';  sheets[11].general = 'Popular';  sheets[11].valueBased = 'Social'; </v>
      </c>
      <c r="P13" t="str">
        <f t="shared" si="7"/>
        <v xml:space="preserve">sheets[11].title = 'Deflazione';  sheets[11].longTitle = 'Domani le tue banconote hanno più valore di oggi';  sheets[11].imageUrl = '../images/deflation.jpg';  sheets[11].oneMonthReturn = '1.1';  sheets[11].general = 'Popular';  sheets[11].valueBased = 'Social';  sheets[11].sector = 'FS'; </v>
      </c>
      <c r="Q13" t="str">
        <f t="shared" si="8"/>
        <v xml:space="preserve">sheets[11] = new Sheet(null, null, null, null);
</v>
      </c>
      <c r="R13" t="str">
        <f t="shared" si="9"/>
        <v xml:space="preserve">sheets[11] = new Sheet(null, null, null, null);
sheets[11].title = 'Deflazione';  sheets[11].longTitle = 'Domani le tue banconote hanno più valore di oggi';  sheets[11].imageUrl = '../images/deflation.jpg';  sheets[11].oneMonthReturn = '1.1';  sheets[11].general = 'Popular';  sheets[11].valueBased = 'Social';  sheets[11].sector = 'FS'; </v>
      </c>
      <c r="T13" s="1" t="s">
        <v>97</v>
      </c>
    </row>
    <row r="14" spans="1:20" x14ac:dyDescent="0.25">
      <c r="A14">
        <f t="shared" si="10"/>
        <v>12</v>
      </c>
      <c r="B14" t="s">
        <v>11</v>
      </c>
      <c r="C14" t="s">
        <v>27</v>
      </c>
      <c r="D14" t="s">
        <v>62</v>
      </c>
      <c r="E14" t="s">
        <v>57</v>
      </c>
      <c r="F14" t="s">
        <v>67</v>
      </c>
      <c r="G14" t="s">
        <v>68</v>
      </c>
      <c r="H14" t="s">
        <v>74</v>
      </c>
      <c r="I14" t="str">
        <f t="shared" si="0"/>
        <v>sheets[12]</v>
      </c>
      <c r="J14" t="str">
        <f t="shared" si="1"/>
        <v xml:space="preserve">sheets[12].title = 'Stagflazione'; </v>
      </c>
      <c r="K14" t="str">
        <f t="shared" si="2"/>
        <v xml:space="preserve">sheets[12].title = 'Stagflazione';  sheets[12].longTitle = 'Non so cosa voglia dire'; </v>
      </c>
      <c r="L14" t="str">
        <f t="shared" si="3"/>
        <v xml:space="preserve">sheets[12].title = 'Stagflazione';  sheets[12].longTitle = 'Non so cosa voglia dire';  sheets[12].imageUrl = '../images/office.jpg'; </v>
      </c>
      <c r="M14" t="str">
        <f t="shared" si="4"/>
        <v xml:space="preserve">sheets[12].title = 'Stagflazione';  sheets[12].longTitle = 'Non so cosa voglia dire';  sheets[12].imageUrl = '../images/office.jpg';  sheets[12].oneMonthReturn = '1.0'; </v>
      </c>
      <c r="N14" t="str">
        <f t="shared" si="5"/>
        <v xml:space="preserve">sheets[12].title = 'Stagflazione';  sheets[12].longTitle = 'Non so cosa voglia dire';  sheets[12].imageUrl = '../images/office.jpg';  sheets[12].oneMonthReturn = '1.0';  sheets[12].general = 'New'; </v>
      </c>
      <c r="O14" t="str">
        <f t="shared" si="6"/>
        <v xml:space="preserve">sheets[12].title = 'Stagflazione';  sheets[12].longTitle = 'Non so cosa voglia dire';  sheets[12].imageUrl = '../images/office.jpg';  sheets[12].oneMonthReturn = '1.0';  sheets[12].general = 'New';  sheets[12].valueBased = 'Green'; </v>
      </c>
      <c r="P14" t="str">
        <f t="shared" si="7"/>
        <v xml:space="preserve">sheets[12].title = 'Stagflazione';  sheets[12].longTitle = 'Non so cosa voglia dire';  sheets[12].imageUrl = '../images/office.jpg';  sheets[12].oneMonthReturn = '1.0';  sheets[12].general = 'New';  sheets[12].valueBased = 'Green';  sheets[12].sector = 'FS'; </v>
      </c>
      <c r="Q14" t="str">
        <f t="shared" si="8"/>
        <v xml:space="preserve">sheets[12] = new Sheet(null, null, null, null);
</v>
      </c>
      <c r="R14" t="str">
        <f t="shared" si="9"/>
        <v xml:space="preserve">sheets[12] = new Sheet(null, null, null, null);
sheets[12].title = 'Stagflazione';  sheets[12].longTitle = 'Non so cosa voglia dire';  sheets[12].imageUrl = '../images/office.jpg';  sheets[12].oneMonthReturn = '1.0';  sheets[12].general = 'New';  sheets[12].valueBased = 'Green';  sheets[12].sector = 'FS'; </v>
      </c>
      <c r="T14" s="1" t="s">
        <v>98</v>
      </c>
    </row>
    <row r="15" spans="1:20" x14ac:dyDescent="0.25">
      <c r="A15">
        <f t="shared" si="10"/>
        <v>13</v>
      </c>
      <c r="B15" t="s">
        <v>12</v>
      </c>
      <c r="C15" t="s">
        <v>28</v>
      </c>
      <c r="D15" t="s">
        <v>33</v>
      </c>
      <c r="E15" t="s">
        <v>58</v>
      </c>
      <c r="F15" t="s">
        <v>66</v>
      </c>
      <c r="G15" t="s">
        <v>71</v>
      </c>
      <c r="H15" t="s">
        <v>76</v>
      </c>
      <c r="I15" t="str">
        <f t="shared" si="0"/>
        <v>sheets[13]</v>
      </c>
      <c r="J15" t="str">
        <f t="shared" si="1"/>
        <v xml:space="preserve">sheets[13].title = 'Ebola'; </v>
      </c>
      <c r="K15" t="str">
        <f t="shared" si="2"/>
        <v xml:space="preserve">sheets[13].title = 'Ebola';  sheets[13].longTitle = 'Su questo non si scherza'; </v>
      </c>
      <c r="L15" t="str">
        <f t="shared" si="3"/>
        <v xml:space="preserve">sheets[13].title = 'Ebola';  sheets[13].longTitle = 'Su questo non si scherza';  sheets[13].imageUrl = '../images/ebola.jpg'; </v>
      </c>
      <c r="M15" t="str">
        <f t="shared" si="4"/>
        <v xml:space="preserve">sheets[13].title = 'Ebola';  sheets[13].longTitle = 'Su questo non si scherza';  sheets[13].imageUrl = '../images/ebola.jpg';  sheets[13].oneMonthReturn = '0.9'; </v>
      </c>
      <c r="N15" t="str">
        <f t="shared" si="5"/>
        <v xml:space="preserve">sheets[13].title = 'Ebola';  sheets[13].longTitle = 'Su questo non si scherza';  sheets[13].imageUrl = '../images/ebola.jpg';  sheets[13].oneMonthReturn = '0.9';  sheets[13].general = 'Popular'; </v>
      </c>
      <c r="O15" t="str">
        <f t="shared" si="6"/>
        <v xml:space="preserve">sheets[13].title = 'Ebola';  sheets[13].longTitle = 'Su questo non si scherza';  sheets[13].imageUrl = '../images/ebola.jpg';  sheets[13].oneMonthReturn = '0.9';  sheets[13].general = 'Popular';  sheets[13].valueBased = 'Current'; </v>
      </c>
      <c r="P15" t="str">
        <f t="shared" si="7"/>
        <v xml:space="preserve">sheets[13].title = 'Ebola';  sheets[13].longTitle = 'Su questo non si scherza';  sheets[13].imageUrl = '../images/ebola.jpg';  sheets[13].oneMonthReturn = '0.9';  sheets[13].general = 'Popular';  sheets[13].valueBased = 'Current';  sheets[13].sector = 'Retail'; </v>
      </c>
      <c r="Q15" t="str">
        <f t="shared" si="8"/>
        <v xml:space="preserve">sheets[13] = new Sheet(null, null, null, null);
</v>
      </c>
      <c r="R15" t="str">
        <f t="shared" si="9"/>
        <v xml:space="preserve">sheets[13] = new Sheet(null, null, null, null);
sheets[13].title = 'Ebola';  sheets[13].longTitle = 'Su questo non si scherza';  sheets[13].imageUrl = '../images/ebola.jpg';  sheets[13].oneMonthReturn = '0.9';  sheets[13].general = 'Popular';  sheets[13].valueBased = 'Current';  sheets[13].sector = 'Retail'; </v>
      </c>
      <c r="T15" s="1" t="s">
        <v>99</v>
      </c>
    </row>
    <row r="16" spans="1:20" x14ac:dyDescent="0.25">
      <c r="A16">
        <f t="shared" si="10"/>
        <v>14</v>
      </c>
      <c r="B16" t="s">
        <v>13</v>
      </c>
      <c r="C16" t="s">
        <v>29</v>
      </c>
      <c r="D16" t="s">
        <v>32</v>
      </c>
      <c r="E16" t="s">
        <v>59</v>
      </c>
      <c r="F16" t="s">
        <v>66</v>
      </c>
      <c r="G16" t="s">
        <v>70</v>
      </c>
      <c r="H16" t="s">
        <v>76</v>
      </c>
      <c r="I16" t="str">
        <f t="shared" si="0"/>
        <v>sheets[14]</v>
      </c>
      <c r="J16" t="str">
        <f t="shared" si="1"/>
        <v xml:space="preserve">sheets[14].title = 'Foodies'; </v>
      </c>
      <c r="K16" t="str">
        <f t="shared" si="2"/>
        <v xml:space="preserve">sheets[14].title = 'Foodies';  sheets[14].longTitle = 'The last frontier of our beloved western world'; </v>
      </c>
      <c r="L16" t="str">
        <f t="shared" si="3"/>
        <v xml:space="preserve">sheets[14].title = 'Foodies';  sheets[14].longTitle = 'The last frontier of our beloved western world';  sheets[14].imageUrl = '../images/foodies.jpg'; </v>
      </c>
      <c r="M16" t="str">
        <f t="shared" si="4"/>
        <v xml:space="preserve">sheets[14].title = 'Foodies';  sheets[14].longTitle = 'The last frontier of our beloved western world';  sheets[14].imageUrl = '../images/foodies.jpg';  sheets[14].oneMonthReturn = '0.8'; </v>
      </c>
      <c r="N16" t="str">
        <f t="shared" si="5"/>
        <v xml:space="preserve">sheets[14].title = 'Foodies';  sheets[14].longTitle = 'The last frontier of our beloved western world';  sheets[14].imageUrl = '../images/foodies.jpg';  sheets[14].oneMonthReturn = '0.8';  sheets[14].general = 'Popular'; </v>
      </c>
      <c r="O16" t="str">
        <f t="shared" si="6"/>
        <v xml:space="preserve">sheets[14].title = 'Foodies';  sheets[14].longTitle = 'The last frontier of our beloved western world';  sheets[14].imageUrl = '../images/foodies.jpg';  sheets[14].oneMonthReturn = '0.8';  sheets[14].general = 'Popular';  sheets[14].valueBased = 'Social'; </v>
      </c>
      <c r="P16" t="str">
        <f t="shared" si="7"/>
        <v xml:space="preserve">sheets[14].title = 'Foodies';  sheets[14].longTitle = 'The last frontier of our beloved western world';  sheets[14].imageUrl = '../images/foodies.jpg';  sheets[14].oneMonthReturn = '0.8';  sheets[14].general = 'Popular';  sheets[14].valueBased = 'Social';  sheets[14].sector = 'Retail'; </v>
      </c>
      <c r="Q16" t="str">
        <f t="shared" si="8"/>
        <v xml:space="preserve">sheets[14] = new Sheet(null, null, null, null);
</v>
      </c>
      <c r="R16" t="str">
        <f t="shared" si="9"/>
        <v xml:space="preserve">sheets[14] = new Sheet(null, null, null, null);
sheets[14].title = 'Foodies';  sheets[14].longTitle = 'The last frontier of our beloved western world';  sheets[14].imageUrl = '../images/foodies.jpg';  sheets[14].oneMonthReturn = '0.8';  sheets[14].general = 'Popular';  sheets[14].valueBased = 'Social';  sheets[14].sector = 'Retail'; </v>
      </c>
      <c r="T16" s="1" t="s">
        <v>100</v>
      </c>
    </row>
    <row r="17" spans="1:20" x14ac:dyDescent="0.25">
      <c r="A17">
        <f t="shared" si="10"/>
        <v>15</v>
      </c>
      <c r="B17" t="s">
        <v>14</v>
      </c>
      <c r="C17" t="s">
        <v>30</v>
      </c>
      <c r="D17" t="s">
        <v>63</v>
      </c>
      <c r="E17" t="s">
        <v>60</v>
      </c>
      <c r="F17" t="s">
        <v>66</v>
      </c>
      <c r="G17" t="s">
        <v>69</v>
      </c>
      <c r="H17" t="s">
        <v>73</v>
      </c>
      <c r="I17" t="str">
        <f t="shared" si="0"/>
        <v>sheets[15]</v>
      </c>
      <c r="J17" t="str">
        <f t="shared" si="1"/>
        <v xml:space="preserve">sheets[15].title = 'RIP'; </v>
      </c>
      <c r="K17" t="str">
        <f t="shared" si="2"/>
        <v xml:space="preserve">sheets[15].title = 'RIP';  sheets[15].longTitle = 'Investire in una cosa sicura'; </v>
      </c>
      <c r="L17" t="str">
        <f t="shared" si="3"/>
        <v xml:space="preserve">sheets[15].title = 'RIP';  sheets[15].longTitle = 'Investire in una cosa sicura';  sheets[15].imageUrl = '../images/forRent.jpg'; </v>
      </c>
      <c r="M17" t="str">
        <f t="shared" si="4"/>
        <v xml:space="preserve">sheets[15].title = 'RIP';  sheets[15].longTitle = 'Investire in una cosa sicura';  sheets[15].imageUrl = '../images/forRent.jpg';  sheets[15].oneMonthReturn = '0.7'; </v>
      </c>
      <c r="N17" t="str">
        <f t="shared" si="5"/>
        <v xml:space="preserve">sheets[15].title = 'RIP';  sheets[15].longTitle = 'Investire in una cosa sicura';  sheets[15].imageUrl = '../images/forRent.jpg';  sheets[15].oneMonthReturn = '0.7';  sheets[15].general = 'Popular'; </v>
      </c>
      <c r="O17" t="str">
        <f t="shared" si="6"/>
        <v xml:space="preserve">sheets[15].title = 'RIP';  sheets[15].longTitle = 'Investire in una cosa sicura';  sheets[15].imageUrl = '../images/forRent.jpg';  sheets[15].oneMonthReturn = '0.7';  sheets[15].general = 'Popular';  sheets[15].valueBased = 'Political'; </v>
      </c>
      <c r="P17" t="str">
        <f t="shared" si="7"/>
        <v xml:space="preserve">sheets[15].title = 'RIP';  sheets[15].longTitle = 'Investire in una cosa sicura';  sheets[15].imageUrl = '../images/forRent.jpg';  sheets[15].oneMonthReturn = '0.7';  sheets[15].general = 'Popular';  sheets[15].valueBased = 'Political';  sheets[15].sector = 'Health'; </v>
      </c>
      <c r="Q17" t="str">
        <f t="shared" si="8"/>
        <v xml:space="preserve">sheets[15] = new Sheet(null, null, null, null);
</v>
      </c>
      <c r="R17" t="str">
        <f t="shared" si="9"/>
        <v xml:space="preserve">sheets[15] = new Sheet(null, null, null, null);
sheets[15].title = 'RIP';  sheets[15].longTitle = 'Investire in una cosa sicura';  sheets[15].imageUrl = '../images/forRent.jpg';  sheets[15].oneMonthReturn = '0.7';  sheets[15].general = 'Popular';  sheets[15].valueBased = 'Political';  sheets[15].sector = 'Health'; </v>
      </c>
      <c r="T17" s="1" t="s">
        <v>101</v>
      </c>
    </row>
    <row r="18" spans="1:20" x14ac:dyDescent="0.25">
      <c r="A18">
        <f t="shared" si="10"/>
        <v>16</v>
      </c>
      <c r="B18" t="s">
        <v>15</v>
      </c>
      <c r="C18" t="s">
        <v>31</v>
      </c>
      <c r="D18" t="s">
        <v>64</v>
      </c>
      <c r="E18" t="s">
        <v>61</v>
      </c>
      <c r="F18" t="s">
        <v>67</v>
      </c>
      <c r="G18" t="s">
        <v>71</v>
      </c>
      <c r="H18" t="s">
        <v>76</v>
      </c>
      <c r="I18" t="str">
        <f t="shared" si="0"/>
        <v>sheets[16]</v>
      </c>
      <c r="J18" t="str">
        <f t="shared" si="1"/>
        <v xml:space="preserve">sheets[16].title = 'Bye Bye Baby'; </v>
      </c>
      <c r="K18" t="str">
        <f t="shared" si="2"/>
        <v xml:space="preserve">sheets[16].title = 'Bye Bye Baby';  sheets[16].longTitle = 'The last opportunity for us'; </v>
      </c>
      <c r="L18" t="str">
        <f t="shared" si="3"/>
        <v xml:space="preserve">sheets[16].title = 'Bye Bye Baby';  sheets[16].longTitle = 'The last opportunity for us';  sheets[16].imageUrl = '../images/shopFromHome.jpg'; </v>
      </c>
      <c r="M18" t="str">
        <f t="shared" si="4"/>
        <v xml:space="preserve">sheets[16].title = 'Bye Bye Baby';  sheets[16].longTitle = 'The last opportunity for us';  sheets[16].imageUrl = '../images/shopFromHome.jpg';  sheets[16].oneMonthReturn = '0.6'; </v>
      </c>
      <c r="N18" t="str">
        <f t="shared" si="5"/>
        <v xml:space="preserve">sheets[16].title = 'Bye Bye Baby';  sheets[16].longTitle = 'The last opportunity for us';  sheets[16].imageUrl = '../images/shopFromHome.jpg';  sheets[16].oneMonthReturn = '0.6';  sheets[16].general = 'New'; </v>
      </c>
      <c r="O18" t="str">
        <f t="shared" si="6"/>
        <v xml:space="preserve">sheets[16].title = 'Bye Bye Baby';  sheets[16].longTitle = 'The last opportunity for us';  sheets[16].imageUrl = '../images/shopFromHome.jpg';  sheets[16].oneMonthReturn = '0.6';  sheets[16].general = 'New';  sheets[16].valueBased = 'Current'; </v>
      </c>
      <c r="P18" t="str">
        <f t="shared" si="7"/>
        <v xml:space="preserve">sheets[16].title = 'Bye Bye Baby';  sheets[16].longTitle = 'The last opportunity for us';  sheets[16].imageUrl = '../images/shopFromHome.jpg';  sheets[16].oneMonthReturn = '0.6';  sheets[16].general = 'New';  sheets[16].valueBased = 'Current';  sheets[16].sector = 'Retail'; </v>
      </c>
      <c r="Q18" t="str">
        <f t="shared" si="8"/>
        <v xml:space="preserve">sheets[16] = new Sheet(null, null, null, null);
</v>
      </c>
      <c r="R18" t="str">
        <f t="shared" si="9"/>
        <v xml:space="preserve">sheets[16] = new Sheet(null, null, null, null);
sheets[16].title = 'Bye Bye Baby';  sheets[16].longTitle = 'The last opportunity for us';  sheets[16].imageUrl = '../images/shopFromHome.jpg';  sheets[16].oneMonthReturn = '0.6';  sheets[16].general = 'New';  sheets[16].valueBased = 'Current';  sheets[16].sector = 'Retail'; </v>
      </c>
      <c r="T18" s="1" t="s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Piccinin, Enrico</dc:creator>
  <cp:lastModifiedBy>Piccinin, Enrico</cp:lastModifiedBy>
  <dcterms:created xsi:type="dcterms:W3CDTF">2015-12-20T20:46:41Z</dcterms:created>
  <dcterms:modified xsi:type="dcterms:W3CDTF">2015-12-20T23:02:39Z</dcterms:modified>
</cp:coreProperties>
</file>