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1" activeTab="7"/>
  </bookViews>
  <sheets>
    <sheet name="RandomData Generator" sheetId="1" r:id="rId1"/>
    <sheet name="Sample1" sheetId="2" r:id="rId2"/>
    <sheet name="Data Strings1" sheetId="3" r:id="rId3"/>
    <sheet name="Sample2" sheetId="4" r:id="rId4"/>
    <sheet name="Data Strings2" sheetId="5" r:id="rId5"/>
    <sheet name="Sample3" sheetId="6" r:id="rId6"/>
    <sheet name="Data Strings3" sheetId="7" r:id="rId7"/>
    <sheet name="Summary" sheetId="8" r:id="rId8"/>
  </sheets>
  <calcPr calcId="145621"/>
</workbook>
</file>

<file path=xl/calcChain.xml><?xml version="1.0" encoding="utf-8"?>
<calcChain xmlns="http://schemas.openxmlformats.org/spreadsheetml/2006/main">
  <c r="C4" i="7" l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C2" i="7"/>
  <c r="C3" i="7" s="1"/>
  <c r="A3" i="7"/>
  <c r="A2" i="7"/>
  <c r="K31" i="6"/>
  <c r="I31" i="6"/>
  <c r="K30" i="6"/>
  <c r="I30" i="6"/>
  <c r="K29" i="6"/>
  <c r="I29" i="6"/>
  <c r="K28" i="6"/>
  <c r="I28" i="6"/>
  <c r="K27" i="6"/>
  <c r="I27" i="6"/>
  <c r="K26" i="6"/>
  <c r="I26" i="6"/>
  <c r="K25" i="6"/>
  <c r="I25" i="6"/>
  <c r="K24" i="6"/>
  <c r="I24" i="6"/>
  <c r="K23" i="6"/>
  <c r="I23" i="6"/>
  <c r="K22" i="6"/>
  <c r="I22" i="6"/>
  <c r="K21" i="6"/>
  <c r="I21" i="6"/>
  <c r="K20" i="6"/>
  <c r="I20" i="6"/>
  <c r="K19" i="6"/>
  <c r="I19" i="6"/>
  <c r="K18" i="6"/>
  <c r="I18" i="6"/>
  <c r="K17" i="6"/>
  <c r="I17" i="6"/>
  <c r="K16" i="6"/>
  <c r="I16" i="6"/>
  <c r="K15" i="6"/>
  <c r="I15" i="6"/>
  <c r="K14" i="6"/>
  <c r="I14" i="6"/>
  <c r="K13" i="6"/>
  <c r="I13" i="6"/>
  <c r="K12" i="6"/>
  <c r="I12" i="6"/>
  <c r="K11" i="6"/>
  <c r="I11" i="6"/>
  <c r="K10" i="6"/>
  <c r="I10" i="6"/>
  <c r="K9" i="6"/>
  <c r="I9" i="6"/>
  <c r="K8" i="6"/>
  <c r="I8" i="6"/>
  <c r="K7" i="6"/>
  <c r="I7" i="6"/>
  <c r="K6" i="6"/>
  <c r="I6" i="6"/>
  <c r="K5" i="6"/>
  <c r="I5" i="6"/>
  <c r="K4" i="6"/>
  <c r="I4" i="6"/>
  <c r="K3" i="6"/>
  <c r="I3" i="6"/>
  <c r="K2" i="6"/>
  <c r="I2" i="6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C3" i="5"/>
  <c r="C2" i="5"/>
  <c r="A3" i="5"/>
  <c r="A2" i="5"/>
  <c r="K31" i="4"/>
  <c r="I31" i="4"/>
  <c r="K30" i="4"/>
  <c r="I30" i="4"/>
  <c r="K29" i="4"/>
  <c r="I29" i="4"/>
  <c r="K28" i="4"/>
  <c r="I28" i="4"/>
  <c r="K27" i="4"/>
  <c r="I27" i="4"/>
  <c r="K26" i="4"/>
  <c r="I26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K14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" i="3"/>
  <c r="C2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" i="3"/>
  <c r="A2" i="3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6" i="2"/>
  <c r="I5" i="2"/>
  <c r="I4" i="2"/>
  <c r="I3" i="2"/>
  <c r="I2" i="2"/>
  <c r="I7" i="2"/>
  <c r="A31" i="1"/>
  <c r="B31" i="1" s="1"/>
  <c r="C31" i="1" s="1"/>
  <c r="A30" i="1"/>
  <c r="B30" i="1" s="1"/>
  <c r="C30" i="1" s="1"/>
  <c r="A29" i="1"/>
  <c r="B29" i="1" s="1"/>
  <c r="C29" i="1" s="1"/>
  <c r="A28" i="1"/>
  <c r="B28" i="1" s="1"/>
  <c r="C28" i="1" s="1"/>
  <c r="A27" i="1"/>
  <c r="B27" i="1" s="1"/>
  <c r="C27" i="1" s="1"/>
  <c r="A26" i="1"/>
  <c r="B26" i="1" s="1"/>
  <c r="C26" i="1" s="1"/>
  <c r="A25" i="1"/>
  <c r="B25" i="1" s="1"/>
  <c r="C25" i="1" s="1"/>
  <c r="A24" i="1"/>
  <c r="B24" i="1" s="1"/>
  <c r="C24" i="1" s="1"/>
  <c r="A23" i="1"/>
  <c r="B23" i="1" s="1"/>
  <c r="C23" i="1" s="1"/>
  <c r="A22" i="1"/>
  <c r="B22" i="1" s="1"/>
  <c r="C22" i="1" s="1"/>
  <c r="A21" i="1"/>
  <c r="B21" i="1" s="1"/>
  <c r="C21" i="1" s="1"/>
  <c r="A20" i="1"/>
  <c r="B20" i="1" s="1"/>
  <c r="C20" i="1" s="1"/>
  <c r="A19" i="1"/>
  <c r="B19" i="1" s="1"/>
  <c r="C19" i="1" s="1"/>
  <c r="A18" i="1"/>
  <c r="B18" i="1" s="1"/>
  <c r="C18" i="1" s="1"/>
  <c r="A17" i="1"/>
  <c r="B17" i="1" s="1"/>
  <c r="C17" i="1" s="1"/>
  <c r="A16" i="1"/>
  <c r="B16" i="1" s="1"/>
  <c r="C16" i="1" s="1"/>
  <c r="A15" i="1"/>
  <c r="B15" i="1" s="1"/>
  <c r="C15" i="1" s="1"/>
  <c r="A14" i="1"/>
  <c r="B14" i="1" s="1"/>
  <c r="C14" i="1" s="1"/>
  <c r="A13" i="1"/>
  <c r="B13" i="1" s="1"/>
  <c r="C13" i="1" s="1"/>
  <c r="A12" i="1"/>
  <c r="B12" i="1" s="1"/>
  <c r="C12" i="1" s="1"/>
  <c r="A11" i="1"/>
  <c r="B11" i="1" s="1"/>
  <c r="C11" i="1" s="1"/>
  <c r="A10" i="1"/>
  <c r="B10" i="1" s="1"/>
  <c r="C10" i="1" s="1"/>
  <c r="A9" i="1"/>
  <c r="B9" i="1" s="1"/>
  <c r="C9" i="1" s="1"/>
  <c r="A8" i="1"/>
  <c r="B8" i="1" s="1"/>
  <c r="C8" i="1" s="1"/>
  <c r="A7" i="1"/>
  <c r="B7" i="1" s="1"/>
  <c r="C7" i="1" s="1"/>
  <c r="A6" i="1"/>
  <c r="B6" i="1" s="1"/>
  <c r="C6" i="1" s="1"/>
  <c r="A5" i="1"/>
  <c r="B5" i="1" s="1"/>
  <c r="C5" i="1" s="1"/>
  <c r="A4" i="1"/>
  <c r="B4" i="1" s="1"/>
  <c r="C4" i="1" s="1"/>
  <c r="A3" i="1"/>
  <c r="B3" i="1" s="1"/>
  <c r="C3" i="1" s="1"/>
  <c r="E3" i="1" s="1"/>
  <c r="G3" i="1" s="1"/>
  <c r="B2" i="1"/>
  <c r="C2" i="1" s="1"/>
  <c r="E2" i="1" s="1"/>
  <c r="G2" i="1" s="1"/>
  <c r="E4" i="1" l="1"/>
  <c r="E5" i="1" l="1"/>
  <c r="G4" i="1"/>
  <c r="E6" i="1" l="1"/>
  <c r="G5" i="1"/>
  <c r="E7" i="1" l="1"/>
  <c r="G6" i="1"/>
  <c r="E8" i="1" l="1"/>
  <c r="G7" i="1"/>
  <c r="E9" i="1" l="1"/>
  <c r="G8" i="1"/>
  <c r="E10" i="1" l="1"/>
  <c r="G9" i="1"/>
  <c r="E11" i="1" l="1"/>
  <c r="G10" i="1"/>
  <c r="E12" i="1" l="1"/>
  <c r="G11" i="1"/>
  <c r="E13" i="1" l="1"/>
  <c r="G12" i="1"/>
  <c r="E14" i="1" l="1"/>
  <c r="G13" i="1"/>
  <c r="E15" i="1" l="1"/>
  <c r="G14" i="1"/>
  <c r="E16" i="1" l="1"/>
  <c r="G15" i="1"/>
  <c r="E17" i="1" l="1"/>
  <c r="G16" i="1"/>
  <c r="E18" i="1" l="1"/>
  <c r="G17" i="1"/>
  <c r="E19" i="1" l="1"/>
  <c r="G18" i="1"/>
  <c r="E20" i="1" l="1"/>
  <c r="G19" i="1"/>
  <c r="E21" i="1" l="1"/>
  <c r="G20" i="1"/>
  <c r="E22" i="1" l="1"/>
  <c r="G21" i="1"/>
  <c r="E23" i="1" l="1"/>
  <c r="G22" i="1"/>
  <c r="E24" i="1" l="1"/>
  <c r="G23" i="1"/>
  <c r="E25" i="1" l="1"/>
  <c r="G24" i="1"/>
  <c r="E26" i="1" l="1"/>
  <c r="G25" i="1"/>
  <c r="E27" i="1" l="1"/>
  <c r="G26" i="1"/>
  <c r="E28" i="1" l="1"/>
  <c r="G27" i="1"/>
  <c r="E29" i="1" l="1"/>
  <c r="G28" i="1"/>
  <c r="E30" i="1" l="1"/>
  <c r="G29" i="1"/>
  <c r="E31" i="1" l="1"/>
  <c r="G31" i="1" s="1"/>
  <c r="G30" i="1"/>
</calcChain>
</file>

<file path=xl/sharedStrings.xml><?xml version="1.0" encoding="utf-8"?>
<sst xmlns="http://schemas.openxmlformats.org/spreadsheetml/2006/main" count="20" uniqueCount="13">
  <si>
    <t>Series 1</t>
  </si>
  <si>
    <t>Series 2</t>
  </si>
  <si>
    <t>Sample1</t>
  </si>
  <si>
    <t>Series1</t>
  </si>
  <si>
    <t>Series2</t>
  </si>
  <si>
    <t>Sample2</t>
  </si>
  <si>
    <t>Sample3</t>
  </si>
  <si>
    <t>3.62, 1.45, 1.24, 1.20, 3.67, 6.26, 7.87, 8.79, 9.34, 9.96, 10.3, 10.6, 10.6, 10.7, 11.1, 11.2, 11.6, 12.0, 12.2, 12.3, 12.5, 12.6, 12.7, 12.8, 13.1, 13.3, 13.4, 13.7, 14.1, 14.4</t>
  </si>
  <si>
    <t>7.24, 2.91, 1.13, 1.04, 7.29, 9.49, 9.81, 12.1, 12.8, 14.8, 13.9, 13.4, 10.5, 12.0, 14.5, 12.4, 15.7, 16.6, 14.5, 13.7, 14.8, 13.5, 13.9, 13.9, 17.7, 15.1, 14.6, 18.1, 18.9, 19.2</t>
  </si>
  <si>
    <t>0.5, 1.08, 2.15, 1.78, 2.87, 3.39, 3.76, 4.38, 4.34, 4.70, 4.85, 4.77, 5.04, 4.99, 5.39, 5.67, 6.00, 5.94, 6.09, 6.06, 6.19, 6.28, 6.48, 6.64, 6.79, 6.88, 6.85, 7.01, 7.20, 7.48</t>
  </si>
  <si>
    <t>1, 2.16, 3.23, 1.59, 4.05, 4.51, 4.41, 6.17, 4.22, 6.02, 5.55, 4.43, 6.30, 4.74, 7.32, 7.05, 7.69, 5.56, 6.93, 5.94, 6.96, 6.80, 7.68, 7.65, 7.72, 7.46, 6.69, 8.06, 8.52, 9.43</t>
  </si>
  <si>
    <t>-0.2, -0.0, -0.1, 0.82, 0.99, 1.20, 2.12, 1.72, 1.52, 1.32, 1.18, 1.74, 2.30, 3.13, 2.92, 3.14, 3.37, 3.59, 3.79, 4.03, 4.28, 4.27, 4.18, 4.38, 4.61, 4.84, 4.95, 5.15, 5.06, 5.26</t>
  </si>
  <si>
    <t>-0.4, -0.1, -0.2, 0.63, 0.98, 1.18, 2.88, 1.32, 1.27, 0.91, 0.93, 2.59, 3.05, 4.12, 2.55, 3.64, 4.10, 4.22, 4.42, 4.84, 5.18, 4.22, 3.80, 5.26, 5.61, 5.78, 5.45, 6.04, 4.67, 6.25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</si>
</sst>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'RandomData Generator'!$E$2:$E$31</c:f>
              <c:numCache>
                <c:formatCode>General</c:formatCode>
                <c:ptCount val="30"/>
                <c:pt idx="0">
                  <c:v>-0.2</c:v>
                </c:pt>
                <c:pt idx="1">
                  <c:v>0.8342282405177589</c:v>
                </c:pt>
                <c:pt idx="2">
                  <c:v>0.89911097846163268</c:v>
                </c:pt>
                <c:pt idx="3">
                  <c:v>-2.3058439226890366</c:v>
                </c:pt>
                <c:pt idx="4">
                  <c:v>-2.6088699814652605</c:v>
                </c:pt>
                <c:pt idx="5">
                  <c:v>-3.0090054515258648</c:v>
                </c:pt>
                <c:pt idx="6">
                  <c:v>-3.3293234943895453</c:v>
                </c:pt>
                <c:pt idx="7">
                  <c:v>-3.1484336429575683</c:v>
                </c:pt>
                <c:pt idx="8">
                  <c:v>-3.0471189223481301</c:v>
                </c:pt>
                <c:pt idx="9">
                  <c:v>-3.0379174674489113</c:v>
                </c:pt>
                <c:pt idx="10">
                  <c:v>-2.9417411800022251</c:v>
                </c:pt>
                <c:pt idx="11">
                  <c:v>-3.2349436370137683</c:v>
                </c:pt>
                <c:pt idx="12">
                  <c:v>-3.5124072097262071</c:v>
                </c:pt>
                <c:pt idx="13">
                  <c:v>-3.7408449018066792</c:v>
                </c:pt>
                <c:pt idx="14">
                  <c:v>-3.9264846969210687</c:v>
                </c:pt>
                <c:pt idx="15">
                  <c:v>-3.8713733737900569</c:v>
                </c:pt>
                <c:pt idx="16">
                  <c:v>-3.8006529045176132</c:v>
                </c:pt>
                <c:pt idx="17">
                  <c:v>-3.69569691885805</c:v>
                </c:pt>
                <c:pt idx="18">
                  <c:v>-3.9246214489493076</c:v>
                </c:pt>
                <c:pt idx="19">
                  <c:v>-4.1579620427326223</c:v>
                </c:pt>
                <c:pt idx="20">
                  <c:v>-4.0794514737656957</c:v>
                </c:pt>
                <c:pt idx="21">
                  <c:v>-4.0615211980898076</c:v>
                </c:pt>
                <c:pt idx="22">
                  <c:v>-4.1836990085585741</c:v>
                </c:pt>
                <c:pt idx="23">
                  <c:v>-4.1141971697623019</c:v>
                </c:pt>
                <c:pt idx="24">
                  <c:v>-4.3564657584641333</c:v>
                </c:pt>
                <c:pt idx="25">
                  <c:v>-4.3462459598827943</c:v>
                </c:pt>
                <c:pt idx="26">
                  <c:v>-4.4735437594186402</c:v>
                </c:pt>
                <c:pt idx="27">
                  <c:v>-4.6782112267913964</c:v>
                </c:pt>
                <c:pt idx="28">
                  <c:v>-4.8659743445689161</c:v>
                </c:pt>
                <c:pt idx="29">
                  <c:v>-5.0597648439574563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'RandomData Generator'!$F$2:$F$31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'RandomData Generator'!$G$2:$G$31</c:f>
              <c:numCache>
                <c:formatCode>General</c:formatCode>
                <c:ptCount val="30"/>
                <c:pt idx="0">
                  <c:v>-0.4</c:v>
                </c:pt>
                <c:pt idx="1">
                  <c:v>1.6684564810355178</c:v>
                </c:pt>
                <c:pt idx="2">
                  <c:v>1.5479383579003703</c:v>
                </c:pt>
                <c:pt idx="3">
                  <c:v>-1.6648529424589027</c:v>
                </c:pt>
                <c:pt idx="4">
                  <c:v>-2.8616628773091808</c:v>
                </c:pt>
                <c:pt idx="5">
                  <c:v>-3.36877164552926</c:v>
                </c:pt>
                <c:pt idx="6">
                  <c:v>-2.5907200819246814</c:v>
                </c:pt>
                <c:pt idx="7">
                  <c:v>-3.6203517463101642</c:v>
                </c:pt>
                <c:pt idx="8">
                  <c:v>-3.3519754689817494</c:v>
                </c:pt>
                <c:pt idx="9">
                  <c:v>-3.0685520874274466</c:v>
                </c:pt>
                <c:pt idx="10">
                  <c:v>-3.2445458390541297</c:v>
                </c:pt>
                <c:pt idx="11">
                  <c:v>-2.3415208821749305</c:v>
                </c:pt>
                <c:pt idx="12">
                  <c:v>-2.6694957756023077</c:v>
                </c:pt>
                <c:pt idx="13">
                  <c:v>-3.0688403359488863</c:v>
                </c:pt>
                <c:pt idx="14">
                  <c:v>-3.3259504229392345</c:v>
                </c:pt>
                <c:pt idx="15">
                  <c:v>-4.0649467824929735</c:v>
                </c:pt>
                <c:pt idx="16">
                  <c:v>-4.0652072114488105</c:v>
                </c:pt>
                <c:pt idx="17">
                  <c:v>-4.1078049904005915</c:v>
                </c:pt>
                <c:pt idx="18">
                  <c:v>-3.038369118546612</c:v>
                </c:pt>
                <c:pt idx="19">
                  <c:v>-3.2711154372282047</c:v>
                </c:pt>
                <c:pt idx="20">
                  <c:v>-4.3696027415945586</c:v>
                </c:pt>
                <c:pt idx="21">
                  <c:v>-4.1318907425929714</c:v>
                </c:pt>
                <c:pt idx="22">
                  <c:v>-3.6756883101652642</c:v>
                </c:pt>
                <c:pt idx="23">
                  <c:v>-4.3977265484691799</c:v>
                </c:pt>
                <c:pt idx="24">
                  <c:v>-3.3724867498203457</c:v>
                </c:pt>
                <c:pt idx="25">
                  <c:v>-4.3890025210752093</c:v>
                </c:pt>
                <c:pt idx="26">
                  <c:v>-3.9498155128512948</c:v>
                </c:pt>
                <c:pt idx="27">
                  <c:v>-3.7865844133104081</c:v>
                </c:pt>
                <c:pt idx="28">
                  <c:v>-4.0499096525133762</c:v>
                </c:pt>
                <c:pt idx="29">
                  <c:v>-4.1928345647832321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45952"/>
        <c:axId val="85656320"/>
      </c:lineChart>
      <c:catAx>
        <c:axId val="8564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85656320"/>
        <c:crosses val="autoZero"/>
        <c:auto val="1"/>
        <c:lblAlgn val="ctr"/>
        <c:lblOffset val="100"/>
        <c:noMultiLvlLbl val="0"/>
      </c:catAx>
      <c:valAx>
        <c:axId val="8565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4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</xdr:row>
      <xdr:rowOff>109537</xdr:rowOff>
    </xdr:from>
    <xdr:to>
      <xdr:col>16</xdr:col>
      <xdr:colOff>381000</xdr:colOff>
      <xdr:row>15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sqref="A1:XFD1048576"/>
    </sheetView>
  </sheetViews>
  <sheetFormatPr defaultRowHeight="15" x14ac:dyDescent="0.25"/>
  <sheetData>
    <row r="1" spans="1:7" x14ac:dyDescent="0.25">
      <c r="A1">
        <v>1</v>
      </c>
      <c r="E1">
        <v>10</v>
      </c>
    </row>
    <row r="2" spans="1:7" x14ac:dyDescent="0.25">
      <c r="A2">
        <v>0.2</v>
      </c>
      <c r="B2">
        <f>IF(A2&lt;0.5,-1,1)</f>
        <v>-1</v>
      </c>
      <c r="C2">
        <f>B2*A2</f>
        <v>-0.2</v>
      </c>
      <c r="E2">
        <f>C2</f>
        <v>-0.2</v>
      </c>
      <c r="G2">
        <f>E2+C2</f>
        <v>-0.4</v>
      </c>
    </row>
    <row r="3" spans="1:7" x14ac:dyDescent="0.25">
      <c r="A3">
        <f t="shared" ref="A3:A31" ca="1" si="0">RAND()/$A$1</f>
        <v>0.8342282405177589</v>
      </c>
      <c r="B3">
        <f t="shared" ref="B3:B31" ca="1" si="1">IF(A3&lt;0.5,-1,1)</f>
        <v>1</v>
      </c>
      <c r="C3">
        <f t="shared" ref="C3:C31" ca="1" si="2">B3*A3</f>
        <v>0.8342282405177589</v>
      </c>
      <c r="E3">
        <f ca="1">C3</f>
        <v>0.8342282405177589</v>
      </c>
      <c r="G3">
        <f t="shared" ref="G3:G31" ca="1" si="3">E3+C3</f>
        <v>1.6684564810355178</v>
      </c>
    </row>
    <row r="4" spans="1:7" x14ac:dyDescent="0.25">
      <c r="A4">
        <f t="shared" ca="1" si="0"/>
        <v>0.64882737943873758</v>
      </c>
      <c r="B4">
        <f t="shared" ca="1" si="1"/>
        <v>1</v>
      </c>
      <c r="C4">
        <f t="shared" ca="1" si="2"/>
        <v>0.64882737943873758</v>
      </c>
      <c r="E4">
        <f ca="1">E3+C4/E1</f>
        <v>0.89911097846163268</v>
      </c>
      <c r="G4">
        <f t="shared" ca="1" si="3"/>
        <v>1.5479383579003703</v>
      </c>
    </row>
    <row r="5" spans="1:7" x14ac:dyDescent="0.25">
      <c r="A5">
        <f t="shared" ca="1" si="0"/>
        <v>0.6409909802301339</v>
      </c>
      <c r="B5">
        <f t="shared" ca="1" si="1"/>
        <v>1</v>
      </c>
      <c r="C5">
        <f t="shared" ca="1" si="2"/>
        <v>0.6409909802301339</v>
      </c>
      <c r="E5">
        <f t="shared" ref="E5:E31" ca="1" si="4">E4+C5/E2</f>
        <v>-2.3058439226890366</v>
      </c>
      <c r="G5">
        <f t="shared" ca="1" si="3"/>
        <v>-1.6648529424589027</v>
      </c>
    </row>
    <row r="6" spans="1:7" x14ac:dyDescent="0.25">
      <c r="A6">
        <f t="shared" ca="1" si="0"/>
        <v>0.25279289584392017</v>
      </c>
      <c r="B6">
        <f t="shared" ca="1" si="1"/>
        <v>-1</v>
      </c>
      <c r="C6">
        <f t="shared" ca="1" si="2"/>
        <v>-0.25279289584392017</v>
      </c>
      <c r="E6">
        <f t="shared" ca="1" si="4"/>
        <v>-2.6088699814652605</v>
      </c>
      <c r="G6">
        <f t="shared" ca="1" si="3"/>
        <v>-2.8616628773091808</v>
      </c>
    </row>
    <row r="7" spans="1:7" x14ac:dyDescent="0.25">
      <c r="A7">
        <f t="shared" ca="1" si="0"/>
        <v>0.35976619400339516</v>
      </c>
      <c r="B7">
        <f t="shared" ca="1" si="1"/>
        <v>-1</v>
      </c>
      <c r="C7">
        <f t="shared" ca="1" si="2"/>
        <v>-0.35976619400339516</v>
      </c>
      <c r="E7">
        <f t="shared" ca="1" si="4"/>
        <v>-3.0090054515258648</v>
      </c>
      <c r="G7">
        <f t="shared" ca="1" si="3"/>
        <v>-3.36877164552926</v>
      </c>
    </row>
    <row r="8" spans="1:7" x14ac:dyDescent="0.25">
      <c r="A8">
        <f t="shared" ca="1" si="0"/>
        <v>0.73860341246486405</v>
      </c>
      <c r="B8">
        <f t="shared" ca="1" si="1"/>
        <v>1</v>
      </c>
      <c r="C8">
        <f t="shared" ca="1" si="2"/>
        <v>0.73860341246486405</v>
      </c>
      <c r="E8">
        <f t="shared" ca="1" si="4"/>
        <v>-3.3293234943895453</v>
      </c>
      <c r="G8">
        <f t="shared" ca="1" si="3"/>
        <v>-2.5907200819246814</v>
      </c>
    </row>
    <row r="9" spans="1:7" x14ac:dyDescent="0.25">
      <c r="A9">
        <f t="shared" ca="1" si="0"/>
        <v>0.47191810335259565</v>
      </c>
      <c r="B9">
        <f t="shared" ca="1" si="1"/>
        <v>-1</v>
      </c>
      <c r="C9">
        <f t="shared" ca="1" si="2"/>
        <v>-0.47191810335259565</v>
      </c>
      <c r="E9">
        <f t="shared" ca="1" si="4"/>
        <v>-3.1484336429575683</v>
      </c>
      <c r="G9">
        <f t="shared" ca="1" si="3"/>
        <v>-3.6203517463101642</v>
      </c>
    </row>
    <row r="10" spans="1:7" x14ac:dyDescent="0.25">
      <c r="A10">
        <f t="shared" ca="1" si="0"/>
        <v>0.30485654663361916</v>
      </c>
      <c r="B10">
        <f t="shared" ca="1" si="1"/>
        <v>-1</v>
      </c>
      <c r="C10">
        <f t="shared" ca="1" si="2"/>
        <v>-0.30485654663361916</v>
      </c>
      <c r="E10">
        <f t="shared" ca="1" si="4"/>
        <v>-3.0471189223481301</v>
      </c>
      <c r="G10">
        <f t="shared" ca="1" si="3"/>
        <v>-3.3519754689817494</v>
      </c>
    </row>
    <row r="11" spans="1:7" x14ac:dyDescent="0.25">
      <c r="A11">
        <f t="shared" ca="1" si="0"/>
        <v>3.0634619978535116E-2</v>
      </c>
      <c r="B11">
        <f t="shared" ca="1" si="1"/>
        <v>-1</v>
      </c>
      <c r="C11">
        <f t="shared" ca="1" si="2"/>
        <v>-3.0634619978535116E-2</v>
      </c>
      <c r="E11">
        <f t="shared" ca="1" si="4"/>
        <v>-3.0379174674489113</v>
      </c>
      <c r="G11">
        <f t="shared" ca="1" si="3"/>
        <v>-3.0685520874274466</v>
      </c>
    </row>
    <row r="12" spans="1:7" x14ac:dyDescent="0.25">
      <c r="A12">
        <f t="shared" ca="1" si="0"/>
        <v>0.30280465905190468</v>
      </c>
      <c r="B12">
        <f t="shared" ca="1" si="1"/>
        <v>-1</v>
      </c>
      <c r="C12">
        <f t="shared" ca="1" si="2"/>
        <v>-0.30280465905190468</v>
      </c>
      <c r="E12">
        <f t="shared" ca="1" si="4"/>
        <v>-2.9417411800022251</v>
      </c>
      <c r="G12">
        <f t="shared" ca="1" si="3"/>
        <v>-3.2445458390541297</v>
      </c>
    </row>
    <row r="13" spans="1:7" x14ac:dyDescent="0.25">
      <c r="A13">
        <f t="shared" ca="1" si="0"/>
        <v>0.8934227548388376</v>
      </c>
      <c r="B13">
        <f t="shared" ca="1" si="1"/>
        <v>1</v>
      </c>
      <c r="C13">
        <f t="shared" ca="1" si="2"/>
        <v>0.8934227548388376</v>
      </c>
      <c r="E13">
        <f t="shared" ca="1" si="4"/>
        <v>-3.2349436370137683</v>
      </c>
      <c r="G13">
        <f t="shared" ca="1" si="3"/>
        <v>-2.3415208821749305</v>
      </c>
    </row>
    <row r="14" spans="1:7" x14ac:dyDescent="0.25">
      <c r="A14">
        <f t="shared" ca="1" si="0"/>
        <v>0.84291143412389935</v>
      </c>
      <c r="B14">
        <f t="shared" ca="1" si="1"/>
        <v>1</v>
      </c>
      <c r="C14">
        <f t="shared" ca="1" si="2"/>
        <v>0.84291143412389935</v>
      </c>
      <c r="E14">
        <f t="shared" ca="1" si="4"/>
        <v>-3.5124072097262071</v>
      </c>
      <c r="G14">
        <f t="shared" ca="1" si="3"/>
        <v>-2.6694957756023077</v>
      </c>
    </row>
    <row r="15" spans="1:7" x14ac:dyDescent="0.25">
      <c r="A15">
        <f t="shared" ca="1" si="0"/>
        <v>0.67200456585779267</v>
      </c>
      <c r="B15">
        <f t="shared" ca="1" si="1"/>
        <v>1</v>
      </c>
      <c r="C15">
        <f t="shared" ca="1" si="2"/>
        <v>0.67200456585779267</v>
      </c>
      <c r="E15">
        <f t="shared" ca="1" si="4"/>
        <v>-3.7408449018066792</v>
      </c>
      <c r="G15">
        <f t="shared" ca="1" si="3"/>
        <v>-3.0688403359488863</v>
      </c>
    </row>
    <row r="16" spans="1:7" x14ac:dyDescent="0.25">
      <c r="A16">
        <f t="shared" ca="1" si="0"/>
        <v>0.60053427398183434</v>
      </c>
      <c r="B16">
        <f t="shared" ca="1" si="1"/>
        <v>1</v>
      </c>
      <c r="C16">
        <f t="shared" ca="1" si="2"/>
        <v>0.60053427398183434</v>
      </c>
      <c r="E16">
        <f t="shared" ca="1" si="4"/>
        <v>-3.9264846969210687</v>
      </c>
      <c r="G16">
        <f t="shared" ca="1" si="3"/>
        <v>-3.3259504229392345</v>
      </c>
    </row>
    <row r="17" spans="1:7" x14ac:dyDescent="0.25">
      <c r="A17">
        <f t="shared" ca="1" si="0"/>
        <v>0.19357340870291639</v>
      </c>
      <c r="B17">
        <f t="shared" ca="1" si="1"/>
        <v>-1</v>
      </c>
      <c r="C17">
        <f t="shared" ca="1" si="2"/>
        <v>-0.19357340870291639</v>
      </c>
      <c r="E17">
        <f t="shared" ca="1" si="4"/>
        <v>-3.8713733737900569</v>
      </c>
      <c r="G17">
        <f t="shared" ca="1" si="3"/>
        <v>-4.0649467824929735</v>
      </c>
    </row>
    <row r="18" spans="1:7" x14ac:dyDescent="0.25">
      <c r="A18">
        <f t="shared" ca="1" si="0"/>
        <v>0.26455430693119752</v>
      </c>
      <c r="B18">
        <f t="shared" ca="1" si="1"/>
        <v>-1</v>
      </c>
      <c r="C18">
        <f t="shared" ca="1" si="2"/>
        <v>-0.26455430693119752</v>
      </c>
      <c r="E18">
        <f t="shared" ca="1" si="4"/>
        <v>-3.8006529045176132</v>
      </c>
      <c r="G18">
        <f t="shared" ca="1" si="3"/>
        <v>-4.0652072114488105</v>
      </c>
    </row>
    <row r="19" spans="1:7" x14ac:dyDescent="0.25">
      <c r="A19">
        <f t="shared" ca="1" si="0"/>
        <v>0.41210807154254203</v>
      </c>
      <c r="B19">
        <f t="shared" ca="1" si="1"/>
        <v>-1</v>
      </c>
      <c r="C19">
        <f t="shared" ca="1" si="2"/>
        <v>-0.41210807154254203</v>
      </c>
      <c r="E19">
        <f t="shared" ca="1" si="4"/>
        <v>-3.69569691885805</v>
      </c>
      <c r="G19">
        <f t="shared" ca="1" si="3"/>
        <v>-4.1078049904005915</v>
      </c>
    </row>
    <row r="20" spans="1:7" x14ac:dyDescent="0.25">
      <c r="A20">
        <f t="shared" ca="1" si="0"/>
        <v>0.8862523304026958</v>
      </c>
      <c r="B20">
        <f t="shared" ca="1" si="1"/>
        <v>1</v>
      </c>
      <c r="C20">
        <f t="shared" ca="1" si="2"/>
        <v>0.8862523304026958</v>
      </c>
      <c r="E20">
        <f t="shared" ca="1" si="4"/>
        <v>-3.9246214489493076</v>
      </c>
      <c r="G20">
        <f t="shared" ca="1" si="3"/>
        <v>-3.038369118546612</v>
      </c>
    </row>
    <row r="21" spans="1:7" x14ac:dyDescent="0.25">
      <c r="A21">
        <f t="shared" ca="1" si="0"/>
        <v>0.88684660550441752</v>
      </c>
      <c r="B21">
        <f t="shared" ca="1" si="1"/>
        <v>1</v>
      </c>
      <c r="C21">
        <f t="shared" ca="1" si="2"/>
        <v>0.88684660550441752</v>
      </c>
      <c r="E21">
        <f t="shared" ca="1" si="4"/>
        <v>-4.1579620427326223</v>
      </c>
      <c r="G21">
        <f t="shared" ca="1" si="3"/>
        <v>-3.2711154372282047</v>
      </c>
    </row>
    <row r="22" spans="1:7" x14ac:dyDescent="0.25">
      <c r="A22">
        <f t="shared" ca="1" si="0"/>
        <v>0.29015126782886314</v>
      </c>
      <c r="B22">
        <f t="shared" ca="1" si="1"/>
        <v>-1</v>
      </c>
      <c r="C22">
        <f t="shared" ca="1" si="2"/>
        <v>-0.29015126782886314</v>
      </c>
      <c r="E22">
        <f t="shared" ca="1" si="4"/>
        <v>-4.0794514737656957</v>
      </c>
      <c r="G22">
        <f t="shared" ca="1" si="3"/>
        <v>-4.3696027415945586</v>
      </c>
    </row>
    <row r="23" spans="1:7" x14ac:dyDescent="0.25">
      <c r="A23">
        <f t="shared" ca="1" si="0"/>
        <v>7.0369544503163572E-2</v>
      </c>
      <c r="B23">
        <f t="shared" ca="1" si="1"/>
        <v>-1</v>
      </c>
      <c r="C23">
        <f t="shared" ca="1" si="2"/>
        <v>-7.0369544503163572E-2</v>
      </c>
      <c r="E23">
        <f t="shared" ca="1" si="4"/>
        <v>-4.0615211980898076</v>
      </c>
      <c r="G23">
        <f t="shared" ca="1" si="3"/>
        <v>-4.1318907425929714</v>
      </c>
    </row>
    <row r="24" spans="1:7" x14ac:dyDescent="0.25">
      <c r="A24">
        <f t="shared" ca="1" si="0"/>
        <v>0.50801069839330981</v>
      </c>
      <c r="B24">
        <f t="shared" ca="1" si="1"/>
        <v>1</v>
      </c>
      <c r="C24">
        <f t="shared" ca="1" si="2"/>
        <v>0.50801069839330981</v>
      </c>
      <c r="E24">
        <f t="shared" ca="1" si="4"/>
        <v>-4.1836990085585741</v>
      </c>
      <c r="G24">
        <f t="shared" ca="1" si="3"/>
        <v>-3.6756883101652642</v>
      </c>
    </row>
    <row r="25" spans="1:7" x14ac:dyDescent="0.25">
      <c r="A25">
        <f t="shared" ca="1" si="0"/>
        <v>0.28352937870687833</v>
      </c>
      <c r="B25">
        <f t="shared" ca="1" si="1"/>
        <v>-1</v>
      </c>
      <c r="C25">
        <f t="shared" ca="1" si="2"/>
        <v>-0.28352937870687833</v>
      </c>
      <c r="E25">
        <f t="shared" ca="1" si="4"/>
        <v>-4.1141971697623019</v>
      </c>
      <c r="G25">
        <f t="shared" ca="1" si="3"/>
        <v>-4.3977265484691799</v>
      </c>
    </row>
    <row r="26" spans="1:7" x14ac:dyDescent="0.25">
      <c r="A26">
        <f t="shared" ca="1" si="0"/>
        <v>0.98397900864378773</v>
      </c>
      <c r="B26">
        <f t="shared" ca="1" si="1"/>
        <v>1</v>
      </c>
      <c r="C26">
        <f t="shared" ca="1" si="2"/>
        <v>0.98397900864378773</v>
      </c>
      <c r="E26">
        <f t="shared" ca="1" si="4"/>
        <v>-4.3564657584641333</v>
      </c>
      <c r="G26">
        <f t="shared" ca="1" si="3"/>
        <v>-3.3724867498203457</v>
      </c>
    </row>
    <row r="27" spans="1:7" x14ac:dyDescent="0.25">
      <c r="A27">
        <f t="shared" ca="1" si="0"/>
        <v>4.2756561192415221E-2</v>
      </c>
      <c r="B27">
        <f t="shared" ca="1" si="1"/>
        <v>-1</v>
      </c>
      <c r="C27">
        <f t="shared" ca="1" si="2"/>
        <v>-4.2756561192415221E-2</v>
      </c>
      <c r="E27">
        <f t="shared" ca="1" si="4"/>
        <v>-4.3462459598827943</v>
      </c>
      <c r="G27">
        <f t="shared" ca="1" si="3"/>
        <v>-4.3890025210752093</v>
      </c>
    </row>
    <row r="28" spans="1:7" x14ac:dyDescent="0.25">
      <c r="A28">
        <f t="shared" ca="1" si="0"/>
        <v>0.52372824656734518</v>
      </c>
      <c r="B28">
        <f t="shared" ca="1" si="1"/>
        <v>1</v>
      </c>
      <c r="C28">
        <f t="shared" ca="1" si="2"/>
        <v>0.52372824656734518</v>
      </c>
      <c r="E28">
        <f t="shared" ca="1" si="4"/>
        <v>-4.4735437594186402</v>
      </c>
      <c r="G28">
        <f t="shared" ca="1" si="3"/>
        <v>-3.9498155128512948</v>
      </c>
    </row>
    <row r="29" spans="1:7" x14ac:dyDescent="0.25">
      <c r="A29">
        <f t="shared" ca="1" si="0"/>
        <v>0.89162681348098827</v>
      </c>
      <c r="B29">
        <f t="shared" ca="1" si="1"/>
        <v>1</v>
      </c>
      <c r="C29">
        <f t="shared" ca="1" si="2"/>
        <v>0.89162681348098827</v>
      </c>
      <c r="E29">
        <f t="shared" ca="1" si="4"/>
        <v>-4.6782112267913964</v>
      </c>
      <c r="G29">
        <f t="shared" ca="1" si="3"/>
        <v>-3.7865844133104081</v>
      </c>
    </row>
    <row r="30" spans="1:7" x14ac:dyDescent="0.25">
      <c r="A30">
        <f t="shared" ca="1" si="0"/>
        <v>0.81606469205554022</v>
      </c>
      <c r="B30">
        <f t="shared" ca="1" si="1"/>
        <v>1</v>
      </c>
      <c r="C30">
        <f t="shared" ca="1" si="2"/>
        <v>0.81606469205554022</v>
      </c>
      <c r="E30">
        <f t="shared" ca="1" si="4"/>
        <v>-4.8659743445689161</v>
      </c>
      <c r="G30">
        <f t="shared" ca="1" si="3"/>
        <v>-4.0499096525133762</v>
      </c>
    </row>
    <row r="31" spans="1:7" x14ac:dyDescent="0.25">
      <c r="A31">
        <f t="shared" ca="1" si="0"/>
        <v>0.86693027917422449</v>
      </c>
      <c r="B31">
        <f t="shared" ca="1" si="1"/>
        <v>1</v>
      </c>
      <c r="C31">
        <f t="shared" ca="1" si="2"/>
        <v>0.86693027917422449</v>
      </c>
      <c r="E31">
        <f t="shared" ca="1" si="4"/>
        <v>-5.0597648439574563</v>
      </c>
      <c r="G31">
        <f t="shared" ca="1" si="3"/>
        <v>-4.1928345647832321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E1" sqref="E1:G1048576"/>
    </sheetView>
  </sheetViews>
  <sheetFormatPr defaultRowHeight="15" x14ac:dyDescent="0.25"/>
  <sheetData>
    <row r="1" spans="1:11" x14ac:dyDescent="0.25">
      <c r="A1">
        <v>0.2</v>
      </c>
      <c r="E1">
        <v>0.5</v>
      </c>
    </row>
    <row r="2" spans="1:11" x14ac:dyDescent="0.25">
      <c r="A2">
        <v>3.6227811702475359</v>
      </c>
      <c r="B2">
        <v>1</v>
      </c>
      <c r="C2">
        <v>3.6227811702475359</v>
      </c>
      <c r="E2">
        <v>3.6227811702475359</v>
      </c>
      <c r="G2">
        <v>7.2455623404950718</v>
      </c>
      <c r="I2" t="str">
        <f t="shared" ref="I2:K31" si="0">SUBSTITUTE(E2,",",".")</f>
        <v>3.62278117024754</v>
      </c>
      <c r="K2" t="str">
        <f t="shared" si="0"/>
        <v>7.24556234049507</v>
      </c>
    </row>
    <row r="3" spans="1:11" x14ac:dyDescent="0.25">
      <c r="A3">
        <v>1.4599494694950104</v>
      </c>
      <c r="B3">
        <v>1</v>
      </c>
      <c r="C3">
        <v>1.4599494694950104</v>
      </c>
      <c r="E3">
        <v>1.4599494694950104</v>
      </c>
      <c r="G3">
        <v>2.9198989389900207</v>
      </c>
      <c r="I3" t="str">
        <f t="shared" si="0"/>
        <v>1.45994946949501</v>
      </c>
      <c r="K3" t="str">
        <f t="shared" si="0"/>
        <v>2.91989893899002</v>
      </c>
    </row>
    <row r="4" spans="1:11" x14ac:dyDescent="0.25">
      <c r="A4">
        <v>0.10686817835490192</v>
      </c>
      <c r="B4">
        <v>-1</v>
      </c>
      <c r="C4">
        <v>-0.10686817835490192</v>
      </c>
      <c r="E4">
        <v>1.2462131127852065</v>
      </c>
      <c r="G4">
        <v>1.1393449344303046</v>
      </c>
      <c r="I4" t="str">
        <f t="shared" si="0"/>
        <v>1.24621311278521</v>
      </c>
      <c r="K4" t="str">
        <f t="shared" si="0"/>
        <v>1.1393449344303</v>
      </c>
    </row>
    <row r="5" spans="1:11" x14ac:dyDescent="0.25">
      <c r="A5">
        <v>0.15660248011597933</v>
      </c>
      <c r="B5">
        <v>-1</v>
      </c>
      <c r="C5">
        <v>-0.15660248011597933</v>
      </c>
      <c r="E5">
        <v>1.2029859696714869</v>
      </c>
      <c r="G5">
        <v>1.0463834895555075</v>
      </c>
      <c r="I5" t="str">
        <f t="shared" si="0"/>
        <v>1.20298596967149</v>
      </c>
      <c r="K5" t="str">
        <f t="shared" si="0"/>
        <v>1.04638348955551</v>
      </c>
    </row>
    <row r="6" spans="1:11" x14ac:dyDescent="0.25">
      <c r="A6">
        <v>3.6145139374286859</v>
      </c>
      <c r="B6">
        <v>1</v>
      </c>
      <c r="C6">
        <v>3.6145139374286859</v>
      </c>
      <c r="E6">
        <v>3.6787661339527409</v>
      </c>
      <c r="G6">
        <v>7.2932800713814263</v>
      </c>
      <c r="I6" t="str">
        <f t="shared" si="0"/>
        <v>3.67876613395274</v>
      </c>
      <c r="K6" t="str">
        <f t="shared" si="0"/>
        <v>7.29328007138143</v>
      </c>
    </row>
    <row r="7" spans="1:11" x14ac:dyDescent="0.25">
      <c r="A7">
        <v>3.2271728232493007</v>
      </c>
      <c r="B7">
        <v>1</v>
      </c>
      <c r="C7">
        <v>3.2271728232493007</v>
      </c>
      <c r="E7">
        <v>6.2683495608489448</v>
      </c>
      <c r="G7">
        <v>9.4955223840982459</v>
      </c>
      <c r="I7" t="str">
        <f>SUBSTITUTE(E7,",",".")</f>
        <v>6.26834956084894</v>
      </c>
      <c r="K7" t="str">
        <f>SUBSTITUTE(G7,",",".")</f>
        <v>9.49552238409825</v>
      </c>
    </row>
    <row r="8" spans="1:11" x14ac:dyDescent="0.25">
      <c r="A8">
        <v>1.9362827596975811</v>
      </c>
      <c r="B8">
        <v>1</v>
      </c>
      <c r="C8">
        <v>1.9362827596975811</v>
      </c>
      <c r="E8">
        <v>7.8779134364994183</v>
      </c>
      <c r="G8">
        <v>9.814196196196999</v>
      </c>
      <c r="I8" t="str">
        <f t="shared" ref="I8:K31" si="1">SUBSTITUTE(E8,",",".")</f>
        <v>7.87791343649942</v>
      </c>
      <c r="K8" t="str">
        <f t="shared" si="1"/>
        <v>9.814196196197</v>
      </c>
    </row>
    <row r="9" spans="1:11" x14ac:dyDescent="0.25">
      <c r="A9">
        <v>3.3660624484136479</v>
      </c>
      <c r="B9">
        <v>1</v>
      </c>
      <c r="C9">
        <v>3.3660624484136479</v>
      </c>
      <c r="E9">
        <v>8.7929111085033469</v>
      </c>
      <c r="G9">
        <v>12.158973556916994</v>
      </c>
      <c r="I9" t="str">
        <f t="shared" si="1"/>
        <v>8.79291110850335</v>
      </c>
      <c r="K9" t="str">
        <f t="shared" si="1"/>
        <v>12.158973556917</v>
      </c>
    </row>
    <row r="10" spans="1:11" x14ac:dyDescent="0.25">
      <c r="A10">
        <v>3.461460162107584</v>
      </c>
      <c r="B10">
        <v>1</v>
      </c>
      <c r="C10">
        <v>3.461460162107584</v>
      </c>
      <c r="E10">
        <v>9.3451234777252683</v>
      </c>
      <c r="G10">
        <v>12.806583639832851</v>
      </c>
      <c r="I10" t="str">
        <f t="shared" si="1"/>
        <v>9.34512347772527</v>
      </c>
      <c r="K10" t="str">
        <f t="shared" si="1"/>
        <v>12.8065836398329</v>
      </c>
    </row>
    <row r="11" spans="1:11" x14ac:dyDescent="0.25">
      <c r="A11">
        <v>4.9088863830612643</v>
      </c>
      <c r="B11">
        <v>1</v>
      </c>
      <c r="C11">
        <v>4.9088863830612643</v>
      </c>
      <c r="E11">
        <v>9.968243599903527</v>
      </c>
      <c r="G11">
        <v>14.877129982964792</v>
      </c>
      <c r="I11" t="str">
        <f t="shared" si="1"/>
        <v>9.96824359990353</v>
      </c>
      <c r="K11" t="str">
        <f t="shared" si="1"/>
        <v>14.8771299829648</v>
      </c>
    </row>
    <row r="12" spans="1:11" x14ac:dyDescent="0.25">
      <c r="A12">
        <v>3.6035726519463496</v>
      </c>
      <c r="B12">
        <v>1</v>
      </c>
      <c r="C12">
        <v>3.6035726519463496</v>
      </c>
      <c r="E12">
        <v>10.378070630733106</v>
      </c>
      <c r="G12">
        <v>13.981643282679455</v>
      </c>
      <c r="I12" t="str">
        <f t="shared" si="1"/>
        <v>10.3780706307331</v>
      </c>
      <c r="K12" t="str">
        <f t="shared" si="1"/>
        <v>13.9816432826795</v>
      </c>
    </row>
    <row r="13" spans="1:11" x14ac:dyDescent="0.25">
      <c r="A13">
        <v>2.7948001702773708</v>
      </c>
      <c r="B13">
        <v>1</v>
      </c>
      <c r="C13">
        <v>2.7948001702773708</v>
      </c>
      <c r="E13">
        <v>10.677135718202411</v>
      </c>
      <c r="G13">
        <v>13.471935888479782</v>
      </c>
      <c r="I13" t="str">
        <f t="shared" si="1"/>
        <v>10.6771357182024</v>
      </c>
      <c r="K13" t="str">
        <f t="shared" si="1"/>
        <v>13.4719358884798</v>
      </c>
    </row>
    <row r="14" spans="1:11" x14ac:dyDescent="0.25">
      <c r="A14">
        <v>0.11181780595584501</v>
      </c>
      <c r="B14">
        <v>-1</v>
      </c>
      <c r="C14">
        <v>-0.11181780595584501</v>
      </c>
      <c r="E14">
        <v>10.665918315172963</v>
      </c>
      <c r="G14">
        <v>10.554100509217118</v>
      </c>
      <c r="I14" t="str">
        <f t="shared" si="1"/>
        <v>10.665918315173</v>
      </c>
      <c r="K14" t="str">
        <f t="shared" si="1"/>
        <v>10.5541005092171</v>
      </c>
    </row>
    <row r="15" spans="1:11" x14ac:dyDescent="0.25">
      <c r="A15">
        <v>1.2567672503505316</v>
      </c>
      <c r="B15">
        <v>1</v>
      </c>
      <c r="C15">
        <v>1.2567672503505316</v>
      </c>
      <c r="E15">
        <v>10.787016667175772</v>
      </c>
      <c r="G15">
        <v>12.043783917526303</v>
      </c>
      <c r="I15" t="str">
        <f t="shared" si="1"/>
        <v>10.7870166671758</v>
      </c>
      <c r="K15" t="str">
        <f t="shared" si="1"/>
        <v>12.0437839175263</v>
      </c>
    </row>
    <row r="16" spans="1:11" x14ac:dyDescent="0.25">
      <c r="A16">
        <v>3.4822167907143924</v>
      </c>
      <c r="B16">
        <v>1</v>
      </c>
      <c r="C16">
        <v>3.4822167907143924</v>
      </c>
      <c r="E16">
        <v>11.113154395740738</v>
      </c>
      <c r="G16">
        <v>14.595371186455131</v>
      </c>
      <c r="I16" t="str">
        <f t="shared" si="1"/>
        <v>11.1131543957407</v>
      </c>
      <c r="K16" t="str">
        <f t="shared" si="1"/>
        <v>14.5953711864551</v>
      </c>
    </row>
    <row r="17" spans="1:11" x14ac:dyDescent="0.25">
      <c r="A17">
        <v>1.2462826346190015</v>
      </c>
      <c r="B17">
        <v>1</v>
      </c>
      <c r="C17">
        <v>1.2462826346190015</v>
      </c>
      <c r="E17">
        <v>11.230001590496213</v>
      </c>
      <c r="G17">
        <v>12.476284225115215</v>
      </c>
      <c r="I17" t="str">
        <f t="shared" si="1"/>
        <v>11.2300015904962</v>
      </c>
      <c r="K17" t="str">
        <f t="shared" si="1"/>
        <v>12.4762842251152</v>
      </c>
    </row>
    <row r="18" spans="1:11" x14ac:dyDescent="0.25">
      <c r="A18">
        <v>4.1438137190062259</v>
      </c>
      <c r="B18">
        <v>1</v>
      </c>
      <c r="C18">
        <v>4.1438137190062259</v>
      </c>
      <c r="E18">
        <v>11.61414985380757</v>
      </c>
      <c r="G18">
        <v>15.757963572813797</v>
      </c>
      <c r="I18" t="str">
        <f t="shared" si="1"/>
        <v>11.6141498538076</v>
      </c>
      <c r="K18" t="str">
        <f t="shared" si="1"/>
        <v>15.7579635728138</v>
      </c>
    </row>
    <row r="19" spans="1:11" x14ac:dyDescent="0.25">
      <c r="A19">
        <v>4.6235266507150499</v>
      </c>
      <c r="B19">
        <v>1</v>
      </c>
      <c r="C19">
        <v>4.6235266507150499</v>
      </c>
      <c r="E19">
        <v>12.030190744275814</v>
      </c>
      <c r="G19">
        <v>16.653717394990863</v>
      </c>
      <c r="I19" t="str">
        <f t="shared" si="1"/>
        <v>12.0301907442758</v>
      </c>
      <c r="K19" t="str">
        <f t="shared" si="1"/>
        <v>16.6537173949909</v>
      </c>
    </row>
    <row r="20" spans="1:11" x14ac:dyDescent="0.25">
      <c r="A20">
        <v>2.3538596433785424</v>
      </c>
      <c r="B20">
        <v>1</v>
      </c>
      <c r="C20">
        <v>2.3538596433785424</v>
      </c>
      <c r="E20">
        <v>12.239795313287681</v>
      </c>
      <c r="G20">
        <v>14.593654956666224</v>
      </c>
      <c r="I20" t="str">
        <f t="shared" si="1"/>
        <v>12.2397953132877</v>
      </c>
      <c r="K20" t="str">
        <f t="shared" si="1"/>
        <v>14.5936549566662</v>
      </c>
    </row>
    <row r="21" spans="1:11" x14ac:dyDescent="0.25">
      <c r="A21">
        <v>1.3744361474094968</v>
      </c>
      <c r="B21">
        <v>1</v>
      </c>
      <c r="C21">
        <v>1.3744361474094968</v>
      </c>
      <c r="E21">
        <v>12.358136833305085</v>
      </c>
      <c r="G21">
        <v>13.732572980714583</v>
      </c>
      <c r="I21" t="str">
        <f t="shared" si="1"/>
        <v>12.3581368333051</v>
      </c>
      <c r="K21" t="str">
        <f t="shared" si="1"/>
        <v>13.7325729807146</v>
      </c>
    </row>
    <row r="22" spans="1:11" x14ac:dyDescent="0.25">
      <c r="A22">
        <v>2.3046507722035012</v>
      </c>
      <c r="B22">
        <v>1</v>
      </c>
      <c r="C22">
        <v>2.3046507722035012</v>
      </c>
      <c r="E22">
        <v>12.549709088574613</v>
      </c>
      <c r="G22">
        <v>14.854359860778114</v>
      </c>
      <c r="I22" t="str">
        <f t="shared" si="1"/>
        <v>12.5497090885746</v>
      </c>
      <c r="K22" t="str">
        <f t="shared" si="1"/>
        <v>14.8543598607781</v>
      </c>
    </row>
    <row r="23" spans="1:11" x14ac:dyDescent="0.25">
      <c r="A23">
        <v>0.90438643871664393</v>
      </c>
      <c r="B23">
        <v>1</v>
      </c>
      <c r="C23">
        <v>0.90438643871664393</v>
      </c>
      <c r="E23">
        <v>12.623598105144589</v>
      </c>
      <c r="G23">
        <v>13.527984543861233</v>
      </c>
      <c r="I23" t="str">
        <f t="shared" si="1"/>
        <v>12.6235981051446</v>
      </c>
      <c r="K23" t="str">
        <f t="shared" si="1"/>
        <v>13.5279845438612</v>
      </c>
    </row>
    <row r="24" spans="1:11" x14ac:dyDescent="0.25">
      <c r="A24">
        <v>1.2133479984629607</v>
      </c>
      <c r="B24">
        <v>1</v>
      </c>
      <c r="C24">
        <v>1.2133479984629607</v>
      </c>
      <c r="E24">
        <v>12.721780219069158</v>
      </c>
      <c r="G24">
        <v>13.935128217532119</v>
      </c>
      <c r="I24" t="str">
        <f t="shared" si="1"/>
        <v>12.7217802190692</v>
      </c>
      <c r="K24" t="str">
        <f t="shared" si="1"/>
        <v>13.9351282175321</v>
      </c>
    </row>
    <row r="25" spans="1:11" x14ac:dyDescent="0.25">
      <c r="A25">
        <v>1.1714443261620744</v>
      </c>
      <c r="B25">
        <v>1</v>
      </c>
      <c r="C25">
        <v>1.1714443261620744</v>
      </c>
      <c r="E25">
        <v>12.815124560192457</v>
      </c>
      <c r="G25">
        <v>13.986568886354531</v>
      </c>
      <c r="I25" t="str">
        <f t="shared" si="1"/>
        <v>12.8151245601925</v>
      </c>
      <c r="K25" t="str">
        <f t="shared" si="1"/>
        <v>13.9865688863545</v>
      </c>
    </row>
    <row r="26" spans="1:11" x14ac:dyDescent="0.25">
      <c r="A26">
        <v>4.528099392691729</v>
      </c>
      <c r="B26">
        <v>1</v>
      </c>
      <c r="C26">
        <v>4.528099392691729</v>
      </c>
      <c r="E26">
        <v>13.173825728827282</v>
      </c>
      <c r="G26">
        <v>17.701925121519011</v>
      </c>
      <c r="I26" t="str">
        <f t="shared" si="1"/>
        <v>13.1738257288273</v>
      </c>
      <c r="K26" t="str">
        <f t="shared" si="1"/>
        <v>17.701925121519</v>
      </c>
    </row>
    <row r="27" spans="1:11" x14ac:dyDescent="0.25">
      <c r="A27">
        <v>1.8192082856062231</v>
      </c>
      <c r="B27">
        <v>1</v>
      </c>
      <c r="C27">
        <v>1.8192082856062231</v>
      </c>
      <c r="E27">
        <v>13.316825234736003</v>
      </c>
      <c r="G27">
        <v>15.136033520342226</v>
      </c>
      <c r="I27" t="str">
        <f t="shared" si="1"/>
        <v>13.316825234736</v>
      </c>
      <c r="K27" t="str">
        <f t="shared" si="1"/>
        <v>15.1360335203422</v>
      </c>
    </row>
    <row r="28" spans="1:11" x14ac:dyDescent="0.25">
      <c r="A28">
        <v>1.1921229010435201</v>
      </c>
      <c r="B28">
        <v>1</v>
      </c>
      <c r="C28">
        <v>1.1921229010435201</v>
      </c>
      <c r="E28">
        <v>13.409849917831679</v>
      </c>
      <c r="G28">
        <v>14.601972818875199</v>
      </c>
      <c r="I28" t="str">
        <f t="shared" si="1"/>
        <v>13.4098499178317</v>
      </c>
      <c r="K28" t="str">
        <f t="shared" si="1"/>
        <v>14.6019728188752</v>
      </c>
    </row>
    <row r="29" spans="1:11" x14ac:dyDescent="0.25">
      <c r="A29">
        <v>4.3990632909763212</v>
      </c>
      <c r="B29">
        <v>1</v>
      </c>
      <c r="C29">
        <v>4.3990632909763212</v>
      </c>
      <c r="E29">
        <v>13.743774427046203</v>
      </c>
      <c r="G29">
        <v>18.142837718022523</v>
      </c>
      <c r="I29" t="str">
        <f t="shared" si="1"/>
        <v>13.7437744270462</v>
      </c>
      <c r="K29" t="str">
        <f t="shared" si="1"/>
        <v>18.1428377180225</v>
      </c>
    </row>
    <row r="30" spans="1:11" x14ac:dyDescent="0.25">
      <c r="A30">
        <v>4.8582718009300834</v>
      </c>
      <c r="B30">
        <v>1</v>
      </c>
      <c r="C30">
        <v>4.8582718009300834</v>
      </c>
      <c r="E30">
        <v>14.108596501023538</v>
      </c>
      <c r="G30">
        <v>18.966868301953621</v>
      </c>
      <c r="I30" t="str">
        <f t="shared" si="1"/>
        <v>14.1085965010235</v>
      </c>
      <c r="K30" t="str">
        <f t="shared" si="1"/>
        <v>18.9668683019536</v>
      </c>
    </row>
    <row r="31" spans="1:11" x14ac:dyDescent="0.25">
      <c r="A31">
        <v>4.7965830233911895</v>
      </c>
      <c r="B31">
        <v>1</v>
      </c>
      <c r="C31">
        <v>4.7965830233911895</v>
      </c>
      <c r="E31">
        <v>14.466287530586289</v>
      </c>
      <c r="G31">
        <v>19.262870553977478</v>
      </c>
      <c r="I31" t="str">
        <f t="shared" si="1"/>
        <v>14.4662875305863</v>
      </c>
      <c r="K31" t="str">
        <f t="shared" si="1"/>
        <v>19.2628705539775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7" workbookViewId="0">
      <selection sqref="A1:C1048576"/>
    </sheetView>
  </sheetViews>
  <sheetFormatPr defaultRowHeight="15" x14ac:dyDescent="0.25"/>
  <cols>
    <col min="1" max="1" width="12" bestFit="1" customWidth="1"/>
    <col min="3" max="3" width="12" bestFit="1" customWidth="1"/>
  </cols>
  <sheetData>
    <row r="1" spans="1:3" x14ac:dyDescent="0.25">
      <c r="A1" s="1" t="s">
        <v>0</v>
      </c>
      <c r="C1" s="1" t="s">
        <v>1</v>
      </c>
    </row>
    <row r="2" spans="1:3" x14ac:dyDescent="0.25">
      <c r="A2" t="str">
        <f>LEFT(Sample1!I2,4)</f>
        <v>3.62</v>
      </c>
      <c r="C2" t="str">
        <f>LEFT(Sample1!K2,4)</f>
        <v>7.24</v>
      </c>
    </row>
    <row r="3" spans="1:3" x14ac:dyDescent="0.25">
      <c r="A3" t="str">
        <f>CONCATENATE(A2, ", ",LEFT(Sample1!I3,4))</f>
        <v>3.62, 1.45</v>
      </c>
      <c r="C3" t="str">
        <f>CONCATENATE(C2, ", ",LEFT(Sample1!K3,4))</f>
        <v>7.24, 2.91</v>
      </c>
    </row>
    <row r="4" spans="1:3" x14ac:dyDescent="0.25">
      <c r="A4" t="str">
        <f>CONCATENATE(A3, ", ",LEFT(Sample1!I4,4))</f>
        <v>3.62, 1.45, 1.24</v>
      </c>
      <c r="C4" t="str">
        <f>CONCATENATE(C3, ", ",LEFT(Sample1!K4,4))</f>
        <v>7.24, 2.91, 1.13</v>
      </c>
    </row>
    <row r="5" spans="1:3" x14ac:dyDescent="0.25">
      <c r="A5" t="str">
        <f>CONCATENATE(A4, ", ",LEFT(Sample1!I5,4))</f>
        <v>3.62, 1.45, 1.24, 1.20</v>
      </c>
      <c r="C5" t="str">
        <f>CONCATENATE(C4, ", ",LEFT(Sample1!K5,4))</f>
        <v>7.24, 2.91, 1.13, 1.04</v>
      </c>
    </row>
    <row r="6" spans="1:3" x14ac:dyDescent="0.25">
      <c r="A6" t="str">
        <f>CONCATENATE(A5, ", ",LEFT(Sample1!I6,4))</f>
        <v>3.62, 1.45, 1.24, 1.20, 3.67</v>
      </c>
      <c r="C6" t="str">
        <f>CONCATENATE(C5, ", ",LEFT(Sample1!K6,4))</f>
        <v>7.24, 2.91, 1.13, 1.04, 7.29</v>
      </c>
    </row>
    <row r="7" spans="1:3" x14ac:dyDescent="0.25">
      <c r="A7" t="str">
        <f>CONCATENATE(A6, ", ",LEFT(Sample1!I7,4))</f>
        <v>3.62, 1.45, 1.24, 1.20, 3.67, 6.26</v>
      </c>
      <c r="C7" t="str">
        <f>CONCATENATE(C6, ", ",LEFT(Sample1!K7,4))</f>
        <v>7.24, 2.91, 1.13, 1.04, 7.29, 9.49</v>
      </c>
    </row>
    <row r="8" spans="1:3" x14ac:dyDescent="0.25">
      <c r="A8" t="str">
        <f>CONCATENATE(A7, ", ",LEFT(Sample1!I8,4))</f>
        <v>3.62, 1.45, 1.24, 1.20, 3.67, 6.26, 7.87</v>
      </c>
      <c r="C8" t="str">
        <f>CONCATENATE(C7, ", ",LEFT(Sample1!K8,4))</f>
        <v>7.24, 2.91, 1.13, 1.04, 7.29, 9.49, 9.81</v>
      </c>
    </row>
    <row r="9" spans="1:3" x14ac:dyDescent="0.25">
      <c r="A9" t="str">
        <f>CONCATENATE(A8, ", ",LEFT(Sample1!I9,4))</f>
        <v>3.62, 1.45, 1.24, 1.20, 3.67, 6.26, 7.87, 8.79</v>
      </c>
      <c r="C9" t="str">
        <f>CONCATENATE(C8, ", ",LEFT(Sample1!K9,4))</f>
        <v>7.24, 2.91, 1.13, 1.04, 7.29, 9.49, 9.81, 12.1</v>
      </c>
    </row>
    <row r="10" spans="1:3" x14ac:dyDescent="0.25">
      <c r="A10" t="str">
        <f>CONCATENATE(A9, ", ",LEFT(Sample1!I10,4))</f>
        <v>3.62, 1.45, 1.24, 1.20, 3.67, 6.26, 7.87, 8.79, 9.34</v>
      </c>
      <c r="C10" t="str">
        <f>CONCATENATE(C9, ", ",LEFT(Sample1!K10,4))</f>
        <v>7.24, 2.91, 1.13, 1.04, 7.29, 9.49, 9.81, 12.1, 12.8</v>
      </c>
    </row>
    <row r="11" spans="1:3" x14ac:dyDescent="0.25">
      <c r="A11" t="str">
        <f>CONCATENATE(A10, ", ",LEFT(Sample1!I11,4))</f>
        <v>3.62, 1.45, 1.24, 1.20, 3.67, 6.26, 7.87, 8.79, 9.34, 9.96</v>
      </c>
      <c r="C11" t="str">
        <f>CONCATENATE(C10, ", ",LEFT(Sample1!K11,4))</f>
        <v>7.24, 2.91, 1.13, 1.04, 7.29, 9.49, 9.81, 12.1, 12.8, 14.8</v>
      </c>
    </row>
    <row r="12" spans="1:3" x14ac:dyDescent="0.25">
      <c r="A12" t="str">
        <f>CONCATENATE(A11, ", ",LEFT(Sample1!I12,4))</f>
        <v>3.62, 1.45, 1.24, 1.20, 3.67, 6.26, 7.87, 8.79, 9.34, 9.96, 10.3</v>
      </c>
      <c r="C12" t="str">
        <f>CONCATENATE(C11, ", ",LEFT(Sample1!K12,4))</f>
        <v>7.24, 2.91, 1.13, 1.04, 7.29, 9.49, 9.81, 12.1, 12.8, 14.8, 13.9</v>
      </c>
    </row>
    <row r="13" spans="1:3" x14ac:dyDescent="0.25">
      <c r="A13" t="str">
        <f>CONCATENATE(A12, ", ",LEFT(Sample1!I13,4))</f>
        <v>3.62, 1.45, 1.24, 1.20, 3.67, 6.26, 7.87, 8.79, 9.34, 9.96, 10.3, 10.6</v>
      </c>
      <c r="C13" t="str">
        <f>CONCATENATE(C12, ", ",LEFT(Sample1!K13,4))</f>
        <v>7.24, 2.91, 1.13, 1.04, 7.29, 9.49, 9.81, 12.1, 12.8, 14.8, 13.9, 13.4</v>
      </c>
    </row>
    <row r="14" spans="1:3" x14ac:dyDescent="0.25">
      <c r="A14" t="str">
        <f>CONCATENATE(A13, ", ",LEFT(Sample1!I14,4))</f>
        <v>3.62, 1.45, 1.24, 1.20, 3.67, 6.26, 7.87, 8.79, 9.34, 9.96, 10.3, 10.6, 10.6</v>
      </c>
      <c r="C14" t="str">
        <f>CONCATENATE(C13, ", ",LEFT(Sample1!K14,4))</f>
        <v>7.24, 2.91, 1.13, 1.04, 7.29, 9.49, 9.81, 12.1, 12.8, 14.8, 13.9, 13.4, 10.5</v>
      </c>
    </row>
    <row r="15" spans="1:3" x14ac:dyDescent="0.25">
      <c r="A15" t="str">
        <f>CONCATENATE(A14, ", ",LEFT(Sample1!I15,4))</f>
        <v>3.62, 1.45, 1.24, 1.20, 3.67, 6.26, 7.87, 8.79, 9.34, 9.96, 10.3, 10.6, 10.6, 10.7</v>
      </c>
      <c r="C15" t="str">
        <f>CONCATENATE(C14, ", ",LEFT(Sample1!K15,4))</f>
        <v>7.24, 2.91, 1.13, 1.04, 7.29, 9.49, 9.81, 12.1, 12.8, 14.8, 13.9, 13.4, 10.5, 12.0</v>
      </c>
    </row>
    <row r="16" spans="1:3" x14ac:dyDescent="0.25">
      <c r="A16" t="str">
        <f>CONCATENATE(A15, ", ",LEFT(Sample1!I16,4))</f>
        <v>3.62, 1.45, 1.24, 1.20, 3.67, 6.26, 7.87, 8.79, 9.34, 9.96, 10.3, 10.6, 10.6, 10.7, 11.1</v>
      </c>
      <c r="C16" t="str">
        <f>CONCATENATE(C15, ", ",LEFT(Sample1!K16,4))</f>
        <v>7.24, 2.91, 1.13, 1.04, 7.29, 9.49, 9.81, 12.1, 12.8, 14.8, 13.9, 13.4, 10.5, 12.0, 14.5</v>
      </c>
    </row>
    <row r="17" spans="1:3" x14ac:dyDescent="0.25">
      <c r="A17" t="str">
        <f>CONCATENATE(A16, ", ",LEFT(Sample1!I17,4))</f>
        <v>3.62, 1.45, 1.24, 1.20, 3.67, 6.26, 7.87, 8.79, 9.34, 9.96, 10.3, 10.6, 10.6, 10.7, 11.1, 11.2</v>
      </c>
      <c r="C17" t="str">
        <f>CONCATENATE(C16, ", ",LEFT(Sample1!K17,4))</f>
        <v>7.24, 2.91, 1.13, 1.04, 7.29, 9.49, 9.81, 12.1, 12.8, 14.8, 13.9, 13.4, 10.5, 12.0, 14.5, 12.4</v>
      </c>
    </row>
    <row r="18" spans="1:3" x14ac:dyDescent="0.25">
      <c r="A18" t="str">
        <f>CONCATENATE(A17, ", ",LEFT(Sample1!I18,4))</f>
        <v>3.62, 1.45, 1.24, 1.20, 3.67, 6.26, 7.87, 8.79, 9.34, 9.96, 10.3, 10.6, 10.6, 10.7, 11.1, 11.2, 11.6</v>
      </c>
      <c r="C18" t="str">
        <f>CONCATENATE(C17, ", ",LEFT(Sample1!K18,4))</f>
        <v>7.24, 2.91, 1.13, 1.04, 7.29, 9.49, 9.81, 12.1, 12.8, 14.8, 13.9, 13.4, 10.5, 12.0, 14.5, 12.4, 15.7</v>
      </c>
    </row>
    <row r="19" spans="1:3" x14ac:dyDescent="0.25">
      <c r="A19" t="str">
        <f>CONCATENATE(A18, ", ",LEFT(Sample1!I19,4))</f>
        <v>3.62, 1.45, 1.24, 1.20, 3.67, 6.26, 7.87, 8.79, 9.34, 9.96, 10.3, 10.6, 10.6, 10.7, 11.1, 11.2, 11.6, 12.0</v>
      </c>
      <c r="C19" t="str">
        <f>CONCATENATE(C18, ", ",LEFT(Sample1!K19,4))</f>
        <v>7.24, 2.91, 1.13, 1.04, 7.29, 9.49, 9.81, 12.1, 12.8, 14.8, 13.9, 13.4, 10.5, 12.0, 14.5, 12.4, 15.7, 16.6</v>
      </c>
    </row>
    <row r="20" spans="1:3" x14ac:dyDescent="0.25">
      <c r="A20" t="str">
        <f>CONCATENATE(A19, ", ",LEFT(Sample1!I20,4))</f>
        <v>3.62, 1.45, 1.24, 1.20, 3.67, 6.26, 7.87, 8.79, 9.34, 9.96, 10.3, 10.6, 10.6, 10.7, 11.1, 11.2, 11.6, 12.0, 12.2</v>
      </c>
      <c r="C20" t="str">
        <f>CONCATENATE(C19, ", ",LEFT(Sample1!K20,4))</f>
        <v>7.24, 2.91, 1.13, 1.04, 7.29, 9.49, 9.81, 12.1, 12.8, 14.8, 13.9, 13.4, 10.5, 12.0, 14.5, 12.4, 15.7, 16.6, 14.5</v>
      </c>
    </row>
    <row r="21" spans="1:3" x14ac:dyDescent="0.25">
      <c r="A21" t="str">
        <f>CONCATENATE(A20, ", ",LEFT(Sample1!I21,4))</f>
        <v>3.62, 1.45, 1.24, 1.20, 3.67, 6.26, 7.87, 8.79, 9.34, 9.96, 10.3, 10.6, 10.6, 10.7, 11.1, 11.2, 11.6, 12.0, 12.2, 12.3</v>
      </c>
      <c r="C21" t="str">
        <f>CONCATENATE(C20, ", ",LEFT(Sample1!K21,4))</f>
        <v>7.24, 2.91, 1.13, 1.04, 7.29, 9.49, 9.81, 12.1, 12.8, 14.8, 13.9, 13.4, 10.5, 12.0, 14.5, 12.4, 15.7, 16.6, 14.5, 13.7</v>
      </c>
    </row>
    <row r="22" spans="1:3" x14ac:dyDescent="0.25">
      <c r="A22" t="str">
        <f>CONCATENATE(A21, ", ",LEFT(Sample1!I22,4))</f>
        <v>3.62, 1.45, 1.24, 1.20, 3.67, 6.26, 7.87, 8.79, 9.34, 9.96, 10.3, 10.6, 10.6, 10.7, 11.1, 11.2, 11.6, 12.0, 12.2, 12.3, 12.5</v>
      </c>
      <c r="C22" t="str">
        <f>CONCATENATE(C21, ", ",LEFT(Sample1!K22,4))</f>
        <v>7.24, 2.91, 1.13, 1.04, 7.29, 9.49, 9.81, 12.1, 12.8, 14.8, 13.9, 13.4, 10.5, 12.0, 14.5, 12.4, 15.7, 16.6, 14.5, 13.7, 14.8</v>
      </c>
    </row>
    <row r="23" spans="1:3" x14ac:dyDescent="0.25">
      <c r="A23" t="str">
        <f>CONCATENATE(A22, ", ",LEFT(Sample1!I23,4))</f>
        <v>3.62, 1.45, 1.24, 1.20, 3.67, 6.26, 7.87, 8.79, 9.34, 9.96, 10.3, 10.6, 10.6, 10.7, 11.1, 11.2, 11.6, 12.0, 12.2, 12.3, 12.5, 12.6</v>
      </c>
      <c r="C23" t="str">
        <f>CONCATENATE(C22, ", ",LEFT(Sample1!K23,4))</f>
        <v>7.24, 2.91, 1.13, 1.04, 7.29, 9.49, 9.81, 12.1, 12.8, 14.8, 13.9, 13.4, 10.5, 12.0, 14.5, 12.4, 15.7, 16.6, 14.5, 13.7, 14.8, 13.5</v>
      </c>
    </row>
    <row r="24" spans="1:3" x14ac:dyDescent="0.25">
      <c r="A24" t="str">
        <f>CONCATENATE(A23, ", ",LEFT(Sample1!I24,4))</f>
        <v>3.62, 1.45, 1.24, 1.20, 3.67, 6.26, 7.87, 8.79, 9.34, 9.96, 10.3, 10.6, 10.6, 10.7, 11.1, 11.2, 11.6, 12.0, 12.2, 12.3, 12.5, 12.6, 12.7</v>
      </c>
      <c r="C24" t="str">
        <f>CONCATENATE(C23, ", ",LEFT(Sample1!K24,4))</f>
        <v>7.24, 2.91, 1.13, 1.04, 7.29, 9.49, 9.81, 12.1, 12.8, 14.8, 13.9, 13.4, 10.5, 12.0, 14.5, 12.4, 15.7, 16.6, 14.5, 13.7, 14.8, 13.5, 13.9</v>
      </c>
    </row>
    <row r="25" spans="1:3" x14ac:dyDescent="0.25">
      <c r="A25" t="str">
        <f>CONCATENATE(A24, ", ",LEFT(Sample1!I25,4))</f>
        <v>3.62, 1.45, 1.24, 1.20, 3.67, 6.26, 7.87, 8.79, 9.34, 9.96, 10.3, 10.6, 10.6, 10.7, 11.1, 11.2, 11.6, 12.0, 12.2, 12.3, 12.5, 12.6, 12.7, 12.8</v>
      </c>
      <c r="C25" t="str">
        <f>CONCATENATE(C24, ", ",LEFT(Sample1!K25,4))</f>
        <v>7.24, 2.91, 1.13, 1.04, 7.29, 9.49, 9.81, 12.1, 12.8, 14.8, 13.9, 13.4, 10.5, 12.0, 14.5, 12.4, 15.7, 16.6, 14.5, 13.7, 14.8, 13.5, 13.9, 13.9</v>
      </c>
    </row>
    <row r="26" spans="1:3" x14ac:dyDescent="0.25">
      <c r="A26" t="str">
        <f>CONCATENATE(A25, ", ",LEFT(Sample1!I26,4))</f>
        <v>3.62, 1.45, 1.24, 1.20, 3.67, 6.26, 7.87, 8.79, 9.34, 9.96, 10.3, 10.6, 10.6, 10.7, 11.1, 11.2, 11.6, 12.0, 12.2, 12.3, 12.5, 12.6, 12.7, 12.8, 13.1</v>
      </c>
      <c r="C26" t="str">
        <f>CONCATENATE(C25, ", ",LEFT(Sample1!K26,4))</f>
        <v>7.24, 2.91, 1.13, 1.04, 7.29, 9.49, 9.81, 12.1, 12.8, 14.8, 13.9, 13.4, 10.5, 12.0, 14.5, 12.4, 15.7, 16.6, 14.5, 13.7, 14.8, 13.5, 13.9, 13.9, 17.7</v>
      </c>
    </row>
    <row r="27" spans="1:3" x14ac:dyDescent="0.25">
      <c r="A27" t="str">
        <f>CONCATENATE(A26, ", ",LEFT(Sample1!I27,4))</f>
        <v>3.62, 1.45, 1.24, 1.20, 3.67, 6.26, 7.87, 8.79, 9.34, 9.96, 10.3, 10.6, 10.6, 10.7, 11.1, 11.2, 11.6, 12.0, 12.2, 12.3, 12.5, 12.6, 12.7, 12.8, 13.1, 13.3</v>
      </c>
      <c r="C27" t="str">
        <f>CONCATENATE(C26, ", ",LEFT(Sample1!K27,4))</f>
        <v>7.24, 2.91, 1.13, 1.04, 7.29, 9.49, 9.81, 12.1, 12.8, 14.8, 13.9, 13.4, 10.5, 12.0, 14.5, 12.4, 15.7, 16.6, 14.5, 13.7, 14.8, 13.5, 13.9, 13.9, 17.7, 15.1</v>
      </c>
    </row>
    <row r="28" spans="1:3" x14ac:dyDescent="0.25">
      <c r="A28" t="str">
        <f>CONCATENATE(A27, ", ",LEFT(Sample1!I28,4))</f>
        <v>3.62, 1.45, 1.24, 1.20, 3.67, 6.26, 7.87, 8.79, 9.34, 9.96, 10.3, 10.6, 10.6, 10.7, 11.1, 11.2, 11.6, 12.0, 12.2, 12.3, 12.5, 12.6, 12.7, 12.8, 13.1, 13.3, 13.4</v>
      </c>
      <c r="C28" t="str">
        <f>CONCATENATE(C27, ", ",LEFT(Sample1!K28,4))</f>
        <v>7.24, 2.91, 1.13, 1.04, 7.29, 9.49, 9.81, 12.1, 12.8, 14.8, 13.9, 13.4, 10.5, 12.0, 14.5, 12.4, 15.7, 16.6, 14.5, 13.7, 14.8, 13.5, 13.9, 13.9, 17.7, 15.1, 14.6</v>
      </c>
    </row>
    <row r="29" spans="1:3" x14ac:dyDescent="0.25">
      <c r="A29" t="str">
        <f>CONCATENATE(A28, ", ",LEFT(Sample1!I29,4))</f>
        <v>3.62, 1.45, 1.24, 1.20, 3.67, 6.26, 7.87, 8.79, 9.34, 9.96, 10.3, 10.6, 10.6, 10.7, 11.1, 11.2, 11.6, 12.0, 12.2, 12.3, 12.5, 12.6, 12.7, 12.8, 13.1, 13.3, 13.4, 13.7</v>
      </c>
      <c r="C29" t="str">
        <f>CONCATENATE(C28, ", ",LEFT(Sample1!K29,4))</f>
        <v>7.24, 2.91, 1.13, 1.04, 7.29, 9.49, 9.81, 12.1, 12.8, 14.8, 13.9, 13.4, 10.5, 12.0, 14.5, 12.4, 15.7, 16.6, 14.5, 13.7, 14.8, 13.5, 13.9, 13.9, 17.7, 15.1, 14.6, 18.1</v>
      </c>
    </row>
    <row r="30" spans="1:3" x14ac:dyDescent="0.25">
      <c r="A30" t="str">
        <f>CONCATENATE(A29, ", ",LEFT(Sample1!I30,4))</f>
        <v>3.62, 1.45, 1.24, 1.20, 3.67, 6.26, 7.87, 8.79, 9.34, 9.96, 10.3, 10.6, 10.6, 10.7, 11.1, 11.2, 11.6, 12.0, 12.2, 12.3, 12.5, 12.6, 12.7, 12.8, 13.1, 13.3, 13.4, 13.7, 14.1</v>
      </c>
      <c r="C30" t="str">
        <f>CONCATENATE(C29, ", ",LEFT(Sample1!K30,4))</f>
        <v>7.24, 2.91, 1.13, 1.04, 7.29, 9.49, 9.81, 12.1, 12.8, 14.8, 13.9, 13.4, 10.5, 12.0, 14.5, 12.4, 15.7, 16.6, 14.5, 13.7, 14.8, 13.5, 13.9, 13.9, 17.7, 15.1, 14.6, 18.1, 18.9</v>
      </c>
    </row>
    <row r="31" spans="1:3" x14ac:dyDescent="0.25">
      <c r="A31" t="str">
        <f>CONCATENATE(A30, ", ",LEFT(Sample1!I31,4))</f>
        <v>3.62, 1.45, 1.24, 1.20, 3.67, 6.26, 7.87, 8.79, 9.34, 9.96, 10.3, 10.6, 10.6, 10.7, 11.1, 11.2, 11.6, 12.0, 12.2, 12.3, 12.5, 12.6, 12.7, 12.8, 13.1, 13.3, 13.4, 13.7, 14.1, 14.4</v>
      </c>
      <c r="C31" t="str">
        <f>CONCATENATE(C30, ", ",LEFT(Sample1!K31,4))</f>
        <v>7.24, 2.91, 1.13, 1.04, 7.29, 9.49, 9.81, 12.1, 12.8, 14.8, 13.9, 13.4, 10.5, 12.0, 14.5, 12.4, 15.7, 16.6, 14.5, 13.7, 14.8, 13.5, 13.9, 13.9, 17.7, 15.1, 14.6, 18.1, 18.9, 19.2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7" workbookViewId="0">
      <selection activeCell="I7" sqref="I1:K1048576"/>
    </sheetView>
  </sheetViews>
  <sheetFormatPr defaultRowHeight="15" x14ac:dyDescent="0.25"/>
  <sheetData>
    <row r="1" spans="1:11" x14ac:dyDescent="0.25">
      <c r="A1">
        <v>0.5</v>
      </c>
      <c r="E1">
        <v>1</v>
      </c>
    </row>
    <row r="2" spans="1:11" x14ac:dyDescent="0.25">
      <c r="A2">
        <v>0.5</v>
      </c>
      <c r="B2">
        <v>1</v>
      </c>
      <c r="C2">
        <v>0.5</v>
      </c>
      <c r="E2">
        <v>0.5</v>
      </c>
      <c r="G2">
        <v>1</v>
      </c>
      <c r="I2" t="str">
        <f t="shared" ref="I2:K31" si="0">SUBSTITUTE(E2,",",".")</f>
        <v>0.5</v>
      </c>
      <c r="K2" t="str">
        <f t="shared" si="0"/>
        <v>1</v>
      </c>
    </row>
    <row r="3" spans="1:11" x14ac:dyDescent="0.25">
      <c r="A3">
        <v>1.0814907877217836</v>
      </c>
      <c r="B3">
        <v>1</v>
      </c>
      <c r="C3">
        <v>1.0814907877217836</v>
      </c>
      <c r="E3">
        <v>1.0814907877217836</v>
      </c>
      <c r="G3">
        <v>2.1629815754435673</v>
      </c>
      <c r="I3" t="str">
        <f t="shared" si="0"/>
        <v>1.08149078772178</v>
      </c>
      <c r="K3" t="str">
        <f t="shared" si="0"/>
        <v>2.16298157544357</v>
      </c>
    </row>
    <row r="4" spans="1:11" x14ac:dyDescent="0.25">
      <c r="A4">
        <v>1.0758576808131326</v>
      </c>
      <c r="B4">
        <v>1</v>
      </c>
      <c r="C4">
        <v>1.0758576808131326</v>
      </c>
      <c r="E4">
        <v>2.1573484685349165</v>
      </c>
      <c r="G4">
        <v>3.2332061493480491</v>
      </c>
      <c r="I4" t="str">
        <f t="shared" si="0"/>
        <v>2.15734846853492</v>
      </c>
      <c r="K4" t="str">
        <f t="shared" si="0"/>
        <v>3.23320614934805</v>
      </c>
    </row>
    <row r="5" spans="1:11" x14ac:dyDescent="0.25">
      <c r="A5">
        <v>0.18725018829463602</v>
      </c>
      <c r="B5">
        <v>-1</v>
      </c>
      <c r="C5">
        <v>-0.18725018829463602</v>
      </c>
      <c r="E5">
        <v>1.7828480919456444</v>
      </c>
      <c r="G5">
        <v>1.5955979036510084</v>
      </c>
      <c r="I5" t="str">
        <f t="shared" si="0"/>
        <v>1.78284809194564</v>
      </c>
      <c r="K5" t="str">
        <f t="shared" si="0"/>
        <v>1.59559790365101</v>
      </c>
    </row>
    <row r="6" spans="1:11" x14ac:dyDescent="0.25">
      <c r="A6">
        <v>1.1806892540350613</v>
      </c>
      <c r="B6">
        <v>1</v>
      </c>
      <c r="C6">
        <v>1.1806892540350613</v>
      </c>
      <c r="E6">
        <v>2.8745719119166351</v>
      </c>
      <c r="G6">
        <v>4.0552611659516966</v>
      </c>
      <c r="I6" t="str">
        <f t="shared" si="0"/>
        <v>2.87457191191664</v>
      </c>
      <c r="K6" t="str">
        <f t="shared" si="0"/>
        <v>4.0552611659517</v>
      </c>
    </row>
    <row r="7" spans="1:11" x14ac:dyDescent="0.25">
      <c r="A7">
        <v>1.1241121368003066</v>
      </c>
      <c r="B7">
        <v>1</v>
      </c>
      <c r="C7">
        <v>1.1241121368003066</v>
      </c>
      <c r="E7">
        <v>3.3956338326937203</v>
      </c>
      <c r="G7">
        <v>4.5197459694940267</v>
      </c>
      <c r="I7" t="str">
        <f>SUBSTITUTE(E7,",",".")</f>
        <v>3.39563383269372</v>
      </c>
      <c r="K7" t="str">
        <f>SUBSTITUTE(G7,",",".")</f>
        <v>4.51974596949403</v>
      </c>
    </row>
    <row r="8" spans="1:11" x14ac:dyDescent="0.25">
      <c r="A8">
        <v>0.65094742287099661</v>
      </c>
      <c r="B8">
        <v>1</v>
      </c>
      <c r="C8">
        <v>0.65094742287099661</v>
      </c>
      <c r="E8">
        <v>3.760750426649075</v>
      </c>
      <c r="G8">
        <v>4.4116978495200714</v>
      </c>
      <c r="I8" t="str">
        <f t="shared" ref="I8:K31" si="1">SUBSTITUTE(E8,",",".")</f>
        <v>3.76075042664907</v>
      </c>
      <c r="K8" t="str">
        <f t="shared" si="1"/>
        <v>4.41169784952007</v>
      </c>
    </row>
    <row r="9" spans="1:11" x14ac:dyDescent="0.25">
      <c r="A9">
        <v>1.7936606156689152</v>
      </c>
      <c r="B9">
        <v>1</v>
      </c>
      <c r="C9">
        <v>1.7936606156689152</v>
      </c>
      <c r="E9">
        <v>4.3847252899089693</v>
      </c>
      <c r="G9">
        <v>6.1783859055778843</v>
      </c>
      <c r="I9" t="str">
        <f t="shared" si="1"/>
        <v>4.38472528990897</v>
      </c>
      <c r="K9" t="str">
        <f t="shared" si="1"/>
        <v>6.17838590557788</v>
      </c>
    </row>
    <row r="10" spans="1:11" x14ac:dyDescent="0.25">
      <c r="A10">
        <v>0.12487905291883505</v>
      </c>
      <c r="B10">
        <v>-1</v>
      </c>
      <c r="C10">
        <v>-0.12487905291883505</v>
      </c>
      <c r="E10">
        <v>4.3479489297147458</v>
      </c>
      <c r="G10">
        <v>4.2230698767959112</v>
      </c>
      <c r="I10" t="str">
        <f t="shared" si="1"/>
        <v>4.34794892971475</v>
      </c>
      <c r="K10" t="str">
        <f t="shared" si="1"/>
        <v>4.22306987679591</v>
      </c>
    </row>
    <row r="11" spans="1:11" x14ac:dyDescent="0.25">
      <c r="A11">
        <v>1.3249791394058519</v>
      </c>
      <c r="B11">
        <v>1</v>
      </c>
      <c r="C11">
        <v>1.3249791394058519</v>
      </c>
      <c r="E11">
        <v>4.7002666825804793</v>
      </c>
      <c r="G11">
        <v>6.0252458219863314</v>
      </c>
      <c r="I11" t="str">
        <f t="shared" si="1"/>
        <v>4.70026668258048</v>
      </c>
      <c r="K11" t="str">
        <f t="shared" si="1"/>
        <v>6.02524582198633</v>
      </c>
    </row>
    <row r="12" spans="1:11" x14ac:dyDescent="0.25">
      <c r="A12">
        <v>0.69248714008410461</v>
      </c>
      <c r="B12">
        <v>1</v>
      </c>
      <c r="C12">
        <v>0.69248714008410461</v>
      </c>
      <c r="E12">
        <v>4.8581983873734336</v>
      </c>
      <c r="G12">
        <v>5.5506855274575386</v>
      </c>
      <c r="I12" t="str">
        <f t="shared" si="1"/>
        <v>4.85819838737343</v>
      </c>
      <c r="K12" t="str">
        <f t="shared" si="1"/>
        <v>5.55068552745754</v>
      </c>
    </row>
    <row r="13" spans="1:11" x14ac:dyDescent="0.25">
      <c r="A13">
        <v>0.34131506652498289</v>
      </c>
      <c r="B13">
        <v>-1</v>
      </c>
      <c r="C13">
        <v>-0.34131506652498289</v>
      </c>
      <c r="E13">
        <v>4.7796981400056762</v>
      </c>
      <c r="G13">
        <v>4.4383830734806935</v>
      </c>
      <c r="I13" t="str">
        <f t="shared" si="1"/>
        <v>4.77969814000568</v>
      </c>
      <c r="K13" t="str">
        <f t="shared" si="1"/>
        <v>4.43838307348069</v>
      </c>
    </row>
    <row r="14" spans="1:11" x14ac:dyDescent="0.25">
      <c r="A14">
        <v>1.2583020548990269</v>
      </c>
      <c r="B14">
        <v>1</v>
      </c>
      <c r="C14">
        <v>1.2583020548990269</v>
      </c>
      <c r="E14">
        <v>5.0474067914237715</v>
      </c>
      <c r="G14">
        <v>6.3057088463227986</v>
      </c>
      <c r="I14" t="str">
        <f t="shared" si="1"/>
        <v>5.04740679142377</v>
      </c>
      <c r="K14" t="str">
        <f t="shared" si="1"/>
        <v>6.3057088463228</v>
      </c>
    </row>
    <row r="15" spans="1:11" x14ac:dyDescent="0.25">
      <c r="A15">
        <v>0.25169211344436193</v>
      </c>
      <c r="B15">
        <v>-1</v>
      </c>
      <c r="C15">
        <v>-0.25169211344436193</v>
      </c>
      <c r="E15">
        <v>4.9955990854851837</v>
      </c>
      <c r="G15">
        <v>4.743906972040822</v>
      </c>
      <c r="I15" t="str">
        <f t="shared" si="1"/>
        <v>4.99559908548518</v>
      </c>
      <c r="K15" t="str">
        <f t="shared" si="1"/>
        <v>4.74390697204082</v>
      </c>
    </row>
    <row r="16" spans="1:11" x14ac:dyDescent="0.25">
      <c r="A16">
        <v>1.9280330556079559</v>
      </c>
      <c r="B16">
        <v>1</v>
      </c>
      <c r="C16">
        <v>1.9280330556079559</v>
      </c>
      <c r="E16">
        <v>5.3989787548978772</v>
      </c>
      <c r="G16">
        <v>7.3270118105058328</v>
      </c>
      <c r="I16" t="str">
        <f t="shared" si="1"/>
        <v>5.39897875489788</v>
      </c>
      <c r="K16" t="str">
        <f t="shared" si="1"/>
        <v>7.32701181050583</v>
      </c>
    </row>
    <row r="17" spans="1:11" x14ac:dyDescent="0.25">
      <c r="A17">
        <v>1.3801750937313171</v>
      </c>
      <c r="B17">
        <v>1</v>
      </c>
      <c r="C17">
        <v>1.3801750937313171</v>
      </c>
      <c r="E17">
        <v>5.6724211681538135</v>
      </c>
      <c r="G17">
        <v>7.0525962618851308</v>
      </c>
      <c r="I17" t="str">
        <f t="shared" si="1"/>
        <v>5.67242116815381</v>
      </c>
      <c r="K17" t="str">
        <f t="shared" si="1"/>
        <v>7.05259626188513</v>
      </c>
    </row>
    <row r="18" spans="1:11" x14ac:dyDescent="0.25">
      <c r="A18">
        <v>1.6833167784727707</v>
      </c>
      <c r="B18">
        <v>1</v>
      </c>
      <c r="C18">
        <v>1.6833167784727707</v>
      </c>
      <c r="E18">
        <v>6.0093811102283654</v>
      </c>
      <c r="G18">
        <v>7.6926978887011366</v>
      </c>
      <c r="I18" t="str">
        <f t="shared" si="1"/>
        <v>6.00938111022837</v>
      </c>
      <c r="K18" t="str">
        <f t="shared" si="1"/>
        <v>7.69269788870114</v>
      </c>
    </row>
    <row r="19" spans="1:11" x14ac:dyDescent="0.25">
      <c r="A19">
        <v>0.37076921375459748</v>
      </c>
      <c r="B19">
        <v>-1</v>
      </c>
      <c r="C19">
        <v>-0.37076921375459748</v>
      </c>
      <c r="E19">
        <v>5.9407071571370995</v>
      </c>
      <c r="G19">
        <v>5.5699379433825023</v>
      </c>
      <c r="I19" t="str">
        <f t="shared" si="1"/>
        <v>5.9407071571371</v>
      </c>
      <c r="K19" t="str">
        <f t="shared" si="1"/>
        <v>5.5699379433825</v>
      </c>
    </row>
    <row r="20" spans="1:11" x14ac:dyDescent="0.25">
      <c r="A20">
        <v>0.8490821827738082</v>
      </c>
      <c r="B20">
        <v>1</v>
      </c>
      <c r="C20">
        <v>0.8490821827738082</v>
      </c>
      <c r="E20">
        <v>6.0903931831925586</v>
      </c>
      <c r="G20">
        <v>6.9394753659663664</v>
      </c>
      <c r="I20" t="str">
        <f t="shared" si="1"/>
        <v>6.09039318319256</v>
      </c>
      <c r="K20" t="str">
        <f t="shared" si="1"/>
        <v>6.93947536596637</v>
      </c>
    </row>
    <row r="21" spans="1:11" x14ac:dyDescent="0.25">
      <c r="A21">
        <v>0.12428004751988397</v>
      </c>
      <c r="B21">
        <v>-1</v>
      </c>
      <c r="C21">
        <v>-0.12428004751988397</v>
      </c>
      <c r="E21">
        <v>6.0697121770722529</v>
      </c>
      <c r="G21">
        <v>5.9454321295523691</v>
      </c>
      <c r="I21" t="str">
        <f t="shared" si="1"/>
        <v>6.06971217707225</v>
      </c>
      <c r="K21" t="str">
        <f t="shared" si="1"/>
        <v>5.94543212955237</v>
      </c>
    </row>
    <row r="22" spans="1:11" x14ac:dyDescent="0.25">
      <c r="A22">
        <v>0.76603363023406223</v>
      </c>
      <c r="B22">
        <v>1</v>
      </c>
      <c r="C22">
        <v>0.76603363023406223</v>
      </c>
      <c r="E22">
        <v>6.1986587165955411</v>
      </c>
      <c r="G22">
        <v>6.9646923468296036</v>
      </c>
      <c r="I22" t="str">
        <f t="shared" si="1"/>
        <v>6.19865871659554</v>
      </c>
      <c r="K22" t="str">
        <f t="shared" si="1"/>
        <v>6.9646923468296</v>
      </c>
    </row>
    <row r="23" spans="1:11" x14ac:dyDescent="0.25">
      <c r="A23">
        <v>0.52483132445796432</v>
      </c>
      <c r="B23">
        <v>1</v>
      </c>
      <c r="C23">
        <v>0.52483132445796432</v>
      </c>
      <c r="E23">
        <v>6.2848323524629794</v>
      </c>
      <c r="G23">
        <v>6.8096636769209438</v>
      </c>
      <c r="I23" t="str">
        <f t="shared" si="1"/>
        <v>6.28483235246298</v>
      </c>
      <c r="K23" t="str">
        <f t="shared" si="1"/>
        <v>6.80966367692094</v>
      </c>
    </row>
    <row r="24" spans="1:11" x14ac:dyDescent="0.25">
      <c r="A24">
        <v>1.1997828242002753</v>
      </c>
      <c r="B24">
        <v>1</v>
      </c>
      <c r="C24">
        <v>1.1997828242002753</v>
      </c>
      <c r="E24">
        <v>6.4824995217123451</v>
      </c>
      <c r="G24">
        <v>7.6822823459126202</v>
      </c>
      <c r="I24" t="str">
        <f t="shared" si="1"/>
        <v>6.48249952171235</v>
      </c>
      <c r="K24" t="str">
        <f t="shared" si="1"/>
        <v>7.68228234591262</v>
      </c>
    </row>
    <row r="25" spans="1:11" x14ac:dyDescent="0.25">
      <c r="A25">
        <v>1.0119223007892655</v>
      </c>
      <c r="B25">
        <v>1</v>
      </c>
      <c r="C25">
        <v>1.0119223007892655</v>
      </c>
      <c r="E25">
        <v>6.6457481125857329</v>
      </c>
      <c r="G25">
        <v>7.6576704133749987</v>
      </c>
      <c r="I25" t="str">
        <f t="shared" si="1"/>
        <v>6.64574811258573</v>
      </c>
      <c r="K25" t="str">
        <f t="shared" si="1"/>
        <v>7.657670413375</v>
      </c>
    </row>
    <row r="26" spans="1:11" x14ac:dyDescent="0.25">
      <c r="A26">
        <v>0.93414691329259303</v>
      </c>
      <c r="B26">
        <v>1</v>
      </c>
      <c r="C26">
        <v>0.93414691329259303</v>
      </c>
      <c r="E26">
        <v>6.7943832488796243</v>
      </c>
      <c r="G26">
        <v>7.7285301621722171</v>
      </c>
      <c r="I26" t="str">
        <f t="shared" si="1"/>
        <v>6.79438324887962</v>
      </c>
      <c r="K26" t="str">
        <f t="shared" si="1"/>
        <v>7.72853016217222</v>
      </c>
    </row>
    <row r="27" spans="1:11" x14ac:dyDescent="0.25">
      <c r="A27">
        <v>0.57852391526227276</v>
      </c>
      <c r="B27">
        <v>1</v>
      </c>
      <c r="C27">
        <v>0.57852391526227276</v>
      </c>
      <c r="E27">
        <v>6.8836272069122595</v>
      </c>
      <c r="G27">
        <v>7.4621511221745322</v>
      </c>
      <c r="I27" t="str">
        <f t="shared" si="1"/>
        <v>6.88362720691226</v>
      </c>
      <c r="K27" t="str">
        <f t="shared" si="1"/>
        <v>7.46215112217453</v>
      </c>
    </row>
    <row r="28" spans="1:11" x14ac:dyDescent="0.25">
      <c r="A28">
        <v>0.16478316146795513</v>
      </c>
      <c r="B28">
        <v>-1</v>
      </c>
      <c r="C28">
        <v>-0.16478316146795513</v>
      </c>
      <c r="E28">
        <v>6.858831930492455</v>
      </c>
      <c r="G28">
        <v>6.6940487690244996</v>
      </c>
      <c r="I28" t="str">
        <f t="shared" si="1"/>
        <v>6.85883193049245</v>
      </c>
      <c r="K28" t="str">
        <f t="shared" si="1"/>
        <v>6.6940487690245</v>
      </c>
    </row>
    <row r="29" spans="1:11" x14ac:dyDescent="0.25">
      <c r="A29">
        <v>1.0549824732265278</v>
      </c>
      <c r="B29">
        <v>1</v>
      </c>
      <c r="C29">
        <v>1.0549824732265278</v>
      </c>
      <c r="E29">
        <v>7.0141046660127087</v>
      </c>
      <c r="G29">
        <v>8.0690871392392367</v>
      </c>
      <c r="I29" t="str">
        <f t="shared" si="1"/>
        <v>7.01410466601271</v>
      </c>
      <c r="K29" t="str">
        <f t="shared" si="1"/>
        <v>8.06908713923924</v>
      </c>
    </row>
    <row r="30" spans="1:11" x14ac:dyDescent="0.25">
      <c r="A30">
        <v>1.3214048662355249</v>
      </c>
      <c r="B30">
        <v>1</v>
      </c>
      <c r="C30">
        <v>1.3214048662355249</v>
      </c>
      <c r="E30">
        <v>7.2060681216903522</v>
      </c>
      <c r="G30">
        <v>8.5274729879258775</v>
      </c>
      <c r="I30" t="str">
        <f t="shared" si="1"/>
        <v>7.20606812169035</v>
      </c>
      <c r="K30" t="str">
        <f t="shared" si="1"/>
        <v>8.52747298792588</v>
      </c>
    </row>
    <row r="31" spans="1:11" x14ac:dyDescent="0.25">
      <c r="A31">
        <v>1.9413473472289269</v>
      </c>
      <c r="B31">
        <v>1</v>
      </c>
      <c r="C31">
        <v>1.9413473472289269</v>
      </c>
      <c r="E31">
        <v>7.4891115563309123</v>
      </c>
      <c r="G31">
        <v>9.4304589035598383</v>
      </c>
      <c r="I31" t="str">
        <f t="shared" si="1"/>
        <v>7.48911155633091</v>
      </c>
      <c r="K31" t="str">
        <f t="shared" si="1"/>
        <v>9.43045890355984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A2" sqref="A2:C3"/>
    </sheetView>
  </sheetViews>
  <sheetFormatPr defaultRowHeight="15" x14ac:dyDescent="0.25"/>
  <cols>
    <col min="1" max="1" width="12" bestFit="1" customWidth="1"/>
    <col min="3" max="3" width="12" bestFit="1" customWidth="1"/>
  </cols>
  <sheetData>
    <row r="1" spans="1:14" x14ac:dyDescent="0.25">
      <c r="A1" s="1" t="s">
        <v>0</v>
      </c>
      <c r="C1" s="1" t="s">
        <v>1</v>
      </c>
      <c r="N1" s="1"/>
    </row>
    <row r="2" spans="1:14" x14ac:dyDescent="0.25">
      <c r="A2" t="str">
        <f>LEFT(Sample2!I2,4)</f>
        <v>0.5</v>
      </c>
      <c r="C2" t="str">
        <f>LEFT(Sample2!K2,4)</f>
        <v>1</v>
      </c>
    </row>
    <row r="3" spans="1:14" x14ac:dyDescent="0.25">
      <c r="A3" t="str">
        <f>CONCATENATE(A2, ", ",LEFT(Sample2!I3,4))</f>
        <v>0.5, 1.08</v>
      </c>
      <c r="C3" t="str">
        <f>CONCATENATE(C2, ", ",LEFT(Sample2!K3,4))</f>
        <v>1, 2.16</v>
      </c>
    </row>
    <row r="4" spans="1:14" x14ac:dyDescent="0.25">
      <c r="A4" t="str">
        <f>CONCATENATE(A3, ", ",LEFT(Sample2!I4,4))</f>
        <v>0.5, 1.08, 2.15</v>
      </c>
      <c r="C4" t="str">
        <f>CONCATENATE(C3, ", ",LEFT(Sample2!K4,4))</f>
        <v>1, 2.16, 3.23</v>
      </c>
    </row>
    <row r="5" spans="1:14" x14ac:dyDescent="0.25">
      <c r="A5" t="str">
        <f>CONCATENATE(A4, ", ",LEFT(Sample2!I5,4))</f>
        <v>0.5, 1.08, 2.15, 1.78</v>
      </c>
      <c r="C5" t="str">
        <f>CONCATENATE(C4, ", ",LEFT(Sample2!K5,4))</f>
        <v>1, 2.16, 3.23, 1.59</v>
      </c>
    </row>
    <row r="6" spans="1:14" x14ac:dyDescent="0.25">
      <c r="A6" t="str">
        <f>CONCATENATE(A5, ", ",LEFT(Sample2!I6,4))</f>
        <v>0.5, 1.08, 2.15, 1.78, 2.87</v>
      </c>
      <c r="C6" t="str">
        <f>CONCATENATE(C5, ", ",LEFT(Sample2!K6,4))</f>
        <v>1, 2.16, 3.23, 1.59, 4.05</v>
      </c>
    </row>
    <row r="7" spans="1:14" x14ac:dyDescent="0.25">
      <c r="A7" t="str">
        <f>CONCATENATE(A6, ", ",LEFT(Sample2!I7,4))</f>
        <v>0.5, 1.08, 2.15, 1.78, 2.87, 3.39</v>
      </c>
      <c r="C7" t="str">
        <f>CONCATENATE(C6, ", ",LEFT(Sample2!K7,4))</f>
        <v>1, 2.16, 3.23, 1.59, 4.05, 4.51</v>
      </c>
    </row>
    <row r="8" spans="1:14" x14ac:dyDescent="0.25">
      <c r="A8" t="str">
        <f>CONCATENATE(A7, ", ",LEFT(Sample2!I8,4))</f>
        <v>0.5, 1.08, 2.15, 1.78, 2.87, 3.39, 3.76</v>
      </c>
      <c r="C8" t="str">
        <f>CONCATENATE(C7, ", ",LEFT(Sample2!K8,4))</f>
        <v>1, 2.16, 3.23, 1.59, 4.05, 4.51, 4.41</v>
      </c>
    </row>
    <row r="9" spans="1:14" x14ac:dyDescent="0.25">
      <c r="A9" t="str">
        <f>CONCATENATE(A8, ", ",LEFT(Sample2!I9,4))</f>
        <v>0.5, 1.08, 2.15, 1.78, 2.87, 3.39, 3.76, 4.38</v>
      </c>
      <c r="C9" t="str">
        <f>CONCATENATE(C8, ", ",LEFT(Sample2!K9,4))</f>
        <v>1, 2.16, 3.23, 1.59, 4.05, 4.51, 4.41, 6.17</v>
      </c>
    </row>
    <row r="10" spans="1:14" x14ac:dyDescent="0.25">
      <c r="A10" t="str">
        <f>CONCATENATE(A9, ", ",LEFT(Sample2!I10,4))</f>
        <v>0.5, 1.08, 2.15, 1.78, 2.87, 3.39, 3.76, 4.38, 4.34</v>
      </c>
      <c r="C10" t="str">
        <f>CONCATENATE(C9, ", ",LEFT(Sample2!K10,4))</f>
        <v>1, 2.16, 3.23, 1.59, 4.05, 4.51, 4.41, 6.17, 4.22</v>
      </c>
    </row>
    <row r="11" spans="1:14" x14ac:dyDescent="0.25">
      <c r="A11" t="str">
        <f>CONCATENATE(A10, ", ",LEFT(Sample2!I11,4))</f>
        <v>0.5, 1.08, 2.15, 1.78, 2.87, 3.39, 3.76, 4.38, 4.34, 4.70</v>
      </c>
      <c r="C11" t="str">
        <f>CONCATENATE(C10, ", ",LEFT(Sample2!K11,4))</f>
        <v>1, 2.16, 3.23, 1.59, 4.05, 4.51, 4.41, 6.17, 4.22, 6.02</v>
      </c>
    </row>
    <row r="12" spans="1:14" x14ac:dyDescent="0.25">
      <c r="A12" t="str">
        <f>CONCATENATE(A11, ", ",LEFT(Sample2!I12,4))</f>
        <v>0.5, 1.08, 2.15, 1.78, 2.87, 3.39, 3.76, 4.38, 4.34, 4.70, 4.85</v>
      </c>
      <c r="C12" t="str">
        <f>CONCATENATE(C11, ", ",LEFT(Sample2!K12,4))</f>
        <v>1, 2.16, 3.23, 1.59, 4.05, 4.51, 4.41, 6.17, 4.22, 6.02, 5.55</v>
      </c>
    </row>
    <row r="13" spans="1:14" x14ac:dyDescent="0.25">
      <c r="A13" t="str">
        <f>CONCATENATE(A12, ", ",LEFT(Sample2!I13,4))</f>
        <v>0.5, 1.08, 2.15, 1.78, 2.87, 3.39, 3.76, 4.38, 4.34, 4.70, 4.85, 4.77</v>
      </c>
      <c r="C13" t="str">
        <f>CONCATENATE(C12, ", ",LEFT(Sample2!K13,4))</f>
        <v>1, 2.16, 3.23, 1.59, 4.05, 4.51, 4.41, 6.17, 4.22, 6.02, 5.55, 4.43</v>
      </c>
    </row>
    <row r="14" spans="1:14" x14ac:dyDescent="0.25">
      <c r="A14" t="str">
        <f>CONCATENATE(A13, ", ",LEFT(Sample2!I14,4))</f>
        <v>0.5, 1.08, 2.15, 1.78, 2.87, 3.39, 3.76, 4.38, 4.34, 4.70, 4.85, 4.77, 5.04</v>
      </c>
      <c r="C14" t="str">
        <f>CONCATENATE(C13, ", ",LEFT(Sample2!K14,4))</f>
        <v>1, 2.16, 3.23, 1.59, 4.05, 4.51, 4.41, 6.17, 4.22, 6.02, 5.55, 4.43, 6.30</v>
      </c>
    </row>
    <row r="15" spans="1:14" x14ac:dyDescent="0.25">
      <c r="A15" t="str">
        <f>CONCATENATE(A14, ", ",LEFT(Sample2!I15,4))</f>
        <v>0.5, 1.08, 2.15, 1.78, 2.87, 3.39, 3.76, 4.38, 4.34, 4.70, 4.85, 4.77, 5.04, 4.99</v>
      </c>
      <c r="C15" t="str">
        <f>CONCATENATE(C14, ", ",LEFT(Sample2!K15,4))</f>
        <v>1, 2.16, 3.23, 1.59, 4.05, 4.51, 4.41, 6.17, 4.22, 6.02, 5.55, 4.43, 6.30, 4.74</v>
      </c>
    </row>
    <row r="16" spans="1:14" x14ac:dyDescent="0.25">
      <c r="A16" t="str">
        <f>CONCATENATE(A15, ", ",LEFT(Sample2!I16,4))</f>
        <v>0.5, 1.08, 2.15, 1.78, 2.87, 3.39, 3.76, 4.38, 4.34, 4.70, 4.85, 4.77, 5.04, 4.99, 5.39</v>
      </c>
      <c r="C16" t="str">
        <f>CONCATENATE(C15, ", ",LEFT(Sample2!K16,4))</f>
        <v>1, 2.16, 3.23, 1.59, 4.05, 4.51, 4.41, 6.17, 4.22, 6.02, 5.55, 4.43, 6.30, 4.74, 7.32</v>
      </c>
    </row>
    <row r="17" spans="1:3" x14ac:dyDescent="0.25">
      <c r="A17" t="str">
        <f>CONCATENATE(A16, ", ",LEFT(Sample2!I17,4))</f>
        <v>0.5, 1.08, 2.15, 1.78, 2.87, 3.39, 3.76, 4.38, 4.34, 4.70, 4.85, 4.77, 5.04, 4.99, 5.39, 5.67</v>
      </c>
      <c r="C17" t="str">
        <f>CONCATENATE(C16, ", ",LEFT(Sample2!K17,4))</f>
        <v>1, 2.16, 3.23, 1.59, 4.05, 4.51, 4.41, 6.17, 4.22, 6.02, 5.55, 4.43, 6.30, 4.74, 7.32, 7.05</v>
      </c>
    </row>
    <row r="18" spans="1:3" x14ac:dyDescent="0.25">
      <c r="A18" t="str">
        <f>CONCATENATE(A17, ", ",LEFT(Sample2!I18,4))</f>
        <v>0.5, 1.08, 2.15, 1.78, 2.87, 3.39, 3.76, 4.38, 4.34, 4.70, 4.85, 4.77, 5.04, 4.99, 5.39, 5.67, 6.00</v>
      </c>
      <c r="C18" t="str">
        <f>CONCATENATE(C17, ", ",LEFT(Sample2!K18,4))</f>
        <v>1, 2.16, 3.23, 1.59, 4.05, 4.51, 4.41, 6.17, 4.22, 6.02, 5.55, 4.43, 6.30, 4.74, 7.32, 7.05, 7.69</v>
      </c>
    </row>
    <row r="19" spans="1:3" x14ac:dyDescent="0.25">
      <c r="A19" t="str">
        <f>CONCATENATE(A18, ", ",LEFT(Sample2!I19,4))</f>
        <v>0.5, 1.08, 2.15, 1.78, 2.87, 3.39, 3.76, 4.38, 4.34, 4.70, 4.85, 4.77, 5.04, 4.99, 5.39, 5.67, 6.00, 5.94</v>
      </c>
      <c r="C19" t="str">
        <f>CONCATENATE(C18, ", ",LEFT(Sample2!K19,4))</f>
        <v>1, 2.16, 3.23, 1.59, 4.05, 4.51, 4.41, 6.17, 4.22, 6.02, 5.55, 4.43, 6.30, 4.74, 7.32, 7.05, 7.69, 5.56</v>
      </c>
    </row>
    <row r="20" spans="1:3" x14ac:dyDescent="0.25">
      <c r="A20" t="str">
        <f>CONCATENATE(A19, ", ",LEFT(Sample2!I20,4))</f>
        <v>0.5, 1.08, 2.15, 1.78, 2.87, 3.39, 3.76, 4.38, 4.34, 4.70, 4.85, 4.77, 5.04, 4.99, 5.39, 5.67, 6.00, 5.94, 6.09</v>
      </c>
      <c r="C20" t="str">
        <f>CONCATENATE(C19, ", ",LEFT(Sample2!K20,4))</f>
        <v>1, 2.16, 3.23, 1.59, 4.05, 4.51, 4.41, 6.17, 4.22, 6.02, 5.55, 4.43, 6.30, 4.74, 7.32, 7.05, 7.69, 5.56, 6.93</v>
      </c>
    </row>
    <row r="21" spans="1:3" x14ac:dyDescent="0.25">
      <c r="A21" t="str">
        <f>CONCATENATE(A20, ", ",LEFT(Sample2!I21,4))</f>
        <v>0.5, 1.08, 2.15, 1.78, 2.87, 3.39, 3.76, 4.38, 4.34, 4.70, 4.85, 4.77, 5.04, 4.99, 5.39, 5.67, 6.00, 5.94, 6.09, 6.06</v>
      </c>
      <c r="C21" t="str">
        <f>CONCATENATE(C20, ", ",LEFT(Sample2!K21,4))</f>
        <v>1, 2.16, 3.23, 1.59, 4.05, 4.51, 4.41, 6.17, 4.22, 6.02, 5.55, 4.43, 6.30, 4.74, 7.32, 7.05, 7.69, 5.56, 6.93, 5.94</v>
      </c>
    </row>
    <row r="22" spans="1:3" x14ac:dyDescent="0.25">
      <c r="A22" t="str">
        <f>CONCATENATE(A21, ", ",LEFT(Sample2!I22,4))</f>
        <v>0.5, 1.08, 2.15, 1.78, 2.87, 3.39, 3.76, 4.38, 4.34, 4.70, 4.85, 4.77, 5.04, 4.99, 5.39, 5.67, 6.00, 5.94, 6.09, 6.06, 6.19</v>
      </c>
      <c r="C22" t="str">
        <f>CONCATENATE(C21, ", ",LEFT(Sample2!K22,4))</f>
        <v>1, 2.16, 3.23, 1.59, 4.05, 4.51, 4.41, 6.17, 4.22, 6.02, 5.55, 4.43, 6.30, 4.74, 7.32, 7.05, 7.69, 5.56, 6.93, 5.94, 6.96</v>
      </c>
    </row>
    <row r="23" spans="1:3" x14ac:dyDescent="0.25">
      <c r="A23" t="str">
        <f>CONCATENATE(A22, ", ",LEFT(Sample2!I23,4))</f>
        <v>0.5, 1.08, 2.15, 1.78, 2.87, 3.39, 3.76, 4.38, 4.34, 4.70, 4.85, 4.77, 5.04, 4.99, 5.39, 5.67, 6.00, 5.94, 6.09, 6.06, 6.19, 6.28</v>
      </c>
      <c r="C23" t="str">
        <f>CONCATENATE(C22, ", ",LEFT(Sample2!K23,4))</f>
        <v>1, 2.16, 3.23, 1.59, 4.05, 4.51, 4.41, 6.17, 4.22, 6.02, 5.55, 4.43, 6.30, 4.74, 7.32, 7.05, 7.69, 5.56, 6.93, 5.94, 6.96, 6.80</v>
      </c>
    </row>
    <row r="24" spans="1:3" x14ac:dyDescent="0.25">
      <c r="A24" t="str">
        <f>CONCATENATE(A23, ", ",LEFT(Sample2!I24,4))</f>
        <v>0.5, 1.08, 2.15, 1.78, 2.87, 3.39, 3.76, 4.38, 4.34, 4.70, 4.85, 4.77, 5.04, 4.99, 5.39, 5.67, 6.00, 5.94, 6.09, 6.06, 6.19, 6.28, 6.48</v>
      </c>
      <c r="C24" t="str">
        <f>CONCATENATE(C23, ", ",LEFT(Sample2!K24,4))</f>
        <v>1, 2.16, 3.23, 1.59, 4.05, 4.51, 4.41, 6.17, 4.22, 6.02, 5.55, 4.43, 6.30, 4.74, 7.32, 7.05, 7.69, 5.56, 6.93, 5.94, 6.96, 6.80, 7.68</v>
      </c>
    </row>
    <row r="25" spans="1:3" x14ac:dyDescent="0.25">
      <c r="A25" t="str">
        <f>CONCATENATE(A24, ", ",LEFT(Sample2!I25,4))</f>
        <v>0.5, 1.08, 2.15, 1.78, 2.87, 3.39, 3.76, 4.38, 4.34, 4.70, 4.85, 4.77, 5.04, 4.99, 5.39, 5.67, 6.00, 5.94, 6.09, 6.06, 6.19, 6.28, 6.48, 6.64</v>
      </c>
      <c r="C25" t="str">
        <f>CONCATENATE(C24, ", ",LEFT(Sample2!K25,4))</f>
        <v>1, 2.16, 3.23, 1.59, 4.05, 4.51, 4.41, 6.17, 4.22, 6.02, 5.55, 4.43, 6.30, 4.74, 7.32, 7.05, 7.69, 5.56, 6.93, 5.94, 6.96, 6.80, 7.68, 7.65</v>
      </c>
    </row>
    <row r="26" spans="1:3" x14ac:dyDescent="0.25">
      <c r="A26" t="str">
        <f>CONCATENATE(A25, ", ",LEFT(Sample2!I26,4))</f>
        <v>0.5, 1.08, 2.15, 1.78, 2.87, 3.39, 3.76, 4.38, 4.34, 4.70, 4.85, 4.77, 5.04, 4.99, 5.39, 5.67, 6.00, 5.94, 6.09, 6.06, 6.19, 6.28, 6.48, 6.64, 6.79</v>
      </c>
      <c r="C26" t="str">
        <f>CONCATENATE(C25, ", ",LEFT(Sample2!K26,4))</f>
        <v>1, 2.16, 3.23, 1.59, 4.05, 4.51, 4.41, 6.17, 4.22, 6.02, 5.55, 4.43, 6.30, 4.74, 7.32, 7.05, 7.69, 5.56, 6.93, 5.94, 6.96, 6.80, 7.68, 7.65, 7.72</v>
      </c>
    </row>
    <row r="27" spans="1:3" x14ac:dyDescent="0.25">
      <c r="A27" t="str">
        <f>CONCATENATE(A26, ", ",LEFT(Sample2!I27,4))</f>
        <v>0.5, 1.08, 2.15, 1.78, 2.87, 3.39, 3.76, 4.38, 4.34, 4.70, 4.85, 4.77, 5.04, 4.99, 5.39, 5.67, 6.00, 5.94, 6.09, 6.06, 6.19, 6.28, 6.48, 6.64, 6.79, 6.88</v>
      </c>
      <c r="C27" t="str">
        <f>CONCATENATE(C26, ", ",LEFT(Sample2!K27,4))</f>
        <v>1, 2.16, 3.23, 1.59, 4.05, 4.51, 4.41, 6.17, 4.22, 6.02, 5.55, 4.43, 6.30, 4.74, 7.32, 7.05, 7.69, 5.56, 6.93, 5.94, 6.96, 6.80, 7.68, 7.65, 7.72, 7.46</v>
      </c>
    </row>
    <row r="28" spans="1:3" x14ac:dyDescent="0.25">
      <c r="A28" t="str">
        <f>CONCATENATE(A27, ", ",LEFT(Sample2!I28,4))</f>
        <v>0.5, 1.08, 2.15, 1.78, 2.87, 3.39, 3.76, 4.38, 4.34, 4.70, 4.85, 4.77, 5.04, 4.99, 5.39, 5.67, 6.00, 5.94, 6.09, 6.06, 6.19, 6.28, 6.48, 6.64, 6.79, 6.88, 6.85</v>
      </c>
      <c r="C28" t="str">
        <f>CONCATENATE(C27, ", ",LEFT(Sample2!K28,4))</f>
        <v>1, 2.16, 3.23, 1.59, 4.05, 4.51, 4.41, 6.17, 4.22, 6.02, 5.55, 4.43, 6.30, 4.74, 7.32, 7.05, 7.69, 5.56, 6.93, 5.94, 6.96, 6.80, 7.68, 7.65, 7.72, 7.46, 6.69</v>
      </c>
    </row>
    <row r="29" spans="1:3" x14ac:dyDescent="0.25">
      <c r="A29" t="str">
        <f>CONCATENATE(A28, ", ",LEFT(Sample2!I29,4))</f>
        <v>0.5, 1.08, 2.15, 1.78, 2.87, 3.39, 3.76, 4.38, 4.34, 4.70, 4.85, 4.77, 5.04, 4.99, 5.39, 5.67, 6.00, 5.94, 6.09, 6.06, 6.19, 6.28, 6.48, 6.64, 6.79, 6.88, 6.85, 7.01</v>
      </c>
      <c r="C29" t="str">
        <f>CONCATENATE(C28, ", ",LEFT(Sample2!K29,4))</f>
        <v>1, 2.16, 3.23, 1.59, 4.05, 4.51, 4.41, 6.17, 4.22, 6.02, 5.55, 4.43, 6.30, 4.74, 7.32, 7.05, 7.69, 5.56, 6.93, 5.94, 6.96, 6.80, 7.68, 7.65, 7.72, 7.46, 6.69, 8.06</v>
      </c>
    </row>
    <row r="30" spans="1:3" x14ac:dyDescent="0.25">
      <c r="A30" t="str">
        <f>CONCATENATE(A29, ", ",LEFT(Sample2!I30,4))</f>
        <v>0.5, 1.08, 2.15, 1.78, 2.87, 3.39, 3.76, 4.38, 4.34, 4.70, 4.85, 4.77, 5.04, 4.99, 5.39, 5.67, 6.00, 5.94, 6.09, 6.06, 6.19, 6.28, 6.48, 6.64, 6.79, 6.88, 6.85, 7.01, 7.20</v>
      </c>
      <c r="C30" t="str">
        <f>CONCATENATE(C29, ", ",LEFT(Sample2!K30,4))</f>
        <v>1, 2.16, 3.23, 1.59, 4.05, 4.51, 4.41, 6.17, 4.22, 6.02, 5.55, 4.43, 6.30, 4.74, 7.32, 7.05, 7.69, 5.56, 6.93, 5.94, 6.96, 6.80, 7.68, 7.65, 7.72, 7.46, 6.69, 8.06, 8.52</v>
      </c>
    </row>
    <row r="31" spans="1:3" x14ac:dyDescent="0.25">
      <c r="A31" t="str">
        <f>CONCATENATE(A30, ", ",LEFT(Sample2!I31,4))</f>
        <v>0.5, 1.08, 2.15, 1.78, 2.87, 3.39, 3.76, 4.38, 4.34, 4.70, 4.85, 4.77, 5.04, 4.99, 5.39, 5.67, 6.00, 5.94, 6.09, 6.06, 6.19, 6.28, 6.48, 6.64, 6.79, 6.88, 6.85, 7.01, 7.20, 7.48</v>
      </c>
      <c r="C31" t="str">
        <f>CONCATENATE(C30, ", ",LEFT(Sample2!K31,4))</f>
        <v>1, 2.16, 3.23, 1.59, 4.05, 4.51, 4.41, 6.17, 4.22, 6.02, 5.55, 4.43, 6.30, 4.74, 7.32, 7.05, 7.69, 5.56, 6.93, 5.94, 6.96, 6.80, 7.68, 7.65, 7.72, 7.46, 6.69, 8.06, 8.52, 9.43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I1" sqref="I1:K1048576"/>
    </sheetView>
  </sheetViews>
  <sheetFormatPr defaultRowHeight="15" x14ac:dyDescent="0.25"/>
  <sheetData>
    <row r="1" spans="1:11" x14ac:dyDescent="0.25">
      <c r="A1">
        <v>1</v>
      </c>
      <c r="E1">
        <v>10</v>
      </c>
    </row>
    <row r="2" spans="1:11" x14ac:dyDescent="0.25">
      <c r="A2">
        <v>0.2</v>
      </c>
      <c r="B2">
        <v>-1</v>
      </c>
      <c r="C2">
        <v>-0.2</v>
      </c>
      <c r="E2">
        <v>-0.2</v>
      </c>
      <c r="G2">
        <v>-0.4</v>
      </c>
      <c r="I2" t="str">
        <f t="shared" ref="I2:K31" si="0">SUBSTITUTE(E2,",",".")</f>
        <v>-0.2</v>
      </c>
      <c r="K2" t="str">
        <f t="shared" si="0"/>
        <v>-0.4</v>
      </c>
    </row>
    <row r="3" spans="1:11" x14ac:dyDescent="0.25">
      <c r="A3">
        <v>9.1196984182348007E-2</v>
      </c>
      <c r="B3">
        <v>-1</v>
      </c>
      <c r="C3">
        <v>-9.1196984182348007E-2</v>
      </c>
      <c r="E3">
        <v>-9.1196984182348007E-2</v>
      </c>
      <c r="G3">
        <v>-0.18239396836469601</v>
      </c>
      <c r="I3" t="str">
        <f t="shared" si="0"/>
        <v>-0.091196984182348</v>
      </c>
      <c r="K3" t="str">
        <f t="shared" si="0"/>
        <v>-0.182393968364696</v>
      </c>
    </row>
    <row r="4" spans="1:11" x14ac:dyDescent="0.25">
      <c r="A4">
        <v>0.14737723283019044</v>
      </c>
      <c r="B4">
        <v>-1</v>
      </c>
      <c r="C4">
        <v>-0.14737723283019044</v>
      </c>
      <c r="E4">
        <v>-0.10593470746536705</v>
      </c>
      <c r="G4">
        <v>-0.25331194029555748</v>
      </c>
      <c r="I4" t="str">
        <f t="shared" si="0"/>
        <v>-0.105934707465367</v>
      </c>
      <c r="K4" t="str">
        <f t="shared" si="0"/>
        <v>-0.253311940295557</v>
      </c>
    </row>
    <row r="5" spans="1:11" x14ac:dyDescent="0.25">
      <c r="A5">
        <v>0.18614194991059763</v>
      </c>
      <c r="B5">
        <v>-1</v>
      </c>
      <c r="C5">
        <v>-0.18614194991059763</v>
      </c>
      <c r="E5">
        <v>0.82477504208762109</v>
      </c>
      <c r="G5">
        <v>0.63863309217702346</v>
      </c>
      <c r="I5" t="str">
        <f t="shared" si="0"/>
        <v>0.824775042087621</v>
      </c>
      <c r="K5" t="str">
        <f t="shared" si="0"/>
        <v>0.638633092177023</v>
      </c>
    </row>
    <row r="6" spans="1:11" x14ac:dyDescent="0.25">
      <c r="A6">
        <v>1.5941871656305007E-2</v>
      </c>
      <c r="B6">
        <v>-1</v>
      </c>
      <c r="C6">
        <v>-1.5941871656305007E-2</v>
      </c>
      <c r="E6">
        <v>0.999582046938015</v>
      </c>
      <c r="G6">
        <v>0.98364017528170999</v>
      </c>
      <c r="I6" t="str">
        <f t="shared" si="0"/>
        <v>0.999582046938015</v>
      </c>
      <c r="K6" t="str">
        <f t="shared" si="0"/>
        <v>0.98364017528171</v>
      </c>
    </row>
    <row r="7" spans="1:11" x14ac:dyDescent="0.25">
      <c r="A7">
        <v>2.1755978630711881E-2</v>
      </c>
      <c r="B7">
        <v>-1</v>
      </c>
      <c r="C7">
        <v>-2.1755978630711881E-2</v>
      </c>
      <c r="E7">
        <v>1.2049536305412878</v>
      </c>
      <c r="G7">
        <v>1.183197651910576</v>
      </c>
      <c r="I7" t="str">
        <f>SUBSTITUTE(E7,",",".")</f>
        <v>1.20495363054129</v>
      </c>
      <c r="K7" t="str">
        <f>SUBSTITUTE(G7,",",".")</f>
        <v>1.18319765191058</v>
      </c>
    </row>
    <row r="8" spans="1:11" x14ac:dyDescent="0.25">
      <c r="A8">
        <v>0.76124954749608598</v>
      </c>
      <c r="B8">
        <v>1</v>
      </c>
      <c r="C8">
        <v>0.76124954749608598</v>
      </c>
      <c r="E8">
        <v>2.1279320290743673</v>
      </c>
      <c r="G8">
        <v>2.8891815765704534</v>
      </c>
      <c r="I8" t="str">
        <f t="shared" ref="I8:K31" si="1">SUBSTITUTE(E8,",",".")</f>
        <v>2.12793202907437</v>
      </c>
      <c r="K8" t="str">
        <f t="shared" si="1"/>
        <v>2.88918157657045</v>
      </c>
    </row>
    <row r="9" spans="1:11" x14ac:dyDescent="0.25">
      <c r="A9">
        <v>0.40269248963942816</v>
      </c>
      <c r="B9">
        <v>-1</v>
      </c>
      <c r="C9">
        <v>-0.40269248963942816</v>
      </c>
      <c r="E9">
        <v>1.7250711625022013</v>
      </c>
      <c r="G9">
        <v>1.3223786728627731</v>
      </c>
      <c r="I9" t="str">
        <f t="shared" si="1"/>
        <v>1.7250711625022</v>
      </c>
      <c r="K9" t="str">
        <f t="shared" si="1"/>
        <v>1.32237867286277</v>
      </c>
    </row>
    <row r="10" spans="1:11" x14ac:dyDescent="0.25">
      <c r="A10">
        <v>0.24533446625776734</v>
      </c>
      <c r="B10">
        <v>-1</v>
      </c>
      <c r="C10">
        <v>-0.24533446625776734</v>
      </c>
      <c r="E10">
        <v>1.5214662601728408</v>
      </c>
      <c r="G10">
        <v>1.2761317939150736</v>
      </c>
      <c r="I10" t="str">
        <f t="shared" si="1"/>
        <v>1.52146626017284</v>
      </c>
      <c r="K10" t="str">
        <f t="shared" si="1"/>
        <v>1.27613179391507</v>
      </c>
    </row>
    <row r="11" spans="1:11" x14ac:dyDescent="0.25">
      <c r="A11">
        <v>0.41362557746771156</v>
      </c>
      <c r="B11">
        <v>-1</v>
      </c>
      <c r="C11">
        <v>-0.41362557746771156</v>
      </c>
      <c r="E11">
        <v>1.3270871297230609</v>
      </c>
      <c r="G11">
        <v>0.91346155225534931</v>
      </c>
      <c r="I11" t="str">
        <f t="shared" si="1"/>
        <v>1.32708712972306</v>
      </c>
      <c r="K11" t="str">
        <f t="shared" si="1"/>
        <v>0.913461552255349</v>
      </c>
    </row>
    <row r="12" spans="1:11" x14ac:dyDescent="0.25">
      <c r="A12">
        <v>0.24773478317670483</v>
      </c>
      <c r="B12">
        <v>-1</v>
      </c>
      <c r="C12">
        <v>-0.24773478317670483</v>
      </c>
      <c r="E12">
        <v>1.1834786870328662</v>
      </c>
      <c r="G12">
        <v>0.93574390385616135</v>
      </c>
      <c r="I12" t="str">
        <f t="shared" si="1"/>
        <v>1.18347868703287</v>
      </c>
      <c r="K12" t="str">
        <f t="shared" si="1"/>
        <v>0.935743903856161</v>
      </c>
    </row>
    <row r="13" spans="1:11" x14ac:dyDescent="0.25">
      <c r="A13">
        <v>0.84897652806055868</v>
      </c>
      <c r="B13">
        <v>1</v>
      </c>
      <c r="C13">
        <v>0.84897652806055868</v>
      </c>
      <c r="E13">
        <v>1.7414776057628245</v>
      </c>
      <c r="G13">
        <v>2.5904541338233833</v>
      </c>
      <c r="I13" t="str">
        <f t="shared" si="1"/>
        <v>1.74147760576282</v>
      </c>
      <c r="K13" t="str">
        <f t="shared" si="1"/>
        <v>2.59045413382338</v>
      </c>
    </row>
    <row r="14" spans="1:11" x14ac:dyDescent="0.25">
      <c r="A14">
        <v>0.75179032745119367</v>
      </c>
      <c r="B14">
        <v>1</v>
      </c>
      <c r="C14">
        <v>0.75179032745119367</v>
      </c>
      <c r="E14">
        <v>2.3079741911136891</v>
      </c>
      <c r="G14">
        <v>3.059764518564883</v>
      </c>
      <c r="I14" t="str">
        <f t="shared" si="1"/>
        <v>2.30797419111369</v>
      </c>
      <c r="K14" t="str">
        <f t="shared" si="1"/>
        <v>3.05976451856488</v>
      </c>
    </row>
    <row r="15" spans="1:11" x14ac:dyDescent="0.25">
      <c r="A15">
        <v>0.98349280010680951</v>
      </c>
      <c r="B15">
        <v>1</v>
      </c>
      <c r="C15">
        <v>0.98349280010680951</v>
      </c>
      <c r="E15">
        <v>3.1389927898284262</v>
      </c>
      <c r="G15">
        <v>4.122485589935236</v>
      </c>
      <c r="I15" t="str">
        <f t="shared" si="1"/>
        <v>3.13899278982843</v>
      </c>
      <c r="K15" t="str">
        <f t="shared" si="1"/>
        <v>4.12248558993524</v>
      </c>
    </row>
    <row r="16" spans="1:11" x14ac:dyDescent="0.25">
      <c r="A16">
        <v>0.37152347749696746</v>
      </c>
      <c r="B16">
        <v>-1</v>
      </c>
      <c r="C16">
        <v>-0.37152347749696746</v>
      </c>
      <c r="E16">
        <v>2.9256547163053801</v>
      </c>
      <c r="G16">
        <v>2.5541312388084125</v>
      </c>
      <c r="I16" t="str">
        <f t="shared" si="1"/>
        <v>2.92565471630538</v>
      </c>
      <c r="K16" t="str">
        <f t="shared" si="1"/>
        <v>2.55413123880841</v>
      </c>
    </row>
    <row r="17" spans="1:11" x14ac:dyDescent="0.25">
      <c r="A17">
        <v>0.5053342290381001</v>
      </c>
      <c r="B17">
        <v>1</v>
      </c>
      <c r="C17">
        <v>0.5053342290381001</v>
      </c>
      <c r="E17">
        <v>3.1446061374190868</v>
      </c>
      <c r="G17">
        <v>3.6499403664571868</v>
      </c>
      <c r="I17" t="str">
        <f t="shared" si="1"/>
        <v>3.14460613741909</v>
      </c>
      <c r="K17" t="str">
        <f t="shared" si="1"/>
        <v>3.64994036645719</v>
      </c>
    </row>
    <row r="18" spans="1:11" x14ac:dyDescent="0.25">
      <c r="A18">
        <v>0.72673322700128451</v>
      </c>
      <c r="B18">
        <v>1</v>
      </c>
      <c r="C18">
        <v>0.72673322700128451</v>
      </c>
      <c r="E18">
        <v>3.3761241037413372</v>
      </c>
      <c r="G18">
        <v>4.1028573307426219</v>
      </c>
      <c r="I18" t="str">
        <f t="shared" si="1"/>
        <v>3.37612410374134</v>
      </c>
      <c r="K18" t="str">
        <f t="shared" si="1"/>
        <v>4.10285733074262</v>
      </c>
    </row>
    <row r="19" spans="1:11" x14ac:dyDescent="0.25">
      <c r="A19">
        <v>0.6336863637435699</v>
      </c>
      <c r="B19">
        <v>1</v>
      </c>
      <c r="C19">
        <v>0.6336863637435699</v>
      </c>
      <c r="E19">
        <v>3.5927205326404423</v>
      </c>
      <c r="G19">
        <v>4.2264068963840122</v>
      </c>
      <c r="I19" t="str">
        <f t="shared" si="1"/>
        <v>3.59272053264044</v>
      </c>
      <c r="K19" t="str">
        <f t="shared" si="1"/>
        <v>4.22640689638401</v>
      </c>
    </row>
    <row r="20" spans="1:11" x14ac:dyDescent="0.25">
      <c r="A20">
        <v>0.6351793896720962</v>
      </c>
      <c r="B20">
        <v>1</v>
      </c>
      <c r="C20">
        <v>0.6351793896720962</v>
      </c>
      <c r="E20">
        <v>3.7947106585623533</v>
      </c>
      <c r="G20">
        <v>4.4298900482344497</v>
      </c>
      <c r="I20" t="str">
        <f t="shared" si="1"/>
        <v>3.79471065856235</v>
      </c>
      <c r="K20" t="str">
        <f t="shared" si="1"/>
        <v>4.42989004823445</v>
      </c>
    </row>
    <row r="21" spans="1:11" x14ac:dyDescent="0.25">
      <c r="A21">
        <v>0.81248071305355762</v>
      </c>
      <c r="B21">
        <v>1</v>
      </c>
      <c r="C21">
        <v>0.81248071305355762</v>
      </c>
      <c r="E21">
        <v>4.0353655302695834</v>
      </c>
      <c r="G21">
        <v>4.8478462433231408</v>
      </c>
      <c r="I21" t="str">
        <f t="shared" si="1"/>
        <v>4.03536553026958</v>
      </c>
      <c r="K21" t="str">
        <f t="shared" si="1"/>
        <v>4.84784624332314</v>
      </c>
    </row>
    <row r="22" spans="1:11" x14ac:dyDescent="0.25">
      <c r="A22">
        <v>0.89957145823122697</v>
      </c>
      <c r="B22">
        <v>1</v>
      </c>
      <c r="C22">
        <v>0.89957145823122697</v>
      </c>
      <c r="E22">
        <v>4.2857527925290544</v>
      </c>
      <c r="G22">
        <v>5.1853242507602815</v>
      </c>
      <c r="I22" t="str">
        <f t="shared" si="1"/>
        <v>4.28575279252905</v>
      </c>
      <c r="K22" t="str">
        <f t="shared" si="1"/>
        <v>5.18532425076028</v>
      </c>
    </row>
    <row r="23" spans="1:11" x14ac:dyDescent="0.25">
      <c r="A23">
        <v>4.7059989449863227E-2</v>
      </c>
      <c r="B23">
        <v>-1</v>
      </c>
      <c r="C23">
        <v>-4.7059989449863227E-2</v>
      </c>
      <c r="E23">
        <v>4.2733513227770255</v>
      </c>
      <c r="G23">
        <v>4.2262913333271621</v>
      </c>
      <c r="I23" t="str">
        <f t="shared" si="1"/>
        <v>4.27335132277703</v>
      </c>
      <c r="K23" t="str">
        <f t="shared" si="1"/>
        <v>4.22629133332716</v>
      </c>
    </row>
    <row r="24" spans="1:11" x14ac:dyDescent="0.25">
      <c r="A24">
        <v>0.37327917185921167</v>
      </c>
      <c r="B24">
        <v>-1</v>
      </c>
      <c r="C24">
        <v>-0.37327917185921167</v>
      </c>
      <c r="E24">
        <v>4.1808493749214435</v>
      </c>
      <c r="G24">
        <v>3.807570203062232</v>
      </c>
      <c r="I24" t="str">
        <f t="shared" si="1"/>
        <v>4.18084937492144</v>
      </c>
      <c r="K24" t="str">
        <f t="shared" si="1"/>
        <v>3.80757020306223</v>
      </c>
    </row>
    <row r="25" spans="1:11" x14ac:dyDescent="0.25">
      <c r="A25">
        <v>0.87941050094061923</v>
      </c>
      <c r="B25">
        <v>1</v>
      </c>
      <c r="C25">
        <v>0.87941050094061923</v>
      </c>
      <c r="E25">
        <v>4.3860433148224134</v>
      </c>
      <c r="G25">
        <v>5.2654538157630331</v>
      </c>
      <c r="I25" t="str">
        <f t="shared" si="1"/>
        <v>4.38604331482241</v>
      </c>
      <c r="K25" t="str">
        <f t="shared" si="1"/>
        <v>5.26545381576303</v>
      </c>
    </row>
    <row r="26" spans="1:11" x14ac:dyDescent="0.25">
      <c r="A26">
        <v>0.99910576641863169</v>
      </c>
      <c r="B26">
        <v>1</v>
      </c>
      <c r="C26">
        <v>0.99910576641863169</v>
      </c>
      <c r="E26">
        <v>4.6198424319447016</v>
      </c>
      <c r="G26">
        <v>5.6189481983633334</v>
      </c>
      <c r="I26" t="str">
        <f t="shared" si="1"/>
        <v>4.6198424319447</v>
      </c>
      <c r="K26" t="str">
        <f t="shared" si="1"/>
        <v>5.61894819836333</v>
      </c>
    </row>
    <row r="27" spans="1:11" x14ac:dyDescent="0.25">
      <c r="A27">
        <v>0.93703764145665713</v>
      </c>
      <c r="B27">
        <v>1</v>
      </c>
      <c r="C27">
        <v>0.93703764145665713</v>
      </c>
      <c r="E27">
        <v>4.8439685741294491</v>
      </c>
      <c r="G27">
        <v>5.7810062155861059</v>
      </c>
      <c r="I27" t="str">
        <f t="shared" si="1"/>
        <v>4.84396857412945</v>
      </c>
      <c r="K27" t="str">
        <f t="shared" si="1"/>
        <v>5.78100621558611</v>
      </c>
    </row>
    <row r="28" spans="1:11" x14ac:dyDescent="0.25">
      <c r="A28">
        <v>0.50156087999052668</v>
      </c>
      <c r="B28">
        <v>1</v>
      </c>
      <c r="C28">
        <v>0.50156087999052668</v>
      </c>
      <c r="E28">
        <v>4.9583224106033219</v>
      </c>
      <c r="G28">
        <v>5.459883290593849</v>
      </c>
      <c r="I28" t="str">
        <f t="shared" si="1"/>
        <v>4.95832241060332</v>
      </c>
      <c r="K28" t="str">
        <f t="shared" si="1"/>
        <v>5.45988329059385</v>
      </c>
    </row>
    <row r="29" spans="1:11" x14ac:dyDescent="0.25">
      <c r="A29">
        <v>0.89440091239561859</v>
      </c>
      <c r="B29">
        <v>1</v>
      </c>
      <c r="C29">
        <v>0.89440091239561859</v>
      </c>
      <c r="E29">
        <v>5.1519222845321657</v>
      </c>
      <c r="G29">
        <v>6.0463231969277844</v>
      </c>
      <c r="I29" t="str">
        <f t="shared" si="1"/>
        <v>5.15192228453217</v>
      </c>
      <c r="K29" t="str">
        <f t="shared" si="1"/>
        <v>6.04632319692778</v>
      </c>
    </row>
    <row r="30" spans="1:11" x14ac:dyDescent="0.25">
      <c r="A30">
        <v>0.39882060493430604</v>
      </c>
      <c r="B30">
        <v>-1</v>
      </c>
      <c r="C30">
        <v>-0.39882060493430604</v>
      </c>
      <c r="E30">
        <v>5.069588842679484</v>
      </c>
      <c r="G30">
        <v>4.670768237745178</v>
      </c>
      <c r="I30" t="str">
        <f t="shared" si="1"/>
        <v>5.06958884267948</v>
      </c>
      <c r="K30" t="str">
        <f t="shared" si="1"/>
        <v>4.67076823774518</v>
      </c>
    </row>
    <row r="31" spans="1:11" x14ac:dyDescent="0.25">
      <c r="A31">
        <v>0.98363764488700012</v>
      </c>
      <c r="B31">
        <v>1</v>
      </c>
      <c r="C31">
        <v>0.98363764488700012</v>
      </c>
      <c r="E31">
        <v>5.2679699811838097</v>
      </c>
      <c r="G31">
        <v>6.2516076260708093</v>
      </c>
      <c r="I31" t="str">
        <f t="shared" si="1"/>
        <v>5.26796998118381</v>
      </c>
      <c r="K31" t="str">
        <f t="shared" si="1"/>
        <v>6.25160762607081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A4" sqref="A4:C31"/>
    </sheetView>
  </sheetViews>
  <sheetFormatPr defaultRowHeight="15" x14ac:dyDescent="0.25"/>
  <sheetData>
    <row r="1" spans="1:14" x14ac:dyDescent="0.25">
      <c r="A1" s="1" t="s">
        <v>0</v>
      </c>
      <c r="N1" s="1"/>
    </row>
    <row r="2" spans="1:14" x14ac:dyDescent="0.25">
      <c r="A2" t="str">
        <f>LEFT(Sample3!I2,4)</f>
        <v>-0.2</v>
      </c>
      <c r="C2" t="str">
        <f>LEFT(Sample3!K2,4)</f>
        <v>-0.4</v>
      </c>
    </row>
    <row r="3" spans="1:14" x14ac:dyDescent="0.25">
      <c r="A3" t="str">
        <f>CONCATENATE(A2, ", ",LEFT(Sample3!I3,4))</f>
        <v>-0.2, -0.0</v>
      </c>
      <c r="C3" t="str">
        <f>CONCATENATE(C2, ", ",LEFT(Sample3!K3,4))</f>
        <v>-0.4, -0.1</v>
      </c>
    </row>
    <row r="4" spans="1:14" x14ac:dyDescent="0.25">
      <c r="A4" t="str">
        <f>CONCATENATE(A3, ", ",LEFT(Sample3!I4,4))</f>
        <v>-0.2, -0.0, -0.1</v>
      </c>
      <c r="C4" t="str">
        <f>CONCATENATE(C3, ", ",LEFT(Sample3!K4,4))</f>
        <v>-0.4, -0.1, -0.2</v>
      </c>
    </row>
    <row r="5" spans="1:14" x14ac:dyDescent="0.25">
      <c r="A5" t="str">
        <f>CONCATENATE(A4, ", ",LEFT(Sample3!I5,4))</f>
        <v>-0.2, -0.0, -0.1, 0.82</v>
      </c>
      <c r="C5" t="str">
        <f>CONCATENATE(C4, ", ",LEFT(Sample3!K5,4))</f>
        <v>-0.4, -0.1, -0.2, 0.63</v>
      </c>
    </row>
    <row r="6" spans="1:14" x14ac:dyDescent="0.25">
      <c r="A6" t="str">
        <f>CONCATENATE(A5, ", ",LEFT(Sample3!I6,4))</f>
        <v>-0.2, -0.0, -0.1, 0.82, 0.99</v>
      </c>
      <c r="C6" t="str">
        <f>CONCATENATE(C5, ", ",LEFT(Sample3!K6,4))</f>
        <v>-0.4, -0.1, -0.2, 0.63, 0.98</v>
      </c>
    </row>
    <row r="7" spans="1:14" x14ac:dyDescent="0.25">
      <c r="A7" t="str">
        <f>CONCATENATE(A6, ", ",LEFT(Sample3!I7,4))</f>
        <v>-0.2, -0.0, -0.1, 0.82, 0.99, 1.20</v>
      </c>
      <c r="C7" t="str">
        <f>CONCATENATE(C6, ", ",LEFT(Sample3!K7,4))</f>
        <v>-0.4, -0.1, -0.2, 0.63, 0.98, 1.18</v>
      </c>
    </row>
    <row r="8" spans="1:14" x14ac:dyDescent="0.25">
      <c r="A8" t="str">
        <f>CONCATENATE(A7, ", ",LEFT(Sample3!I8,4))</f>
        <v>-0.2, -0.0, -0.1, 0.82, 0.99, 1.20, 2.12</v>
      </c>
      <c r="C8" t="str">
        <f>CONCATENATE(C7, ", ",LEFT(Sample3!K8,4))</f>
        <v>-0.4, -0.1, -0.2, 0.63, 0.98, 1.18, 2.88</v>
      </c>
    </row>
    <row r="9" spans="1:14" x14ac:dyDescent="0.25">
      <c r="A9" t="str">
        <f>CONCATENATE(A8, ", ",LEFT(Sample3!I9,4))</f>
        <v>-0.2, -0.0, -0.1, 0.82, 0.99, 1.20, 2.12, 1.72</v>
      </c>
      <c r="C9" t="str">
        <f>CONCATENATE(C8, ", ",LEFT(Sample3!K9,4))</f>
        <v>-0.4, -0.1, -0.2, 0.63, 0.98, 1.18, 2.88, 1.32</v>
      </c>
    </row>
    <row r="10" spans="1:14" x14ac:dyDescent="0.25">
      <c r="A10" t="str">
        <f>CONCATENATE(A9, ", ",LEFT(Sample3!I10,4))</f>
        <v>-0.2, -0.0, -0.1, 0.82, 0.99, 1.20, 2.12, 1.72, 1.52</v>
      </c>
      <c r="C10" t="str">
        <f>CONCATENATE(C9, ", ",LEFT(Sample3!K10,4))</f>
        <v>-0.4, -0.1, -0.2, 0.63, 0.98, 1.18, 2.88, 1.32, 1.27</v>
      </c>
    </row>
    <row r="11" spans="1:14" x14ac:dyDescent="0.25">
      <c r="A11" t="str">
        <f>CONCATENATE(A10, ", ",LEFT(Sample3!I11,4))</f>
        <v>-0.2, -0.0, -0.1, 0.82, 0.99, 1.20, 2.12, 1.72, 1.52, 1.32</v>
      </c>
      <c r="C11" t="str">
        <f>CONCATENATE(C10, ", ",LEFT(Sample3!K11,4))</f>
        <v>-0.4, -0.1, -0.2, 0.63, 0.98, 1.18, 2.88, 1.32, 1.27, 0.91</v>
      </c>
    </row>
    <row r="12" spans="1:14" x14ac:dyDescent="0.25">
      <c r="A12" t="str">
        <f>CONCATENATE(A11, ", ",LEFT(Sample3!I12,4))</f>
        <v>-0.2, -0.0, -0.1, 0.82, 0.99, 1.20, 2.12, 1.72, 1.52, 1.32, 1.18</v>
      </c>
      <c r="C12" t="str">
        <f>CONCATENATE(C11, ", ",LEFT(Sample3!K12,4))</f>
        <v>-0.4, -0.1, -0.2, 0.63, 0.98, 1.18, 2.88, 1.32, 1.27, 0.91, 0.93</v>
      </c>
    </row>
    <row r="13" spans="1:14" x14ac:dyDescent="0.25">
      <c r="A13" t="str">
        <f>CONCATENATE(A12, ", ",LEFT(Sample3!I13,4))</f>
        <v>-0.2, -0.0, -0.1, 0.82, 0.99, 1.20, 2.12, 1.72, 1.52, 1.32, 1.18, 1.74</v>
      </c>
      <c r="C13" t="str">
        <f>CONCATENATE(C12, ", ",LEFT(Sample3!K13,4))</f>
        <v>-0.4, -0.1, -0.2, 0.63, 0.98, 1.18, 2.88, 1.32, 1.27, 0.91, 0.93, 2.59</v>
      </c>
    </row>
    <row r="14" spans="1:14" x14ac:dyDescent="0.25">
      <c r="A14" t="str">
        <f>CONCATENATE(A13, ", ",LEFT(Sample3!I14,4))</f>
        <v>-0.2, -0.0, -0.1, 0.82, 0.99, 1.20, 2.12, 1.72, 1.52, 1.32, 1.18, 1.74, 2.30</v>
      </c>
      <c r="C14" t="str">
        <f>CONCATENATE(C13, ", ",LEFT(Sample3!K14,4))</f>
        <v>-0.4, -0.1, -0.2, 0.63, 0.98, 1.18, 2.88, 1.32, 1.27, 0.91, 0.93, 2.59, 3.05</v>
      </c>
    </row>
    <row r="15" spans="1:14" x14ac:dyDescent="0.25">
      <c r="A15" t="str">
        <f>CONCATENATE(A14, ", ",LEFT(Sample3!I15,4))</f>
        <v>-0.2, -0.0, -0.1, 0.82, 0.99, 1.20, 2.12, 1.72, 1.52, 1.32, 1.18, 1.74, 2.30, 3.13</v>
      </c>
      <c r="C15" t="str">
        <f>CONCATENATE(C14, ", ",LEFT(Sample3!K15,4))</f>
        <v>-0.4, -0.1, -0.2, 0.63, 0.98, 1.18, 2.88, 1.32, 1.27, 0.91, 0.93, 2.59, 3.05, 4.12</v>
      </c>
    </row>
    <row r="16" spans="1:14" x14ac:dyDescent="0.25">
      <c r="A16" t="str">
        <f>CONCATENATE(A15, ", ",LEFT(Sample3!I16,4))</f>
        <v>-0.2, -0.0, -0.1, 0.82, 0.99, 1.20, 2.12, 1.72, 1.52, 1.32, 1.18, 1.74, 2.30, 3.13, 2.92</v>
      </c>
      <c r="C16" t="str">
        <f>CONCATENATE(C15, ", ",LEFT(Sample3!K16,4))</f>
        <v>-0.4, -0.1, -0.2, 0.63, 0.98, 1.18, 2.88, 1.32, 1.27, 0.91, 0.93, 2.59, 3.05, 4.12, 2.55</v>
      </c>
    </row>
    <row r="17" spans="1:3" x14ac:dyDescent="0.25">
      <c r="A17" t="str">
        <f>CONCATENATE(A16, ", ",LEFT(Sample3!I17,4))</f>
        <v>-0.2, -0.0, -0.1, 0.82, 0.99, 1.20, 2.12, 1.72, 1.52, 1.32, 1.18, 1.74, 2.30, 3.13, 2.92, 3.14</v>
      </c>
      <c r="C17" t="str">
        <f>CONCATENATE(C16, ", ",LEFT(Sample3!K17,4))</f>
        <v>-0.4, -0.1, -0.2, 0.63, 0.98, 1.18, 2.88, 1.32, 1.27, 0.91, 0.93, 2.59, 3.05, 4.12, 2.55, 3.64</v>
      </c>
    </row>
    <row r="18" spans="1:3" x14ac:dyDescent="0.25">
      <c r="A18" t="str">
        <f>CONCATENATE(A17, ", ",LEFT(Sample3!I18,4))</f>
        <v>-0.2, -0.0, -0.1, 0.82, 0.99, 1.20, 2.12, 1.72, 1.52, 1.32, 1.18, 1.74, 2.30, 3.13, 2.92, 3.14, 3.37</v>
      </c>
      <c r="C18" t="str">
        <f>CONCATENATE(C17, ", ",LEFT(Sample3!K18,4))</f>
        <v>-0.4, -0.1, -0.2, 0.63, 0.98, 1.18, 2.88, 1.32, 1.27, 0.91, 0.93, 2.59, 3.05, 4.12, 2.55, 3.64, 4.10</v>
      </c>
    </row>
    <row r="19" spans="1:3" x14ac:dyDescent="0.25">
      <c r="A19" t="str">
        <f>CONCATENATE(A18, ", ",LEFT(Sample3!I19,4))</f>
        <v>-0.2, -0.0, -0.1, 0.82, 0.99, 1.20, 2.12, 1.72, 1.52, 1.32, 1.18, 1.74, 2.30, 3.13, 2.92, 3.14, 3.37, 3.59</v>
      </c>
      <c r="C19" t="str">
        <f>CONCATENATE(C18, ", ",LEFT(Sample3!K19,4))</f>
        <v>-0.4, -0.1, -0.2, 0.63, 0.98, 1.18, 2.88, 1.32, 1.27, 0.91, 0.93, 2.59, 3.05, 4.12, 2.55, 3.64, 4.10, 4.22</v>
      </c>
    </row>
    <row r="20" spans="1:3" x14ac:dyDescent="0.25">
      <c r="A20" t="str">
        <f>CONCATENATE(A19, ", ",LEFT(Sample3!I20,4))</f>
        <v>-0.2, -0.0, -0.1, 0.82, 0.99, 1.20, 2.12, 1.72, 1.52, 1.32, 1.18, 1.74, 2.30, 3.13, 2.92, 3.14, 3.37, 3.59, 3.79</v>
      </c>
      <c r="C20" t="str">
        <f>CONCATENATE(C19, ", ",LEFT(Sample3!K20,4))</f>
        <v>-0.4, -0.1, -0.2, 0.63, 0.98, 1.18, 2.88, 1.32, 1.27, 0.91, 0.93, 2.59, 3.05, 4.12, 2.55, 3.64, 4.10, 4.22, 4.42</v>
      </c>
    </row>
    <row r="21" spans="1:3" x14ac:dyDescent="0.25">
      <c r="A21" t="str">
        <f>CONCATENATE(A20, ", ",LEFT(Sample3!I21,4))</f>
        <v>-0.2, -0.0, -0.1, 0.82, 0.99, 1.20, 2.12, 1.72, 1.52, 1.32, 1.18, 1.74, 2.30, 3.13, 2.92, 3.14, 3.37, 3.59, 3.79, 4.03</v>
      </c>
      <c r="C21" t="str">
        <f>CONCATENATE(C20, ", ",LEFT(Sample3!K21,4))</f>
        <v>-0.4, -0.1, -0.2, 0.63, 0.98, 1.18, 2.88, 1.32, 1.27, 0.91, 0.93, 2.59, 3.05, 4.12, 2.55, 3.64, 4.10, 4.22, 4.42, 4.84</v>
      </c>
    </row>
    <row r="22" spans="1:3" x14ac:dyDescent="0.25">
      <c r="A22" t="str">
        <f>CONCATENATE(A21, ", ",LEFT(Sample3!I22,4))</f>
        <v>-0.2, -0.0, -0.1, 0.82, 0.99, 1.20, 2.12, 1.72, 1.52, 1.32, 1.18, 1.74, 2.30, 3.13, 2.92, 3.14, 3.37, 3.59, 3.79, 4.03, 4.28</v>
      </c>
      <c r="C22" t="str">
        <f>CONCATENATE(C21, ", ",LEFT(Sample3!K22,4))</f>
        <v>-0.4, -0.1, -0.2, 0.63, 0.98, 1.18, 2.88, 1.32, 1.27, 0.91, 0.93, 2.59, 3.05, 4.12, 2.55, 3.64, 4.10, 4.22, 4.42, 4.84, 5.18</v>
      </c>
    </row>
    <row r="23" spans="1:3" x14ac:dyDescent="0.25">
      <c r="A23" t="str">
        <f>CONCATENATE(A22, ", ",LEFT(Sample3!I23,4))</f>
        <v>-0.2, -0.0, -0.1, 0.82, 0.99, 1.20, 2.12, 1.72, 1.52, 1.32, 1.18, 1.74, 2.30, 3.13, 2.92, 3.14, 3.37, 3.59, 3.79, 4.03, 4.28, 4.27</v>
      </c>
      <c r="C23" t="str">
        <f>CONCATENATE(C22, ", ",LEFT(Sample3!K23,4))</f>
        <v>-0.4, -0.1, -0.2, 0.63, 0.98, 1.18, 2.88, 1.32, 1.27, 0.91, 0.93, 2.59, 3.05, 4.12, 2.55, 3.64, 4.10, 4.22, 4.42, 4.84, 5.18, 4.22</v>
      </c>
    </row>
    <row r="24" spans="1:3" x14ac:dyDescent="0.25">
      <c r="A24" t="str">
        <f>CONCATENATE(A23, ", ",LEFT(Sample3!I24,4))</f>
        <v>-0.2, -0.0, -0.1, 0.82, 0.99, 1.20, 2.12, 1.72, 1.52, 1.32, 1.18, 1.74, 2.30, 3.13, 2.92, 3.14, 3.37, 3.59, 3.79, 4.03, 4.28, 4.27, 4.18</v>
      </c>
      <c r="C24" t="str">
        <f>CONCATENATE(C23, ", ",LEFT(Sample3!K24,4))</f>
        <v>-0.4, -0.1, -0.2, 0.63, 0.98, 1.18, 2.88, 1.32, 1.27, 0.91, 0.93, 2.59, 3.05, 4.12, 2.55, 3.64, 4.10, 4.22, 4.42, 4.84, 5.18, 4.22, 3.80</v>
      </c>
    </row>
    <row r="25" spans="1:3" x14ac:dyDescent="0.25">
      <c r="A25" t="str">
        <f>CONCATENATE(A24, ", ",LEFT(Sample3!I25,4))</f>
        <v>-0.2, -0.0, -0.1, 0.82, 0.99, 1.20, 2.12, 1.72, 1.52, 1.32, 1.18, 1.74, 2.30, 3.13, 2.92, 3.14, 3.37, 3.59, 3.79, 4.03, 4.28, 4.27, 4.18, 4.38</v>
      </c>
      <c r="C25" t="str">
        <f>CONCATENATE(C24, ", ",LEFT(Sample3!K25,4))</f>
        <v>-0.4, -0.1, -0.2, 0.63, 0.98, 1.18, 2.88, 1.32, 1.27, 0.91, 0.93, 2.59, 3.05, 4.12, 2.55, 3.64, 4.10, 4.22, 4.42, 4.84, 5.18, 4.22, 3.80, 5.26</v>
      </c>
    </row>
    <row r="26" spans="1:3" x14ac:dyDescent="0.25">
      <c r="A26" t="str">
        <f>CONCATENATE(A25, ", ",LEFT(Sample3!I26,4))</f>
        <v>-0.2, -0.0, -0.1, 0.82, 0.99, 1.20, 2.12, 1.72, 1.52, 1.32, 1.18, 1.74, 2.30, 3.13, 2.92, 3.14, 3.37, 3.59, 3.79, 4.03, 4.28, 4.27, 4.18, 4.38, 4.61</v>
      </c>
      <c r="C26" t="str">
        <f>CONCATENATE(C25, ", ",LEFT(Sample3!K26,4))</f>
        <v>-0.4, -0.1, -0.2, 0.63, 0.98, 1.18, 2.88, 1.32, 1.27, 0.91, 0.93, 2.59, 3.05, 4.12, 2.55, 3.64, 4.10, 4.22, 4.42, 4.84, 5.18, 4.22, 3.80, 5.26, 5.61</v>
      </c>
    </row>
    <row r="27" spans="1:3" x14ac:dyDescent="0.25">
      <c r="A27" t="str">
        <f>CONCATENATE(A26, ", ",LEFT(Sample3!I27,4))</f>
        <v>-0.2, -0.0, -0.1, 0.82, 0.99, 1.20, 2.12, 1.72, 1.52, 1.32, 1.18, 1.74, 2.30, 3.13, 2.92, 3.14, 3.37, 3.59, 3.79, 4.03, 4.28, 4.27, 4.18, 4.38, 4.61, 4.84</v>
      </c>
      <c r="C27" t="str">
        <f>CONCATENATE(C26, ", ",LEFT(Sample3!K27,4))</f>
        <v>-0.4, -0.1, -0.2, 0.63, 0.98, 1.18, 2.88, 1.32, 1.27, 0.91, 0.93, 2.59, 3.05, 4.12, 2.55, 3.64, 4.10, 4.22, 4.42, 4.84, 5.18, 4.22, 3.80, 5.26, 5.61, 5.78</v>
      </c>
    </row>
    <row r="28" spans="1:3" x14ac:dyDescent="0.25">
      <c r="A28" t="str">
        <f>CONCATENATE(A27, ", ",LEFT(Sample3!I28,4))</f>
        <v>-0.2, -0.0, -0.1, 0.82, 0.99, 1.20, 2.12, 1.72, 1.52, 1.32, 1.18, 1.74, 2.30, 3.13, 2.92, 3.14, 3.37, 3.59, 3.79, 4.03, 4.28, 4.27, 4.18, 4.38, 4.61, 4.84, 4.95</v>
      </c>
      <c r="C28" t="str">
        <f>CONCATENATE(C27, ", ",LEFT(Sample3!K28,4))</f>
        <v>-0.4, -0.1, -0.2, 0.63, 0.98, 1.18, 2.88, 1.32, 1.27, 0.91, 0.93, 2.59, 3.05, 4.12, 2.55, 3.64, 4.10, 4.22, 4.42, 4.84, 5.18, 4.22, 3.80, 5.26, 5.61, 5.78, 5.45</v>
      </c>
    </row>
    <row r="29" spans="1:3" x14ac:dyDescent="0.25">
      <c r="A29" t="str">
        <f>CONCATENATE(A28, ", ",LEFT(Sample3!I29,4))</f>
        <v>-0.2, -0.0, -0.1, 0.82, 0.99, 1.20, 2.12, 1.72, 1.52, 1.32, 1.18, 1.74, 2.30, 3.13, 2.92, 3.14, 3.37, 3.59, 3.79, 4.03, 4.28, 4.27, 4.18, 4.38, 4.61, 4.84, 4.95, 5.15</v>
      </c>
      <c r="C29" t="str">
        <f>CONCATENATE(C28, ", ",LEFT(Sample3!K29,4))</f>
        <v>-0.4, -0.1, -0.2, 0.63, 0.98, 1.18, 2.88, 1.32, 1.27, 0.91, 0.93, 2.59, 3.05, 4.12, 2.55, 3.64, 4.10, 4.22, 4.42, 4.84, 5.18, 4.22, 3.80, 5.26, 5.61, 5.78, 5.45, 6.04</v>
      </c>
    </row>
    <row r="30" spans="1:3" x14ac:dyDescent="0.25">
      <c r="A30" t="str">
        <f>CONCATENATE(A29, ", ",LEFT(Sample3!I30,4))</f>
        <v>-0.2, -0.0, -0.1, 0.82, 0.99, 1.20, 2.12, 1.72, 1.52, 1.32, 1.18, 1.74, 2.30, 3.13, 2.92, 3.14, 3.37, 3.59, 3.79, 4.03, 4.28, 4.27, 4.18, 4.38, 4.61, 4.84, 4.95, 5.15, 5.06</v>
      </c>
      <c r="C30" t="str">
        <f>CONCATENATE(C29, ", ",LEFT(Sample3!K30,4))</f>
        <v>-0.4, -0.1, -0.2, 0.63, 0.98, 1.18, 2.88, 1.32, 1.27, 0.91, 0.93, 2.59, 3.05, 4.12, 2.55, 3.64, 4.10, 4.22, 4.42, 4.84, 5.18, 4.22, 3.80, 5.26, 5.61, 5.78, 5.45, 6.04, 4.67</v>
      </c>
    </row>
    <row r="31" spans="1:3" x14ac:dyDescent="0.25">
      <c r="A31" t="str">
        <f>CONCATENATE(A30, ", ",LEFT(Sample3!I31,4))</f>
        <v>-0.2, -0.0, -0.1, 0.82, 0.99, 1.20, 2.12, 1.72, 1.52, 1.32, 1.18, 1.74, 2.30, 3.13, 2.92, 3.14, 3.37, 3.59, 3.79, 4.03, 4.28, 4.27, 4.18, 4.38, 4.61, 4.84, 4.95, 5.15, 5.06, 5.26</v>
      </c>
      <c r="C31" t="str">
        <f>CONCATENATE(C30, ", ",LEFT(Sample3!K31,4))</f>
        <v>-0.4, -0.1, -0.2, 0.63, 0.98, 1.18, 2.88, 1.32, 1.27, 0.91, 0.93, 2.59, 3.05, 4.12, 2.55, 3.64, 4.10, 4.22, 4.42, 4.84, 5.18, 4.22, 3.80, 5.26, 5.61, 5.78, 5.45, 6.04, 4.67, 6.25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1" sqref="B11"/>
    </sheetView>
  </sheetViews>
  <sheetFormatPr defaultRowHeight="15" x14ac:dyDescent="0.25"/>
  <sheetData>
    <row r="1" spans="1:2" x14ac:dyDescent="0.25">
      <c r="A1" s="1" t="s">
        <v>2</v>
      </c>
    </row>
    <row r="2" spans="1:2" x14ac:dyDescent="0.25">
      <c r="A2" t="s">
        <v>3</v>
      </c>
      <c r="B2" t="s">
        <v>7</v>
      </c>
    </row>
    <row r="3" spans="1:2" x14ac:dyDescent="0.25">
      <c r="A3" t="s">
        <v>4</v>
      </c>
      <c r="B3" t="s">
        <v>8</v>
      </c>
    </row>
    <row r="5" spans="1:2" x14ac:dyDescent="0.25">
      <c r="A5" s="1" t="s">
        <v>5</v>
      </c>
    </row>
    <row r="6" spans="1:2" x14ac:dyDescent="0.25">
      <c r="A6" t="s">
        <v>3</v>
      </c>
      <c r="B6" t="s">
        <v>9</v>
      </c>
    </row>
    <row r="7" spans="1:2" x14ac:dyDescent="0.25">
      <c r="A7" t="s">
        <v>4</v>
      </c>
      <c r="B7" t="s">
        <v>10</v>
      </c>
    </row>
    <row r="9" spans="1:2" x14ac:dyDescent="0.25">
      <c r="A9" s="1" t="s">
        <v>6</v>
      </c>
    </row>
    <row r="10" spans="1:2" x14ac:dyDescent="0.25">
      <c r="A10" t="s">
        <v>3</v>
      </c>
      <c r="B10" t="s">
        <v>11</v>
      </c>
    </row>
    <row r="11" spans="1:2" x14ac:dyDescent="0.25">
      <c r="A11" t="s">
        <v>4</v>
      </c>
      <c r="B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RandomData Generator</vt:lpstr>
      <vt:lpstr>Sample1</vt:lpstr>
      <vt:lpstr>Data Strings1</vt:lpstr>
      <vt:lpstr>Sample2</vt:lpstr>
      <vt:lpstr>Data Strings2</vt:lpstr>
      <vt:lpstr>Sample3</vt:lpstr>
      <vt:lpstr>Data Strings3</vt:lpstr>
      <vt:lpstr>Summary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Piccinin, Enrico</dc:creator>
  <cp:lastModifiedBy>Piccinin, Enrico</cp:lastModifiedBy>
  <dcterms:created xsi:type="dcterms:W3CDTF">2016-01-14T21:50:12Z</dcterms:created>
  <dcterms:modified xsi:type="dcterms:W3CDTF">2016-01-14T22:45:35Z</dcterms:modified>
</cp:coreProperties>
</file>