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C2A57653-D882-43E1-859B-2E130F0298EA}" xr6:coauthVersionLast="47" xr6:coauthVersionMax="47" xr10:uidLastSave="{00000000-0000-0000-0000-000000000000}"/>
  <bookViews>
    <workbookView xWindow="-120" yWindow="-120" windowWidth="20730" windowHeight="11160" tabRatio="834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  <sheet name="Hoja1" sheetId="7" r:id="rId4"/>
    <sheet name="Avance General" sheetId="8" r:id="rId5"/>
    <sheet name="Hoja4" sheetId="11" r:id="rId6"/>
    <sheet name="Hoja2" sheetId="9" r:id="rId7"/>
  </sheets>
  <definedNames>
    <definedName name="_xlnm._FilterDatabase" localSheetId="2" hidden="1">'Analisis Proceso con prioridad'!$A$2:$CN$41</definedName>
    <definedName name="_xlnm._FilterDatabase" localSheetId="0" hidden="1">'General - Analisis'!$A$1:$R$1347</definedName>
    <definedName name="_xlnm._FilterDatabase" localSheetId="6" hidden="1">Hoja2!$A$1:$R$248</definedName>
    <definedName name="_xlnm._FilterDatabase" localSheetId="1" hidden="1">'listado modulo sin area'!$A$1:$R$116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5" l="1"/>
  <c r="K18" i="5"/>
  <c r="K17" i="5"/>
  <c r="K16" i="5"/>
  <c r="K2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<sst xmlns="http://schemas.openxmlformats.org/spreadsheetml/2006/main" count="15974" uniqueCount="1930">
  <si>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</si>
  <si>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</si>
  <si>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</si>
  <si>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</si>
  <si>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</si>
  <si>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</si>
  <si>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</si>
  <si>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</si>
  <si>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</si>
  <si>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</si>
  <si>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</si>
  <si>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</si>
  <si>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</si>
  <si>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</si>
  <si>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</si>
  <si>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</si>
  <si>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</si>
  <si>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</si>
  <si>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</si>
  <si>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</si>
  <si>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</si>
  <si>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</si>
  <si>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</si>
  <si>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</si>
  <si>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</si>
  <si>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</si>
  <si>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</si>
  <si>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</si>
  <si>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</si>
  <si>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</si>
  <si>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</si>
  <si>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</si>
  <si>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</si>
  <si>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</si>
  <si>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</si>
  <si>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</si>
  <si>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</si>
  <si>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</si>
  <si>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</si>
  <si>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</si>
  <si>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</si>
  <si>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</si>
  <si>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</si>
  <si>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</si>
  <si>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</si>
  <si>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</si>
  <si>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</si>
  <si>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</si>
  <si>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</si>
  <si>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</si>
  <si>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</si>
  <si>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</si>
  <si>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</si>
  <si>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</si>
  <si>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</si>
  <si>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</si>
  <si>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</si>
  <si>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</si>
  <si>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</si>
  <si>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</si>
  <si>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</si>
  <si>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</si>
  <si>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</si>
  <si>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</si>
  <si>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</si>
  <si>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</si>
  <si>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</si>
  <si>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</si>
  <si>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</si>
  <si>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</si>
  <si>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</si>
  <si>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</si>
  <si>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</si>
  <si>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</si>
  <si>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</si>
  <si>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</si>
  <si>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</si>
  <si>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</si>
  <si>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</si>
  <si>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</si>
  <si>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</si>
  <si>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</si>
  <si>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</si>
  <si>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</si>
  <si>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</si>
  <si>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</si>
  <si>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</si>
  <si>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</si>
  <si>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</si>
  <si>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</si>
  <si>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</si>
  <si>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</si>
  <si>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</si>
  <si>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</si>
  <si>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</si>
  <si>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</si>
  <si>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</si>
  <si>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</si>
  <si>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</si>
  <si>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</si>
  <si>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</si>
  <si>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</si>
  <si>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</si>
  <si>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</si>
  <si>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</si>
  <si>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</si>
  <si>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</si>
  <si>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</si>
  <si>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</si>
  <si>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</si>
  <si>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</si>
  <si>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</si>
  <si>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</si>
  <si>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</si>
  <si>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</si>
  <si>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</si>
  <si>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</si>
  <si>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</si>
  <si>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</si>
  <si>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</si>
  <si>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</si>
  <si>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</si>
  <si>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</si>
  <si>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</si>
  <si>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</si>
  <si>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</si>
  <si>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</si>
  <si>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</si>
  <si>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</si>
  <si>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</si>
  <si>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</si>
  <si>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</si>
  <si>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</si>
  <si>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</si>
  <si>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</si>
  <si>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</si>
  <si>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</si>
  <si>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</si>
  <si>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</si>
  <si>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</si>
  <si>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</si>
  <si>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</si>
  <si>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</si>
  <si>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</si>
  <si>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</si>
  <si>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</si>
  <si>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</si>
  <si>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</si>
  <si>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</si>
  <si>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</si>
  <si>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</si>
  <si>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</si>
  <si>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</si>
  <si>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</si>
  <si>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</si>
  <si>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</si>
  <si>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</si>
  <si>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</si>
  <si>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</si>
  <si>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</si>
  <si>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</si>
  <si>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</si>
  <si>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</si>
  <si>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</si>
  <si>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</si>
  <si>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</si>
  <si>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</si>
  <si>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</si>
  <si>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</si>
  <si>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</si>
  <si>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</si>
  <si>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</si>
  <si>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</si>
  <si>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</si>
  <si>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</si>
  <si>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</si>
  <si>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</si>
  <si>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</si>
  <si>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</si>
  <si>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</si>
  <si>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</si>
  <si>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</si>
  <si>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</si>
  <si>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</si>
  <si>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</si>
  <si>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</si>
  <si>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</si>
  <si>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</si>
  <si>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</si>
  <si>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</si>
  <si>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</si>
  <si>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</si>
  <si>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</si>
  <si>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</si>
  <si>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</si>
  <si>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</si>
  <si>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</si>
  <si>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</si>
  <si>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</si>
  <si>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</si>
  <si>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</si>
  <si>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</si>
  <si>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</si>
  <si>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</si>
  <si>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</si>
  <si>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</si>
  <si>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</si>
  <si>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</si>
  <si>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</si>
  <si>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</si>
  <si>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</si>
  <si>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</si>
  <si>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</si>
  <si>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</si>
  <si>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</si>
  <si>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</si>
  <si>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</si>
  <si>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</si>
  <si>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</si>
  <si>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</si>
  <si>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</si>
  <si>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</si>
  <si>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</si>
  <si>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</si>
  <si>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</si>
  <si>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</si>
  <si>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</si>
  <si>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</si>
  <si>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</si>
  <si>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</si>
  <si>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</si>
  <si>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</si>
  <si>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</si>
  <si>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</si>
  <si>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</si>
  <si>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</si>
  <si>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</si>
  <si>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</si>
  <si>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</si>
  <si>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</si>
  <si>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</si>
  <si>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</si>
  <si>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</si>
  <si>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</si>
  <si>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</si>
  <si>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</si>
  <si>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</si>
  <si>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</si>
  <si>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</si>
  <si>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</si>
  <si>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</si>
  <si>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</si>
  <si>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</si>
  <si>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</si>
  <si>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</si>
  <si>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</si>
  <si>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</si>
  <si>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</si>
  <si>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</si>
  <si>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</si>
  <si>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</si>
  <si>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</si>
  <si>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</si>
  <si>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</si>
  <si>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</si>
  <si>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</si>
  <si>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</si>
  <si>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</si>
  <si>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</si>
  <si>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</si>
  <si>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</si>
  <si>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</si>
  <si>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</si>
  <si>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</si>
  <si>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</si>
  <si>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</si>
  <si>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</si>
  <si>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</si>
  <si>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</si>
  <si>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</si>
  <si>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</si>
  <si>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</si>
  <si>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</si>
  <si>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</si>
  <si>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</si>
  <si>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</si>
  <si>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</si>
  <si>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</si>
  <si>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</si>
  <si>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</si>
  <si>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</si>
  <si>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</si>
  <si>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</si>
  <si>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</si>
  <si>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</si>
  <si>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</si>
  <si>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</si>
  <si>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</si>
  <si>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</si>
  <si>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</si>
  <si>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</si>
  <si>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</si>
  <si>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</si>
  <si>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</si>
  <si>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</si>
  <si>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</si>
  <si>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</si>
  <si>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</si>
  <si>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</si>
  <si>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</si>
  <si>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</si>
  <si>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</si>
  <si>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</si>
  <si>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</si>
  <si>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</si>
  <si>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</si>
  <si>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</si>
  <si>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</si>
  <si>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</si>
  <si>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</si>
  <si>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</si>
  <si>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</si>
  <si>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</si>
  <si>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</si>
  <si>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</si>
  <si>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</si>
  <si>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</si>
  <si>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</si>
  <si>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</si>
  <si>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</si>
  <si>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</si>
  <si>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</si>
  <si>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</si>
  <si>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</si>
  <si>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</si>
  <si>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</si>
  <si>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</si>
  <si>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</si>
  <si>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</si>
  <si>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</si>
  <si>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</si>
  <si>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</si>
  <si>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</si>
  <si>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</si>
  <si>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</si>
  <si>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</si>
  <si>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</si>
  <si>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</si>
  <si>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</si>
  <si>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</si>
  <si>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</si>
  <si>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</si>
  <si>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</si>
  <si>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</si>
  <si>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</si>
  <si>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</si>
  <si>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</si>
  <si>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</si>
  <si>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</si>
  <si>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</si>
  <si>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</si>
  <si>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</si>
  <si>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</si>
  <si>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</si>
  <si>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</si>
  <si>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</si>
  <si>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</si>
  <si>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</si>
  <si>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</si>
  <si>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</si>
  <si>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</si>
  <si>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</si>
  <si>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</si>
  <si>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</si>
  <si>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</si>
  <si>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</si>
  <si>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</si>
  <si>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</si>
  <si>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</si>
  <si>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</si>
  <si>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</si>
  <si>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</si>
  <si>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</si>
  <si>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</si>
  <si>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</si>
  <si>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</si>
  <si>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</si>
  <si>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</si>
  <si>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</si>
  <si>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</si>
  <si>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</si>
  <si>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</si>
  <si>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</si>
  <si>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</si>
  <si>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</si>
  <si>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</si>
  <si>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</si>
  <si>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</si>
  <si>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</si>
  <si>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</si>
  <si>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</si>
  <si>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</si>
  <si>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</si>
  <si>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</si>
  <si>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</si>
  <si>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</si>
  <si>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</si>
  <si>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</si>
  <si>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</si>
  <si>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</si>
  <si>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</si>
  <si>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</si>
  <si>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</si>
  <si>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</si>
  <si>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</si>
  <si>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</si>
  <si>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</si>
  <si>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</si>
  <si>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</si>
  <si>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</si>
  <si>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</si>
  <si>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</si>
  <si>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</si>
  <si>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</si>
  <si>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</si>
  <si>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</si>
  <si>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</si>
  <si>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</si>
  <si>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</si>
  <si>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</si>
  <si>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</si>
  <si>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</si>
  <si>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</si>
  <si>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</si>
  <si>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</si>
  <si>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</si>
  <si>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</si>
  <si>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</si>
  <si>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</si>
  <si>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</si>
  <si>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</si>
  <si>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</si>
  <si>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</si>
  <si>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</si>
  <si>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</si>
  <si>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</si>
  <si>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</si>
  <si>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</si>
  <si>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</si>
  <si>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</si>
  <si>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</si>
  <si>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</si>
  <si>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</si>
  <si>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</si>
  <si>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</si>
  <si>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</si>
  <si>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</si>
  <si>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</si>
  <si>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</si>
  <si>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</si>
  <si>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</si>
  <si>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</si>
  <si>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</si>
  <si>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</si>
  <si>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</si>
  <si>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</si>
  <si>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</si>
  <si>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</si>
  <si>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</si>
  <si>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</si>
  <si>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</si>
  <si>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</si>
  <si>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</si>
  <si>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</si>
  <si>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</si>
  <si>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</si>
  <si>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</si>
  <si>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</si>
  <si>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</si>
  <si>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</si>
  <si>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</si>
  <si>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</si>
  <si>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</si>
  <si>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</si>
  <si>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</si>
  <si>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</si>
  <si>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</si>
  <si>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</si>
  <si>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</si>
  <si>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</si>
  <si>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</si>
  <si>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</si>
  <si>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</si>
  <si>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</si>
  <si>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</si>
  <si>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</si>
  <si>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</si>
  <si>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</si>
  <si>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</si>
  <si>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</si>
  <si>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</si>
  <si>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</si>
  <si>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</si>
  <si>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</si>
  <si>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</si>
  <si>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</si>
  <si>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</si>
  <si>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</si>
  <si>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</si>
  <si>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</si>
  <si>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</si>
  <si>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</si>
  <si>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</si>
  <si>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</si>
  <si>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</si>
  <si>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</si>
  <si>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</si>
  <si>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</si>
  <si>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</si>
  <si>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</si>
  <si>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</si>
  <si>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</si>
  <si>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</si>
  <si>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</si>
  <si>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</si>
  <si>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</si>
  <si>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</si>
  <si>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</si>
  <si>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</si>
  <si>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</si>
  <si>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</si>
  <si>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</si>
  <si>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</si>
  <si>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</si>
  <si>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</si>
  <si>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</si>
  <si>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</si>
  <si>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</si>
  <si>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</si>
  <si>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</si>
  <si>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</si>
  <si>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</si>
  <si>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</si>
  <si>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</si>
  <si>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</si>
  <si>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</si>
  <si>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</si>
  <si>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</si>
  <si>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</si>
  <si>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</si>
  <si>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</si>
  <si>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</si>
  <si>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</si>
  <si>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</si>
  <si>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</si>
  <si>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</si>
  <si>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</si>
  <si>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</si>
  <si>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</si>
  <si>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</si>
  <si>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</si>
  <si>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</si>
  <si>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</si>
  <si>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</si>
  <si>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</si>
  <si>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</si>
  <si>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</si>
  <si>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</si>
  <si>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</si>
  <si>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</si>
  <si>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</si>
  <si>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</si>
  <si>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</si>
  <si>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</si>
  <si>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</si>
  <si>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</si>
  <si>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</si>
  <si>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</si>
  <si>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</si>
  <si>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</si>
  <si>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</si>
  <si>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</si>
  <si>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</si>
  <si>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</si>
  <si>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</si>
  <si>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</si>
  <si>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</si>
  <si>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</si>
  <si>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</si>
  <si>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</si>
  <si>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</si>
  <si>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</si>
  <si>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</si>
  <si>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</si>
  <si>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</si>
  <si>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</si>
  <si>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</si>
  <si>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</si>
  <si>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</si>
  <si>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</si>
  <si>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</si>
  <si>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</si>
  <si>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</si>
  <si>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</si>
  <si>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</si>
  <si>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</si>
  <si>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</si>
  <si>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</si>
  <si>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</si>
  <si>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</si>
  <si>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</si>
  <si>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</si>
  <si>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</si>
  <si>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</si>
  <si>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</si>
  <si>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</si>
  <si>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</si>
  <si>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</si>
  <si>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</si>
  <si>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</si>
  <si>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</si>
  <si>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</si>
  <si>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</si>
  <si>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</si>
  <si>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</si>
  <si>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</si>
  <si>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</si>
  <si>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</si>
  <si>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</si>
  <si>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</si>
  <si>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</si>
  <si>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</si>
  <si>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</si>
  <si>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</si>
  <si>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</si>
  <si>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</si>
  <si>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</si>
  <si>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</si>
  <si>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</si>
  <si>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</si>
  <si>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</si>
  <si>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</si>
  <si>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</si>
  <si>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</si>
  <si>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</si>
  <si>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</si>
  <si>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</si>
  <si>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</si>
  <si>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</si>
  <si>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</si>
  <si>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</si>
  <si>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</si>
  <si>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</si>
  <si>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</si>
  <si>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</si>
  <si>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</si>
  <si>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</si>
  <si>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</si>
  <si>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</si>
  <si>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</si>
  <si>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</si>
  <si>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</si>
  <si>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</si>
  <si>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</si>
  <si>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</si>
  <si>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</si>
  <si>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</si>
  <si>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</si>
  <si>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</si>
  <si>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</si>
  <si>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</si>
  <si>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</si>
  <si>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</si>
  <si>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</si>
  <si>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</si>
  <si>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</si>
  <si>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</si>
  <si>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</si>
  <si>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</si>
  <si>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</si>
  <si>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</si>
  <si>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</si>
  <si>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</si>
  <si>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</si>
  <si>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</si>
  <si>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</si>
  <si>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</si>
  <si>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</si>
  <si>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</si>
  <si>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</si>
  <si>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</si>
  <si>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</si>
  <si>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</si>
  <si>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</si>
  <si>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</si>
  <si>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</si>
  <si>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</si>
  <si>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</si>
  <si>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</si>
  <si>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</si>
  <si>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</si>
  <si>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</si>
  <si>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</si>
  <si>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</si>
  <si>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</si>
  <si>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</si>
  <si>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</si>
  <si>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</si>
  <si>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</si>
  <si>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</si>
  <si>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</si>
  <si>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</si>
  <si>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</si>
  <si>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</si>
  <si>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</si>
  <si>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</si>
  <si>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</si>
  <si>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</si>
  <si>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</si>
  <si>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</si>
  <si>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</si>
  <si>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</si>
  <si>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</si>
  <si>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</si>
  <si>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</si>
  <si>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</si>
  <si>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</si>
  <si>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</si>
  <si>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</si>
  <si>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</si>
  <si>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</si>
  <si>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</si>
  <si>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</si>
  <si>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</si>
  <si>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</si>
  <si>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</si>
  <si>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</si>
  <si>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</si>
  <si>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</si>
  <si>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</si>
  <si>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</si>
  <si>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</si>
  <si>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</si>
  <si>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</si>
  <si>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</si>
  <si>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</si>
  <si>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</si>
  <si>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</si>
  <si>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</si>
  <si>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</si>
  <si>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</si>
  <si>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</si>
  <si>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</si>
  <si>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</si>
  <si>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</si>
  <si>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</si>
  <si>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</si>
  <si>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</si>
  <si>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</si>
  <si>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</si>
  <si>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</si>
  <si>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</si>
  <si>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</si>
  <si>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</si>
  <si>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</si>
  <si>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</si>
  <si>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</si>
  <si>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</si>
  <si>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</si>
  <si>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</si>
  <si>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</si>
  <si>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</si>
  <si>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</si>
  <si>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</si>
  <si>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</si>
  <si>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</si>
  <si>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</si>
  <si>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</si>
  <si>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</si>
  <si>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</si>
  <si>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</si>
  <si>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</si>
  <si>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</si>
  <si>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</si>
  <si>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</si>
  <si>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</si>
  <si>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</si>
  <si>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</si>
  <si>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</si>
  <si>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</si>
  <si>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</si>
  <si>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</si>
  <si>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</si>
  <si>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</si>
  <si>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</si>
  <si>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</si>
  <si>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</si>
  <si>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</si>
  <si>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</si>
  <si>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</si>
  <si>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</si>
  <si>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</si>
  <si>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</si>
  <si>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</si>
  <si>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</si>
  <si>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</si>
  <si>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</si>
  <si>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</si>
  <si>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</si>
  <si>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</si>
  <si>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</si>
  <si>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</si>
  <si>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</si>
  <si>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</si>
  <si>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</si>
  <si>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</si>
  <si>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</si>
  <si>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</si>
  <si>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</si>
  <si>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</si>
  <si>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</si>
  <si>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</si>
  <si>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</si>
  <si>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</si>
  <si>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</si>
  <si>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</si>
  <si>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</si>
  <si>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</si>
  <si>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</si>
  <si>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</si>
  <si>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</si>
  <si>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</si>
  <si>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</si>
  <si>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</si>
  <si>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</si>
  <si>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</si>
  <si>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</si>
  <si>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</si>
  <si>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</si>
  <si>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</si>
  <si>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</si>
  <si>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</si>
  <si>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</si>
  <si>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</si>
  <si>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</si>
  <si>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</si>
  <si>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</si>
  <si>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</si>
  <si>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</si>
  <si>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</si>
  <si>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</si>
  <si>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</si>
  <si>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</si>
  <si>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</si>
  <si>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</si>
  <si>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</si>
  <si>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</si>
  <si>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</si>
  <si>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</si>
  <si>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</si>
  <si>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</si>
  <si>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</si>
  <si>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</si>
  <si>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</si>
  <si>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</si>
  <si>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</si>
  <si>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</si>
  <si>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</si>
  <si>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</si>
  <si>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</si>
  <si>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</si>
  <si>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</si>
  <si>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</si>
  <si>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</si>
  <si>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</si>
  <si>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</si>
  <si>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</si>
  <si>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</si>
  <si>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</si>
  <si>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</si>
  <si>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</si>
  <si>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</si>
  <si>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</si>
  <si>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</si>
  <si>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</si>
  <si>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</si>
  <si>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</si>
  <si>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</si>
  <si>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</si>
  <si>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</si>
  <si>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</si>
  <si>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</si>
  <si>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</si>
  <si>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</si>
  <si>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</si>
  <si>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</si>
  <si>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</si>
  <si>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</si>
  <si>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</si>
  <si>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</si>
  <si>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</si>
  <si>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</si>
  <si>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</si>
  <si>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</si>
  <si>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</si>
  <si>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</si>
  <si>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</si>
  <si>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</si>
  <si>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</si>
  <si>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</si>
  <si>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</si>
  <si>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</si>
  <si>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</si>
  <si>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</si>
  <si>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</si>
  <si>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</si>
  <si>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</si>
  <si>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</si>
  <si>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</si>
  <si>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</si>
  <si>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</si>
  <si>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</si>
  <si>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</si>
  <si>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</si>
  <si>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</si>
  <si>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</si>
  <si>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</si>
  <si>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</si>
  <si>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</si>
  <si>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</si>
  <si>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</si>
  <si>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</si>
  <si>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</si>
  <si>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</si>
  <si>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</si>
  <si>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</si>
  <si>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</si>
  <si>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</si>
  <si>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</si>
  <si>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</si>
  <si>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</si>
  <si>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</si>
  <si>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</si>
  <si>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</si>
  <si>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</si>
  <si>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</si>
  <si>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</si>
  <si>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</si>
  <si>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</si>
  <si>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</si>
  <si>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</si>
  <si>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</si>
  <si>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</si>
  <si>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</si>
  <si>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</si>
  <si>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</si>
  <si>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</si>
  <si>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</si>
  <si>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</si>
  <si>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</si>
  <si>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</si>
  <si>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</si>
  <si>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</si>
  <si>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</si>
  <si>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</si>
  <si>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</si>
  <si>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</si>
  <si>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</si>
  <si>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</si>
  <si>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</si>
  <si>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</si>
  <si>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</si>
  <si>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</si>
  <si>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</si>
  <si>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</si>
  <si>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</si>
  <si>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</si>
  <si>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</si>
  <si>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</si>
  <si>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</si>
  <si>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</si>
  <si>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</si>
  <si>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</si>
  <si>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</si>
  <si>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</si>
  <si>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</si>
  <si>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</si>
  <si>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</si>
  <si>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</si>
  <si>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</si>
  <si>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</si>
  <si>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</si>
  <si>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</si>
  <si>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</si>
  <si>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</si>
  <si>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</si>
  <si>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</si>
  <si>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</si>
  <si>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</si>
  <si>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</si>
  <si>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</si>
  <si>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</si>
  <si>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</si>
  <si>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</si>
  <si>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</si>
  <si>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</si>
  <si>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</si>
  <si>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</si>
  <si>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</si>
  <si>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</si>
  <si>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</si>
  <si>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</si>
  <si>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</si>
  <si>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</si>
  <si>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</si>
  <si>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</si>
  <si>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</si>
  <si>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</si>
  <si>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</si>
  <si>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</si>
  <si>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</si>
  <si>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</si>
  <si>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</si>
  <si>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</si>
  <si>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</si>
  <si>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</si>
  <si>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</si>
  <si>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</si>
  <si>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</si>
  <si>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</si>
  <si>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</si>
  <si>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</si>
  <si>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</si>
  <si>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</si>
  <si>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</si>
  <si>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</si>
  <si>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</si>
  <si>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</si>
  <si>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</si>
  <si>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</si>
  <si>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</si>
  <si>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</si>
  <si>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</si>
  <si>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</si>
  <si>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</si>
  <si>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</si>
  <si>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</si>
  <si>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</si>
  <si>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</si>
  <si>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</si>
  <si>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</si>
  <si>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</si>
  <si>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</si>
  <si>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</si>
  <si>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</si>
  <si>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</si>
  <si>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</si>
  <si>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</si>
  <si>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</si>
  <si>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</si>
  <si>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</si>
  <si>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</si>
  <si>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</si>
  <si>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</si>
  <si>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</si>
  <si>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</si>
  <si>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</si>
  <si>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</si>
  <si>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</si>
  <si>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</si>
  <si>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</si>
  <si>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</si>
  <si>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</si>
  <si>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</si>
  <si>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</si>
  <si>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</si>
  <si>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</si>
  <si>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</si>
  <si>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</si>
  <si>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</si>
  <si>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</si>
  <si>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</si>
  <si>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</si>
  <si>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</si>
  <si>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</si>
  <si>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</si>
  <si>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</si>
  <si>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</si>
  <si>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</si>
  <si>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</si>
  <si>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</si>
  <si>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</si>
  <si>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</si>
  <si>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</si>
  <si>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</si>
  <si>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</si>
  <si>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</si>
  <si>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</si>
  <si>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</si>
  <si>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</si>
  <si>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</si>
  <si>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</si>
  <si>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</si>
  <si>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</si>
  <si>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</si>
  <si>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</si>
  <si>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</si>
  <si>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</si>
  <si>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</si>
  <si>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</si>
  <si>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</si>
  <si>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</si>
  <si>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</si>
  <si>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</si>
  <si>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</si>
  <si>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</si>
  <si>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</si>
  <si>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</si>
  <si>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</si>
  <si>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</si>
  <si>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</si>
  <si>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</si>
  <si>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</si>
  <si>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</si>
  <si>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</si>
  <si>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</si>
  <si>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</si>
  <si>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</si>
  <si>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</si>
  <si>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</si>
  <si>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</si>
  <si>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</si>
  <si>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</si>
  <si>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</si>
  <si>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</si>
  <si>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</si>
  <si>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</si>
  <si>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</si>
  <si>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</si>
  <si>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</si>
  <si>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</si>
  <si>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</si>
  <si>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</si>
  <si>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</si>
  <si>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</si>
  <si>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</si>
  <si>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</si>
  <si>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</si>
  <si>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</si>
  <si>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</si>
  <si>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</si>
  <si>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</si>
  <si>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</si>
  <si>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</si>
  <si>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</si>
  <si>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</si>
  <si>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</si>
  <si>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</si>
  <si>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</si>
  <si>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</si>
  <si>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</si>
  <si>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</si>
  <si>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</si>
  <si>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</si>
  <si>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</si>
  <si>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</si>
  <si>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</si>
  <si>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</si>
  <si>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</si>
  <si>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</si>
  <si>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</si>
  <si>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</si>
  <si>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</si>
  <si>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</si>
  <si>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</si>
  <si>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</si>
  <si>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</si>
  <si>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</si>
  <si>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</si>
  <si>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</si>
  <si>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</si>
  <si>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</si>
  <si>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</si>
  <si>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</si>
  <si>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</si>
  <si>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</si>
  <si>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</si>
  <si>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</si>
  <si>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</si>
  <si>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</si>
  <si>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</si>
  <si>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</si>
  <si>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</si>
  <si>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</si>
  <si>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</si>
  <si>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</si>
  <si>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</si>
  <si>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</si>
  <si>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</si>
  <si>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</si>
  <si>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</si>
  <si>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</si>
  <si>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</si>
  <si>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</si>
  <si>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</si>
  <si>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</si>
  <si>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</si>
  <si>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</si>
  <si>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</si>
  <si>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</si>
  <si>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</si>
  <si>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</si>
  <si>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</si>
  <si>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</si>
  <si>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</si>
  <si>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</si>
  <si>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</si>
  <si>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</si>
  <si>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</si>
  <si>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</si>
  <si>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</si>
  <si>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</si>
  <si>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</si>
  <si>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</si>
  <si>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</si>
  <si>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</si>
  <si>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</si>
  <si>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</si>
  <si>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</si>
  <si>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</si>
  <si>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</si>
  <si>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</si>
  <si>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</si>
  <si>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</si>
  <si>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</si>
  <si>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</si>
  <si>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</si>
  <si>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</si>
  <si>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</si>
  <si>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</si>
  <si>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</si>
  <si>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</si>
  <si>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</si>
  <si>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</si>
  <si>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</si>
  <si>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</si>
  <si>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</si>
  <si>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</si>
  <si>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</si>
  <si>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</si>
  <si>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</si>
  <si>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</si>
  <si>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</si>
  <si>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</si>
  <si>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</si>
  <si>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</si>
  <si>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</si>
  <si>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</si>
  <si>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</si>
  <si>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</si>
  <si>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</si>
  <si>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</si>
  <si>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</si>
  <si>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</si>
  <si>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</si>
  <si>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</si>
  <si>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</si>
  <si>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</si>
  <si>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</si>
  <si>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</si>
  <si>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</si>
  <si>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</si>
  <si>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</si>
  <si>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</si>
  <si>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</si>
  <si>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</si>
  <si>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</si>
  <si>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</si>
  <si>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</si>
  <si>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</si>
  <si>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</si>
  <si>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</si>
  <si>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</si>
  <si>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</si>
  <si>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</si>
  <si>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</si>
  <si>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</si>
  <si>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</si>
  <si>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</si>
  <si>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</si>
  <si>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</si>
  <si>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</si>
  <si>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</si>
  <si>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</si>
  <si>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</si>
  <si>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</si>
  <si>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</si>
  <si>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</si>
  <si>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</si>
  <si>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</si>
  <si>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</si>
  <si>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</si>
  <si>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</si>
  <si>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</si>
  <si>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</si>
  <si>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</si>
  <si>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</si>
  <si>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</si>
  <si>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</si>
  <si>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</si>
  <si>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</si>
  <si>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</si>
  <si>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</si>
  <si>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</si>
  <si>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</si>
  <si>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</si>
  <si>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</si>
  <si>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</si>
  <si>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</si>
  <si>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</si>
  <si>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</si>
  <si>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</si>
  <si>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</si>
  <si>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</si>
  <si>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</si>
  <si>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</si>
  <si>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</si>
  <si>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</si>
  <si>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</si>
  <si>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</si>
  <si>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</si>
  <si>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</si>
  <si>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</si>
  <si>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</si>
  <si>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</si>
  <si>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</si>
  <si>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</si>
  <si>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</si>
  <si>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</si>
  <si>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</si>
  <si>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</si>
  <si>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</si>
  <si>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</si>
  <si>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</si>
  <si>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</si>
  <si>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</si>
  <si>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</si>
  <si>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</si>
  <si>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</si>
  <si>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</si>
  <si>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</si>
  <si>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</si>
  <si>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</si>
  <si>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</si>
  <si>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</si>
  <si>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</si>
  <si>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</si>
  <si>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</si>
  <si>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</si>
  <si>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</si>
  <si>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</si>
  <si>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</si>
  <si>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</si>
  <si>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</si>
  <si>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</si>
  <si>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</si>
  <si>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</si>
  <si>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</si>
  <si>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</si>
  <si>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</si>
  <si>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</si>
  <si>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</si>
  <si>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</si>
  <si>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</si>
  <si>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</si>
  <si>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</si>
  <si>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</si>
  <si>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</si>
  <si>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</si>
  <si>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</si>
  <si>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</si>
  <si>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</si>
  <si>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</si>
  <si>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</si>
  <si>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</si>
  <si>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</si>
  <si>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</si>
  <si>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</si>
  <si>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</si>
  <si>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</si>
  <si>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</si>
  <si>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</si>
  <si>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</si>
  <si>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</si>
  <si>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</si>
  <si>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</si>
  <si>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</si>
  <si>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</si>
  <si>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</si>
  <si>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</si>
  <si>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</si>
  <si>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</si>
  <si>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</si>
  <si>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</si>
  <si>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</si>
  <si>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</si>
  <si>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</si>
  <si>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</si>
  <si>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</si>
  <si>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</si>
  <si>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</si>
  <si>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</si>
  <si>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</si>
  <si>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</si>
  <si>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</si>
  <si>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</si>
  <si>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</si>
  <si>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</si>
  <si>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</si>
  <si>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</si>
  <si>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</si>
  <si>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</si>
  <si>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</si>
  <si>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</si>
  <si>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</si>
  <si>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</si>
  <si>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</si>
  <si>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</si>
  <si>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</si>
  <si>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</si>
  <si>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</si>
  <si>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</si>
  <si>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</si>
  <si>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</si>
  <si>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</si>
  <si>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</si>
  <si>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</si>
  <si>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</si>
  <si>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</si>
  <si>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</si>
  <si>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</si>
  <si>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</si>
  <si>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</si>
  <si>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</si>
  <si>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</si>
  <si>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</si>
  <si>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</si>
  <si>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</si>
  <si>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</si>
  <si>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</si>
  <si>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</si>
  <si>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</si>
  <si>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</si>
  <si>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</si>
  <si>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</si>
  <si>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</si>
  <si>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</si>
  <si>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</si>
  <si>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</si>
  <si>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</si>
  <si>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</si>
  <si>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</si>
  <si>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</si>
  <si>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</si>
  <si>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</si>
  <si>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</si>
  <si>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</si>
  <si>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</si>
  <si>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</si>
  <si>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</si>
  <si>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</si>
  <si>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</si>
  <si>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</si>
  <si>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</si>
  <si>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</si>
  <si>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</si>
  <si>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</si>
  <si>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</si>
  <si>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</si>
  <si>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</si>
  <si>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</si>
  <si>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</si>
  <si>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</si>
  <si>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</si>
  <si>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</si>
  <si>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</si>
  <si>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</si>
  <si>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</si>
  <si>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</si>
  <si>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</si>
  <si>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</si>
  <si>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</si>
  <si>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</si>
  <si>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</si>
  <si>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</si>
  <si>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</si>
  <si>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</si>
  <si>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</si>
  <si>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</si>
  <si>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</si>
  <si>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</si>
  <si>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</si>
  <si>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</si>
  <si>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</si>
  <si>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</si>
  <si>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</si>
  <si>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</si>
  <si>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</si>
  <si>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</si>
  <si>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</si>
  <si>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</si>
  <si>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</si>
  <si>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</si>
  <si>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</si>
  <si>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</si>
  <si>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</si>
  <si>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</si>
  <si>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</si>
  <si>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</si>
  <si>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</si>
  <si>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</si>
  <si>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</si>
  <si>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</si>
  <si>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</si>
  <si>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</si>
  <si>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</si>
  <si>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</si>
  <si>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</si>
  <si>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</si>
  <si>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</si>
  <si>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</si>
  <si>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</si>
  <si>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</si>
  <si>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</si>
  <si>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</si>
  <si>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</si>
  <si>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</si>
  <si>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</si>
  <si>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</si>
  <si>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</si>
  <si>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</si>
  <si>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</si>
  <si>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</si>
  <si>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</si>
  <si>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</si>
  <si>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</si>
  <si>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</si>
  <si>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</si>
  <si>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</si>
  <si>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</si>
  <si>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</si>
  <si>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</si>
  <si>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</si>
  <si>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</si>
  <si>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</si>
  <si>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</si>
  <si>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</si>
  <si>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</si>
  <si>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</si>
  <si>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</si>
  <si>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</si>
  <si>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</si>
  <si>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</si>
  <si>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</si>
  <si>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</si>
  <si>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</si>
  <si>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</si>
  <si>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</si>
  <si>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</si>
  <si>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</si>
  <si>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</si>
  <si>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</si>
  <si>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</si>
  <si>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</si>
  <si>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</si>
  <si>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</si>
  <si>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</si>
  <si>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</si>
  <si>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</si>
  <si>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</si>
  <si>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</si>
  <si>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</si>
  <si>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</si>
  <si>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</si>
  <si>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</si>
  <si>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</si>
  <si>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</si>
  <si>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</si>
  <si>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</si>
  <si>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</si>
  <si>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</si>
  <si>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</si>
  <si>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</si>
  <si>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</si>
  <si>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</si>
  <si>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</si>
  <si>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</si>
  <si>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</si>
  <si>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</si>
  <si>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</si>
  <si>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</si>
  <si>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</si>
  <si>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</si>
  <si>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</si>
  <si>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</si>
  <si>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</si>
  <si>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</si>
  <si>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</si>
  <si>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</si>
  <si>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</si>
  <si>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</si>
  <si>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</si>
  <si>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</si>
  <si>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</si>
  <si>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</si>
  <si>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</si>
  <si>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</si>
  <si>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</si>
  <si>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</si>
  <si>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</si>
  <si>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</si>
  <si>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</si>
  <si>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</si>
  <si>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</si>
  <si>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</si>
  <si>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</si>
  <si>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</si>
  <si>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</si>
  <si>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</si>
  <si>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</si>
  <si>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</si>
  <si>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</si>
  <si>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</si>
  <si>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</si>
  <si>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</si>
  <si>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</si>
  <si>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</si>
  <si>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</si>
  <si>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</si>
  <si>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</si>
  <si>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</si>
  <si>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</si>
  <si>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</si>
  <si>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</si>
  <si>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</si>
  <si>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</si>
  <si>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</si>
  <si>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</si>
  <si>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</si>
  <si>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</si>
  <si>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</si>
  <si>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</si>
  <si>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</si>
  <si>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</si>
  <si>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</si>
  <si>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</si>
  <si>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</si>
  <si>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</si>
  <si>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</si>
  <si>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</si>
  <si>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</si>
  <si>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</si>
  <si>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</si>
  <si>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</si>
  <si>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</si>
  <si>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</si>
  <si>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</si>
  <si>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</si>
  <si>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</si>
  <si>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</si>
  <si>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</si>
  <si>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</si>
  <si>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</si>
  <si>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</si>
  <si>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</si>
  <si>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</si>
  <si>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</si>
  <si>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</si>
  <si>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</si>
  <si>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</si>
  <si>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</si>
  <si>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</si>
  <si>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</si>
  <si>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</si>
  <si>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</si>
  <si>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</si>
  <si>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</si>
  <si>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</si>
  <si>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</si>
  <si>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</si>
  <si>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</si>
  <si>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</si>
  <si>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</si>
  <si>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</si>
  <si>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</si>
  <si>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</si>
  <si>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</si>
  <si>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</si>
  <si>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</si>
  <si>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</si>
  <si>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</si>
  <si>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</si>
  <si>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</si>
  <si>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</si>
  <si>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</si>
  <si>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</si>
  <si>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</si>
  <si>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</si>
  <si>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</si>
  <si>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</si>
  <si>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</si>
  <si>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</si>
  <si>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</si>
  <si>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</si>
  <si>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</si>
  <si>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</si>
  <si>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</si>
  <si>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</si>
  <si>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</si>
  <si>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</si>
  <si>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</si>
  <si>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</si>
  <si>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</si>
  <si>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</si>
  <si>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</si>
  <si>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</si>
  <si>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</si>
  <si>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</si>
  <si>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</si>
  <si>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</si>
  <si>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</si>
  <si>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</si>
  <si>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</si>
  <si>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</si>
  <si>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</si>
  <si>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</si>
  <si>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</si>
  <si>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</si>
  <si>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</si>
  <si>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</si>
  <si>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</si>
  <si>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</si>
  <si>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</si>
  <si>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</si>
  <si>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</si>
  <si>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</si>
  <si>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</si>
  <si>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</si>
  <si>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</si>
  <si>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</si>
  <si>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</si>
  <si>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</si>
  <si>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</si>
  <si>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</si>
  <si>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</si>
  <si>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</si>
  <si>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</si>
  <si>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</si>
  <si>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</si>
  <si>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</si>
  <si>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</si>
  <si>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</si>
  <si>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</si>
  <si>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</si>
  <si>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</si>
  <si>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</si>
  <si>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</si>
  <si>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</si>
  <si>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</si>
  <si>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</si>
  <si>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</si>
  <si>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</si>
  <si>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</si>
  <si>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</si>
  <si>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</si>
  <si>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</si>
  <si>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</si>
  <si>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</si>
  <si>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</si>
  <si>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</si>
  <si>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</si>
  <si>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</si>
  <si>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</si>
  <si>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</si>
  <si>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</si>
  <si>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</si>
  <si>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</si>
  <si>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</si>
  <si>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</si>
  <si>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</si>
  <si>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</si>
  <si>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</si>
  <si>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</si>
  <si>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</si>
  <si>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</si>
  <si>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</si>
  <si>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</si>
  <si>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</si>
  <si>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</si>
  <si>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</si>
  <si>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</si>
  <si>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</si>
  <si>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</si>
  <si>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</si>
  <si>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</si>
  <si>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</si>
  <si>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</si>
  <si>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</si>
  <si>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</si>
  <si>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</si>
  <si>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</si>
  <si>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</si>
  <si>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</si>
  <si>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</si>
  <si>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</si>
  <si>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</si>
  <si>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</si>
  <si>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</si>
  <si>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</si>
  <si>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</si>
  <si>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</si>
  <si>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</si>
  <si>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</si>
  <si>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</si>
  <si>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</si>
  <si>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</si>
  <si>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</si>
  <si>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</si>
  <si>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</si>
  <si>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</si>
  <si>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</si>
  <si>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</si>
  <si>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</si>
  <si>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</si>
  <si>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</si>
  <si>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</si>
  <si>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</si>
  <si>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</si>
  <si>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</si>
  <si>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</si>
  <si>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</si>
  <si>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</si>
  <si>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</si>
  <si>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</si>
  <si>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</si>
  <si>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</si>
  <si>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</si>
  <si>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</si>
  <si>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</si>
  <si>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</si>
  <si>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</si>
  <si>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</si>
  <si>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</si>
  <si>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</si>
  <si>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</si>
  <si>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</si>
  <si>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</si>
  <si>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</si>
  <si>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</si>
  <si>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</si>
  <si>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</si>
  <si>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</si>
  <si>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</si>
  <si>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</si>
  <si>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</si>
  <si>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</si>
  <si>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</si>
  <si>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</si>
  <si>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</si>
  <si>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</si>
  <si>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</si>
  <si>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</si>
  <si>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</si>
  <si>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</si>
  <si>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</si>
  <si>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</si>
  <si>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</si>
  <si>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</si>
  <si>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</si>
  <si>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</si>
  <si>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</si>
  <si>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Estructura NV BD Spooler</t>
  </si>
  <si>
    <t>BD Spooler</t>
  </si>
  <si>
    <t>Analisis de estructura de NV spooler BD</t>
  </si>
  <si>
    <t>8-12</t>
  </si>
  <si>
    <t>15-19</t>
  </si>
  <si>
    <t>Complejida</t>
  </si>
  <si>
    <t>Agregar 2 dias diagrama solicitados</t>
  </si>
  <si>
    <t>ZxDocumentacion</t>
  </si>
  <si>
    <t>ZEDocumentacion</t>
  </si>
  <si>
    <t>Enero</t>
  </si>
  <si>
    <t>22-26</t>
  </si>
  <si>
    <t>MIGRACION SPOOLER</t>
  </si>
  <si>
    <t>PROCESO</t>
  </si>
  <si>
    <t>SUBPROCESO</t>
  </si>
  <si>
    <t>AVANCE</t>
  </si>
  <si>
    <t>COMENTARIOS</t>
  </si>
  <si>
    <t>BD</t>
  </si>
  <si>
    <t>Diseño</t>
  </si>
  <si>
    <t>Carga Información</t>
  </si>
  <si>
    <t>Cuentas</t>
  </si>
  <si>
    <t>Generación de Procedimientos</t>
  </si>
  <si>
    <t>Servidores</t>
  </si>
  <si>
    <t>Configuración librerías (instancian aplicación)</t>
  </si>
  <si>
    <t>Cuentas (correo, carpetas)</t>
  </si>
  <si>
    <t>Sitios</t>
  </si>
  <si>
    <t>Desarrollo</t>
  </si>
  <si>
    <t>Reportes 10 de 33</t>
  </si>
  <si>
    <t>El Diseño BD afectaría el avance, versión no validada con usuario</t>
  </si>
  <si>
    <t>anexo 24 tretrapack</t>
  </si>
  <si>
    <t>SFTP Eepejo</t>
  </si>
  <si>
    <t>SFTP Helvex</t>
  </si>
  <si>
    <t>evid_clientes_sftp</t>
  </si>
  <si>
    <t>Anexo24_gen</t>
  </si>
  <si>
    <t>Envio de archivos SFTP</t>
  </si>
  <si>
    <t>ZxEnvio de archivos SFTP</t>
  </si>
  <si>
    <t>correo,ftp,excel,zip</t>
  </si>
  <si>
    <t>Total general</t>
  </si>
  <si>
    <t>Etiquetas de fila</t>
  </si>
  <si>
    <t>cfd_generacionconv_sin_exp</t>
  </si>
  <si>
    <t>puig_edisony_archivos</t>
  </si>
  <si>
    <t>ND</t>
  </si>
  <si>
    <t>los proceso</t>
  </si>
  <si>
    <t>genera archivos logis</t>
  </si>
  <si>
    <t>solo para cliente distribucion</t>
  </si>
  <si>
    <t>consumo  (envio a clintes (ftp,sftp,ws))</t>
  </si>
  <si>
    <t>generacion archivos ()</t>
  </si>
  <si>
    <t>-----------------------------------------</t>
  </si>
  <si>
    <t>que tipo archivo envia ()</t>
  </si>
  <si>
    <r>
      <t>CORRECTO</t>
    </r>
    <r>
      <rPr>
        <b/>
        <sz val="11"/>
        <color theme="1"/>
        <rFont val="Calibri"/>
        <family val="2"/>
      </rPr>
      <t xml:space="preserve"> (18 CLIENTES)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</si>
</sst>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u/>
      <sz val="10"/>
      <color theme="7" tint="-0.499984740745262"/>
      <name val="Arial"/>
      <family val="2"/>
    </font>
    <font>
      <b/>
      <u/>
      <sz val="10"/>
      <color theme="9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5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5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4" fillId="0" borderId="4" xfId="0" applyFont="1" applyBorder="1" applyAlignment="1">
      <alignment wrapText="1"/>
    </xf>
    <xf numFmtId="0" fontId="0" fillId="13" borderId="0" xfId="0" applyFill="1"/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0" fillId="9" borderId="0" xfId="0" applyFill="1"/>
    <xf numFmtId="0" fontId="15" fillId="9" borderId="1" xfId="0" applyFont="1" applyFill="1" applyBorder="1"/>
    <xf numFmtId="0" fontId="0" fillId="13" borderId="1" xfId="0" applyFill="1" applyBorder="1"/>
    <xf numFmtId="0" fontId="15" fillId="9" borderId="7" xfId="0" applyFont="1" applyFill="1" applyBorder="1"/>
    <xf numFmtId="0" fontId="6" fillId="1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15" fillId="9" borderId="0" xfId="0" applyFont="1" applyFill="1"/>
    <xf numFmtId="0" fontId="17" fillId="16" borderId="9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9" fontId="18" fillId="0" borderId="9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18" fillId="0" borderId="0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19" fillId="0" borderId="0" xfId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20" fillId="0" borderId="8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19" fillId="0" borderId="9" xfId="1" applyFont="1" applyFill="1" applyBorder="1" applyAlignment="1">
      <alignment horizontal="center"/>
    </xf>
    <xf numFmtId="9" fontId="18" fillId="0" borderId="8" xfId="1" applyFont="1" applyFill="1" applyBorder="1" applyAlignment="1">
      <alignment horizontal="center"/>
    </xf>
    <xf numFmtId="0" fontId="17" fillId="16" borderId="11" xfId="0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9" fontId="17" fillId="0" borderId="8" xfId="1" applyFont="1" applyFill="1" applyBorder="1" applyAlignment="1">
      <alignment horizontal="center"/>
    </xf>
    <xf numFmtId="0" fontId="0" fillId="1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22" fillId="0" borderId="0" xfId="0" applyFont="1"/>
    <xf numFmtId="0" fontId="22" fillId="9" borderId="0" xfId="0" applyFont="1" applyFill="1"/>
    <xf numFmtId="0" fontId="21" fillId="0" borderId="0" xfId="2" applyAlignment="1">
      <alignment horizontal="left" vertical="center" wrapText="1" indent="1"/>
    </xf>
    <xf numFmtId="0" fontId="6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23" fillId="9" borderId="1" xfId="0" applyFont="1" applyFill="1" applyBorder="1"/>
    <xf numFmtId="0" fontId="2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15" fillId="9" borderId="5" xfId="0" applyFont="1" applyFill="1" applyBorder="1"/>
    <xf numFmtId="14" fontId="15" fillId="9" borderId="1" xfId="0" applyNumberFormat="1" applyFont="1" applyFill="1" applyBorder="1"/>
    <xf numFmtId="14" fontId="15" fillId="9" borderId="5" xfId="0" applyNumberFormat="1" applyFont="1" applyFill="1" applyBorder="1"/>
    <xf numFmtId="0" fontId="8" fillId="14" borderId="0" xfId="0" applyFont="1" applyFill="1" applyAlignment="1">
      <alignment horizontal="center" vertical="center" wrapText="1"/>
    </xf>
    <xf numFmtId="0" fontId="0" fillId="0" borderId="0" xfId="0" applyBorder="1"/>
    <xf numFmtId="0" fontId="15" fillId="9" borderId="0" xfId="0" applyFont="1" applyFill="1" applyBorder="1"/>
    <xf numFmtId="0" fontId="0" fillId="11" borderId="0" xfId="0" applyFill="1" applyBorder="1"/>
    <xf numFmtId="0" fontId="12" fillId="5" borderId="0" xfId="0" applyFont="1" applyFill="1" applyBorder="1" applyAlignment="1">
      <alignment horizontal="center" vertical="center"/>
    </xf>
    <xf numFmtId="16" fontId="0" fillId="0" borderId="0" xfId="0" quotePrefix="1" applyNumberForma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16" borderId="10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perto Granados" refreshedDate="45666.596150694444" createdVersion="8" refreshedVersion="8" minRefreshableVersion="3" recordCount="247" xr:uid="{E703513A-0A35-4752-8964-A34E89EF9FCC}">
  <cacheSource type="worksheet">
    <worksheetSource ref="A1:R248" sheet="Hoja2"/>
  </cacheSource>
  <cacheFields count="18">
    <cacheField name="ID_REP" numFmtId="0">
      <sharedItems containsSemiMixedTypes="0" containsString="0" containsNumber="1" containsInteger="1" minValue="67" maxValue="347"/>
    </cacheField>
    <cacheField name="Reporte " numFmtId="0">
      <sharedItems/>
    </cacheField>
    <cacheField name="COMMAND" numFmtId="0">
      <sharedItems count="56">
        <s v="CD_LTL_pick_anom"/>
        <s v="invent_push"/>
        <s v="sony_archivos"/>
        <s v="obs_imeis"/>
        <s v="carga_web"/>
        <s v="carga_ltl_austromex"/>
        <s v="carga_ltl_helvex_cp"/>
        <s v="carga_ltl_urrea"/>
        <s v="carga_pedidos_heidelberg"/>
        <s v="carga_pedidos_heidelberg3"/>
        <s v="carga_pedidos_heidelberg2"/>
        <s v="carta_porte"/>
        <s v="CD_LTL"/>
        <s v="cfd_con_excel"/>
        <s v="control_digit2"/>
        <s v="control_digit3"/>
        <s v="conv_sin_exp"/>
        <s v="cd_ltl_porteo"/>
        <s v="desglose_operaciones"/>
        <s v="cd_ltl_doc_interna"/>
        <s v="cd_ltl_doc_pendiente"/>
        <s v="puig_edi"/>
        <s v="entradas_PT_Occitane"/>
        <s v="entregas_fuji"/>
        <s v="Envios_GSK"/>
        <s v="pedidos_tracking"/>
        <s v="CD_LTL_pick"/>
        <s v="evidencias_urrea"/>
        <s v="pedidos_web"/>
        <s v="ftploreal"/>
        <s v="fact_pend_cedis"/>
        <s v="fact_pend_cedis_ori"/>
        <s v="ftp_cfd_con_excel"/>
        <s v="ftp_digit_cp"/>
        <s v="ftp_digit_entrada"/>
        <s v="ftp_digit_sucursale"/>
        <s v="ftp_evidencias"/>
        <s v="cfd_generacion"/>
        <s v="inventario_reab"/>
        <s v="inventario_heidelberg"/>
        <s v="invent_puig"/>
        <s v="invent_insumos_transito"/>
        <s v="invent_imei_ref"/>
        <s v="trading_lista_citas"/>
        <s v="ltl_puertos_front"/>
        <s v="nota_carga_recoleccion"/>
        <s v="ped_exp_sin_NC"/>
        <s v="pedidos_heidelberg"/>
        <s v="reservacion_CD"/>
        <s v="reservacion_ltl"/>
        <s v="reservacion_ltl_excel"/>
        <s v="loreal_respuesta"/>
        <s v="imei_res_ejec"/>
        <s v="Loreal_TMS"/>
        <s v="italika_tracking"/>
        <s v="xml_track"/>
      </sharedItems>
    </cacheField>
    <cacheField name="NEGOCIO" numFmtId="0">
      <sharedItems/>
    </cacheField>
    <cacheField name="COMUNICACIÓN_x000a_(ej, Ftp, ws, smtp, etc,)" numFmtId="0">
      <sharedItems/>
    </cacheField>
    <cacheField name="Prioridad" numFmtId="0">
      <sharedItems containsNonDate="0" containsString="0" containsBlank="1"/>
    </cacheField>
    <cacheField name="Estatus" numFmtId="0">
      <sharedItems containsBlank="1"/>
    </cacheField>
    <cacheField name="Observaciones" numFmtId="0">
      <sharedItems containsBlank="1"/>
    </cacheField>
    <cacheField name="correo" numFmtId="0">
      <sharedItems/>
    </cacheField>
    <cacheField name="liga" numFmtId="0">
      <sharedItems containsNonDate="0" containsString="0" containsBlank="1"/>
    </cacheField>
    <cacheField name="ftp" numFmtId="0">
      <sharedItems containsBlank="1"/>
    </cacheField>
    <cacheField name="ws" numFmtId="0">
      <sharedItems containsBlank="1"/>
    </cacheField>
    <cacheField name="txt" numFmtId="0">
      <sharedItems containsBlank="1"/>
    </cacheField>
    <cacheField name="excel" numFmtId="0">
      <sharedItems containsBlank="1"/>
    </cacheField>
    <cacheField name="xml" numFmtId="0">
      <sharedItems containsBlank="1"/>
    </cacheField>
    <cacheField name="pdf" numFmtId="0">
      <sharedItems containsBlank="1"/>
    </cacheField>
    <cacheField name="zip" numFmtId="0">
      <sharedItems containsBlank="1"/>
    </cacheField>
    <cacheField name="otr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n v="117"/>
    <s v="Anomalias estadisticas operativas"/>
    <x v="0"/>
    <s v="DISTRIBUCION"/>
    <s v="zip,correo,ftp,excel,txt"/>
    <m/>
    <m/>
    <m/>
    <s v="X"/>
    <m/>
    <s v="X"/>
    <m/>
    <s v="X"/>
    <s v="X"/>
    <m/>
    <m/>
    <s v="X"/>
    <m/>
  </r>
  <r>
    <n v="97"/>
    <s v="Anomalias Inventario Puig"/>
    <x v="1"/>
    <s v="DISTRIBUCION"/>
    <s v="ws,ftp,pdf,correo,excel,zip"/>
    <m/>
    <m/>
    <m/>
    <s v="X"/>
    <m/>
    <s v="X"/>
    <s v="X"/>
    <m/>
    <s v="X"/>
    <m/>
    <s v="X"/>
    <s v="X"/>
    <m/>
  </r>
  <r>
    <n v="165"/>
    <s v="Archivos IMEIs Sony"/>
    <x v="2"/>
    <s v="DISTRIBUCION"/>
    <s v="correo, excel,ftp,txt"/>
    <m/>
    <m/>
    <m/>
    <s v="X"/>
    <m/>
    <s v="X"/>
    <m/>
    <s v="X"/>
    <s v="X"/>
    <m/>
    <m/>
    <m/>
    <m/>
  </r>
  <r>
    <n v="77"/>
    <s v="Captura de Observaciones de IMEIs"/>
    <x v="3"/>
    <s v="DISTRIBUCION"/>
    <s v="ws,ftp,pdf,correo,excel,zip"/>
    <m/>
    <m/>
    <m/>
    <s v="X"/>
    <m/>
    <s v="X"/>
    <s v="X"/>
    <m/>
    <s v="X"/>
    <m/>
    <s v="X"/>
    <s v="X"/>
    <m/>
  </r>
  <r>
    <n v="102"/>
    <s v="Carga archivo web (20305-GLAXOSMITHKLIN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1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2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1445-VALVULAS URREA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0-FORMATOS ESPECIALIZADOS DE DISTRIBUCION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1-LOGIS SERVICIOS DE COMERCIO EXTERIOR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2-GENERAL CARRIERS DE MEXICO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3885-SIGNIFY MEXICO S.A. DE C.V.)"/>
    <x v="4"/>
    <s v="DISTRIBUCION"/>
    <s v="zip,correo,ftp,excel"/>
    <m/>
    <s v="A"/>
    <m/>
    <s v="X"/>
    <m/>
    <s v="X"/>
    <m/>
    <m/>
    <s v="X"/>
    <m/>
    <m/>
    <s v="X"/>
    <s v="Transfiere"/>
  </r>
  <r>
    <n v="282"/>
    <s v="Carga LTL Austromex (4659 - Abrasivos Especiales Sa De Cv)"/>
    <x v="5"/>
    <s v="DISTRIBUCION"/>
    <s v="ws,correo,pdf,excel,xml,ftp"/>
    <m/>
    <s v="A"/>
    <m/>
    <s v="X"/>
    <m/>
    <s v="X"/>
    <s v="X"/>
    <s v="X"/>
    <s v="X"/>
    <s v="X"/>
    <s v="X"/>
    <m/>
    <m/>
  </r>
  <r>
    <n v="347"/>
    <s v="Carga LTL Helvex CP (19808-HELVEX S. A DE C. V)"/>
    <x v="6"/>
    <s v="DISTRIBUCION"/>
    <s v="ftp,ws,correo,excel"/>
    <m/>
    <s v="A"/>
    <s v="Se encuentra inactivo temporal mente"/>
    <s v="X"/>
    <m/>
    <s v="X"/>
    <s v="X"/>
    <m/>
    <s v="X"/>
    <m/>
    <m/>
    <m/>
    <m/>
  </r>
  <r>
    <n v="268"/>
    <s v="Carga LTL Urrea (21446-URREA DANDO VIDA AL AGUA SA DE CV)"/>
    <x v="7"/>
    <s v="DISTRIBUCION"/>
    <s v="ws,correo,excel,txt"/>
    <m/>
    <s v="A"/>
    <s v="Se encuentra inactivo temporal mente"/>
    <s v="X"/>
    <m/>
    <m/>
    <s v="X"/>
    <s v="X"/>
    <s v="X"/>
    <m/>
    <m/>
    <m/>
    <m/>
  </r>
  <r>
    <n v="132"/>
    <s v="Carga pedidos Heidelberg"/>
    <x v="8"/>
    <s v="DISTRIBUCION"/>
    <s v="ws,correo,excel,txt"/>
    <m/>
    <m/>
    <m/>
    <s v="X"/>
    <m/>
    <m/>
    <s v="X"/>
    <s v="X"/>
    <s v="X"/>
    <m/>
    <m/>
    <m/>
    <m/>
  </r>
  <r>
    <n v="141"/>
    <s v="Carga pedidos Heidelberg"/>
    <x v="9"/>
    <s v="DISTRIBUCION"/>
    <s v="ws,correo,excel,txt"/>
    <m/>
    <m/>
    <m/>
    <s v="X"/>
    <m/>
    <m/>
    <s v="X"/>
    <s v="X"/>
    <s v="X"/>
    <m/>
    <m/>
    <m/>
    <m/>
  </r>
  <r>
    <n v="135"/>
    <s v="Carga pedidos Heidelberg2"/>
    <x v="10"/>
    <s v="DISTRIBUCION"/>
    <s v="ws,correo,excel,txt"/>
    <m/>
    <m/>
    <m/>
    <s v="X"/>
    <m/>
    <m/>
    <s v="X"/>
    <s v="X"/>
    <s v="X"/>
    <m/>
    <m/>
    <m/>
    <m/>
  </r>
  <r>
    <n v="102"/>
    <s v="Carga_archivo_web"/>
    <x v="4"/>
    <s v="DISTRIBUCION"/>
    <s v="zip,correo,ftp,excel"/>
    <m/>
    <s v="A"/>
    <m/>
    <s v="X"/>
    <m/>
    <s v="X"/>
    <m/>
    <m/>
    <s v="X"/>
    <m/>
    <m/>
    <s v="X"/>
    <s v="Transfiere"/>
  </r>
  <r>
    <n v="139"/>
    <s v="Carta_porte"/>
    <x v="11"/>
    <s v="DISTRIBUCION"/>
    <s v="zip,correo,ftp,excel,txt"/>
    <m/>
    <m/>
    <m/>
    <s v="X"/>
    <m/>
    <s v="X"/>
    <m/>
    <s v="X"/>
    <s v="X"/>
    <m/>
    <m/>
    <s v="X"/>
    <m/>
  </r>
  <r>
    <n v="94"/>
    <s v="CD y LTL"/>
    <x v="12"/>
    <s v="DISTRIBUCION"/>
    <s v="zip,correo,ftp,excel,txt"/>
    <m/>
    <m/>
    <m/>
    <s v="X"/>
    <m/>
    <s v="X"/>
    <m/>
    <s v="X"/>
    <s v="X"/>
    <m/>
    <m/>
    <s v="X"/>
    <m/>
  </r>
  <r>
    <n v="244"/>
    <s v="CDFI CON EXCEL LAD COFLEX SA DE CV 18198 (1819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MAQUILADORA 10258 (10258 - Maquiladora Grafica Méxicana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HARP 11812 (11812 - Sharp Corporation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ALLERES 7249 (7249 - Talleres Mecanicos Montserrat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KA 10662 (10662 - Teka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SATAPE 11764 (11764 - Tesa Tap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ogis Servicios 9929 (9929 - Logis Servicios De Comercio Exterio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alfrio 5017 (5017 - Metalfrio Solution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tler 4958 (4958 - Mettler Tole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National Oilwell 10252 (10252 - National Oilwell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PLICADORES FUDE 13080 (13080 - Aplicadores Fud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RTEXA 14000 (14000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COSMETICA 11836 (11836 - Cosmetic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ESTEVEZ LAD 14708 (12274 - Estev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GRANMARK 14253 (14253 - Granmark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B 15309 (15309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CO 16332 (16332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EX 1724 (1724 - Apex Tool Group Manufacturing Mexico,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4666 (14666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6143 (16143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RTEXA 18331 (18331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SSA 4523 (4523 - Assa Abloy Occidente S A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14024 (14024 - Productos Avery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DENNISON 5777 (5777 - Avery Dennison Conv. Prod.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MIS 15516 (15516 - Bemis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TONE 11994 (11994 - Beton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ORO 14302 (14302 - Corporativo Bor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ASE 16247 (16247 - Cas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4185 (14185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5519 (15519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3822 (13822 - Comercializadora De Motocicletas De Cal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7626 (1762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SA DE CV 18199 (18199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MPUS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 MARAVILLA 9176 (9176 - Cosmeticos Maravill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OETICS 4870 (4870 - Cosmoetic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PM 13410 (13410 - C P M Public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AY INTERNATIONAL 10876 (10876 - Day International De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ICKIES 14563 (14563 - Corporacion Distribuidora Dickie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1896 (11896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3681 (13681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SAB 6005 (6005 - Esab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VERTIS 16907 (16907 - Evertis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EORGIA PACIFIC 15387 (15387 - Georgia Pacific Tissue De Mexico S De R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5396 (15396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6957 (16957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HUSSMAN AMERICAN 11119 (11119 - Hussmann American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BERA 13102 (13102 - Imber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DE FILTROS 18305 (18305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FILTROS 14906 (14906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TW 17921 (17921 - Itw Welding Products Group S De R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JYPESA 15176 (15176 - Jabones Y Productos Especializado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B AVANT 16138 (16138 - Laboratorios Avant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TIDO 4871 (4871 - Comercializadora Lati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UVATA 11339 (11339 - Luvata Juarez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44 (15044 - Volkswagen Truck &amp; Bu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52 (15052 - Man Truck &amp; Bus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UFACTURERA 4977 (4977 - Manufacturera Mexicana De Partes De Automovile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ERIA PHARMACEUTICA 13312 (13312 - Materia Pharmaceutica Internacion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RE 15225 (15225 - Matre Mexico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EGAMEX 13317 (13317 - Megadistribuidora Mexicana De Iluminaci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OEN 13624 (13624 - Moen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SSL 13052 (13052 - Mssl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5668 (566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DE MEXICO 5858 (585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ONITY 13791 (13791 - Onity Comerci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IERRE FABRE 16155 (16155 - Pierre Fabre Mexico S. 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YROTEK 18231 (182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P INT JYRSA (15854 - Representaciones Internacionales J Y R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Y MET 10543 (10543 - Representaciones Y Metales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ODARSA 13004 (13004 - Rodamientos De Alto Rendimient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S HUGHES 10303 (10303 - R.S.Hughes Co. Inc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ANTILLANA 16300 (16300 - Santillana Ediciones Generales S.A De C.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ILUB 15913 (15319 - Edgar Mora Montoy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9015 (9015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DE MEXICO 18206 (18206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ARKELL 15511 (15511 - Starkel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EREN 8952 (8952 - Electronica Steren De Monterrey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YNCREON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AMER 10545 (10545 - Industrias Tamer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ECNOLOGIA EQUIPOS Y MAQUINARIA 6135 (6135 - Tecnologia Equipos Y Maquinari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RACSA 15317 (15317 - Tracsa, S.A.P.I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890 (15890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923 (15923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ZUBEX 15157 (15157 - Zubex Industr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MOSA 13864 (13864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COLLINS 16123 (16123 - Productos Farmaceuticos Collin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SALUD 16124 (16124 - Salud Natural Mexicana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ANTRUCK 17076 (17076 - Man Truck &amp; Bus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ETAUX 15156 (15156 - Metaux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OVERFIL 14518 (14518 - Overfi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PROMESA 12867 (12867 - Productos Mexican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RUGO 13938 (13938 - Rug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LAD DNOW DE MEXICO 15041 (15041 - Dnow De Mexico, S. De R.L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B 9304 (9304 - Abb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CO DEL NORTE SA DE CV 18310 (18310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CEGRAPAS FIFA 3272 (3272 - Acegrapas Fif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GFA 8782 (8782 - Eco3 Graphic Solution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KSI 9215 (9215 - Aksi Herramienta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nitiespack 13512 (13512 - Amenitiespack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RICAN 4227 (4227 - American Standard B&amp;K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SCAN 13887 (13887 - Amscan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C 11103 (11103 - No Sabe Falla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RLOS 9158 (9158 - Birlos Internacionales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hn 8771 (8771 - Bohn De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LHER 13203 (13203 - Voestalpine Bohler Welding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1927 (11927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2924 (12924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3020 (13020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ENTRAL DE PRODUCTOS 5495 (5495 - Central De Productos Quimic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NH 9229 (9229 - Cnh Comerc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14055 (14055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LOR 1125 (11125 - Color A Tu Bellez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NSTRULITA 9741 (9741 - Construlita Lighting Internation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CROUSE 11129 (11129 - Cooper Crouse-Hind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MEX 10335 (10335 - Cooper Mexico Distribucion,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ESARROLLO MIBER 12421 (12421 - Desarrollo Mibe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fiaba 5130 (5130 - Difiaba Mexico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ST. FESA 9672 (9672 - Distribuidora Fe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EL LECHA 13923 (13923 - Importadora El Lech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iltros 10345 (10345 - Baldwin Filter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UJI 5026 (5026 - Fujifilm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 Requiez 9666 (9666 - Grupo Requi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E Comercial 6789 (6789 - Ge Commercial Materials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25 (12625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61 (12661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S DISTRIBUCION 7525 (7525 - Gs Distribucion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lamex 3642 (3642 - Hellam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vex 8900 (8900 - Helvex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ITW Polymex 3994 (3994 - Itw Poly Mex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AESER 8961 (8961 - Kaeser Compresores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raem 11540 (11540 - Kraem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BB 11641 (11641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13082 (13082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9087 (9087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ENMEX 13900 (13900 - Seguetas Lenmex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organ 11450 (11450 - Morgan Polimer Seal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URTRALEON 14259 (14259 - Murtrale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ORRUA 3780 (3780 - Librería De Porrua Hermanos Y Compañí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YROTEC 12131 (121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HEEM 14063 (14063 - Rheem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13559 (13559 - Ricoh Mexican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3999 (3999 - Ricoh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OSHFRANS 13977 (13977 - Comercial Roshfran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EDA PURE 14071 (14071 - Seda Pure Internacional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OLDADURA 10499 (10499 - Soldadura De Mé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12925 (12925 - Electrónica Steren Del Centr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8965 (8965 - Electronica Steren De Guadalajara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9252 (9252 - Steren Producto Empacado S. A. De C. 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053 (7053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630 (7630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_CON_EXCEL_LAD_GPO_REFRIGERACION_16666_%p (16666 - Grupo De Refrigeracion Sa De Cv)"/>
    <x v="13"/>
    <s v="DISTRIBUCION"/>
    <s v="zip,correo,ftp,excel,txt"/>
    <m/>
    <s v="A"/>
    <m/>
    <s v="X"/>
    <m/>
    <s v="X"/>
    <m/>
    <s v="X"/>
    <s v="X"/>
    <m/>
    <m/>
    <s v="X"/>
    <m/>
  </r>
  <r>
    <n v="161"/>
    <s v="Control Digitalizacion2"/>
    <x v="14"/>
    <s v="DISTRIBUCION"/>
    <s v="correo,excel,ftp,txt"/>
    <m/>
    <m/>
    <m/>
    <s v="X"/>
    <m/>
    <s v="X"/>
    <m/>
    <s v="X"/>
    <s v="X"/>
    <m/>
    <m/>
    <m/>
    <m/>
  </r>
  <r>
    <n v="175"/>
    <s v="Control Digitalizacion3 (9929 - Logis Servicios De Comercio Exterior Sa De Cv)"/>
    <x v="15"/>
    <s v="DISTRIBUCION"/>
    <s v="correo,ftp,xml, excel,txt"/>
    <m/>
    <s v="A"/>
    <m/>
    <s v="X"/>
    <m/>
    <s v="X"/>
    <m/>
    <s v="X"/>
    <s v="X"/>
    <s v="X"/>
    <m/>
    <m/>
    <m/>
  </r>
  <r>
    <n v="235"/>
    <s v="Convertidores_sin_expedicion"/>
    <x v="16"/>
    <s v="DISTRIBUCION"/>
    <s v="WS,correo, ftp,zip, excel,txt"/>
    <m/>
    <m/>
    <m/>
    <s v="X"/>
    <m/>
    <s v="X"/>
    <s v="X"/>
    <s v="X"/>
    <s v="X"/>
    <m/>
    <m/>
    <s v="X"/>
    <m/>
  </r>
  <r>
    <n v="100"/>
    <s v="Cross_Dock_-_LTL_Porteo"/>
    <x v="17"/>
    <s v="DISTRIBUCION"/>
    <s v="zip,correo,ftp,excel,txt"/>
    <m/>
    <m/>
    <m/>
    <s v="X"/>
    <m/>
    <s v="X"/>
    <m/>
    <s v="X"/>
    <s v="X"/>
    <m/>
    <m/>
    <s v="X"/>
    <m/>
  </r>
  <r>
    <n v="315"/>
    <s v="Desglose de Operaciones por Periodo"/>
    <x v="18"/>
    <s v="DISTRIBUCION"/>
    <s v="ftp,correo"/>
    <m/>
    <m/>
    <m/>
    <s v="X"/>
    <m/>
    <s v="X"/>
    <m/>
    <m/>
    <m/>
    <m/>
    <m/>
    <m/>
    <m/>
  </r>
  <r>
    <n v="197"/>
    <s v="Documentacion_LTL-CD_interna"/>
    <x v="19"/>
    <s v="DISTRIBUCION"/>
    <s v="zip,correo,ftp,excel,txt"/>
    <m/>
    <m/>
    <m/>
    <s v="X"/>
    <m/>
    <s v="X"/>
    <m/>
    <s v="X"/>
    <s v="X"/>
    <m/>
    <m/>
    <s v="X"/>
    <m/>
  </r>
  <r>
    <n v="234"/>
    <s v="Documentacion_LTL-CD_Pendiente_de_scan"/>
    <x v="20"/>
    <s v="DISTRIBUCION"/>
    <s v="zip,correo,ftp,excel,txt"/>
    <m/>
    <m/>
    <m/>
    <s v="X"/>
    <m/>
    <s v="X"/>
    <m/>
    <s v="X"/>
    <s v="X"/>
    <m/>
    <m/>
    <s v="X"/>
    <m/>
  </r>
  <r>
    <n v="109"/>
    <s v="EDI PUIG"/>
    <x v="21"/>
    <s v="DISTRIBUCION"/>
    <s v="correo, excel,ftp,bat,txt"/>
    <m/>
    <m/>
    <m/>
    <s v="X"/>
    <m/>
    <s v="X"/>
    <m/>
    <s v="X"/>
    <s v="X"/>
    <m/>
    <m/>
    <m/>
    <s v="bat"/>
  </r>
  <r>
    <n v="87"/>
    <s v="Entradas PT Occitane"/>
    <x v="22"/>
    <s v="DISTRIBUCION"/>
    <s v="ftp,correo"/>
    <m/>
    <m/>
    <m/>
    <s v="X"/>
    <m/>
    <s v="X"/>
    <m/>
    <m/>
    <m/>
    <m/>
    <m/>
    <m/>
    <m/>
  </r>
  <r>
    <n v="221"/>
    <s v="Entregas Logis-Fuji"/>
    <x v="23"/>
    <s v="DISTRIBUCION"/>
    <s v="ftp,correo,txt"/>
    <m/>
    <m/>
    <m/>
    <s v="X"/>
    <m/>
    <s v="X"/>
    <m/>
    <s v="X"/>
    <m/>
    <m/>
    <m/>
    <m/>
    <m/>
  </r>
  <r>
    <n v="221"/>
    <s v="Entregas Logis-Fuji (23214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221"/>
    <s v="Entregas Logis-Fuji (5026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333"/>
    <s v="Envios GSK"/>
    <x v="24"/>
    <s v="DISTRIBUCION"/>
    <s v="ftp,correo,txt"/>
    <m/>
    <m/>
    <m/>
    <s v="X"/>
    <m/>
    <s v="X"/>
    <m/>
    <s v="X"/>
    <m/>
    <m/>
    <m/>
    <m/>
    <m/>
  </r>
  <r>
    <n v="201"/>
    <s v="Envios Logis-Fuji"/>
    <x v="25"/>
    <s v="DISTRIBUCION"/>
    <s v="ws,ftp,pdf,correo,excel,zip"/>
    <m/>
    <m/>
    <m/>
    <s v="X"/>
    <m/>
    <s v="X"/>
    <s v="X"/>
    <m/>
    <s v="X"/>
    <m/>
    <s v="X"/>
    <s v="X"/>
    <m/>
  </r>
  <r>
    <n v="201"/>
    <s v="Envios Logis-Fuji (23214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201"/>
    <s v="Envios Logis-Fuji (5026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96"/>
    <s v="Estadisticas_Operativas_(LTL,_CD_y_picking)"/>
    <x v="26"/>
    <s v="DISTRIBUCION"/>
    <s v="zip,correo,ftp,excel,txt"/>
    <m/>
    <m/>
    <m/>
    <s v="X"/>
    <m/>
    <s v="X"/>
    <m/>
    <s v="X"/>
    <s v="X"/>
    <m/>
    <m/>
    <s v="X"/>
    <m/>
  </r>
  <r>
    <n v="288"/>
    <s v="Evidencias Urrea"/>
    <x v="27"/>
    <s v="DISTRIBUCION"/>
    <s v="correo,excel,ftp"/>
    <m/>
    <m/>
    <m/>
    <s v="X"/>
    <m/>
    <s v="X"/>
    <m/>
    <m/>
    <s v="X"/>
    <m/>
    <m/>
    <m/>
    <m/>
  </r>
  <r>
    <n v="288"/>
    <s v="Evidencias Urrea (21445 - Valvulas Urrea Sa De Cv)"/>
    <x v="27"/>
    <s v="DISTRIBUCION"/>
    <s v="correo,excel,ftp"/>
    <m/>
    <s v="A"/>
    <s v="se tomo de los parametros el proceso"/>
    <s v="X"/>
    <m/>
    <s v="X"/>
    <m/>
    <m/>
    <s v="X"/>
    <m/>
    <m/>
    <m/>
    <m/>
  </r>
  <r>
    <n v="191"/>
    <s v="Facturas Creadas"/>
    <x v="28"/>
    <s v="DISTRIBUCION"/>
    <s v="ws,ftp,pdf,correo,excel,zip,txt"/>
    <m/>
    <m/>
    <m/>
    <s v="X"/>
    <m/>
    <s v="X"/>
    <s v="X"/>
    <s v="X"/>
    <s v="X"/>
    <m/>
    <s v="X"/>
    <s v="X"/>
    <m/>
  </r>
  <r>
    <n v="95"/>
    <s v="Facturas L Oreal"/>
    <x v="29"/>
    <s v="DISTRIBUCION"/>
    <s v="excel,correo, ftp"/>
    <m/>
    <m/>
    <m/>
    <s v="X"/>
    <m/>
    <s v="X"/>
    <m/>
    <m/>
    <s v="X"/>
    <m/>
    <m/>
    <m/>
    <m/>
  </r>
  <r>
    <n v="105"/>
    <s v="Facturas pendientes en cedis (dest)"/>
    <x v="30"/>
    <s v="DISTRIBUCION"/>
    <s v="ftp,correo,txt"/>
    <m/>
    <m/>
    <m/>
    <s v="X"/>
    <m/>
    <s v="X"/>
    <m/>
    <s v="X"/>
    <m/>
    <m/>
    <m/>
    <m/>
    <m/>
  </r>
  <r>
    <n v="106"/>
    <s v="Facturas pendientes en cedis (ori) (9903-LOGIS AGENCIAS ADUANALES, S.A. DE C.V.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106"/>
    <s v="Facturas pendientes en cedis (ori) (9929-LOGIS SERVICIOS DE COMERCIO EXTERIOR SA DE CV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290"/>
    <s v="ftp CFDI LAD con Excel"/>
    <x v="32"/>
    <s v="DISTRIBUCION"/>
    <s v="ftp,excel,correo,txt,zip.pdf"/>
    <m/>
    <m/>
    <m/>
    <s v="X"/>
    <m/>
    <s v="X"/>
    <m/>
    <s v="X"/>
    <s v="X"/>
    <m/>
    <s v="X"/>
    <s v="X"/>
    <m/>
  </r>
  <r>
    <n v="290"/>
    <s v="ftp CFDI LAD con excel Abrasivos 4659 (4659 - Abrasivos Especiales Sa De Cv)"/>
    <x v="32"/>
    <s v="DISTRIBUCION"/>
    <s v="ftp,excel,correo,txt,zip.pdf"/>
    <m/>
    <s v="A"/>
    <m/>
    <s v="X"/>
    <m/>
    <s v="X"/>
    <m/>
    <s v="X"/>
    <s v="X"/>
    <m/>
    <s v="X"/>
    <s v="X"/>
    <m/>
  </r>
  <r>
    <n v="228"/>
    <s v="FTP evidencias CP"/>
    <x v="33"/>
    <s v="DISTRIBUCION"/>
    <s v="ftp,correo,pdf, txt"/>
    <m/>
    <m/>
    <m/>
    <s v="X"/>
    <m/>
    <s v="X"/>
    <m/>
    <s v="X"/>
    <m/>
    <m/>
    <s v="X"/>
    <m/>
    <m/>
  </r>
  <r>
    <n v="228"/>
    <s v="FTP evidencias CP (9929 - Logis Servicios De Comercio Exterior Sa De Cv)"/>
    <x v="33"/>
    <s v="DISTRIBUCION"/>
    <s v="ftp,correo,pdf, txt"/>
    <m/>
    <s v="A"/>
    <m/>
    <s v="X"/>
    <m/>
    <s v="X"/>
    <m/>
    <s v="X"/>
    <m/>
    <m/>
    <s v="X"/>
    <m/>
    <m/>
  </r>
  <r>
    <n v="248"/>
    <s v="FTP evidencias entrada"/>
    <x v="34"/>
    <s v="DISTRIBUCION"/>
    <s v="excel,correo, ftp"/>
    <m/>
    <m/>
    <m/>
    <s v="X"/>
    <m/>
    <s v="X"/>
    <m/>
    <m/>
    <s v="X"/>
    <m/>
    <m/>
    <m/>
    <m/>
  </r>
  <r>
    <n v="248"/>
    <s v="FTP evidencias entrada 00:20 (9929 - Logis Servicios De Comercio Exterior Sa De Cv)"/>
    <x v="34"/>
    <s v="DISTRIBUCION"/>
    <s v="excel,correo, ftp"/>
    <m/>
    <s v="A"/>
    <m/>
    <s v="X"/>
    <m/>
    <s v="X"/>
    <m/>
    <m/>
    <s v="X"/>
    <m/>
    <m/>
    <m/>
    <m/>
  </r>
  <r>
    <n v="142"/>
    <s v="FTP evidencias sucursales"/>
    <x v="35"/>
    <s v="DISTRIBUCION"/>
    <s v="correo,ftp,bat,pdf,txt"/>
    <m/>
    <m/>
    <m/>
    <s v="X"/>
    <m/>
    <s v="X"/>
    <m/>
    <s v="X"/>
    <m/>
    <m/>
    <s v="X"/>
    <m/>
    <s v="bat"/>
  </r>
  <r>
    <n v="142"/>
    <s v="FTP evidencias sucursales (9929 - Logis Servicios De Comercio Exterior Sa De Cv)"/>
    <x v="35"/>
    <s v="DISTRIBUCION"/>
    <s v="correo,ftp,bat,pdf,txt"/>
    <m/>
    <s v="A"/>
    <m/>
    <s v="X"/>
    <m/>
    <s v="X"/>
    <m/>
    <s v="X"/>
    <m/>
    <m/>
    <s v="X"/>
    <m/>
    <s v="bat"/>
  </r>
  <r>
    <n v="126"/>
    <s v="FTP Scan TLN"/>
    <x v="36"/>
    <s v="DISTRIBUCION"/>
    <s v="ftp,correo,pdf,xml"/>
    <m/>
    <m/>
    <m/>
    <s v="X"/>
    <m/>
    <s v="X"/>
    <m/>
    <m/>
    <s v="X"/>
    <s v="X"/>
    <s v="X"/>
    <m/>
    <m/>
  </r>
  <r>
    <n v="126"/>
    <s v="FTP Scan TLN (9929 - Logis Servicios De Comercio Exterior Sa De Cv)"/>
    <x v="36"/>
    <s v="DISTRIBUCION"/>
    <s v="ftp,correo,pdf,xml"/>
    <m/>
    <s v="A"/>
    <m/>
    <s v="X"/>
    <m/>
    <s v="X"/>
    <m/>
    <m/>
    <s v="X"/>
    <s v="X"/>
    <s v="X"/>
    <m/>
    <m/>
  </r>
  <r>
    <n v="179"/>
    <s v="Generacion CFD Logis"/>
    <x v="37"/>
    <s v="DISTRIBUCION"/>
    <s v="correo, factura"/>
    <m/>
    <m/>
    <m/>
    <s v="X"/>
    <m/>
    <m/>
    <s v="X"/>
    <m/>
    <m/>
    <m/>
    <m/>
    <m/>
    <s v="factura -M:\ORFEO2\BIN\FACTURACION3.EXE -C"/>
  </r>
  <r>
    <n v="179"/>
    <s v="Generacion CFD Logis (9929 - Logis Servicios De Comercio Exterior Sa De Cv)"/>
    <x v="37"/>
    <s v="DISTRIBUCION"/>
    <s v="correo, factura"/>
    <m/>
    <s v="A"/>
    <m/>
    <s v="X"/>
    <m/>
    <m/>
    <s v="X"/>
    <m/>
    <m/>
    <m/>
    <m/>
    <m/>
    <s v="factura - M:\ORFEO2\BIN\FACTURACION3.EXE -C"/>
  </r>
  <r>
    <n v="147"/>
    <s v="Inventario ciclico de movimientos"/>
    <x v="38"/>
    <s v="DISTRIBUCION"/>
    <s v="ws,ftp,pdf,correo,excel,zip"/>
    <m/>
    <m/>
    <m/>
    <s v="X"/>
    <m/>
    <s v="X"/>
    <s v="X"/>
    <m/>
    <s v="X"/>
    <m/>
    <s v="X"/>
    <s v="X"/>
    <m/>
  </r>
  <r>
    <n v="133"/>
    <s v="Inventario Heidelberg"/>
    <x v="39"/>
    <s v="DISTRIBUCION"/>
    <s v="ws,ftp,pdf,correo,excel,zip,txt"/>
    <m/>
    <m/>
    <m/>
    <s v="X"/>
    <m/>
    <s v="X"/>
    <s v="X"/>
    <s v="X"/>
    <s v="X"/>
    <m/>
    <s v="X"/>
    <s v="X"/>
    <m/>
  </r>
  <r>
    <n v="90"/>
    <s v="Inventario PUIG MP+Maquila"/>
    <x v="40"/>
    <s v="DISTRIBUCION"/>
    <s v="ws,ftp,pdf,correo,excel,zip"/>
    <m/>
    <m/>
    <m/>
    <s v="X"/>
    <m/>
    <s v="X"/>
    <s v="X"/>
    <m/>
    <s v="X"/>
    <m/>
    <s v="X"/>
    <s v="X"/>
    <m/>
  </r>
  <r>
    <n v="171"/>
    <s v="Inventario_Insumos_en_transito"/>
    <x v="41"/>
    <s v="DISTRIBUCION"/>
    <s v="ws,ftp,pdf,correo,excel,zip,txt"/>
    <m/>
    <m/>
    <m/>
    <s v="X"/>
    <m/>
    <s v="X"/>
    <s v="X"/>
    <s v="X"/>
    <s v="X"/>
    <m/>
    <s v="X"/>
    <s v="X"/>
    <m/>
  </r>
  <r>
    <n v="72"/>
    <s v="Inventarios IMEIs (con detalle de referencia)"/>
    <x v="42"/>
    <s v="DISTRIBUCION"/>
    <s v="ws,ftp,pdf,correo,excel,zip"/>
    <m/>
    <m/>
    <m/>
    <s v="X"/>
    <m/>
    <s v="X"/>
    <s v="X"/>
    <m/>
    <s v="X"/>
    <m/>
    <s v="X"/>
    <s v="X"/>
    <m/>
  </r>
  <r>
    <n v="159"/>
    <s v="Lista de citas (9903 - Logis Agencias Aduanales, S.A. De C.V.)"/>
    <x v="43"/>
    <s v="DISTRIBUCION"/>
    <s v="WS,correo, ftp,txt"/>
    <m/>
    <s v="A"/>
    <m/>
    <s v="X"/>
    <m/>
    <s v="X"/>
    <s v="X"/>
    <s v="X"/>
    <m/>
    <m/>
    <m/>
    <m/>
    <m/>
  </r>
  <r>
    <n v="159"/>
    <s v="Lista_de_citas"/>
    <x v="43"/>
    <s v="DISTRIBUCION"/>
    <s v="WS,correo, ftp,txt"/>
    <m/>
    <m/>
    <m/>
    <s v="X"/>
    <m/>
    <s v="X"/>
    <s v="X"/>
    <s v="X"/>
    <m/>
    <m/>
    <m/>
    <m/>
    <m/>
  </r>
  <r>
    <n v="218"/>
    <s v="LTL_Puertos_y_fronteras"/>
    <x v="44"/>
    <s v="DISTRIBUCION"/>
    <s v="ws,ftp,pdf,correo,excel,zip,txt"/>
    <m/>
    <m/>
    <m/>
    <s v="X"/>
    <m/>
    <s v="X"/>
    <s v="X"/>
    <s v="X"/>
    <s v="X"/>
    <m/>
    <s v="X"/>
    <s v="X"/>
    <m/>
  </r>
  <r>
    <n v="195"/>
    <s v="Nota de carga de recoleccion"/>
    <x v="45"/>
    <s v="DISTRIBUCION"/>
    <s v="ws,ftp,pdf,correo,excel,zip"/>
    <m/>
    <m/>
    <m/>
    <s v="X"/>
    <m/>
    <s v="X"/>
    <s v="X"/>
    <m/>
    <s v="X"/>
    <m/>
    <s v="X"/>
    <s v="X"/>
    <m/>
  </r>
  <r>
    <n v="99"/>
    <s v="Pedidos_en_exp_sin_Nota_de_Carga"/>
    <x v="46"/>
    <s v="DISTRIBUCION"/>
    <s v="ws,ftp,pdf,correo,excel,zip,txt"/>
    <m/>
    <m/>
    <m/>
    <s v="X"/>
    <m/>
    <s v="X"/>
    <s v="X"/>
    <s v="X"/>
    <s v="X"/>
    <m/>
    <s v="X"/>
    <s v="X"/>
    <m/>
  </r>
  <r>
    <n v="137"/>
    <s v="Pedidos_Heidelberg"/>
    <x v="47"/>
    <s v="DISTRIBUCION"/>
    <s v="ws,ftp,pdf,correo,excel,zip,txt"/>
    <m/>
    <m/>
    <m/>
    <s v="X"/>
    <m/>
    <s v="X"/>
    <s v="X"/>
    <s v="X"/>
    <s v="X"/>
    <m/>
    <s v="X"/>
    <s v="X"/>
    <m/>
  </r>
  <r>
    <n v="334"/>
    <s v="Reservacion de Guias CD Excel 20130-VERSATILIDAD EN PLASTICOS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630-AGFA HEALTHCARE MEXICO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828-LIQESA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3441-W.A. CARTER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3885-SIGNIFY MEXICO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8782-ECO3 GRAPHIC SOLUTIONS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9903-LOGIS AGENCIAS ADUANALES,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196"/>
    <s v="Reservacion de Guias LTL txt"/>
    <x v="49"/>
    <s v="DISTRIBUCION"/>
    <s v="excel. Correo, ftp,txt"/>
    <m/>
    <m/>
    <m/>
    <s v="X"/>
    <m/>
    <s v="X"/>
    <m/>
    <s v="X"/>
    <s v="X"/>
    <m/>
    <m/>
    <m/>
    <m/>
  </r>
  <r>
    <n v="334"/>
    <s v="Reservacion_de_Guias_CD_Excel"/>
    <x v="48"/>
    <s v="DISTRIBUCION"/>
    <s v="excel. Correo, ftp,txt"/>
    <m/>
    <m/>
    <m/>
    <s v="X"/>
    <m/>
    <s v="X"/>
    <m/>
    <s v="X"/>
    <s v="X"/>
    <m/>
    <m/>
    <m/>
    <m/>
  </r>
  <r>
    <n v="335"/>
    <s v="Reservacion_de_Guias_LTL_Excel"/>
    <x v="50"/>
    <s v="DISTRIBUCION"/>
    <s v="correo, excel,ftp,txt"/>
    <m/>
    <m/>
    <m/>
    <s v="X"/>
    <m/>
    <s v="X"/>
    <m/>
    <s v="X"/>
    <s v="X"/>
    <m/>
    <m/>
    <m/>
    <m/>
  </r>
  <r>
    <n v="129"/>
    <s v="Respuesta L Oreal"/>
    <x v="51"/>
    <s v="DISTRIBUCION"/>
    <s v="ws,ftp,pdf,correo,excel,zip"/>
    <m/>
    <m/>
    <m/>
    <s v="X"/>
    <m/>
    <s v="X"/>
    <s v="X"/>
    <m/>
    <s v="X"/>
    <m/>
    <s v="X"/>
    <s v="X"/>
    <m/>
  </r>
  <r>
    <n v="67"/>
    <s v="Resumen Ejecutivo IMEI"/>
    <x v="52"/>
    <s v="DISTRIBUCION"/>
    <s v="WS,correo,  genera (pdf , xml,xls),txt"/>
    <m/>
    <m/>
    <m/>
    <s v="X"/>
    <m/>
    <m/>
    <s v="X"/>
    <s v="X"/>
    <s v="X"/>
    <s v="X"/>
    <s v="X"/>
    <m/>
    <m/>
  </r>
  <r>
    <n v="338"/>
    <s v="TMS Loreal"/>
    <x v="53"/>
    <s v="DISTRIBUCION"/>
    <s v="ws,ftp,pdf,correo,excel,zip"/>
    <m/>
    <m/>
    <m/>
    <s v="X"/>
    <m/>
    <s v="X"/>
    <s v="X"/>
    <m/>
    <s v="X"/>
    <m/>
    <s v="X"/>
    <s v="X"/>
    <m/>
  </r>
  <r>
    <n v="118"/>
    <s v="Tracking Italika"/>
    <x v="54"/>
    <s v="DISTRIBUCION"/>
    <s v="ws,correo,txt"/>
    <m/>
    <m/>
    <m/>
    <s v="X"/>
    <m/>
    <m/>
    <s v="X"/>
    <s v="X"/>
    <m/>
    <m/>
    <m/>
    <m/>
    <m/>
  </r>
  <r>
    <n v="118"/>
    <s v="Tracking Italika (5316 - Comercializadora De Motocicletas De Calidad Sa De Cv)"/>
    <x v="54"/>
    <s v="DISTRIBUCION"/>
    <s v="ws,correo,txt"/>
    <m/>
    <s v="A"/>
    <m/>
    <s v="X"/>
    <m/>
    <m/>
    <s v="X"/>
    <s v="X"/>
    <m/>
    <m/>
    <m/>
    <m/>
    <m/>
  </r>
  <r>
    <n v="84"/>
    <s v="XML Tracking DHL"/>
    <x v="55"/>
    <s v="DISTRIBUCION"/>
    <s v="correo, excel,xml, ws"/>
    <m/>
    <m/>
    <m/>
    <s v="X"/>
    <m/>
    <m/>
    <s v="X"/>
    <m/>
    <s v="X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DBEE8-D536-427C-89A0-0A0A6F573128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58" firstHeaderRow="1" firstDataRow="1" firstDataCol="1"/>
  <pivotFields count="18">
    <pivotField showAll="0"/>
    <pivotField showAll="0"/>
    <pivotField axis="axisRow" showAll="0">
      <items count="57">
        <item x="5"/>
        <item x="6"/>
        <item x="7"/>
        <item x="8"/>
        <item x="10"/>
        <item x="9"/>
        <item x="4"/>
        <item x="11"/>
        <item x="12"/>
        <item x="19"/>
        <item x="20"/>
        <item x="26"/>
        <item x="0"/>
        <item x="17"/>
        <item x="13"/>
        <item x="37"/>
        <item x="14"/>
        <item x="15"/>
        <item x="16"/>
        <item x="18"/>
        <item x="22"/>
        <item x="23"/>
        <item x="24"/>
        <item x="27"/>
        <item x="30"/>
        <item x="31"/>
        <item x="32"/>
        <item x="33"/>
        <item x="34"/>
        <item x="35"/>
        <item x="36"/>
        <item x="29"/>
        <item x="52"/>
        <item x="42"/>
        <item x="41"/>
        <item x="40"/>
        <item x="1"/>
        <item x="39"/>
        <item x="38"/>
        <item x="54"/>
        <item x="51"/>
        <item x="53"/>
        <item x="44"/>
        <item x="45"/>
        <item x="3"/>
        <item x="46"/>
        <item x="47"/>
        <item x="25"/>
        <item x="28"/>
        <item x="21"/>
        <item x="48"/>
        <item x="49"/>
        <item x="50"/>
        <item x="2"/>
        <item x="43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3">
            <x v="50"/>
            <x v="51"/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9"/>
  <sheetViews>
    <sheetView showGridLines="0" topLeftCell="C407" workbookViewId="0">
      <selection activeCell="A263" sqref="A263:R1343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hidden="1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hidden="1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39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hidden="1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hidden="1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hidden="1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hidden="1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hidden="1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hidden="1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hidden="1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hidden="1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hidden="1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hidden="1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idden="1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hidden="1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hidden="1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hidden="1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hidden="1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hidden="1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hidden="1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hidden="1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hidden="1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hidden="1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idden="1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hidden="1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hidden="1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hidden="1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hidden="1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hidden="1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hidden="1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hidden="1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hidden="1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hidden="1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hidden="1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hidden="1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hidden="1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hidden="1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hidden="1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hidden="1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hidden="1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hidden="1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hidden="1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hidden="1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hidden="1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hidden="1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idden="1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hidden="1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hidden="1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hidden="1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hidden="1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hidden="1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hidden="1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hidden="1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hidden="1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hidden="1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hidden="1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hidden="1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hidden="1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hidden="1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hidden="1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hidden="1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hidden="1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hidden="1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hidden="1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hidden="1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hidden="1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hidden="1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hidden="1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hidden="1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hidden="1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hidden="1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hidden="1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hidden="1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hidden="1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hidden="1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hidden="1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hidden="1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hidden="1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hidden="1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hidden="1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hidden="1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idden="1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hidden="1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hidden="1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hidden="1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hidden="1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hidden="1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hidden="1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hidden="1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hidden="1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hidden="1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hidden="1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hidden="1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hidden="1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hidden="1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hidden="1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hidden="1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hidden="1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hidden="1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hidden="1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hidden="1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hidden="1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hidden="1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hidden="1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hidden="1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hidden="1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1758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1758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1758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1758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1758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1758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1758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1758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1758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1758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1758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1758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1758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1758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1758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1758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1758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1758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1758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hidden="1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hidden="1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hidden="1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hidden="1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hidden="1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hidden="1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hidden="1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hidden="1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hidden="1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hidden="1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  <row r="1349" spans="1:18" x14ac:dyDescent="0.25">
      <c r="C1349" s="40" t="s">
        <v>1909</v>
      </c>
    </row>
  </sheetData>
  <autoFilter ref="A1:R1347" xr:uid="{AB9B04FF-17D8-4BD0-8305-46A7C5B17D5A}">
    <filterColumn colId="3">
      <filters>
        <filter val="DISTRIBUCION"/>
      </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workbookViewId="0">
      <selection activeCell="B19" sqref="B19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P43"/>
  <sheetViews>
    <sheetView tabSelected="1" topLeftCell="G1" zoomScale="80" zoomScaleNormal="80" workbookViewId="0">
      <pane ySplit="2" topLeftCell="A3" activePane="bottomLeft" state="frozen"/>
      <selection pane="bottomLeft" activeCell="P10" sqref="P10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customWidth="1"/>
    <col min="20" max="21" width="7.5703125" customWidth="1"/>
    <col min="22" max="22" width="8" customWidth="1"/>
    <col min="23" max="23" width="6.85546875" customWidth="1"/>
    <col min="24" max="24" width="5.85546875" customWidth="1"/>
    <col min="25" max="25" width="7" customWidth="1"/>
    <col min="26" max="26" width="7.5703125" customWidth="1"/>
    <col min="27" max="27" width="11.140625" customWidth="1"/>
    <col min="28" max="28" width="8" customWidth="1"/>
    <col min="29" max="29" width="10.140625" customWidth="1"/>
    <col min="30" max="30" width="7.5703125" customWidth="1"/>
    <col min="31" max="31" width="8" customWidth="1"/>
    <col min="32" max="32" width="7.5703125" customWidth="1"/>
    <col min="33" max="34" width="7" customWidth="1"/>
    <col min="35" max="35" width="8" customWidth="1"/>
    <col min="36" max="36" width="7.5703125" customWidth="1"/>
    <col min="37" max="37" width="7" customWidth="1"/>
    <col min="38" max="38" width="6.5703125" customWidth="1"/>
    <col min="39" max="39" width="8" customWidth="1"/>
    <col min="40" max="41" width="7.5703125" customWidth="1"/>
    <col min="42" max="43" width="6.5703125" customWidth="1"/>
    <col min="44" max="44" width="8" customWidth="1"/>
    <col min="45" max="45" width="7.5703125" customWidth="1"/>
    <col min="46" max="47" width="6.5703125" customWidth="1"/>
    <col min="48" max="48" width="8" customWidth="1"/>
    <col min="49" max="49" width="7" customWidth="1"/>
    <col min="50" max="50" width="5.42578125" customWidth="1"/>
    <col min="51" max="51" width="7" customWidth="1"/>
    <col min="52" max="54" width="7.5703125" customWidth="1"/>
    <col min="55" max="55" width="6.5703125" customWidth="1"/>
    <col min="56" max="56" width="7.5703125" customWidth="1"/>
    <col min="57" max="57" width="8" customWidth="1"/>
    <col min="58" max="58" width="6.28515625" customWidth="1"/>
    <col min="59" max="60" width="7" customWidth="1"/>
    <col min="61" max="62" width="7.5703125" customWidth="1"/>
    <col min="63" max="63" width="6.5703125" customWidth="1"/>
    <col min="64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5" width="7" bestFit="1" customWidth="1"/>
    <col min="86" max="86" width="9.140625" bestFit="1" customWidth="1"/>
    <col min="87" max="87" width="6.28515625" bestFit="1" customWidth="1"/>
    <col min="88" max="88" width="8" bestFit="1" customWidth="1"/>
    <col min="89" max="90" width="7" bestFit="1" customWidth="1"/>
    <col min="91" max="91" width="9.140625" bestFit="1" customWidth="1"/>
    <col min="92" max="92" width="6.28515625" bestFit="1" customWidth="1"/>
  </cols>
  <sheetData>
    <row r="1" spans="1:94" x14ac:dyDescent="0.25">
      <c r="B1" s="64"/>
      <c r="M1" s="64"/>
      <c r="S1" s="111">
        <v>45536</v>
      </c>
      <c r="T1" s="112"/>
      <c r="U1" s="112"/>
      <c r="V1" s="112"/>
      <c r="W1" s="111">
        <v>45566</v>
      </c>
      <c r="X1" s="111"/>
      <c r="Y1" s="111"/>
      <c r="Z1" s="111"/>
      <c r="AA1" s="111"/>
      <c r="AB1" s="113">
        <v>45597</v>
      </c>
      <c r="AC1" s="114"/>
      <c r="AD1" s="114"/>
      <c r="AE1" s="115"/>
      <c r="AF1" s="113">
        <v>45627</v>
      </c>
      <c r="AG1" s="114"/>
      <c r="AH1" s="114"/>
      <c r="AI1" s="115"/>
      <c r="AJ1" s="113">
        <v>45658</v>
      </c>
      <c r="AK1" s="114"/>
      <c r="AL1" s="114"/>
      <c r="AM1" s="114"/>
      <c r="AN1" s="115"/>
      <c r="AO1" s="113">
        <v>45689</v>
      </c>
      <c r="AP1" s="114"/>
      <c r="AQ1" s="114"/>
      <c r="AR1" s="115"/>
      <c r="AS1" s="113">
        <v>45717</v>
      </c>
      <c r="AT1" s="114"/>
      <c r="AU1" s="114"/>
      <c r="AV1" s="115"/>
      <c r="AW1" s="113">
        <v>45748</v>
      </c>
      <c r="AX1" s="114"/>
      <c r="AY1" s="114"/>
      <c r="AZ1" s="115"/>
      <c r="BA1" s="113">
        <v>45778</v>
      </c>
      <c r="BB1" s="114"/>
      <c r="BC1" s="114"/>
      <c r="BD1" s="114"/>
      <c r="BE1" s="115"/>
      <c r="BF1" s="113">
        <v>45809</v>
      </c>
      <c r="BG1" s="114"/>
      <c r="BH1" s="114"/>
      <c r="BI1" s="114"/>
      <c r="BJ1" s="113">
        <v>45839</v>
      </c>
      <c r="BK1" s="114"/>
      <c r="BL1" s="114"/>
      <c r="BM1" s="114"/>
      <c r="BN1" s="115"/>
      <c r="BO1" s="113">
        <v>45870</v>
      </c>
      <c r="BP1" s="114"/>
      <c r="BQ1" s="114"/>
      <c r="BR1" s="114"/>
      <c r="BS1" s="113">
        <v>45901</v>
      </c>
      <c r="BT1" s="114"/>
      <c r="BU1" s="114"/>
      <c r="BV1" s="114"/>
      <c r="BW1" s="113">
        <v>45931</v>
      </c>
      <c r="BX1" s="114"/>
      <c r="BY1" s="114"/>
      <c r="BZ1" s="114"/>
      <c r="CB1" s="113">
        <v>45962</v>
      </c>
      <c r="CC1" s="114"/>
      <c r="CD1" s="114"/>
      <c r="CE1" s="114"/>
      <c r="CF1" s="116" t="s">
        <v>1853</v>
      </c>
      <c r="CG1" s="116"/>
      <c r="CK1" s="116" t="s">
        <v>1890</v>
      </c>
      <c r="CL1" s="116"/>
    </row>
    <row r="2" spans="1:94" ht="15.75" x14ac:dyDescent="0.25">
      <c r="A2" s="13" t="s">
        <v>1779</v>
      </c>
      <c r="B2" s="13" t="s">
        <v>1856</v>
      </c>
      <c r="C2" s="13" t="s">
        <v>1780</v>
      </c>
      <c r="D2" s="13" t="s">
        <v>1737</v>
      </c>
      <c r="E2" s="13" t="s">
        <v>1738</v>
      </c>
      <c r="F2" s="13" t="s">
        <v>37</v>
      </c>
      <c r="G2" s="13" t="s">
        <v>1781</v>
      </c>
      <c r="H2" s="13" t="s">
        <v>1858</v>
      </c>
      <c r="I2" s="13" t="s">
        <v>1886</v>
      </c>
      <c r="J2" s="13" t="s">
        <v>1774</v>
      </c>
      <c r="K2" s="13" t="s">
        <v>1775</v>
      </c>
      <c r="L2" s="52" t="s">
        <v>1785</v>
      </c>
      <c r="M2" s="52" t="s">
        <v>1784</v>
      </c>
      <c r="N2" s="52" t="s">
        <v>1857</v>
      </c>
      <c r="O2" s="52" t="s">
        <v>1862</v>
      </c>
      <c r="P2" s="52" t="s">
        <v>37</v>
      </c>
      <c r="Q2" s="52" t="s">
        <v>1791</v>
      </c>
      <c r="R2" s="52" t="s">
        <v>1792</v>
      </c>
      <c r="S2" s="58" t="s">
        <v>1793</v>
      </c>
      <c r="T2" s="46" t="s">
        <v>1794</v>
      </c>
      <c r="U2" s="47" t="s">
        <v>1854</v>
      </c>
      <c r="V2" s="46" t="s">
        <v>1795</v>
      </c>
      <c r="W2" s="46" t="s">
        <v>1796</v>
      </c>
      <c r="X2" s="46" t="s">
        <v>1797</v>
      </c>
      <c r="Y2" s="46" t="s">
        <v>1798</v>
      </c>
      <c r="Z2" s="46" t="s">
        <v>1799</v>
      </c>
      <c r="AA2" s="46" t="s">
        <v>1800</v>
      </c>
      <c r="AB2" s="46" t="s">
        <v>1801</v>
      </c>
      <c r="AC2" s="46" t="s">
        <v>1802</v>
      </c>
      <c r="AD2" s="47" t="s">
        <v>1803</v>
      </c>
      <c r="AE2" s="46" t="s">
        <v>1804</v>
      </c>
      <c r="AF2" s="46" t="s">
        <v>1805</v>
      </c>
      <c r="AG2" s="46" t="s">
        <v>1806</v>
      </c>
      <c r="AH2" s="46" t="s">
        <v>1807</v>
      </c>
      <c r="AI2" s="47" t="s">
        <v>1808</v>
      </c>
      <c r="AJ2" s="47" t="s">
        <v>1809</v>
      </c>
      <c r="AK2" s="46" t="s">
        <v>1810</v>
      </c>
      <c r="AL2" s="46" t="s">
        <v>1811</v>
      </c>
      <c r="AM2" s="46" t="s">
        <v>1812</v>
      </c>
      <c r="AN2" s="46" t="s">
        <v>1813</v>
      </c>
      <c r="AO2" s="47" t="s">
        <v>1814</v>
      </c>
      <c r="AP2" s="46" t="s">
        <v>1815</v>
      </c>
      <c r="AQ2" s="47" t="s">
        <v>1816</v>
      </c>
      <c r="AR2" s="46" t="s">
        <v>1817</v>
      </c>
      <c r="AS2" s="46" t="s">
        <v>1818</v>
      </c>
      <c r="AT2" s="46" t="s">
        <v>1815</v>
      </c>
      <c r="AU2" s="47" t="s">
        <v>1819</v>
      </c>
      <c r="AV2" s="46" t="s">
        <v>1817</v>
      </c>
      <c r="AW2" s="46" t="s">
        <v>1820</v>
      </c>
      <c r="AX2" s="46" t="s">
        <v>1821</v>
      </c>
      <c r="AY2" s="46" t="s">
        <v>1798</v>
      </c>
      <c r="AZ2" s="46" t="s">
        <v>1799</v>
      </c>
      <c r="BA2" s="47" t="s">
        <v>1822</v>
      </c>
      <c r="BB2" s="46" t="s">
        <v>1823</v>
      </c>
      <c r="BC2" s="46" t="s">
        <v>1824</v>
      </c>
      <c r="BD2" s="46" t="s">
        <v>1825</v>
      </c>
      <c r="BE2" s="46" t="s">
        <v>1826</v>
      </c>
      <c r="BF2" s="47" t="s">
        <v>1827</v>
      </c>
      <c r="BG2" s="46" t="s">
        <v>1806</v>
      </c>
      <c r="BH2" s="46" t="s">
        <v>1807</v>
      </c>
      <c r="BI2" s="46" t="s">
        <v>1828</v>
      </c>
      <c r="BJ2" s="47" t="s">
        <v>1829</v>
      </c>
      <c r="BK2" s="46" t="s">
        <v>1830</v>
      </c>
      <c r="BL2" s="46" t="s">
        <v>1831</v>
      </c>
      <c r="BM2" s="46" t="s">
        <v>1799</v>
      </c>
      <c r="BN2" s="46" t="s">
        <v>1800</v>
      </c>
      <c r="BO2" s="46" t="s">
        <v>1832</v>
      </c>
      <c r="BP2" s="46" t="s">
        <v>1802</v>
      </c>
      <c r="BQ2" s="46" t="s">
        <v>1833</v>
      </c>
      <c r="BR2" s="46" t="s">
        <v>1804</v>
      </c>
      <c r="BS2" s="46" t="s">
        <v>1843</v>
      </c>
      <c r="BT2" s="46" t="s">
        <v>1844</v>
      </c>
      <c r="BU2" s="46" t="s">
        <v>1845</v>
      </c>
      <c r="BV2" s="46" t="s">
        <v>1846</v>
      </c>
      <c r="BW2" s="46" t="s">
        <v>1847</v>
      </c>
      <c r="BX2" s="46" t="s">
        <v>1848</v>
      </c>
      <c r="BY2" s="46" t="s">
        <v>1849</v>
      </c>
      <c r="BZ2" s="46" t="s">
        <v>1812</v>
      </c>
      <c r="CA2" s="46" t="s">
        <v>1813</v>
      </c>
      <c r="CB2" s="46" t="s">
        <v>1850</v>
      </c>
      <c r="CC2" s="46" t="s">
        <v>1851</v>
      </c>
      <c r="CD2" s="46" t="s">
        <v>1852</v>
      </c>
      <c r="CE2" s="46" t="s">
        <v>1817</v>
      </c>
      <c r="CF2" s="46" t="s">
        <v>1855</v>
      </c>
      <c r="CG2" s="46" t="s">
        <v>1884</v>
      </c>
      <c r="CH2" s="46" t="s">
        <v>1885</v>
      </c>
      <c r="CI2" s="46" t="s">
        <v>1891</v>
      </c>
      <c r="CJ2" s="46" t="s">
        <v>1817</v>
      </c>
      <c r="CK2" s="46" t="s">
        <v>1855</v>
      </c>
      <c r="CL2" s="46" t="s">
        <v>1884</v>
      </c>
      <c r="CM2" s="46" t="s">
        <v>1885</v>
      </c>
      <c r="CN2" s="46" t="s">
        <v>1891</v>
      </c>
    </row>
    <row r="3" spans="1:94" ht="15.75" x14ac:dyDescent="0.25">
      <c r="A3" s="14" t="s">
        <v>1777</v>
      </c>
      <c r="B3" s="15" t="s">
        <v>35</v>
      </c>
      <c r="C3" s="12"/>
      <c r="D3" s="19" t="s">
        <v>1772</v>
      </c>
      <c r="E3" s="19" t="s">
        <v>1765</v>
      </c>
      <c r="F3" s="20" t="s">
        <v>1767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1786</v>
      </c>
      <c r="N3" s="12"/>
      <c r="O3" s="12" t="s">
        <v>1863</v>
      </c>
      <c r="P3" s="12" t="s">
        <v>1864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4" ht="15.75" x14ac:dyDescent="0.25">
      <c r="A4" s="14" t="s">
        <v>1777</v>
      </c>
      <c r="B4" s="15" t="s">
        <v>35</v>
      </c>
      <c r="C4" s="12"/>
      <c r="D4" s="21" t="s">
        <v>1586</v>
      </c>
      <c r="E4" s="21" t="s">
        <v>1762</v>
      </c>
      <c r="F4" s="20" t="s">
        <v>1767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1786</v>
      </c>
      <c r="N4" s="12">
        <v>12</v>
      </c>
      <c r="O4" s="12" t="s">
        <v>1863</v>
      </c>
      <c r="P4" s="12" t="s">
        <v>1864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</row>
    <row r="5" spans="1:94" ht="15.75" x14ac:dyDescent="0.25">
      <c r="A5" s="14" t="s">
        <v>1776</v>
      </c>
      <c r="B5" s="15" t="s">
        <v>35</v>
      </c>
      <c r="C5" s="15" t="s">
        <v>1739</v>
      </c>
      <c r="D5" s="16" t="s">
        <v>1747</v>
      </c>
      <c r="E5" s="17" t="s">
        <v>1746</v>
      </c>
      <c r="F5" s="18" t="s">
        <v>1744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1786</v>
      </c>
      <c r="N5" s="12">
        <v>15</v>
      </c>
      <c r="O5" s="12" t="s">
        <v>1863</v>
      </c>
      <c r="P5" s="12" t="s">
        <v>1864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</row>
    <row r="6" spans="1:94" ht="15.75" x14ac:dyDescent="0.25">
      <c r="A6" s="14" t="s">
        <v>1776</v>
      </c>
      <c r="B6" s="15" t="s">
        <v>35</v>
      </c>
      <c r="C6" s="15" t="s">
        <v>1749</v>
      </c>
      <c r="D6" s="15" t="s">
        <v>1749</v>
      </c>
      <c r="E6" s="23" t="s">
        <v>1750</v>
      </c>
      <c r="F6" s="24" t="s">
        <v>1743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1789</v>
      </c>
      <c r="M6" s="12" t="s">
        <v>1786</v>
      </c>
      <c r="N6" s="12">
        <v>24</v>
      </c>
      <c r="O6" s="12" t="s">
        <v>1863</v>
      </c>
      <c r="P6" s="12" t="s">
        <v>1864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 spans="1:94" ht="15.75" x14ac:dyDescent="0.25">
      <c r="A7" s="14" t="s">
        <v>1777</v>
      </c>
      <c r="B7" s="15" t="s">
        <v>35</v>
      </c>
      <c r="C7" s="12"/>
      <c r="D7" s="19" t="s">
        <v>1770</v>
      </c>
      <c r="E7" s="21" t="s">
        <v>1762</v>
      </c>
      <c r="F7" s="20" t="s">
        <v>1767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1859</v>
      </c>
      <c r="M7" s="12" t="s">
        <v>1860</v>
      </c>
      <c r="N7" s="12">
        <v>8</v>
      </c>
      <c r="O7" s="12" t="s">
        <v>1863</v>
      </c>
      <c r="P7" s="12" t="s">
        <v>1864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</row>
    <row r="8" spans="1:94" ht="15.75" x14ac:dyDescent="0.25">
      <c r="A8" s="14" t="s">
        <v>1776</v>
      </c>
      <c r="B8" s="15" t="s">
        <v>35</v>
      </c>
      <c r="C8" s="15" t="s">
        <v>1751</v>
      </c>
      <c r="D8" s="15" t="s">
        <v>1751</v>
      </c>
      <c r="E8" s="23" t="s">
        <v>1750</v>
      </c>
      <c r="F8" s="24" t="s">
        <v>1743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1861</v>
      </c>
      <c r="M8" s="12" t="s">
        <v>1860</v>
      </c>
      <c r="N8" s="12">
        <v>2</v>
      </c>
      <c r="O8" s="12" t="s">
        <v>1863</v>
      </c>
      <c r="P8" s="12" t="s">
        <v>1864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</row>
    <row r="9" spans="1:94" ht="15.75" x14ac:dyDescent="0.25">
      <c r="A9" s="14" t="s">
        <v>1776</v>
      </c>
      <c r="B9" s="15" t="s">
        <v>35</v>
      </c>
      <c r="C9" s="15" t="s">
        <v>1739</v>
      </c>
      <c r="D9" s="16" t="s">
        <v>1748</v>
      </c>
      <c r="E9" s="17" t="s">
        <v>1746</v>
      </c>
      <c r="F9" s="18" t="s">
        <v>1744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1788</v>
      </c>
      <c r="M9" s="12" t="s">
        <v>1787</v>
      </c>
      <c r="N9" s="12">
        <v>15</v>
      </c>
      <c r="O9" s="12" t="s">
        <v>1863</v>
      </c>
      <c r="P9" s="12" t="s">
        <v>1864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</row>
    <row r="10" spans="1:94" ht="15.75" x14ac:dyDescent="0.25">
      <c r="A10" s="14" t="s">
        <v>1776</v>
      </c>
      <c r="B10" s="15" t="s">
        <v>1752</v>
      </c>
      <c r="C10" s="15" t="s">
        <v>1752</v>
      </c>
      <c r="D10" s="15" t="s">
        <v>1752</v>
      </c>
      <c r="E10" s="23" t="s">
        <v>1753</v>
      </c>
      <c r="F10" s="26" t="s">
        <v>1754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 t="s">
        <v>1787</v>
      </c>
      <c r="N10" s="12">
        <v>14</v>
      </c>
      <c r="O10" s="12"/>
      <c r="P10" s="12" t="s">
        <v>1858</v>
      </c>
      <c r="Q10" s="50">
        <v>45701</v>
      </c>
      <c r="R10" s="56">
        <v>45719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89"/>
      <c r="AP10" s="89"/>
      <c r="AQ10" s="89"/>
      <c r="AR10" s="89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</row>
    <row r="11" spans="1:94" x14ac:dyDescent="0.25">
      <c r="A11" s="12" t="s">
        <v>1777</v>
      </c>
      <c r="B11" s="15" t="s">
        <v>1867</v>
      </c>
      <c r="C11" s="12"/>
      <c r="D11" s="19" t="s">
        <v>1759</v>
      </c>
      <c r="E11" s="19" t="s">
        <v>1760</v>
      </c>
      <c r="F11" s="109" t="s">
        <v>1761</v>
      </c>
      <c r="G11" s="12" t="s">
        <v>6</v>
      </c>
      <c r="H11" s="10" t="s">
        <v>1725</v>
      </c>
      <c r="I11" s="12">
        <v>9.1</v>
      </c>
      <c r="J11" s="12">
        <v>12</v>
      </c>
      <c r="K11" s="12">
        <v>6</v>
      </c>
      <c r="L11" s="54"/>
      <c r="M11" s="12"/>
      <c r="N11" s="12">
        <v>17</v>
      </c>
      <c r="O11" s="12"/>
      <c r="P11" s="12"/>
      <c r="Q11" s="50">
        <v>45720</v>
      </c>
      <c r="R11" s="56">
        <v>45744</v>
      </c>
      <c r="S11" s="53"/>
      <c r="T11" s="12"/>
      <c r="U11" s="12"/>
      <c r="V11" s="12"/>
      <c r="W11" s="12"/>
      <c r="X11" s="12"/>
      <c r="Y11" s="12"/>
      <c r="Z11" s="12"/>
      <c r="AA11" s="12" t="s">
        <v>1834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48"/>
      <c r="AP11" s="48"/>
      <c r="AQ11" s="48"/>
      <c r="AR11" s="89"/>
      <c r="AS11" s="89"/>
      <c r="AT11" s="89"/>
      <c r="AU11" s="89"/>
      <c r="AV11" s="89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</row>
    <row r="12" spans="1:94" ht="15.75" x14ac:dyDescent="0.25">
      <c r="A12" s="14"/>
      <c r="B12" s="15" t="s">
        <v>1881</v>
      </c>
      <c r="C12" s="15" t="s">
        <v>1877</v>
      </c>
      <c r="D12" s="15" t="s">
        <v>1877</v>
      </c>
      <c r="E12" s="15" t="s">
        <v>1877</v>
      </c>
      <c r="F12" s="15" t="s">
        <v>1877</v>
      </c>
      <c r="G12" s="15" t="s">
        <v>1877</v>
      </c>
      <c r="H12" s="15" t="s">
        <v>1877</v>
      </c>
      <c r="I12" s="12">
        <v>8</v>
      </c>
      <c r="J12" s="12"/>
      <c r="K12" s="12"/>
      <c r="L12" s="54"/>
      <c r="M12" s="12"/>
      <c r="N12" s="12">
        <v>3</v>
      </c>
      <c r="O12" s="12" t="s">
        <v>1863</v>
      </c>
      <c r="P12" s="12" t="s">
        <v>1864</v>
      </c>
      <c r="Q12" s="50">
        <v>45574</v>
      </c>
      <c r="R12" s="56">
        <v>45576</v>
      </c>
      <c r="S12" s="53"/>
      <c r="T12" s="12"/>
      <c r="U12" s="12"/>
      <c r="V12" s="12"/>
      <c r="W12" s="12"/>
      <c r="X12" s="12"/>
      <c r="Y12" s="106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 spans="1:94" ht="15.75" x14ac:dyDescent="0.25">
      <c r="A13" s="99"/>
      <c r="B13" s="100" t="s">
        <v>1881</v>
      </c>
      <c r="C13" s="100" t="s">
        <v>1882</v>
      </c>
      <c r="D13" s="100" t="s">
        <v>1882</v>
      </c>
      <c r="E13" s="100" t="s">
        <v>1883</v>
      </c>
      <c r="F13" s="101" t="s">
        <v>1887</v>
      </c>
      <c r="G13" s="65"/>
      <c r="H13" s="65"/>
      <c r="I13" s="65">
        <v>8.01</v>
      </c>
      <c r="J13" s="65"/>
      <c r="K13" s="65"/>
      <c r="L13" s="102"/>
      <c r="M13" s="12"/>
      <c r="N13" s="65">
        <v>5</v>
      </c>
      <c r="O13" s="65"/>
      <c r="P13" s="65" t="s">
        <v>1864</v>
      </c>
      <c r="Q13" s="103">
        <v>45605</v>
      </c>
      <c r="R13" s="104">
        <v>45615</v>
      </c>
      <c r="S13" s="67"/>
      <c r="T13" s="65"/>
      <c r="U13" s="65"/>
      <c r="V13" s="65"/>
      <c r="W13" s="107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</row>
    <row r="14" spans="1:94" ht="15.75" x14ac:dyDescent="0.25">
      <c r="A14" s="14" t="s">
        <v>1776</v>
      </c>
      <c r="B14" s="15" t="s">
        <v>1756</v>
      </c>
      <c r="C14" s="15" t="s">
        <v>1756</v>
      </c>
      <c r="D14" s="15" t="s">
        <v>1756</v>
      </c>
      <c r="E14" s="23" t="s">
        <v>1757</v>
      </c>
      <c r="F14" s="24" t="s">
        <v>1743</v>
      </c>
      <c r="G14" s="12" t="s">
        <v>22</v>
      </c>
      <c r="H14" s="10" t="s">
        <v>1696</v>
      </c>
      <c r="I14" s="12">
        <v>21</v>
      </c>
      <c r="J14" s="12">
        <v>12</v>
      </c>
      <c r="K14" s="12">
        <v>16</v>
      </c>
      <c r="L14" s="54"/>
      <c r="M14" s="12"/>
      <c r="N14" s="12">
        <v>18</v>
      </c>
      <c r="O14" s="12"/>
      <c r="P14" s="12"/>
      <c r="Q14" s="50">
        <v>46023</v>
      </c>
      <c r="R14" s="56">
        <v>46051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48"/>
      <c r="CK14" s="48"/>
      <c r="CL14" s="48"/>
      <c r="CM14" s="48"/>
      <c r="CN14" s="12"/>
    </row>
    <row r="15" spans="1:94" x14ac:dyDescent="0.25">
      <c r="A15" s="12" t="s">
        <v>1777</v>
      </c>
      <c r="B15" s="15" t="s">
        <v>1755</v>
      </c>
      <c r="C15" s="12"/>
      <c r="D15" s="19" t="s">
        <v>1622</v>
      </c>
      <c r="E15" s="21" t="s">
        <v>1762</v>
      </c>
      <c r="F15" s="20" t="s">
        <v>1767</v>
      </c>
      <c r="G15" s="10" t="s">
        <v>11</v>
      </c>
      <c r="H15" s="10" t="s">
        <v>1706</v>
      </c>
      <c r="I15" s="12">
        <v>13</v>
      </c>
      <c r="J15" s="12">
        <v>76</v>
      </c>
      <c r="K15" s="12">
        <v>8</v>
      </c>
      <c r="L15" s="54"/>
      <c r="M15" s="12"/>
      <c r="N15" s="12">
        <v>20</v>
      </c>
      <c r="O15" s="12"/>
      <c r="P15" s="12"/>
      <c r="Q15" s="50">
        <v>45825</v>
      </c>
      <c r="R15" s="56">
        <v>45854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48"/>
      <c r="BJ15" s="48"/>
      <c r="BK15" s="48"/>
      <c r="BL15" s="48"/>
      <c r="BM15" s="48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06"/>
      <c r="CJ15" s="12"/>
      <c r="CK15" s="12"/>
      <c r="CL15" s="12"/>
      <c r="CM15" s="12"/>
      <c r="CN15" s="110"/>
      <c r="CO15" s="71"/>
      <c r="CP15" s="71"/>
    </row>
    <row r="16" spans="1:94" x14ac:dyDescent="0.25">
      <c r="A16" s="12" t="s">
        <v>1777</v>
      </c>
      <c r="B16" s="15" t="s">
        <v>1755</v>
      </c>
      <c r="C16" s="12"/>
      <c r="D16" s="45" t="s">
        <v>1766</v>
      </c>
      <c r="E16" s="21" t="s">
        <v>1762</v>
      </c>
      <c r="F16" s="25" t="s">
        <v>1763</v>
      </c>
      <c r="G16" s="12" t="s">
        <v>10</v>
      </c>
      <c r="H16" s="10" t="s">
        <v>1682</v>
      </c>
      <c r="I16" s="12">
        <v>14</v>
      </c>
      <c r="J16" s="12">
        <v>13</v>
      </c>
      <c r="K16" s="12">
        <f>6+7</f>
        <v>13</v>
      </c>
      <c r="L16" s="54"/>
      <c r="M16" s="12"/>
      <c r="N16" s="12">
        <v>17</v>
      </c>
      <c r="O16" s="12"/>
      <c r="P16" s="12"/>
      <c r="Q16" s="50">
        <v>45855</v>
      </c>
      <c r="R16" s="56">
        <v>45888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48"/>
      <c r="BO16" s="48"/>
      <c r="BP16" s="48"/>
      <c r="BQ16" s="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1:94" x14ac:dyDescent="0.25">
      <c r="A17" s="12" t="s">
        <v>1777</v>
      </c>
      <c r="B17" s="15" t="s">
        <v>1755</v>
      </c>
      <c r="C17" s="12"/>
      <c r="D17" s="19" t="s">
        <v>1643</v>
      </c>
      <c r="E17" s="21" t="s">
        <v>1762</v>
      </c>
      <c r="F17" s="25" t="s">
        <v>1763</v>
      </c>
      <c r="G17" s="12" t="s">
        <v>7</v>
      </c>
      <c r="H17" s="10" t="s">
        <v>1681</v>
      </c>
      <c r="I17" s="12">
        <v>18</v>
      </c>
      <c r="J17" s="12">
        <v>61</v>
      </c>
      <c r="K17" s="12">
        <f>9+2</f>
        <v>11</v>
      </c>
      <c r="L17" s="54"/>
      <c r="M17" s="12"/>
      <c r="N17" s="12">
        <v>17</v>
      </c>
      <c r="O17" s="12"/>
      <c r="P17" s="12"/>
      <c r="Q17" s="50">
        <v>45944</v>
      </c>
      <c r="R17" s="56">
        <v>45968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48"/>
      <c r="CA17" s="48"/>
      <c r="CB17" s="48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 spans="1:94" ht="15.75" x14ac:dyDescent="0.25">
      <c r="A18" s="14" t="s">
        <v>1776</v>
      </c>
      <c r="B18" s="15" t="s">
        <v>1755</v>
      </c>
      <c r="C18" s="15" t="s">
        <v>1755</v>
      </c>
      <c r="D18" s="15" t="s">
        <v>1755</v>
      </c>
      <c r="E18" s="23" t="s">
        <v>1778</v>
      </c>
      <c r="F18" s="24" t="s">
        <v>1744</v>
      </c>
      <c r="G18" s="12" t="s">
        <v>29</v>
      </c>
      <c r="H18" s="8" t="s">
        <v>1682</v>
      </c>
      <c r="I18" s="12">
        <v>19</v>
      </c>
      <c r="J18" s="12">
        <v>9</v>
      </c>
      <c r="K18" s="12">
        <f>4+1</f>
        <v>5</v>
      </c>
      <c r="L18" s="54"/>
      <c r="M18" s="12"/>
      <c r="N18" s="12">
        <v>18</v>
      </c>
      <c r="O18" s="12"/>
      <c r="P18" s="12"/>
      <c r="Q18" s="50">
        <v>45971</v>
      </c>
      <c r="R18" s="56">
        <v>46000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48"/>
      <c r="CD18" s="48"/>
      <c r="CE18" s="48"/>
      <c r="CF18" s="48"/>
      <c r="CG18" s="12"/>
      <c r="CH18" s="12"/>
      <c r="CI18" s="12"/>
      <c r="CJ18" s="12"/>
      <c r="CK18" s="12"/>
      <c r="CL18" s="12"/>
      <c r="CM18" s="12"/>
      <c r="CN18" s="12"/>
    </row>
    <row r="19" spans="1:94" ht="15.75" x14ac:dyDescent="0.25">
      <c r="A19" s="14" t="s">
        <v>1776</v>
      </c>
      <c r="B19" s="15" t="s">
        <v>1739</v>
      </c>
      <c r="C19" s="15" t="s">
        <v>1739</v>
      </c>
      <c r="D19" s="16"/>
      <c r="E19" s="17" t="s">
        <v>1783</v>
      </c>
      <c r="F19" s="22" t="s">
        <v>1744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1790</v>
      </c>
      <c r="M19" s="12"/>
      <c r="N19" s="12">
        <v>6</v>
      </c>
      <c r="O19" s="12" t="s">
        <v>1863</v>
      </c>
      <c r="P19" s="12" t="s">
        <v>1864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 spans="1:94" ht="15.75" x14ac:dyDescent="0.25">
      <c r="A20" s="14"/>
      <c r="B20" s="15" t="s">
        <v>1739</v>
      </c>
      <c r="C20" s="15"/>
      <c r="D20" s="16"/>
      <c r="E20" s="17"/>
      <c r="F20" s="12"/>
      <c r="G20" s="12" t="s">
        <v>1866</v>
      </c>
      <c r="H20" s="12" t="s">
        <v>1716</v>
      </c>
      <c r="I20" s="12">
        <v>8</v>
      </c>
      <c r="J20" s="12"/>
      <c r="K20" s="12"/>
      <c r="L20" s="54"/>
      <c r="M20" s="12"/>
      <c r="N20" s="12">
        <v>6</v>
      </c>
      <c r="O20" s="12" t="s">
        <v>1863</v>
      </c>
      <c r="P20" s="12" t="s">
        <v>1864</v>
      </c>
      <c r="Q20" s="50">
        <v>45559</v>
      </c>
      <c r="R20" s="56">
        <v>45573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 spans="1:94" ht="15.75" x14ac:dyDescent="0.25">
      <c r="A21" s="14" t="s">
        <v>1776</v>
      </c>
      <c r="B21" s="15" t="s">
        <v>1739</v>
      </c>
      <c r="C21" s="15" t="s">
        <v>1739</v>
      </c>
      <c r="D21" s="15" t="s">
        <v>1745</v>
      </c>
      <c r="E21" s="15" t="s">
        <v>1783</v>
      </c>
      <c r="F21" s="22" t="s">
        <v>1744</v>
      </c>
      <c r="G21" s="12" t="s">
        <v>187</v>
      </c>
      <c r="H21" s="12" t="s">
        <v>1716</v>
      </c>
      <c r="I21" s="12">
        <v>8</v>
      </c>
      <c r="J21" s="12">
        <v>10</v>
      </c>
      <c r="K21" s="12">
        <v>3</v>
      </c>
      <c r="L21" s="54"/>
      <c r="M21" s="12"/>
      <c r="N21" s="12">
        <v>8</v>
      </c>
      <c r="O21" s="12" t="s">
        <v>1863</v>
      </c>
      <c r="P21" s="12" t="s">
        <v>1864</v>
      </c>
      <c r="Q21" s="50">
        <v>45579</v>
      </c>
      <c r="R21" s="56">
        <v>45589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06"/>
      <c r="BS21" s="106"/>
      <c r="BT21" s="106"/>
      <c r="BU21" s="106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 spans="1:94" ht="15.75" x14ac:dyDescent="0.25">
      <c r="A22" s="14"/>
      <c r="B22" s="15" t="s">
        <v>1739</v>
      </c>
      <c r="C22" s="15"/>
      <c r="D22" s="15"/>
      <c r="E22" s="15"/>
      <c r="F22" s="22"/>
      <c r="G22" s="12" t="s">
        <v>777</v>
      </c>
      <c r="H22" s="12" t="s">
        <v>1716</v>
      </c>
      <c r="I22" s="12">
        <v>8</v>
      </c>
      <c r="J22" s="12"/>
      <c r="K22" s="12"/>
      <c r="L22" s="54"/>
      <c r="M22" s="49"/>
      <c r="N22" s="12">
        <v>9</v>
      </c>
      <c r="O22" s="12" t="s">
        <v>1863</v>
      </c>
      <c r="P22" s="12" t="s">
        <v>1864</v>
      </c>
      <c r="Q22" s="50">
        <v>45590</v>
      </c>
      <c r="R22" s="56">
        <v>45604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06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06"/>
      <c r="BG22" s="106"/>
      <c r="BH22" s="106"/>
      <c r="BI22" s="106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 spans="1:94" x14ac:dyDescent="0.25">
      <c r="A23" s="12" t="s">
        <v>1777</v>
      </c>
      <c r="B23" s="15" t="s">
        <v>1739</v>
      </c>
      <c r="C23" s="12"/>
      <c r="D23" s="19" t="s">
        <v>1768</v>
      </c>
      <c r="E23" s="21" t="s">
        <v>1762</v>
      </c>
      <c r="F23" s="20" t="s">
        <v>1769</v>
      </c>
      <c r="G23" s="10" t="s">
        <v>8</v>
      </c>
      <c r="H23" s="10" t="s">
        <v>1707</v>
      </c>
      <c r="I23" s="12">
        <v>10</v>
      </c>
      <c r="J23" s="12">
        <v>5</v>
      </c>
      <c r="K23" s="12">
        <v>4</v>
      </c>
      <c r="L23" s="54"/>
      <c r="M23" s="12"/>
      <c r="N23" s="12">
        <v>20</v>
      </c>
      <c r="O23" s="12"/>
      <c r="P23" s="12"/>
      <c r="Q23" s="50">
        <v>45747</v>
      </c>
      <c r="R23" s="56">
        <v>45776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06"/>
      <c r="AP23" s="12"/>
      <c r="AQ23" s="12"/>
      <c r="AR23" s="12"/>
      <c r="AS23" s="12"/>
      <c r="AT23" s="12"/>
      <c r="AU23" s="12"/>
      <c r="AV23" s="12"/>
      <c r="AW23" s="48"/>
      <c r="AX23" s="48"/>
      <c r="AY23" s="48"/>
      <c r="AZ23" s="48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06"/>
      <c r="BW23" s="106"/>
      <c r="BX23" s="106"/>
      <c r="BY23" s="106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 spans="1:94" ht="15.75" x14ac:dyDescent="0.25">
      <c r="A24" s="14" t="s">
        <v>1776</v>
      </c>
      <c r="B24" s="15" t="s">
        <v>1739</v>
      </c>
      <c r="C24" s="15"/>
      <c r="D24" s="15" t="s">
        <v>1741</v>
      </c>
      <c r="E24" s="15" t="s">
        <v>1742</v>
      </c>
      <c r="F24" s="28" t="s">
        <v>1743</v>
      </c>
      <c r="G24" s="12" t="s">
        <v>18</v>
      </c>
      <c r="H24" s="8" t="s">
        <v>1681</v>
      </c>
      <c r="I24" s="12">
        <v>11</v>
      </c>
      <c r="J24" s="12">
        <v>35</v>
      </c>
      <c r="K24" s="12">
        <f>3+8</f>
        <v>11</v>
      </c>
      <c r="L24" s="54"/>
      <c r="M24" s="12"/>
      <c r="N24" s="12">
        <v>15</v>
      </c>
      <c r="O24" s="12"/>
      <c r="P24" s="12"/>
      <c r="Q24" s="50">
        <v>45777</v>
      </c>
      <c r="R24" s="56">
        <v>45798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06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06"/>
      <c r="AY24" s="106"/>
      <c r="AZ24" s="106"/>
      <c r="BA24" s="48"/>
      <c r="BB24" s="48"/>
      <c r="BC24" s="108"/>
      <c r="BD24" s="108"/>
      <c r="BE24" s="106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06"/>
      <c r="CE24" s="106"/>
      <c r="CF24" s="106"/>
      <c r="CG24" s="106"/>
      <c r="CH24" s="106"/>
      <c r="CI24" s="12"/>
      <c r="CJ24" s="12"/>
      <c r="CK24" s="12"/>
      <c r="CL24" s="12"/>
      <c r="CM24" s="12"/>
      <c r="CN24" s="12"/>
    </row>
    <row r="25" spans="1:94" ht="15.75" x14ac:dyDescent="0.25">
      <c r="A25" s="14" t="s">
        <v>1776</v>
      </c>
      <c r="B25" s="15" t="s">
        <v>1739</v>
      </c>
      <c r="C25" s="15"/>
      <c r="D25" s="16" t="s">
        <v>1352</v>
      </c>
      <c r="E25" s="17" t="s">
        <v>1746</v>
      </c>
      <c r="F25" s="18" t="s">
        <v>1744</v>
      </c>
      <c r="G25" s="12" t="s">
        <v>24</v>
      </c>
      <c r="H25" s="10" t="s">
        <v>1076</v>
      </c>
      <c r="I25" s="12">
        <v>17</v>
      </c>
      <c r="J25" s="12">
        <v>2</v>
      </c>
      <c r="K25" s="12">
        <v>2</v>
      </c>
      <c r="L25" s="54"/>
      <c r="M25" s="12"/>
      <c r="N25" s="12">
        <v>15</v>
      </c>
      <c r="O25" s="12"/>
      <c r="P25" s="12"/>
      <c r="Q25" s="50">
        <v>45918</v>
      </c>
      <c r="R25" s="56">
        <v>45939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06"/>
      <c r="AW25" s="106"/>
      <c r="AX25" s="106"/>
      <c r="AY25" s="106"/>
      <c r="AZ25" s="12"/>
      <c r="BA25" s="12"/>
      <c r="BB25" s="12"/>
      <c r="BC25" s="12"/>
      <c r="BD25" s="12"/>
      <c r="BE25" s="12"/>
      <c r="BF25" s="106"/>
      <c r="BG25" s="106"/>
      <c r="BH25" s="106"/>
      <c r="BI25" s="106"/>
      <c r="BJ25" s="12"/>
      <c r="BK25" s="106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8"/>
      <c r="BX25" s="48"/>
      <c r="BY25" s="48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 spans="1:94" x14ac:dyDescent="0.25">
      <c r="A26" s="12" t="s">
        <v>1777</v>
      </c>
      <c r="B26" s="15" t="s">
        <v>1739</v>
      </c>
      <c r="C26" s="12"/>
      <c r="D26" s="19" t="s">
        <v>1764</v>
      </c>
      <c r="E26" s="19" t="s">
        <v>1765</v>
      </c>
      <c r="F26" s="25" t="s">
        <v>1763</v>
      </c>
      <c r="G26" s="12" t="s">
        <v>1249</v>
      </c>
      <c r="H26" s="8" t="s">
        <v>1682</v>
      </c>
      <c r="I26" s="12">
        <v>20</v>
      </c>
      <c r="J26" s="12">
        <v>29</v>
      </c>
      <c r="K26" s="12">
        <f>15+5</f>
        <v>20</v>
      </c>
      <c r="L26" s="54"/>
      <c r="M26" s="12"/>
      <c r="N26" s="12">
        <v>15</v>
      </c>
      <c r="O26" s="12"/>
      <c r="P26" s="12"/>
      <c r="Q26" s="50">
        <v>46001</v>
      </c>
      <c r="R26" s="56">
        <v>46022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06"/>
      <c r="BD26" s="106"/>
      <c r="BE26" s="106"/>
      <c r="BF26" s="106"/>
      <c r="BG26" s="106"/>
      <c r="BH26" s="106"/>
      <c r="BI26" s="12"/>
      <c r="BJ26" s="106"/>
      <c r="BK26" s="106"/>
      <c r="BL26" s="106"/>
      <c r="BM26" s="106"/>
      <c r="BN26" s="12"/>
      <c r="BO26" s="12"/>
      <c r="BP26" s="12"/>
      <c r="BQ26" s="12"/>
      <c r="BR26" s="106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48"/>
      <c r="CH26" s="48"/>
      <c r="CI26" s="48" t="s">
        <v>1865</v>
      </c>
      <c r="CJ26" s="12"/>
      <c r="CK26" s="12"/>
      <c r="CL26" s="12"/>
      <c r="CM26" s="12"/>
      <c r="CN26" s="12"/>
    </row>
    <row r="27" spans="1:94" ht="15.75" x14ac:dyDescent="0.25">
      <c r="A27" s="14" t="s">
        <v>1776</v>
      </c>
      <c r="B27" s="15" t="s">
        <v>1739</v>
      </c>
      <c r="C27" s="15"/>
      <c r="D27" s="19" t="s">
        <v>1740</v>
      </c>
      <c r="E27" s="29" t="s">
        <v>1782</v>
      </c>
      <c r="F27" s="30" t="s">
        <v>1929</v>
      </c>
      <c r="G27" s="12" t="s">
        <v>17</v>
      </c>
      <c r="H27" s="12" t="s">
        <v>1758</v>
      </c>
      <c r="I27" s="12">
        <v>22</v>
      </c>
      <c r="J27" s="12">
        <v>78</v>
      </c>
      <c r="K27" s="12">
        <v>25</v>
      </c>
      <c r="L27" s="54"/>
      <c r="M27" s="12"/>
      <c r="N27" s="12">
        <v>20</v>
      </c>
      <c r="O27" s="12"/>
      <c r="P27" s="12"/>
      <c r="Q27" s="50">
        <v>46052</v>
      </c>
      <c r="R27" s="56">
        <v>46085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06"/>
      <c r="AQ27" s="12"/>
      <c r="AR27" s="12"/>
      <c r="AS27" s="12"/>
      <c r="AT27" s="12"/>
      <c r="AU27" s="12"/>
      <c r="AV27" s="12"/>
      <c r="AW27" s="12"/>
      <c r="AX27" s="12"/>
      <c r="AY27" s="12"/>
      <c r="AZ27" s="106"/>
      <c r="BA27" s="106"/>
      <c r="BB27" s="106"/>
      <c r="BC27" s="12"/>
      <c r="BD27" s="12"/>
      <c r="BE27" s="12"/>
      <c r="BF27" s="12"/>
      <c r="BG27" s="12"/>
      <c r="BH27" s="12"/>
      <c r="BI27" s="106"/>
      <c r="BJ27" s="106"/>
      <c r="BK27" s="106"/>
      <c r="BL27" s="12"/>
      <c r="BM27" s="12"/>
      <c r="BN27" s="12"/>
      <c r="BO27" s="12"/>
      <c r="BP27" s="12"/>
      <c r="BQ27" s="12"/>
      <c r="BR27" s="106"/>
      <c r="BS27" s="12"/>
      <c r="BT27" s="12"/>
      <c r="BU27" s="12"/>
      <c r="BV27" s="106"/>
      <c r="BW27" s="106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48"/>
      <c r="CN27" s="48"/>
    </row>
    <row r="28" spans="1:94" x14ac:dyDescent="0.25">
      <c r="A28" s="12" t="s">
        <v>1777</v>
      </c>
      <c r="B28" s="15" t="s">
        <v>1868</v>
      </c>
      <c r="C28" s="12"/>
      <c r="D28" s="19" t="s">
        <v>1562</v>
      </c>
      <c r="E28" s="21" t="s">
        <v>1771</v>
      </c>
      <c r="F28" s="20" t="s">
        <v>1767</v>
      </c>
      <c r="G28" s="10" t="s">
        <v>14</v>
      </c>
      <c r="H28" s="10" t="s">
        <v>1101</v>
      </c>
      <c r="I28" s="12">
        <v>12</v>
      </c>
      <c r="J28" s="12">
        <v>4</v>
      </c>
      <c r="K28" s="12">
        <v>3</v>
      </c>
      <c r="L28" s="54"/>
      <c r="M28" s="12"/>
      <c r="N28" s="12">
        <v>18</v>
      </c>
      <c r="O28" s="12"/>
      <c r="P28" s="12"/>
      <c r="Q28" s="50">
        <v>45798</v>
      </c>
      <c r="R28" s="56">
        <v>45824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O28" s="106"/>
      <c r="BP28" s="106"/>
      <c r="BQ28" s="106"/>
      <c r="BR28" s="12"/>
      <c r="BS28" s="12"/>
      <c r="BT28" s="12"/>
      <c r="BU28" s="12"/>
      <c r="BV28" s="12"/>
      <c r="BW28" s="12"/>
      <c r="BX28" s="12"/>
      <c r="BY28" s="106"/>
      <c r="BZ28" s="12"/>
      <c r="CA28" s="12"/>
      <c r="CB28" s="106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 spans="1:94" x14ac:dyDescent="0.25">
      <c r="A29" s="12" t="s">
        <v>1777</v>
      </c>
      <c r="B29" s="15" t="s">
        <v>1868</v>
      </c>
      <c r="C29" s="12"/>
      <c r="D29" s="19" t="s">
        <v>1773</v>
      </c>
      <c r="E29" s="19" t="s">
        <v>1762</v>
      </c>
      <c r="F29" s="25" t="s">
        <v>1763</v>
      </c>
      <c r="G29" s="10" t="s">
        <v>227</v>
      </c>
      <c r="H29" s="10" t="s">
        <v>1690</v>
      </c>
      <c r="I29" s="12">
        <v>15</v>
      </c>
      <c r="J29" s="12">
        <v>11</v>
      </c>
      <c r="K29" s="12">
        <v>5</v>
      </c>
      <c r="L29" s="54"/>
      <c r="M29" s="12"/>
      <c r="N29" s="12">
        <v>20</v>
      </c>
      <c r="O29" s="12"/>
      <c r="P29" s="12"/>
      <c r="Q29" s="50">
        <v>45889</v>
      </c>
      <c r="R29" s="56">
        <v>45917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06"/>
      <c r="AS29" s="106"/>
      <c r="AT29" s="106"/>
      <c r="AU29" s="10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06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  <c r="BT29" s="48"/>
      <c r="BU29" s="48"/>
      <c r="BV29" s="48"/>
      <c r="BW29" s="12"/>
      <c r="BX29" s="12"/>
      <c r="BY29" s="12"/>
      <c r="BZ29" s="12"/>
      <c r="CA29" s="12"/>
      <c r="CB29" s="106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 spans="1:94" ht="15.75" x14ac:dyDescent="0.25">
      <c r="A30" s="14" t="s">
        <v>1777</v>
      </c>
      <c r="B30" s="15" t="s">
        <v>1835</v>
      </c>
      <c r="C30" s="15" t="s">
        <v>1835</v>
      </c>
      <c r="D30" s="15" t="s">
        <v>1836</v>
      </c>
      <c r="E30" s="17" t="s">
        <v>1837</v>
      </c>
      <c r="F30" s="22"/>
      <c r="G30" s="49" t="s">
        <v>1838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 t="s">
        <v>1863</v>
      </c>
      <c r="P30" s="49" t="s">
        <v>1864</v>
      </c>
      <c r="Q30" s="51">
        <v>45616</v>
      </c>
      <c r="R30" s="57">
        <v>45631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65"/>
      <c r="AE30" s="65"/>
      <c r="AF30" s="65"/>
      <c r="AG30" s="89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06"/>
      <c r="BD30" s="106"/>
      <c r="BE30" s="106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06"/>
      <c r="BY30" s="106"/>
      <c r="BZ30" s="12"/>
      <c r="CA30" s="12"/>
      <c r="CB30" s="12"/>
      <c r="CC30" s="12"/>
      <c r="CD30" s="12"/>
      <c r="CE30" s="12"/>
      <c r="CF30" s="106"/>
      <c r="CG30" s="12"/>
      <c r="CH30" s="12"/>
      <c r="CI30" s="12"/>
      <c r="CJ30" s="12"/>
      <c r="CK30" s="12"/>
      <c r="CL30" s="12"/>
      <c r="CM30" s="12"/>
      <c r="CN30" s="12"/>
    </row>
    <row r="31" spans="1:94" ht="15.75" x14ac:dyDescent="0.25">
      <c r="A31" s="14" t="s">
        <v>1777</v>
      </c>
      <c r="B31" s="15" t="s">
        <v>1835</v>
      </c>
      <c r="C31" s="12"/>
      <c r="D31" s="15" t="s">
        <v>1839</v>
      </c>
      <c r="E31" s="17" t="s">
        <v>1837</v>
      </c>
      <c r="F31" s="22"/>
      <c r="G31" s="49" t="s">
        <v>1840</v>
      </c>
      <c r="H31" s="49" t="s">
        <v>1716</v>
      </c>
      <c r="I31" s="49">
        <v>8.1</v>
      </c>
      <c r="J31" s="49"/>
      <c r="K31" s="49"/>
      <c r="L31" s="55"/>
      <c r="M31" s="12"/>
      <c r="N31" s="49">
        <v>10</v>
      </c>
      <c r="O31" s="49" t="s">
        <v>1863</v>
      </c>
      <c r="P31" s="49" t="s">
        <v>1864</v>
      </c>
      <c r="Q31" s="51">
        <v>45632</v>
      </c>
      <c r="R31" s="57">
        <v>45646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65"/>
      <c r="AI31" s="65"/>
      <c r="AJ31" s="89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06"/>
      <c r="BX31" s="106"/>
      <c r="BY31" s="106"/>
      <c r="BZ31" s="106"/>
      <c r="CA31" s="106"/>
      <c r="CB31" s="106"/>
      <c r="CC31" s="106"/>
      <c r="CD31" s="12"/>
      <c r="CE31" s="12"/>
      <c r="CF31" s="12"/>
      <c r="CG31" s="12"/>
      <c r="CH31" s="12"/>
      <c r="CI31" s="106"/>
      <c r="CJ31" s="106"/>
      <c r="CK31" s="12"/>
      <c r="CL31" s="12"/>
      <c r="CM31" s="12"/>
      <c r="CN31" s="12"/>
    </row>
    <row r="32" spans="1:94" ht="15.75" x14ac:dyDescent="0.25">
      <c r="A32" s="14" t="s">
        <v>1777</v>
      </c>
      <c r="B32" s="15" t="s">
        <v>1835</v>
      </c>
      <c r="C32" s="12"/>
      <c r="D32" s="15" t="s">
        <v>1841</v>
      </c>
      <c r="E32" s="17" t="s">
        <v>1837</v>
      </c>
      <c r="F32" s="22"/>
      <c r="G32" s="49" t="s">
        <v>1842</v>
      </c>
      <c r="H32" s="49" t="s">
        <v>1716</v>
      </c>
      <c r="I32" s="49">
        <v>8.1</v>
      </c>
      <c r="J32" s="49"/>
      <c r="K32" s="49"/>
      <c r="L32" s="55"/>
      <c r="M32" s="49"/>
      <c r="N32" s="49">
        <v>10</v>
      </c>
      <c r="O32" s="49" t="s">
        <v>1863</v>
      </c>
      <c r="P32" s="49" t="s">
        <v>1864</v>
      </c>
      <c r="Q32" s="51">
        <v>45649</v>
      </c>
      <c r="R32" s="57">
        <v>45698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65"/>
      <c r="AL32" s="89"/>
      <c r="AM32" s="89"/>
      <c r="AN32" s="89"/>
      <c r="AO32" s="8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06"/>
      <c r="CJ32" s="106"/>
      <c r="CK32" s="106"/>
      <c r="CL32" s="106"/>
      <c r="CM32" s="12"/>
      <c r="CN32" s="12"/>
      <c r="CO32" s="48"/>
      <c r="CP32" s="48"/>
    </row>
    <row r="33" spans="1:94" ht="15.75" x14ac:dyDescent="0.25">
      <c r="A33" s="14" t="s">
        <v>1776</v>
      </c>
      <c r="B33" s="15" t="s">
        <v>1872</v>
      </c>
      <c r="C33" s="12"/>
      <c r="D33" s="15" t="s">
        <v>1873</v>
      </c>
      <c r="E33" s="17" t="s">
        <v>1837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50"/>
      <c r="R33" s="56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spans="1:94" ht="15.75" x14ac:dyDescent="0.25">
      <c r="A34" s="14" t="s">
        <v>1776</v>
      </c>
      <c r="B34" s="15" t="s">
        <v>1872</v>
      </c>
      <c r="C34" s="12"/>
      <c r="D34" s="15" t="s">
        <v>1874</v>
      </c>
      <c r="E34" s="17" t="s">
        <v>1837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66"/>
      <c r="N34" s="12"/>
      <c r="O34" s="12"/>
      <c r="P34" s="12"/>
      <c r="Q34" s="50"/>
      <c r="R34" s="56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spans="1:94" ht="15.75" x14ac:dyDescent="0.25">
      <c r="A35" s="14" t="s">
        <v>1776</v>
      </c>
      <c r="B35" s="15" t="s">
        <v>1872</v>
      </c>
      <c r="C35" s="12"/>
      <c r="D35" s="15" t="s">
        <v>1875</v>
      </c>
      <c r="E35" s="17" t="s">
        <v>1837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50"/>
      <c r="R35" s="56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 spans="1:94" ht="15.75" x14ac:dyDescent="0.25">
      <c r="A36" s="14" t="s">
        <v>1776</v>
      </c>
      <c r="B36" s="15" t="s">
        <v>1872</v>
      </c>
      <c r="C36" s="12"/>
      <c r="D36" s="15" t="s">
        <v>1876</v>
      </c>
      <c r="E36" s="17" t="s">
        <v>1837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50"/>
      <c r="R36" s="56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 spans="1:94" ht="15.75" x14ac:dyDescent="0.25">
      <c r="A37" s="14" t="s">
        <v>1776</v>
      </c>
      <c r="B37" s="15" t="s">
        <v>1871</v>
      </c>
      <c r="C37" s="15" t="s">
        <v>1869</v>
      </c>
      <c r="D37" s="19" t="s">
        <v>1870</v>
      </c>
      <c r="E37" s="29" t="s">
        <v>1782</v>
      </c>
      <c r="F37" s="30"/>
      <c r="G37" s="10" t="s">
        <v>26</v>
      </c>
      <c r="H37" s="10"/>
      <c r="I37" s="12"/>
      <c r="J37" s="12"/>
      <c r="K37" s="12"/>
      <c r="L37" s="54"/>
      <c r="N37" s="12"/>
      <c r="O37" s="12"/>
      <c r="P37" s="12"/>
      <c r="Q37" s="50"/>
      <c r="R37" s="56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 spans="1:94" s="60" customFormat="1" ht="15.75" x14ac:dyDescent="0.25">
      <c r="A38" s="63" t="s">
        <v>1777</v>
      </c>
      <c r="B38" s="15" t="s">
        <v>1888</v>
      </c>
      <c r="C38" s="15" t="s">
        <v>1889</v>
      </c>
      <c r="D38" s="96" t="s">
        <v>1879</v>
      </c>
      <c r="E38" s="105" t="s">
        <v>1878</v>
      </c>
      <c r="F38" s="70"/>
      <c r="G38" s="97" t="s">
        <v>176</v>
      </c>
      <c r="H38" s="98" t="s">
        <v>1880</v>
      </c>
      <c r="I38" s="70">
        <v>23</v>
      </c>
      <c r="J38" s="70"/>
      <c r="K38" s="70"/>
      <c r="L38" s="70"/>
      <c r="M38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</row>
    <row r="39" spans="1:94" s="60" customFormat="1" ht="15.75" x14ac:dyDescent="0.25">
      <c r="A39" s="14"/>
      <c r="B39" s="15" t="s">
        <v>1888</v>
      </c>
      <c r="C39" s="12"/>
      <c r="D39" s="68"/>
      <c r="E39" s="68"/>
      <c r="F39" s="68"/>
      <c r="G39" s="68"/>
      <c r="H39" s="68"/>
      <c r="I39" s="66"/>
      <c r="J39" s="66"/>
      <c r="K39" s="66"/>
      <c r="L39" s="66"/>
      <c r="M39" s="70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CN39"/>
      <c r="CO39"/>
      <c r="CP39"/>
    </row>
    <row r="40" spans="1:94" s="60" customFormat="1" ht="15.75" x14ac:dyDescent="0.25">
      <c r="A40" s="14" t="s">
        <v>1777</v>
      </c>
      <c r="B40" s="15" t="s">
        <v>1915</v>
      </c>
      <c r="C40" s="15" t="s">
        <v>1914</v>
      </c>
      <c r="D40" s="69" t="s">
        <v>1910</v>
      </c>
      <c r="E40" s="21" t="s">
        <v>1771</v>
      </c>
      <c r="F40"/>
      <c r="G40" s="59" t="s">
        <v>1913</v>
      </c>
      <c r="H40" s="6" t="s">
        <v>1916</v>
      </c>
      <c r="I40"/>
      <c r="J40"/>
      <c r="K40"/>
      <c r="L40" s="70"/>
      <c r="M4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94" ht="15.75" x14ac:dyDescent="0.25">
      <c r="A41" s="14" t="s">
        <v>1777</v>
      </c>
      <c r="B41" s="15" t="s">
        <v>1915</v>
      </c>
      <c r="C41" s="12"/>
      <c r="D41" s="69" t="s">
        <v>1911</v>
      </c>
      <c r="E41" s="21" t="s">
        <v>1771</v>
      </c>
      <c r="G41" s="59" t="s">
        <v>1912</v>
      </c>
      <c r="H41" s="6" t="s">
        <v>1916</v>
      </c>
      <c r="L41" s="70"/>
      <c r="M41" s="1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</row>
    <row r="42" spans="1:94" x14ac:dyDescent="0.25">
      <c r="A42" s="61"/>
      <c r="B42" s="61"/>
      <c r="C42" s="61"/>
      <c r="D42" s="61"/>
      <c r="E42" s="61"/>
      <c r="F42" s="61"/>
      <c r="G42" s="6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1:94" x14ac:dyDescent="0.25"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</sheetData>
  <autoFilter ref="A2:CN41" xr:uid="{9585C0FF-65C5-4BD8-9936-5C9A63F7E604}">
    <sortState xmlns:xlrd2="http://schemas.microsoft.com/office/spreadsheetml/2017/richdata2" ref="A3:CN41">
      <sortCondition ref="B2:B41"/>
    </sortState>
  </autoFilter>
  <mergeCells count="17">
    <mergeCell ref="CK1:CL1"/>
    <mergeCell ref="AO1:AR1"/>
    <mergeCell ref="AS1:AV1"/>
    <mergeCell ref="AW1:AZ1"/>
    <mergeCell ref="BA1:BE1"/>
    <mergeCell ref="BF1:BI1"/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70B-603E-4598-8F3E-8F89C39581A8}">
  <dimension ref="B1:C11"/>
  <sheetViews>
    <sheetView workbookViewId="0">
      <selection activeCell="C11" sqref="B2:C11"/>
    </sheetView>
  </sheetViews>
  <sheetFormatPr baseColWidth="10" defaultRowHeight="15" x14ac:dyDescent="0.25"/>
  <cols>
    <col min="2" max="2" width="40.28515625" bestFit="1" customWidth="1"/>
    <col min="3" max="3" width="33" bestFit="1" customWidth="1"/>
  </cols>
  <sheetData>
    <row r="1" spans="2:3" ht="15.75" x14ac:dyDescent="0.25">
      <c r="B1" s="13" t="s">
        <v>1737</v>
      </c>
      <c r="C1" s="13" t="s">
        <v>1781</v>
      </c>
    </row>
    <row r="2" spans="2:3" x14ac:dyDescent="0.25">
      <c r="B2" s="12" t="s">
        <v>1772</v>
      </c>
      <c r="C2" s="12" t="s">
        <v>15</v>
      </c>
    </row>
    <row r="3" spans="2:3" x14ac:dyDescent="0.25">
      <c r="B3" s="12" t="s">
        <v>1586</v>
      </c>
      <c r="C3" s="12" t="s">
        <v>12</v>
      </c>
    </row>
    <row r="4" spans="2:3" x14ac:dyDescent="0.25">
      <c r="B4" s="12" t="s">
        <v>1747</v>
      </c>
      <c r="C4" s="12" t="s">
        <v>19</v>
      </c>
    </row>
    <row r="5" spans="2:3" x14ac:dyDescent="0.25">
      <c r="B5" s="12" t="s">
        <v>1749</v>
      </c>
      <c r="C5" s="12" t="s">
        <v>20</v>
      </c>
    </row>
    <row r="6" spans="2:3" x14ac:dyDescent="0.25">
      <c r="B6" s="12" t="s">
        <v>1770</v>
      </c>
      <c r="C6" s="12" t="s">
        <v>13</v>
      </c>
    </row>
    <row r="7" spans="2:3" x14ac:dyDescent="0.25">
      <c r="B7" s="12" t="s">
        <v>1751</v>
      </c>
      <c r="C7" s="12" t="s">
        <v>13</v>
      </c>
    </row>
    <row r="8" spans="2:3" x14ac:dyDescent="0.25">
      <c r="B8" s="12" t="s">
        <v>1748</v>
      </c>
      <c r="C8" s="12" t="s">
        <v>16</v>
      </c>
    </row>
    <row r="9" spans="2:3" x14ac:dyDescent="0.25">
      <c r="B9" s="12" t="s">
        <v>1877</v>
      </c>
      <c r="C9" s="12" t="s">
        <v>1877</v>
      </c>
    </row>
    <row r="10" spans="2:3" x14ac:dyDescent="0.25">
      <c r="B10" s="12" t="s">
        <v>1745</v>
      </c>
      <c r="C10" s="12" t="s">
        <v>187</v>
      </c>
    </row>
    <row r="11" spans="2:3" x14ac:dyDescent="0.25">
      <c r="B11" s="12" t="s">
        <v>1745</v>
      </c>
      <c r="C11" s="12" t="s">
        <v>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9F8-7313-47F5-A50A-ED409D20B744}">
  <dimension ref="B1:E11"/>
  <sheetViews>
    <sheetView workbookViewId="0">
      <selection activeCell="C4" sqref="C4:C5"/>
    </sheetView>
  </sheetViews>
  <sheetFormatPr baseColWidth="10" defaultRowHeight="15" x14ac:dyDescent="0.25"/>
  <cols>
    <col min="2" max="2" width="10.42578125" bestFit="1" customWidth="1"/>
    <col min="3" max="3" width="39.42578125" bestFit="1" customWidth="1"/>
    <col min="4" max="4" width="8.140625" bestFit="1" customWidth="1"/>
    <col min="5" max="5" width="56.5703125" bestFit="1" customWidth="1"/>
  </cols>
  <sheetData>
    <row r="1" spans="2:5" ht="15" customHeight="1" x14ac:dyDescent="0.25">
      <c r="B1" s="117" t="s">
        <v>1892</v>
      </c>
      <c r="C1" s="117"/>
      <c r="D1" s="117"/>
      <c r="E1" s="117"/>
    </row>
    <row r="3" spans="2:5" x14ac:dyDescent="0.25">
      <c r="B3" s="72" t="s">
        <v>1893</v>
      </c>
      <c r="C3" s="73" t="s">
        <v>1894</v>
      </c>
      <c r="D3" s="74" t="s">
        <v>1895</v>
      </c>
      <c r="E3" s="74" t="s">
        <v>1896</v>
      </c>
    </row>
    <row r="4" spans="2:5" x14ac:dyDescent="0.25">
      <c r="B4" s="118" t="s">
        <v>1897</v>
      </c>
      <c r="C4" s="75" t="s">
        <v>1898</v>
      </c>
      <c r="D4" s="76">
        <v>0</v>
      </c>
      <c r="E4" s="77"/>
    </row>
    <row r="5" spans="2:5" x14ac:dyDescent="0.25">
      <c r="B5" s="118"/>
      <c r="C5" s="75" t="s">
        <v>1899</v>
      </c>
      <c r="D5" s="78">
        <v>0</v>
      </c>
      <c r="E5" s="79"/>
    </row>
    <row r="6" spans="2:5" x14ac:dyDescent="0.25">
      <c r="B6" s="118"/>
      <c r="C6" s="75" t="s">
        <v>1900</v>
      </c>
      <c r="D6" s="80">
        <v>1</v>
      </c>
      <c r="E6" s="79"/>
    </row>
    <row r="7" spans="2:5" ht="15.75" thickBot="1" x14ac:dyDescent="0.3">
      <c r="B7" s="119"/>
      <c r="C7" s="81" t="s">
        <v>1901</v>
      </c>
      <c r="D7" s="82">
        <v>0.28999999999999998</v>
      </c>
      <c r="E7" s="83"/>
    </row>
    <row r="8" spans="2:5" x14ac:dyDescent="0.25">
      <c r="B8" s="118" t="s">
        <v>1902</v>
      </c>
      <c r="C8" s="75" t="s">
        <v>1903</v>
      </c>
      <c r="D8" s="84">
        <v>1</v>
      </c>
      <c r="E8" s="77"/>
    </row>
    <row r="9" spans="2:5" x14ac:dyDescent="0.25">
      <c r="B9" s="118"/>
      <c r="C9" s="75" t="s">
        <v>1904</v>
      </c>
      <c r="D9" s="78">
        <v>0</v>
      </c>
      <c r="E9" s="79"/>
    </row>
    <row r="10" spans="2:5" ht="15.75" thickBot="1" x14ac:dyDescent="0.3">
      <c r="B10" s="119"/>
      <c r="C10" s="81" t="s">
        <v>1905</v>
      </c>
      <c r="D10" s="85">
        <v>0</v>
      </c>
      <c r="E10" s="83"/>
    </row>
    <row r="11" spans="2:5" x14ac:dyDescent="0.25">
      <c r="B11" s="86" t="s">
        <v>1906</v>
      </c>
      <c r="C11" s="87" t="s">
        <v>1907</v>
      </c>
      <c r="D11" s="82">
        <v>0.28999999999999998</v>
      </c>
      <c r="E11" s="88" t="s">
        <v>1908</v>
      </c>
    </row>
  </sheetData>
  <mergeCells count="3">
    <mergeCell ref="B1:E1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614A-BA3E-4DE8-B227-442B492E3EE1}">
  <dimension ref="A1:I69"/>
  <sheetViews>
    <sheetView topLeftCell="B52" workbookViewId="0">
      <selection activeCell="G78" sqref="G78"/>
    </sheetView>
  </sheetViews>
  <sheetFormatPr baseColWidth="10" defaultRowHeight="15" x14ac:dyDescent="0.25"/>
  <cols>
    <col min="1" max="1" width="25.7109375" bestFit="1" customWidth="1"/>
    <col min="4" max="4" width="25.7109375" bestFit="1" customWidth="1"/>
    <col min="7" max="7" width="28.42578125" bestFit="1" customWidth="1"/>
    <col min="8" max="8" width="21" bestFit="1" customWidth="1"/>
  </cols>
  <sheetData>
    <row r="1" spans="1:7" x14ac:dyDescent="0.25">
      <c r="A1" s="90" t="s">
        <v>1918</v>
      </c>
    </row>
    <row r="2" spans="1:7" x14ac:dyDescent="0.25">
      <c r="A2" s="91" t="s">
        <v>411</v>
      </c>
      <c r="D2" s="92"/>
    </row>
    <row r="3" spans="1:7" x14ac:dyDescent="0.25">
      <c r="A3" s="91" t="s">
        <v>33</v>
      </c>
      <c r="D3" s="91"/>
    </row>
    <row r="4" spans="1:7" x14ac:dyDescent="0.25">
      <c r="A4" s="91" t="s">
        <v>32</v>
      </c>
      <c r="D4" s="91" t="s">
        <v>32</v>
      </c>
    </row>
    <row r="5" spans="1:7" x14ac:dyDescent="0.25">
      <c r="A5" s="91" t="s">
        <v>1219</v>
      </c>
      <c r="D5" s="91" t="s">
        <v>1219</v>
      </c>
    </row>
    <row r="6" spans="1:7" x14ac:dyDescent="0.25">
      <c r="A6" s="91" t="s">
        <v>1220</v>
      </c>
      <c r="D6" s="91" t="s">
        <v>1220</v>
      </c>
      <c r="G6" s="93" t="s">
        <v>1221</v>
      </c>
    </row>
    <row r="7" spans="1:7" x14ac:dyDescent="0.25">
      <c r="A7" s="91" t="s">
        <v>1221</v>
      </c>
      <c r="D7" s="91" t="s">
        <v>1221</v>
      </c>
      <c r="G7" s="93" t="s">
        <v>1143</v>
      </c>
    </row>
    <row r="8" spans="1:7" x14ac:dyDescent="0.25">
      <c r="A8" s="91" t="s">
        <v>31</v>
      </c>
      <c r="D8" s="91" t="s">
        <v>31</v>
      </c>
      <c r="G8" s="93" t="s">
        <v>1224</v>
      </c>
    </row>
    <row r="9" spans="1:7" x14ac:dyDescent="0.25">
      <c r="A9" s="91" t="s">
        <v>1143</v>
      </c>
      <c r="D9" s="91" t="s">
        <v>1143</v>
      </c>
      <c r="G9" s="93" t="s">
        <v>1225</v>
      </c>
    </row>
    <row r="10" spans="1:7" x14ac:dyDescent="0.25">
      <c r="A10" s="91" t="s">
        <v>1224</v>
      </c>
      <c r="D10" s="91" t="s">
        <v>1224</v>
      </c>
      <c r="G10" s="93" t="s">
        <v>1226</v>
      </c>
    </row>
    <row r="11" spans="1:7" x14ac:dyDescent="0.25">
      <c r="A11" s="91" t="s">
        <v>1225</v>
      </c>
      <c r="D11" s="91" t="s">
        <v>1225</v>
      </c>
      <c r="G11" s="93" t="s">
        <v>1227</v>
      </c>
    </row>
    <row r="12" spans="1:7" x14ac:dyDescent="0.25">
      <c r="A12" s="91" t="s">
        <v>1226</v>
      </c>
      <c r="D12" s="91" t="s">
        <v>1226</v>
      </c>
      <c r="G12" s="93" t="s">
        <v>1228</v>
      </c>
    </row>
    <row r="13" spans="1:7" x14ac:dyDescent="0.25">
      <c r="A13" s="91" t="s">
        <v>1227</v>
      </c>
      <c r="D13" s="91" t="s">
        <v>1227</v>
      </c>
      <c r="G13" s="93" t="s">
        <v>1229</v>
      </c>
    </row>
    <row r="14" spans="1:7" x14ac:dyDescent="0.25">
      <c r="A14" s="91" t="s">
        <v>1228</v>
      </c>
      <c r="D14" s="91" t="s">
        <v>1228</v>
      </c>
      <c r="G14" s="93" t="s">
        <v>234</v>
      </c>
    </row>
    <row r="15" spans="1:7" x14ac:dyDescent="0.25">
      <c r="A15" s="91" t="s">
        <v>1229</v>
      </c>
      <c r="D15" s="91" t="s">
        <v>1229</v>
      </c>
      <c r="G15" s="93" t="s">
        <v>1919</v>
      </c>
    </row>
    <row r="16" spans="1:7" x14ac:dyDescent="0.25">
      <c r="A16" s="91" t="s">
        <v>234</v>
      </c>
      <c r="D16" s="91" t="s">
        <v>234</v>
      </c>
      <c r="G16" s="93" t="s">
        <v>1180</v>
      </c>
    </row>
    <row r="17" spans="1:8" x14ac:dyDescent="0.25">
      <c r="A17" s="91" t="s">
        <v>166</v>
      </c>
      <c r="D17" s="91" t="s">
        <v>166</v>
      </c>
      <c r="G17" s="93" t="s">
        <v>1106</v>
      </c>
    </row>
    <row r="18" spans="1:8" x14ac:dyDescent="0.25">
      <c r="A18" s="91" t="s">
        <v>1150</v>
      </c>
      <c r="D18" s="92"/>
      <c r="G18" s="93" t="s">
        <v>447</v>
      </c>
    </row>
    <row r="19" spans="1:8" x14ac:dyDescent="0.25">
      <c r="A19" s="91" t="s">
        <v>6</v>
      </c>
      <c r="D19" s="92"/>
      <c r="G19" s="93" t="s">
        <v>452</v>
      </c>
    </row>
    <row r="20" spans="1:8" x14ac:dyDescent="0.25">
      <c r="A20" s="91" t="s">
        <v>1174</v>
      </c>
      <c r="D20" s="91" t="s">
        <v>1174</v>
      </c>
      <c r="G20" s="93" t="s">
        <v>140</v>
      </c>
    </row>
    <row r="21" spans="1:8" x14ac:dyDescent="0.25">
      <c r="A21" s="91" t="s">
        <v>1180</v>
      </c>
      <c r="D21" s="91" t="s">
        <v>1180</v>
      </c>
      <c r="G21" s="93" t="s">
        <v>372</v>
      </c>
    </row>
    <row r="22" spans="1:8" x14ac:dyDescent="0.25">
      <c r="A22" s="91" t="s">
        <v>1106</v>
      </c>
      <c r="D22" s="91" t="s">
        <v>1106</v>
      </c>
      <c r="G22" s="93" t="s">
        <v>138</v>
      </c>
    </row>
    <row r="23" spans="1:8" x14ac:dyDescent="0.25">
      <c r="A23" s="91" t="s">
        <v>227</v>
      </c>
      <c r="D23" s="91" t="s">
        <v>227</v>
      </c>
      <c r="G23" s="93" t="s">
        <v>126</v>
      </c>
    </row>
    <row r="24" spans="1:8" x14ac:dyDescent="0.25">
      <c r="A24" s="91" t="s">
        <v>1246</v>
      </c>
      <c r="D24" s="91" t="s">
        <v>1246</v>
      </c>
      <c r="G24" s="93" t="s">
        <v>1253</v>
      </c>
    </row>
    <row r="25" spans="1:8" x14ac:dyDescent="0.25">
      <c r="A25" s="91" t="s">
        <v>447</v>
      </c>
      <c r="D25" s="91" t="s">
        <v>447</v>
      </c>
      <c r="G25" s="94" t="s">
        <v>1264</v>
      </c>
      <c r="H25" t="s">
        <v>1679</v>
      </c>
    </row>
    <row r="26" spans="1:8" x14ac:dyDescent="0.25">
      <c r="A26" s="91" t="s">
        <v>1248</v>
      </c>
      <c r="D26" s="91" t="s">
        <v>1248</v>
      </c>
      <c r="G26" s="93" t="s">
        <v>1270</v>
      </c>
      <c r="H26" t="s">
        <v>1679</v>
      </c>
    </row>
    <row r="27" spans="1:8" x14ac:dyDescent="0.25">
      <c r="A27" s="91" t="s">
        <v>9</v>
      </c>
      <c r="D27" s="91" t="s">
        <v>9</v>
      </c>
      <c r="G27" s="93" t="s">
        <v>1157</v>
      </c>
      <c r="H27" t="s">
        <v>1679</v>
      </c>
    </row>
    <row r="28" spans="1:8" x14ac:dyDescent="0.25">
      <c r="A28" s="91" t="s">
        <v>452</v>
      </c>
      <c r="D28" s="91" t="s">
        <v>452</v>
      </c>
      <c r="G28" s="93" t="s">
        <v>1271</v>
      </c>
      <c r="H28" t="s">
        <v>1679</v>
      </c>
    </row>
    <row r="29" spans="1:8" x14ac:dyDescent="0.25">
      <c r="A29" s="91" t="s">
        <v>140</v>
      </c>
      <c r="D29" s="91" t="s">
        <v>140</v>
      </c>
      <c r="G29" s="93" t="s">
        <v>1272</v>
      </c>
      <c r="H29" t="s">
        <v>1679</v>
      </c>
    </row>
    <row r="30" spans="1:8" x14ac:dyDescent="0.25">
      <c r="A30" s="91" t="s">
        <v>372</v>
      </c>
      <c r="D30" s="91" t="s">
        <v>372</v>
      </c>
    </row>
    <row r="31" spans="1:8" x14ac:dyDescent="0.25">
      <c r="A31" s="91" t="s">
        <v>138</v>
      </c>
      <c r="D31" s="91" t="s">
        <v>138</v>
      </c>
      <c r="G31" s="93" t="s">
        <v>1269</v>
      </c>
      <c r="H31" t="s">
        <v>1921</v>
      </c>
    </row>
    <row r="32" spans="1:8" x14ac:dyDescent="0.25">
      <c r="A32" s="91" t="s">
        <v>126</v>
      </c>
      <c r="D32" s="91" t="s">
        <v>126</v>
      </c>
    </row>
    <row r="33" spans="1:9" x14ac:dyDescent="0.25">
      <c r="A33" s="91" t="s">
        <v>1253</v>
      </c>
      <c r="D33" s="91" t="s">
        <v>1253</v>
      </c>
    </row>
    <row r="34" spans="1:9" x14ac:dyDescent="0.25">
      <c r="A34" s="91" t="s">
        <v>1264</v>
      </c>
      <c r="D34" s="91" t="s">
        <v>1264</v>
      </c>
    </row>
    <row r="35" spans="1:9" x14ac:dyDescent="0.25">
      <c r="A35" s="91" t="s">
        <v>1270</v>
      </c>
      <c r="D35" s="91" t="s">
        <v>1270</v>
      </c>
      <c r="G35" s="93" t="s">
        <v>1167</v>
      </c>
      <c r="H35" t="s">
        <v>1679</v>
      </c>
    </row>
    <row r="36" spans="1:9" x14ac:dyDescent="0.25">
      <c r="A36" s="91" t="s">
        <v>1157</v>
      </c>
      <c r="D36" s="91" t="s">
        <v>1157</v>
      </c>
      <c r="G36" s="93" t="s">
        <v>1166</v>
      </c>
      <c r="H36" t="s">
        <v>1679</v>
      </c>
    </row>
    <row r="37" spans="1:9" x14ac:dyDescent="0.25">
      <c r="A37" s="91" t="s">
        <v>1271</v>
      </c>
      <c r="D37" s="91" t="s">
        <v>1271</v>
      </c>
      <c r="G37" s="93" t="s">
        <v>1282</v>
      </c>
      <c r="H37" t="s">
        <v>1679</v>
      </c>
    </row>
    <row r="38" spans="1:9" x14ac:dyDescent="0.25">
      <c r="A38" s="91" t="s">
        <v>1272</v>
      </c>
      <c r="D38" s="91" t="s">
        <v>1272</v>
      </c>
      <c r="G38" s="93" t="s">
        <v>1284</v>
      </c>
      <c r="H38" t="s">
        <v>1679</v>
      </c>
    </row>
    <row r="39" spans="1:9" x14ac:dyDescent="0.25">
      <c r="A39" s="91" t="s">
        <v>1118</v>
      </c>
      <c r="D39" s="91" t="s">
        <v>1118</v>
      </c>
      <c r="G39" s="93" t="s">
        <v>1140</v>
      </c>
      <c r="H39" t="s">
        <v>1679</v>
      </c>
    </row>
    <row r="40" spans="1:9" x14ac:dyDescent="0.25">
      <c r="A40" s="91" t="s">
        <v>1269</v>
      </c>
      <c r="D40" s="91" t="s">
        <v>1269</v>
      </c>
    </row>
    <row r="41" spans="1:9" x14ac:dyDescent="0.25">
      <c r="A41" s="91" t="s">
        <v>121</v>
      </c>
      <c r="D41" s="91" t="s">
        <v>121</v>
      </c>
    </row>
    <row r="42" spans="1:9" x14ac:dyDescent="0.25">
      <c r="A42" s="91" t="s">
        <v>1278</v>
      </c>
      <c r="D42" s="91" t="s">
        <v>1278</v>
      </c>
      <c r="G42" s="93" t="s">
        <v>1920</v>
      </c>
      <c r="H42" t="s">
        <v>1921</v>
      </c>
    </row>
    <row r="43" spans="1:9" x14ac:dyDescent="0.25">
      <c r="A43" s="91" t="s">
        <v>1279</v>
      </c>
      <c r="D43" s="91" t="s">
        <v>1279</v>
      </c>
    </row>
    <row r="44" spans="1:9" x14ac:dyDescent="0.25">
      <c r="A44" s="91" t="s">
        <v>1167</v>
      </c>
      <c r="D44" s="91" t="s">
        <v>1167</v>
      </c>
      <c r="G44" s="93" t="s">
        <v>1118</v>
      </c>
      <c r="I44">
        <v>1</v>
      </c>
    </row>
    <row r="45" spans="1:9" x14ac:dyDescent="0.25">
      <c r="A45" s="91" t="s">
        <v>1166</v>
      </c>
      <c r="D45" s="91" t="s">
        <v>1166</v>
      </c>
      <c r="G45" s="93" t="s">
        <v>121</v>
      </c>
      <c r="I45">
        <v>2</v>
      </c>
    </row>
    <row r="46" spans="1:9" x14ac:dyDescent="0.25">
      <c r="A46" s="91" t="s">
        <v>1282</v>
      </c>
      <c r="D46" s="91" t="s">
        <v>1282</v>
      </c>
      <c r="G46" s="93" t="s">
        <v>1278</v>
      </c>
      <c r="I46">
        <v>3</v>
      </c>
    </row>
    <row r="47" spans="1:9" x14ac:dyDescent="0.25">
      <c r="A47" s="91" t="s">
        <v>1284</v>
      </c>
      <c r="D47" s="91" t="s">
        <v>1284</v>
      </c>
      <c r="G47" s="93" t="s">
        <v>1279</v>
      </c>
      <c r="I47">
        <v>4</v>
      </c>
    </row>
    <row r="48" spans="1:9" x14ac:dyDescent="0.25">
      <c r="A48" s="91" t="s">
        <v>1140</v>
      </c>
      <c r="D48" s="91" t="s">
        <v>1140</v>
      </c>
      <c r="G48" s="93" t="s">
        <v>14</v>
      </c>
      <c r="I48">
        <v>5</v>
      </c>
    </row>
    <row r="49" spans="1:9" x14ac:dyDescent="0.25">
      <c r="A49" s="91" t="s">
        <v>14</v>
      </c>
      <c r="D49" s="91" t="s">
        <v>14</v>
      </c>
      <c r="G49" s="93" t="s">
        <v>1162</v>
      </c>
      <c r="I49">
        <v>6</v>
      </c>
    </row>
    <row r="50" spans="1:9" x14ac:dyDescent="0.25">
      <c r="A50" s="91" t="s">
        <v>1162</v>
      </c>
      <c r="D50" s="91" t="s">
        <v>1162</v>
      </c>
      <c r="G50" s="93" t="s">
        <v>1329</v>
      </c>
      <c r="I50">
        <v>7</v>
      </c>
    </row>
    <row r="51" spans="1:9" x14ac:dyDescent="0.25">
      <c r="A51" s="91" t="s">
        <v>1297</v>
      </c>
      <c r="D51" s="91" t="s">
        <v>1297</v>
      </c>
    </row>
    <row r="52" spans="1:9" x14ac:dyDescent="0.25">
      <c r="A52" s="92" t="s">
        <v>1080</v>
      </c>
      <c r="D52" s="92"/>
    </row>
    <row r="53" spans="1:9" x14ac:dyDescent="0.25">
      <c r="A53" s="92" t="s">
        <v>1088</v>
      </c>
      <c r="D53" s="92"/>
    </row>
    <row r="54" spans="1:9" x14ac:dyDescent="0.25">
      <c r="A54" s="92" t="s">
        <v>1182</v>
      </c>
      <c r="D54" s="92"/>
      <c r="I54" t="s">
        <v>1922</v>
      </c>
    </row>
    <row r="55" spans="1:9" x14ac:dyDescent="0.25">
      <c r="A55" s="91" t="s">
        <v>1122</v>
      </c>
      <c r="D55" s="91" t="s">
        <v>1122</v>
      </c>
      <c r="F55">
        <v>1</v>
      </c>
      <c r="G55" t="s">
        <v>447</v>
      </c>
      <c r="I55" t="s">
        <v>1923</v>
      </c>
    </row>
    <row r="56" spans="1:9" x14ac:dyDescent="0.25">
      <c r="A56" s="91" t="s">
        <v>8</v>
      </c>
      <c r="D56" s="91" t="s">
        <v>8</v>
      </c>
      <c r="F56">
        <v>2</v>
      </c>
      <c r="G56" t="s">
        <v>452</v>
      </c>
      <c r="I56" t="s">
        <v>1924</v>
      </c>
    </row>
    <row r="57" spans="1:9" x14ac:dyDescent="0.25">
      <c r="A57" s="91" t="s">
        <v>1329</v>
      </c>
      <c r="D57" s="91" t="s">
        <v>1329</v>
      </c>
      <c r="F57">
        <v>3</v>
      </c>
      <c r="G57" t="s">
        <v>140</v>
      </c>
      <c r="I57" t="s">
        <v>1925</v>
      </c>
    </row>
    <row r="58" spans="1:9" x14ac:dyDescent="0.25">
      <c r="A58" s="91" t="s">
        <v>1917</v>
      </c>
      <c r="F58">
        <v>4</v>
      </c>
      <c r="G58" t="s">
        <v>372</v>
      </c>
      <c r="I58" t="s">
        <v>1926</v>
      </c>
    </row>
    <row r="59" spans="1:9" x14ac:dyDescent="0.25">
      <c r="F59">
        <v>5</v>
      </c>
      <c r="G59" t="s">
        <v>138</v>
      </c>
    </row>
    <row r="60" spans="1:9" x14ac:dyDescent="0.25">
      <c r="F60">
        <v>6</v>
      </c>
      <c r="G60" t="s">
        <v>126</v>
      </c>
      <c r="I60" t="s">
        <v>1927</v>
      </c>
    </row>
    <row r="61" spans="1:9" x14ac:dyDescent="0.25">
      <c r="F61">
        <v>7</v>
      </c>
      <c r="G61" t="s">
        <v>1253</v>
      </c>
      <c r="I61" t="s">
        <v>1928</v>
      </c>
    </row>
    <row r="62" spans="1:9" x14ac:dyDescent="0.25">
      <c r="F62">
        <v>8</v>
      </c>
      <c r="G62" t="s">
        <v>1118</v>
      </c>
    </row>
    <row r="63" spans="1:9" x14ac:dyDescent="0.25">
      <c r="F63">
        <v>9</v>
      </c>
      <c r="G63" t="s">
        <v>121</v>
      </c>
    </row>
    <row r="64" spans="1:9" x14ac:dyDescent="0.25">
      <c r="F64">
        <v>10</v>
      </c>
      <c r="G64" t="s">
        <v>1278</v>
      </c>
    </row>
    <row r="65" spans="6:7" x14ac:dyDescent="0.25">
      <c r="F65">
        <v>11</v>
      </c>
      <c r="G65" t="s">
        <v>1279</v>
      </c>
    </row>
    <row r="66" spans="6:7" x14ac:dyDescent="0.25">
      <c r="F66">
        <v>12</v>
      </c>
      <c r="G66" t="s">
        <v>14</v>
      </c>
    </row>
    <row r="67" spans="6:7" x14ac:dyDescent="0.25">
      <c r="F67">
        <v>13</v>
      </c>
      <c r="G67" t="s">
        <v>1162</v>
      </c>
    </row>
    <row r="68" spans="6:7" x14ac:dyDescent="0.25">
      <c r="F68">
        <v>14</v>
      </c>
      <c r="G68" t="s">
        <v>1329</v>
      </c>
    </row>
    <row r="69" spans="6:7" x14ac:dyDescent="0.25">
      <c r="G69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E37D-024B-4F0F-91F8-CF67D3397796}">
  <dimension ref="A1:R248"/>
  <sheetViews>
    <sheetView topLeftCell="A44" workbookViewId="0">
      <selection activeCell="B61" sqref="B61"/>
    </sheetView>
  </sheetViews>
  <sheetFormatPr baseColWidth="10" defaultColWidth="91" defaultRowHeight="15" x14ac:dyDescent="0.25"/>
  <cols>
    <col min="1" max="1" width="12.28515625" bestFit="1" customWidth="1"/>
    <col min="2" max="2" width="90.42578125" bestFit="1" customWidth="1"/>
    <col min="3" max="3" width="23" bestFit="1" customWidth="1"/>
    <col min="4" max="4" width="14.5703125" bestFit="1" customWidth="1"/>
    <col min="5" max="5" width="29.5703125" bestFit="1" customWidth="1"/>
    <col min="6" max="6" width="14.42578125" bestFit="1" customWidth="1"/>
    <col min="7" max="7" width="12.5703125" bestFit="1" customWidth="1"/>
    <col min="8" max="8" width="31" bestFit="1" customWidth="1"/>
    <col min="9" max="9" width="11.7109375" bestFit="1" customWidth="1"/>
    <col min="10" max="10" width="9.5703125" bestFit="1" customWidth="1"/>
    <col min="11" max="11" width="8.7109375" bestFit="1" customWidth="1"/>
    <col min="12" max="13" width="8.5703125" bestFit="1" customWidth="1"/>
    <col min="14" max="14" width="10.5703125" bestFit="1" customWidth="1"/>
    <col min="15" max="15" width="9.42578125" bestFit="1" customWidth="1"/>
    <col min="16" max="16" width="9.140625" bestFit="1" customWidth="1"/>
    <col min="17" max="17" width="8.7109375" bestFit="1" customWidth="1"/>
    <col min="18" max="18" width="3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5">
        <v>117</v>
      </c>
      <c r="B2" s="5" t="s">
        <v>1387</v>
      </c>
      <c r="C2" s="5" t="s">
        <v>1228</v>
      </c>
      <c r="D2" s="5" t="s">
        <v>5</v>
      </c>
      <c r="E2" s="5" t="s">
        <v>1687</v>
      </c>
      <c r="F2" s="5"/>
      <c r="G2" s="5"/>
      <c r="H2" s="5"/>
      <c r="I2" s="8" t="s">
        <v>1679</v>
      </c>
      <c r="J2" s="8"/>
      <c r="K2" s="8" t="s">
        <v>1679</v>
      </c>
      <c r="L2" s="8"/>
      <c r="M2" s="8" t="s">
        <v>1679</v>
      </c>
      <c r="N2" s="8" t="s">
        <v>1679</v>
      </c>
      <c r="O2" s="8"/>
      <c r="P2" s="8"/>
      <c r="Q2" s="8" t="s">
        <v>1679</v>
      </c>
      <c r="R2" s="8"/>
    </row>
    <row r="3" spans="1:18" x14ac:dyDescent="0.25">
      <c r="A3" s="5">
        <v>97</v>
      </c>
      <c r="B3" s="5" t="s">
        <v>1535</v>
      </c>
      <c r="C3" s="5" t="s">
        <v>1272</v>
      </c>
      <c r="D3" s="5" t="s">
        <v>5</v>
      </c>
      <c r="E3" s="5" t="s">
        <v>1101</v>
      </c>
      <c r="F3" s="5"/>
      <c r="G3" s="5"/>
      <c r="H3" s="5"/>
      <c r="I3" s="8" t="s">
        <v>1679</v>
      </c>
      <c r="J3" s="8"/>
      <c r="K3" s="8" t="s">
        <v>1679</v>
      </c>
      <c r="L3" s="8" t="s">
        <v>1679</v>
      </c>
      <c r="M3" s="8"/>
      <c r="N3" s="8" t="s">
        <v>1679</v>
      </c>
      <c r="O3" s="8"/>
      <c r="P3" s="8" t="s">
        <v>1679</v>
      </c>
      <c r="Q3" s="8" t="s">
        <v>1679</v>
      </c>
      <c r="R3" s="8"/>
    </row>
    <row r="4" spans="1:18" x14ac:dyDescent="0.25">
      <c r="A4" s="5">
        <v>165</v>
      </c>
      <c r="B4" s="5" t="s">
        <v>1604</v>
      </c>
      <c r="C4" s="5" t="s">
        <v>1122</v>
      </c>
      <c r="D4" s="5" t="s">
        <v>5</v>
      </c>
      <c r="E4" s="5" t="s">
        <v>1704</v>
      </c>
      <c r="F4" s="5"/>
      <c r="G4" s="5"/>
      <c r="H4" s="5"/>
      <c r="I4" s="8" t="s">
        <v>1679</v>
      </c>
      <c r="J4" s="8"/>
      <c r="K4" s="8" t="s">
        <v>1679</v>
      </c>
      <c r="L4" s="8"/>
      <c r="M4" s="8" t="s">
        <v>1679</v>
      </c>
      <c r="N4" s="8" t="s">
        <v>1679</v>
      </c>
      <c r="O4" s="8"/>
      <c r="P4" s="8"/>
      <c r="Q4" s="8"/>
      <c r="R4" s="8"/>
    </row>
    <row r="5" spans="1:18" x14ac:dyDescent="0.25">
      <c r="A5" s="5">
        <v>77</v>
      </c>
      <c r="B5" s="5" t="s">
        <v>1554</v>
      </c>
      <c r="C5" s="5" t="s">
        <v>1282</v>
      </c>
      <c r="D5" s="5" t="s">
        <v>5</v>
      </c>
      <c r="E5" s="5" t="s">
        <v>1101</v>
      </c>
      <c r="F5" s="5"/>
      <c r="G5" s="5"/>
      <c r="H5" s="5"/>
      <c r="I5" s="8" t="s">
        <v>1679</v>
      </c>
      <c r="J5" s="8"/>
      <c r="K5" s="8" t="s">
        <v>1679</v>
      </c>
      <c r="L5" s="8" t="s">
        <v>1679</v>
      </c>
      <c r="M5" s="8"/>
      <c r="N5" s="8" t="s">
        <v>1679</v>
      </c>
      <c r="O5" s="8"/>
      <c r="P5" s="8" t="s">
        <v>1679</v>
      </c>
      <c r="Q5" s="8" t="s">
        <v>1679</v>
      </c>
      <c r="R5" s="8"/>
    </row>
    <row r="6" spans="1:18" x14ac:dyDescent="0.25">
      <c r="A6" s="5">
        <v>102</v>
      </c>
      <c r="B6" s="5" t="s">
        <v>1064</v>
      </c>
      <c r="C6" s="5" t="s">
        <v>31</v>
      </c>
      <c r="D6" s="5" t="s">
        <v>5</v>
      </c>
      <c r="E6" s="5" t="s">
        <v>1092</v>
      </c>
      <c r="F6" s="5"/>
      <c r="G6" s="5" t="s">
        <v>35</v>
      </c>
      <c r="H6" s="5"/>
      <c r="I6" s="8" t="s">
        <v>1679</v>
      </c>
      <c r="J6" s="8"/>
      <c r="K6" s="8" t="s">
        <v>1679</v>
      </c>
      <c r="L6" s="8"/>
      <c r="M6" s="8"/>
      <c r="N6" s="8" t="s">
        <v>1679</v>
      </c>
      <c r="O6" s="8"/>
      <c r="P6" s="8"/>
      <c r="Q6" s="8" t="s">
        <v>1679</v>
      </c>
      <c r="R6" s="8" t="s">
        <v>1680</v>
      </c>
    </row>
    <row r="7" spans="1:18" x14ac:dyDescent="0.25">
      <c r="A7" s="5">
        <v>102</v>
      </c>
      <c r="B7" s="5" t="s">
        <v>1063</v>
      </c>
      <c r="C7" s="5" t="s">
        <v>31</v>
      </c>
      <c r="D7" s="5" t="s">
        <v>5</v>
      </c>
      <c r="E7" s="5" t="s">
        <v>1092</v>
      </c>
      <c r="F7" s="5"/>
      <c r="G7" s="5" t="s">
        <v>35</v>
      </c>
      <c r="H7" s="5"/>
      <c r="I7" s="8" t="s">
        <v>1679</v>
      </c>
      <c r="J7" s="8"/>
      <c r="K7" s="8" t="s">
        <v>1679</v>
      </c>
      <c r="L7" s="8"/>
      <c r="M7" s="8"/>
      <c r="N7" s="8" t="s">
        <v>1679</v>
      </c>
      <c r="O7" s="8"/>
      <c r="P7" s="8"/>
      <c r="Q7" s="8" t="s">
        <v>1679</v>
      </c>
      <c r="R7" s="8" t="s">
        <v>1680</v>
      </c>
    </row>
    <row r="8" spans="1:18" x14ac:dyDescent="0.25">
      <c r="A8" s="5">
        <v>102</v>
      </c>
      <c r="B8" s="5" t="s">
        <v>1068</v>
      </c>
      <c r="C8" s="5" t="s">
        <v>31</v>
      </c>
      <c r="D8" s="5" t="s">
        <v>5</v>
      </c>
      <c r="E8" s="5" t="s">
        <v>1092</v>
      </c>
      <c r="F8" s="5"/>
      <c r="G8" s="5" t="s">
        <v>35</v>
      </c>
      <c r="H8" s="5"/>
      <c r="I8" s="8" t="s">
        <v>1679</v>
      </c>
      <c r="J8" s="8"/>
      <c r="K8" s="8" t="s">
        <v>1679</v>
      </c>
      <c r="L8" s="8"/>
      <c r="M8" s="8"/>
      <c r="N8" s="8" t="s">
        <v>1679</v>
      </c>
      <c r="O8" s="8"/>
      <c r="P8" s="8"/>
      <c r="Q8" s="8" t="s">
        <v>1679</v>
      </c>
      <c r="R8" s="8" t="s">
        <v>1680</v>
      </c>
    </row>
    <row r="9" spans="1:18" x14ac:dyDescent="0.25">
      <c r="A9" s="5">
        <v>102</v>
      </c>
      <c r="B9" s="5" t="s">
        <v>1067</v>
      </c>
      <c r="C9" s="5" t="s">
        <v>31</v>
      </c>
      <c r="D9" s="5" t="s">
        <v>5</v>
      </c>
      <c r="E9" s="5" t="s">
        <v>1092</v>
      </c>
      <c r="F9" s="5"/>
      <c r="G9" s="5" t="s">
        <v>35</v>
      </c>
      <c r="H9" s="5"/>
      <c r="I9" s="8" t="s">
        <v>1679</v>
      </c>
      <c r="J9" s="8"/>
      <c r="K9" s="8" t="s">
        <v>1679</v>
      </c>
      <c r="L9" s="8"/>
      <c r="M9" s="8"/>
      <c r="N9" s="8" t="s">
        <v>1679</v>
      </c>
      <c r="O9" s="8"/>
      <c r="P9" s="8"/>
      <c r="Q9" s="8" t="s">
        <v>1679</v>
      </c>
      <c r="R9" s="8" t="s">
        <v>1680</v>
      </c>
    </row>
    <row r="10" spans="1:18" x14ac:dyDescent="0.25">
      <c r="A10" s="5">
        <v>102</v>
      </c>
      <c r="B10" s="5" t="s">
        <v>1065</v>
      </c>
      <c r="C10" s="5" t="s">
        <v>31</v>
      </c>
      <c r="D10" s="5" t="s">
        <v>5</v>
      </c>
      <c r="E10" s="5" t="s">
        <v>1092</v>
      </c>
      <c r="F10" s="5"/>
      <c r="G10" s="5" t="s">
        <v>35</v>
      </c>
      <c r="H10" s="5"/>
      <c r="I10" s="8" t="s">
        <v>1679</v>
      </c>
      <c r="J10" s="8"/>
      <c r="K10" s="8" t="s">
        <v>1679</v>
      </c>
      <c r="L10" s="8"/>
      <c r="M10" s="8"/>
      <c r="N10" s="8" t="s">
        <v>1679</v>
      </c>
      <c r="O10" s="8"/>
      <c r="P10" s="8"/>
      <c r="Q10" s="8" t="s">
        <v>1679</v>
      </c>
      <c r="R10" s="8" t="s">
        <v>1680</v>
      </c>
    </row>
    <row r="11" spans="1:18" x14ac:dyDescent="0.25">
      <c r="A11" s="5">
        <v>102</v>
      </c>
      <c r="B11" s="5" t="s">
        <v>1061</v>
      </c>
      <c r="C11" s="5" t="s">
        <v>31</v>
      </c>
      <c r="D11" s="5" t="s">
        <v>5</v>
      </c>
      <c r="E11" s="5" t="s">
        <v>1092</v>
      </c>
      <c r="F11" s="5"/>
      <c r="G11" s="5" t="s">
        <v>35</v>
      </c>
      <c r="H11" s="5"/>
      <c r="I11" s="8" t="s">
        <v>1679</v>
      </c>
      <c r="J11" s="8"/>
      <c r="K11" s="8" t="s">
        <v>1679</v>
      </c>
      <c r="L11" s="8"/>
      <c r="M11" s="8"/>
      <c r="N11" s="8" t="s">
        <v>1679</v>
      </c>
      <c r="O11" s="8"/>
      <c r="P11" s="8"/>
      <c r="Q11" s="8" t="s">
        <v>1679</v>
      </c>
      <c r="R11" s="8" t="s">
        <v>1680</v>
      </c>
    </row>
    <row r="12" spans="1:18" x14ac:dyDescent="0.25">
      <c r="A12" s="5">
        <v>102</v>
      </c>
      <c r="B12" s="5" t="s">
        <v>1062</v>
      </c>
      <c r="C12" s="5" t="s">
        <v>31</v>
      </c>
      <c r="D12" s="5" t="s">
        <v>5</v>
      </c>
      <c r="E12" s="5" t="s">
        <v>1092</v>
      </c>
      <c r="F12" s="5"/>
      <c r="G12" s="5" t="s">
        <v>35</v>
      </c>
      <c r="H12" s="5"/>
      <c r="I12" s="8" t="s">
        <v>1679</v>
      </c>
      <c r="J12" s="8"/>
      <c r="K12" s="8" t="s">
        <v>1679</v>
      </c>
      <c r="L12" s="8"/>
      <c r="M12" s="8"/>
      <c r="N12" s="8" t="s">
        <v>1679</v>
      </c>
      <c r="O12" s="8"/>
      <c r="P12" s="8"/>
      <c r="Q12" s="8" t="s">
        <v>1679</v>
      </c>
      <c r="R12" s="8" t="s">
        <v>1680</v>
      </c>
    </row>
    <row r="13" spans="1:18" x14ac:dyDescent="0.25">
      <c r="A13" s="5">
        <v>102</v>
      </c>
      <c r="B13" s="5" t="s">
        <v>1066</v>
      </c>
      <c r="C13" s="5" t="s">
        <v>31</v>
      </c>
      <c r="D13" s="5" t="s">
        <v>5</v>
      </c>
      <c r="E13" s="5" t="s">
        <v>1092</v>
      </c>
      <c r="F13" s="5"/>
      <c r="G13" s="5" t="s">
        <v>35</v>
      </c>
      <c r="H13" s="5"/>
      <c r="I13" s="8" t="s">
        <v>1679</v>
      </c>
      <c r="J13" s="8"/>
      <c r="K13" s="8" t="s">
        <v>1679</v>
      </c>
      <c r="L13" s="8"/>
      <c r="M13" s="8"/>
      <c r="N13" s="8" t="s">
        <v>1679</v>
      </c>
      <c r="O13" s="8"/>
      <c r="P13" s="8"/>
      <c r="Q13" s="8" t="s">
        <v>1679</v>
      </c>
      <c r="R13" s="8" t="s">
        <v>1680</v>
      </c>
    </row>
    <row r="14" spans="1:18" x14ac:dyDescent="0.25">
      <c r="A14" s="5">
        <v>282</v>
      </c>
      <c r="B14" s="5" t="s">
        <v>410</v>
      </c>
      <c r="C14" s="5" t="s">
        <v>411</v>
      </c>
      <c r="D14" s="5" t="s">
        <v>5</v>
      </c>
      <c r="E14" s="5" t="s">
        <v>1717</v>
      </c>
      <c r="F14" s="5"/>
      <c r="G14" s="5" t="s">
        <v>35</v>
      </c>
      <c r="H14" s="5"/>
      <c r="I14" s="8" t="s">
        <v>1679</v>
      </c>
      <c r="J14" s="8"/>
      <c r="K14" s="8" t="s">
        <v>1679</v>
      </c>
      <c r="L14" s="8" t="s">
        <v>1679</v>
      </c>
      <c r="M14" s="8" t="s">
        <v>1679</v>
      </c>
      <c r="N14" s="8" t="s">
        <v>1679</v>
      </c>
      <c r="O14" s="8" t="s">
        <v>1679</v>
      </c>
      <c r="P14" s="8" t="s">
        <v>1679</v>
      </c>
      <c r="Q14" s="8"/>
      <c r="R14" s="8"/>
    </row>
    <row r="15" spans="1:18" x14ac:dyDescent="0.25">
      <c r="A15" s="9">
        <v>347</v>
      </c>
      <c r="B15" s="9" t="s">
        <v>1077</v>
      </c>
      <c r="C15" s="9" t="s">
        <v>33</v>
      </c>
      <c r="D15" s="9" t="s">
        <v>5</v>
      </c>
      <c r="E15" s="9" t="s">
        <v>1091</v>
      </c>
      <c r="F15" s="9"/>
      <c r="G15" s="9" t="s">
        <v>35</v>
      </c>
      <c r="H15" s="9" t="s">
        <v>39</v>
      </c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/>
      <c r="Q15" s="8"/>
      <c r="R15" s="8"/>
    </row>
    <row r="16" spans="1:18" x14ac:dyDescent="0.25">
      <c r="A16" s="9">
        <v>268</v>
      </c>
      <c r="B16" s="9" t="s">
        <v>1073</v>
      </c>
      <c r="C16" s="9" t="s">
        <v>32</v>
      </c>
      <c r="D16" s="9" t="s">
        <v>5</v>
      </c>
      <c r="E16" s="5" t="s">
        <v>1686</v>
      </c>
      <c r="F16" s="9"/>
      <c r="G16" s="9" t="s">
        <v>35</v>
      </c>
      <c r="H16" s="9" t="s">
        <v>39</v>
      </c>
      <c r="I16" s="8" t="s">
        <v>1679</v>
      </c>
      <c r="J16" s="8"/>
      <c r="K16" s="8"/>
      <c r="L16" s="8" t="s">
        <v>1679</v>
      </c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5">
        <v>132</v>
      </c>
      <c r="B17" s="5" t="s">
        <v>1372</v>
      </c>
      <c r="C17" s="5" t="s">
        <v>1219</v>
      </c>
      <c r="D17" s="5" t="s">
        <v>5</v>
      </c>
      <c r="E17" s="5" t="s">
        <v>1686</v>
      </c>
      <c r="F17" s="5"/>
      <c r="G17" s="5"/>
      <c r="H17" s="5"/>
      <c r="I17" s="8" t="s">
        <v>1679</v>
      </c>
      <c r="J17" s="8"/>
      <c r="K17" s="8"/>
      <c r="L17" s="8" t="s">
        <v>1679</v>
      </c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5">
        <v>141</v>
      </c>
      <c r="B18" s="5" t="s">
        <v>1374</v>
      </c>
      <c r="C18" s="5" t="s">
        <v>1221</v>
      </c>
      <c r="D18" s="5" t="s">
        <v>5</v>
      </c>
      <c r="E18" s="5" t="s">
        <v>1686</v>
      </c>
      <c r="F18" s="5"/>
      <c r="G18" s="5"/>
      <c r="H18" s="5"/>
      <c r="I18" s="8" t="s">
        <v>1679</v>
      </c>
      <c r="J18" s="8"/>
      <c r="K18" s="8"/>
      <c r="L18" s="8" t="s">
        <v>1679</v>
      </c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5">
        <v>135</v>
      </c>
      <c r="B19" s="5" t="s">
        <v>1373</v>
      </c>
      <c r="C19" s="5" t="s">
        <v>1220</v>
      </c>
      <c r="D19" s="5" t="s">
        <v>5</v>
      </c>
      <c r="E19" s="5" t="s">
        <v>1686</v>
      </c>
      <c r="F19" s="5"/>
      <c r="G19" s="5"/>
      <c r="H19" s="5"/>
      <c r="I19" s="8" t="s">
        <v>1679</v>
      </c>
      <c r="J19" s="8"/>
      <c r="K19" s="8"/>
      <c r="L19" s="8" t="s">
        <v>1679</v>
      </c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102</v>
      </c>
      <c r="B20" s="5" t="s">
        <v>1379</v>
      </c>
      <c r="C20" s="5" t="s">
        <v>31</v>
      </c>
      <c r="D20" s="5" t="s">
        <v>5</v>
      </c>
      <c r="E20" s="5" t="s">
        <v>1092</v>
      </c>
      <c r="F20" s="5"/>
      <c r="G20" s="5" t="s">
        <v>35</v>
      </c>
      <c r="H20" s="5"/>
      <c r="I20" s="8" t="s">
        <v>1679</v>
      </c>
      <c r="J20" s="8"/>
      <c r="K20" s="8" t="s">
        <v>1679</v>
      </c>
      <c r="L20" s="8"/>
      <c r="M20" s="8"/>
      <c r="N20" s="8" t="s">
        <v>1679</v>
      </c>
      <c r="O20" s="8"/>
      <c r="P20" s="8"/>
      <c r="Q20" s="8" t="s">
        <v>1679</v>
      </c>
      <c r="R20" s="8" t="s">
        <v>1680</v>
      </c>
    </row>
    <row r="21" spans="1:18" x14ac:dyDescent="0.25">
      <c r="A21" s="5">
        <v>139</v>
      </c>
      <c r="B21" s="5" t="s">
        <v>1380</v>
      </c>
      <c r="C21" s="5" t="s">
        <v>1143</v>
      </c>
      <c r="D21" s="5" t="s">
        <v>5</v>
      </c>
      <c r="E21" s="5" t="s">
        <v>1687</v>
      </c>
      <c r="F21" s="5"/>
      <c r="G21" s="5"/>
      <c r="H21" s="5"/>
      <c r="I21" s="8" t="s">
        <v>1679</v>
      </c>
      <c r="J21" s="8"/>
      <c r="K21" s="8" t="s">
        <v>1679</v>
      </c>
      <c r="L21" s="8"/>
      <c r="M21" s="8" t="s">
        <v>1679</v>
      </c>
      <c r="N21" s="8" t="s">
        <v>1679</v>
      </c>
      <c r="O21" s="8"/>
      <c r="P21" s="8"/>
      <c r="Q21" s="8" t="s">
        <v>1679</v>
      </c>
      <c r="R21" s="8"/>
    </row>
    <row r="22" spans="1:18" x14ac:dyDescent="0.25">
      <c r="A22" s="5">
        <v>94</v>
      </c>
      <c r="B22" s="5" t="s">
        <v>1382</v>
      </c>
      <c r="C22" s="5" t="s">
        <v>1224</v>
      </c>
      <c r="D22" s="5" t="s">
        <v>5</v>
      </c>
      <c r="E22" s="5" t="s">
        <v>1687</v>
      </c>
      <c r="F22" s="5"/>
      <c r="G22" s="5"/>
      <c r="H22" s="5"/>
      <c r="I22" s="8" t="s">
        <v>1679</v>
      </c>
      <c r="J22" s="8"/>
      <c r="K22" s="8" t="s">
        <v>1679</v>
      </c>
      <c r="L22" s="8"/>
      <c r="M22" s="8" t="s">
        <v>1679</v>
      </c>
      <c r="N22" s="8" t="s">
        <v>1679</v>
      </c>
      <c r="O22" s="8"/>
      <c r="P22" s="8"/>
      <c r="Q22" s="8" t="s">
        <v>1679</v>
      </c>
      <c r="R22" s="8"/>
    </row>
    <row r="23" spans="1:18" x14ac:dyDescent="0.25">
      <c r="A23" s="5">
        <v>244</v>
      </c>
      <c r="B23" s="5" t="s">
        <v>569</v>
      </c>
      <c r="C23" s="5" t="s">
        <v>234</v>
      </c>
      <c r="D23" s="5" t="s">
        <v>5</v>
      </c>
      <c r="E23" s="5" t="s">
        <v>1687</v>
      </c>
      <c r="F23" s="5"/>
      <c r="G23" s="5" t="s">
        <v>35</v>
      </c>
      <c r="H23" s="5"/>
      <c r="I23" s="8" t="s">
        <v>1679</v>
      </c>
      <c r="J23" s="8"/>
      <c r="K23" s="8" t="s">
        <v>1679</v>
      </c>
      <c r="L23" s="8"/>
      <c r="M23" s="8" t="s">
        <v>1679</v>
      </c>
      <c r="N23" s="8" t="s">
        <v>1679</v>
      </c>
      <c r="O23" s="8"/>
      <c r="P23" s="8"/>
      <c r="Q23" s="8" t="s">
        <v>1679</v>
      </c>
      <c r="R23" s="8"/>
    </row>
    <row r="24" spans="1:18" x14ac:dyDescent="0.25">
      <c r="A24" s="5">
        <v>244</v>
      </c>
      <c r="B24" s="5" t="s">
        <v>311</v>
      </c>
      <c r="C24" s="5" t="s">
        <v>234</v>
      </c>
      <c r="D24" s="5" t="s">
        <v>5</v>
      </c>
      <c r="E24" s="5" t="s">
        <v>1687</v>
      </c>
      <c r="F24" s="5"/>
      <c r="G24" s="5" t="s">
        <v>35</v>
      </c>
      <c r="H24" s="5"/>
      <c r="I24" s="8" t="s">
        <v>1679</v>
      </c>
      <c r="J24" s="8"/>
      <c r="K24" s="8" t="s">
        <v>1679</v>
      </c>
      <c r="L24" s="8"/>
      <c r="M24" s="8" t="s">
        <v>1679</v>
      </c>
      <c r="N24" s="8" t="s">
        <v>1679</v>
      </c>
      <c r="O24" s="8"/>
      <c r="P24" s="8"/>
      <c r="Q24" s="8" t="s">
        <v>1679</v>
      </c>
      <c r="R24" s="8"/>
    </row>
    <row r="25" spans="1:18" x14ac:dyDescent="0.25">
      <c r="A25" s="5">
        <v>244</v>
      </c>
      <c r="B25" s="5" t="s">
        <v>288</v>
      </c>
      <c r="C25" s="5" t="s">
        <v>234</v>
      </c>
      <c r="D25" s="5" t="s">
        <v>5</v>
      </c>
      <c r="E25" s="5" t="s">
        <v>1687</v>
      </c>
      <c r="F25" s="5"/>
      <c r="G25" s="5" t="s">
        <v>35</v>
      </c>
      <c r="H25" s="5"/>
      <c r="I25" s="8" t="s">
        <v>1679</v>
      </c>
      <c r="J25" s="8"/>
      <c r="K25" s="8" t="s">
        <v>1679</v>
      </c>
      <c r="L25" s="8"/>
      <c r="M25" s="8" t="s">
        <v>1679</v>
      </c>
      <c r="N25" s="8" t="s">
        <v>1679</v>
      </c>
      <c r="O25" s="8"/>
      <c r="P25" s="8"/>
      <c r="Q25" s="8" t="s">
        <v>1679</v>
      </c>
      <c r="R25" s="8"/>
    </row>
    <row r="26" spans="1:18" x14ac:dyDescent="0.25">
      <c r="A26" s="5">
        <v>244</v>
      </c>
      <c r="B26" s="5" t="s">
        <v>286</v>
      </c>
      <c r="C26" s="5" t="s">
        <v>234</v>
      </c>
      <c r="D26" s="5" t="s">
        <v>5</v>
      </c>
      <c r="E26" s="5" t="s">
        <v>1687</v>
      </c>
      <c r="F26" s="5"/>
      <c r="G26" s="5" t="s">
        <v>35</v>
      </c>
      <c r="H26" s="5"/>
      <c r="I26" s="8" t="s">
        <v>1679</v>
      </c>
      <c r="J26" s="8"/>
      <c r="K26" s="8" t="s">
        <v>1679</v>
      </c>
      <c r="L26" s="8"/>
      <c r="M26" s="8" t="s">
        <v>1679</v>
      </c>
      <c r="N26" s="8" t="s">
        <v>1679</v>
      </c>
      <c r="O26" s="8"/>
      <c r="P26" s="8"/>
      <c r="Q26" s="8" t="s">
        <v>1679</v>
      </c>
      <c r="R26" s="8"/>
    </row>
    <row r="27" spans="1:18" x14ac:dyDescent="0.25">
      <c r="A27" s="5">
        <v>244</v>
      </c>
      <c r="B27" s="5" t="s">
        <v>285</v>
      </c>
      <c r="C27" s="5" t="s">
        <v>234</v>
      </c>
      <c r="D27" s="5" t="s">
        <v>5</v>
      </c>
      <c r="E27" s="5" t="s">
        <v>1687</v>
      </c>
      <c r="F27" s="5"/>
      <c r="G27" s="5" t="s">
        <v>35</v>
      </c>
      <c r="H27" s="5"/>
      <c r="I27" s="8" t="s">
        <v>1679</v>
      </c>
      <c r="J27" s="8"/>
      <c r="K27" s="8" t="s">
        <v>1679</v>
      </c>
      <c r="L27" s="8"/>
      <c r="M27" s="8" t="s">
        <v>1679</v>
      </c>
      <c r="N27" s="8" t="s">
        <v>1679</v>
      </c>
      <c r="O27" s="8"/>
      <c r="P27" s="8"/>
      <c r="Q27" s="8" t="s">
        <v>1679</v>
      </c>
      <c r="R27" s="8"/>
    </row>
    <row r="28" spans="1:18" x14ac:dyDescent="0.25">
      <c r="A28" s="5">
        <v>244</v>
      </c>
      <c r="B28" s="5" t="s">
        <v>283</v>
      </c>
      <c r="C28" s="5" t="s">
        <v>234</v>
      </c>
      <c r="D28" s="5" t="s">
        <v>5</v>
      </c>
      <c r="E28" s="5" t="s">
        <v>1687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/>
      <c r="M28" s="8" t="s">
        <v>1679</v>
      </c>
      <c r="N28" s="8" t="s">
        <v>1679</v>
      </c>
      <c r="O28" s="8"/>
      <c r="P28" s="8"/>
      <c r="Q28" s="8" t="s">
        <v>1679</v>
      </c>
      <c r="R28" s="8"/>
    </row>
    <row r="29" spans="1:18" x14ac:dyDescent="0.25">
      <c r="A29" s="5">
        <v>244</v>
      </c>
      <c r="B29" s="5" t="s">
        <v>330</v>
      </c>
      <c r="C29" s="5" t="s">
        <v>234</v>
      </c>
      <c r="D29" s="5" t="s">
        <v>5</v>
      </c>
      <c r="E29" s="5" t="s">
        <v>1687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/>
      <c r="M29" s="8" t="s">
        <v>1679</v>
      </c>
      <c r="N29" s="8" t="s">
        <v>1679</v>
      </c>
      <c r="O29" s="8"/>
      <c r="P29" s="8"/>
      <c r="Q29" s="8" t="s">
        <v>1679</v>
      </c>
      <c r="R29" s="8"/>
    </row>
    <row r="30" spans="1:18" x14ac:dyDescent="0.25">
      <c r="A30" s="5">
        <v>244</v>
      </c>
      <c r="B30" s="5" t="s">
        <v>290</v>
      </c>
      <c r="C30" s="5" t="s">
        <v>234</v>
      </c>
      <c r="D30" s="5" t="s">
        <v>5</v>
      </c>
      <c r="E30" s="5" t="s">
        <v>1687</v>
      </c>
      <c r="F30" s="5"/>
      <c r="G30" s="5" t="s">
        <v>35</v>
      </c>
      <c r="H30" s="5"/>
      <c r="I30" s="8" t="s">
        <v>1679</v>
      </c>
      <c r="J30" s="8"/>
      <c r="K30" s="8" t="s">
        <v>1679</v>
      </c>
      <c r="L30" s="8"/>
      <c r="M30" s="8" t="s">
        <v>1679</v>
      </c>
      <c r="N30" s="8" t="s">
        <v>1679</v>
      </c>
      <c r="O30" s="8"/>
      <c r="P30" s="8"/>
      <c r="Q30" s="8" t="s">
        <v>1679</v>
      </c>
      <c r="R30" s="8"/>
    </row>
    <row r="31" spans="1:18" x14ac:dyDescent="0.25">
      <c r="A31" s="5">
        <v>244</v>
      </c>
      <c r="B31" s="5" t="s">
        <v>291</v>
      </c>
      <c r="C31" s="5" t="s">
        <v>234</v>
      </c>
      <c r="D31" s="5" t="s">
        <v>5</v>
      </c>
      <c r="E31" s="5" t="s">
        <v>1687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/>
      <c r="M31" s="8" t="s">
        <v>1679</v>
      </c>
      <c r="N31" s="8" t="s">
        <v>1679</v>
      </c>
      <c r="O31" s="8"/>
      <c r="P31" s="8"/>
      <c r="Q31" s="8" t="s">
        <v>1679</v>
      </c>
      <c r="R31" s="8"/>
    </row>
    <row r="32" spans="1:18" x14ac:dyDescent="0.25">
      <c r="A32" s="5">
        <v>244</v>
      </c>
      <c r="B32" s="5" t="s">
        <v>292</v>
      </c>
      <c r="C32" s="5" t="s">
        <v>234</v>
      </c>
      <c r="D32" s="5" t="s">
        <v>5</v>
      </c>
      <c r="E32" s="5" t="s">
        <v>1687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/>
      <c r="M32" s="8" t="s">
        <v>1679</v>
      </c>
      <c r="N32" s="8" t="s">
        <v>1679</v>
      </c>
      <c r="O32" s="8"/>
      <c r="P32" s="8"/>
      <c r="Q32" s="8" t="s">
        <v>1679</v>
      </c>
      <c r="R32" s="8"/>
    </row>
    <row r="33" spans="1:18" x14ac:dyDescent="0.25">
      <c r="A33" s="5">
        <v>244</v>
      </c>
      <c r="B33" s="5" t="s">
        <v>293</v>
      </c>
      <c r="C33" s="5" t="s">
        <v>234</v>
      </c>
      <c r="D33" s="5" t="s">
        <v>5</v>
      </c>
      <c r="E33" s="5" t="s">
        <v>1687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/>
      <c r="M33" s="8" t="s">
        <v>1679</v>
      </c>
      <c r="N33" s="8" t="s">
        <v>1679</v>
      </c>
      <c r="O33" s="8"/>
      <c r="P33" s="8"/>
      <c r="Q33" s="8" t="s">
        <v>1679</v>
      </c>
      <c r="R33" s="8"/>
    </row>
    <row r="34" spans="1:18" x14ac:dyDescent="0.25">
      <c r="A34" s="5">
        <v>244</v>
      </c>
      <c r="B34" s="5" t="s">
        <v>294</v>
      </c>
      <c r="C34" s="5" t="s">
        <v>234</v>
      </c>
      <c r="D34" s="5" t="s">
        <v>5</v>
      </c>
      <c r="E34" s="5" t="s">
        <v>1687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/>
      <c r="M34" s="8" t="s">
        <v>1679</v>
      </c>
      <c r="N34" s="8" t="s">
        <v>1679</v>
      </c>
      <c r="O34" s="8"/>
      <c r="P34" s="8"/>
      <c r="Q34" s="8" t="s">
        <v>1679</v>
      </c>
      <c r="R34" s="8"/>
    </row>
    <row r="35" spans="1:18" x14ac:dyDescent="0.25">
      <c r="A35" s="5">
        <v>244</v>
      </c>
      <c r="B35" s="5" t="s">
        <v>428</v>
      </c>
      <c r="C35" s="5" t="s">
        <v>234</v>
      </c>
      <c r="D35" s="5" t="s">
        <v>5</v>
      </c>
      <c r="E35" s="5" t="s">
        <v>1687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/>
      <c r="M35" s="8" t="s">
        <v>1679</v>
      </c>
      <c r="N35" s="8" t="s">
        <v>1679</v>
      </c>
      <c r="O35" s="8"/>
      <c r="P35" s="8"/>
      <c r="Q35" s="8" t="s">
        <v>1679</v>
      </c>
      <c r="R35" s="8"/>
    </row>
    <row r="36" spans="1:18" x14ac:dyDescent="0.25">
      <c r="A36" s="5">
        <v>244</v>
      </c>
      <c r="B36" s="5" t="s">
        <v>385</v>
      </c>
      <c r="C36" s="5" t="s">
        <v>234</v>
      </c>
      <c r="D36" s="5" t="s">
        <v>5</v>
      </c>
      <c r="E36" s="5" t="s">
        <v>1687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/>
      <c r="M36" s="8" t="s">
        <v>1679</v>
      </c>
      <c r="N36" s="8" t="s">
        <v>1679</v>
      </c>
      <c r="O36" s="8"/>
      <c r="P36" s="8"/>
      <c r="Q36" s="8" t="s">
        <v>1679</v>
      </c>
      <c r="R36" s="8"/>
    </row>
    <row r="37" spans="1:18" x14ac:dyDescent="0.25">
      <c r="A37" s="5">
        <v>244</v>
      </c>
      <c r="B37" s="5" t="s">
        <v>300</v>
      </c>
      <c r="C37" s="5" t="s">
        <v>234</v>
      </c>
      <c r="D37" s="5" t="s">
        <v>5</v>
      </c>
      <c r="E37" s="5" t="s">
        <v>1687</v>
      </c>
      <c r="F37" s="5"/>
      <c r="G37" s="5" t="s">
        <v>35</v>
      </c>
      <c r="H37" s="5"/>
      <c r="I37" s="8" t="s">
        <v>1679</v>
      </c>
      <c r="J37" s="8"/>
      <c r="K37" s="8" t="s">
        <v>1679</v>
      </c>
      <c r="L37" s="8"/>
      <c r="M37" s="8" t="s">
        <v>1679</v>
      </c>
      <c r="N37" s="8" t="s">
        <v>1679</v>
      </c>
      <c r="O37" s="8"/>
      <c r="P37" s="8"/>
      <c r="Q37" s="8" t="s">
        <v>1679</v>
      </c>
      <c r="R37" s="8"/>
    </row>
    <row r="38" spans="1:18" x14ac:dyDescent="0.25">
      <c r="A38" s="5">
        <v>244</v>
      </c>
      <c r="B38" s="5" t="s">
        <v>403</v>
      </c>
      <c r="C38" s="5" t="s">
        <v>234</v>
      </c>
      <c r="D38" s="5" t="s">
        <v>5</v>
      </c>
      <c r="E38" s="5" t="s">
        <v>1687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/>
      <c r="M38" s="8" t="s">
        <v>1679</v>
      </c>
      <c r="N38" s="8" t="s">
        <v>1679</v>
      </c>
      <c r="O38" s="8"/>
      <c r="P38" s="8"/>
      <c r="Q38" s="8" t="s">
        <v>1679</v>
      </c>
      <c r="R38" s="8"/>
    </row>
    <row r="39" spans="1:18" x14ac:dyDescent="0.25">
      <c r="A39" s="5">
        <v>244</v>
      </c>
      <c r="B39" s="5" t="s">
        <v>380</v>
      </c>
      <c r="C39" s="5" t="s">
        <v>234</v>
      </c>
      <c r="D39" s="5" t="s">
        <v>5</v>
      </c>
      <c r="E39" s="5" t="s">
        <v>1687</v>
      </c>
      <c r="F39" s="5"/>
      <c r="G39" s="5" t="s">
        <v>35</v>
      </c>
      <c r="H39" s="5"/>
      <c r="I39" s="8" t="s">
        <v>1679</v>
      </c>
      <c r="J39" s="8"/>
      <c r="K39" s="8" t="s">
        <v>1679</v>
      </c>
      <c r="L39" s="8"/>
      <c r="M39" s="8" t="s">
        <v>1679</v>
      </c>
      <c r="N39" s="8" t="s">
        <v>1679</v>
      </c>
      <c r="O39" s="8"/>
      <c r="P39" s="8"/>
      <c r="Q39" s="8" t="s">
        <v>1679</v>
      </c>
      <c r="R39" s="8"/>
    </row>
    <row r="40" spans="1:18" x14ac:dyDescent="0.25">
      <c r="A40" s="5">
        <v>244</v>
      </c>
      <c r="B40" s="5" t="s">
        <v>445</v>
      </c>
      <c r="C40" s="5" t="s">
        <v>234</v>
      </c>
      <c r="D40" s="5" t="s">
        <v>5</v>
      </c>
      <c r="E40" s="5" t="s">
        <v>1687</v>
      </c>
      <c r="F40" s="5"/>
      <c r="G40" s="5" t="s">
        <v>35</v>
      </c>
      <c r="H40" s="5"/>
      <c r="I40" s="8" t="s">
        <v>1679</v>
      </c>
      <c r="J40" s="8"/>
      <c r="K40" s="8" t="s">
        <v>1679</v>
      </c>
      <c r="L40" s="8"/>
      <c r="M40" s="8" t="s">
        <v>1679</v>
      </c>
      <c r="N40" s="8" t="s">
        <v>1679</v>
      </c>
      <c r="O40" s="8"/>
      <c r="P40" s="8"/>
      <c r="Q40" s="8" t="s">
        <v>1679</v>
      </c>
      <c r="R40" s="8"/>
    </row>
    <row r="41" spans="1:18" x14ac:dyDescent="0.25">
      <c r="A41" s="5">
        <v>244</v>
      </c>
      <c r="B41" s="5" t="s">
        <v>461</v>
      </c>
      <c r="C41" s="5" t="s">
        <v>234</v>
      </c>
      <c r="D41" s="5" t="s">
        <v>5</v>
      </c>
      <c r="E41" s="5" t="s">
        <v>1687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/>
      <c r="M41" s="8" t="s">
        <v>1679</v>
      </c>
      <c r="N41" s="8" t="s">
        <v>1679</v>
      </c>
      <c r="O41" s="8"/>
      <c r="P41" s="8"/>
      <c r="Q41" s="8" t="s">
        <v>1679</v>
      </c>
      <c r="R41" s="8"/>
    </row>
    <row r="42" spans="1:18" x14ac:dyDescent="0.25">
      <c r="A42" s="5">
        <v>244</v>
      </c>
      <c r="B42" s="5" t="s">
        <v>543</v>
      </c>
      <c r="C42" s="5" t="s">
        <v>234</v>
      </c>
      <c r="D42" s="5" t="s">
        <v>5</v>
      </c>
      <c r="E42" s="5" t="s">
        <v>1687</v>
      </c>
      <c r="F42" s="5"/>
      <c r="G42" s="5" t="s">
        <v>35</v>
      </c>
      <c r="H42" s="5"/>
      <c r="I42" s="8" t="s">
        <v>1679</v>
      </c>
      <c r="J42" s="8"/>
      <c r="K42" s="8" t="s">
        <v>1679</v>
      </c>
      <c r="L42" s="8"/>
      <c r="M42" s="8" t="s">
        <v>1679</v>
      </c>
      <c r="N42" s="8" t="s">
        <v>1679</v>
      </c>
      <c r="O42" s="8"/>
      <c r="P42" s="8"/>
      <c r="Q42" s="8" t="s">
        <v>1679</v>
      </c>
      <c r="R42" s="8"/>
    </row>
    <row r="43" spans="1:18" x14ac:dyDescent="0.25">
      <c r="A43" s="5">
        <v>244</v>
      </c>
      <c r="B43" s="5" t="s">
        <v>365</v>
      </c>
      <c r="C43" s="5" t="s">
        <v>234</v>
      </c>
      <c r="D43" s="5" t="s">
        <v>5</v>
      </c>
      <c r="E43" s="5" t="s">
        <v>1687</v>
      </c>
      <c r="F43" s="5"/>
      <c r="G43" s="5" t="s">
        <v>35</v>
      </c>
      <c r="H43" s="5"/>
      <c r="I43" s="8" t="s">
        <v>1679</v>
      </c>
      <c r="J43" s="8"/>
      <c r="K43" s="8" t="s">
        <v>1679</v>
      </c>
      <c r="L43" s="8"/>
      <c r="M43" s="8" t="s">
        <v>1679</v>
      </c>
      <c r="N43" s="8" t="s">
        <v>1679</v>
      </c>
      <c r="O43" s="8"/>
      <c r="P43" s="8"/>
      <c r="Q43" s="8" t="s">
        <v>1679</v>
      </c>
      <c r="R43" s="8"/>
    </row>
    <row r="44" spans="1:18" x14ac:dyDescent="0.25">
      <c r="A44" s="5">
        <v>244</v>
      </c>
      <c r="B44" s="5" t="s">
        <v>437</v>
      </c>
      <c r="C44" s="5" t="s">
        <v>234</v>
      </c>
      <c r="D44" s="5" t="s">
        <v>5</v>
      </c>
      <c r="E44" s="5" t="s">
        <v>1687</v>
      </c>
      <c r="F44" s="5"/>
      <c r="G44" s="5" t="s">
        <v>35</v>
      </c>
      <c r="H44" s="5"/>
      <c r="I44" s="8" t="s">
        <v>1679</v>
      </c>
      <c r="J44" s="8"/>
      <c r="K44" s="8" t="s">
        <v>1679</v>
      </c>
      <c r="L44" s="8"/>
      <c r="M44" s="8" t="s">
        <v>1679</v>
      </c>
      <c r="N44" s="8" t="s">
        <v>1679</v>
      </c>
      <c r="O44" s="8"/>
      <c r="P44" s="8"/>
      <c r="Q44" s="8" t="s">
        <v>1679</v>
      </c>
      <c r="R44" s="8"/>
    </row>
    <row r="45" spans="1:18" x14ac:dyDescent="0.25">
      <c r="A45" s="5">
        <v>244</v>
      </c>
      <c r="B45" s="5" t="s">
        <v>564</v>
      </c>
      <c r="C45" s="5" t="s">
        <v>234</v>
      </c>
      <c r="D45" s="5" t="s">
        <v>5</v>
      </c>
      <c r="E45" s="5" t="s">
        <v>1687</v>
      </c>
      <c r="F45" s="5"/>
      <c r="G45" s="5" t="s">
        <v>35</v>
      </c>
      <c r="H45" s="5"/>
      <c r="I45" s="8" t="s">
        <v>1679</v>
      </c>
      <c r="J45" s="8"/>
      <c r="K45" s="8" t="s">
        <v>1679</v>
      </c>
      <c r="L45" s="8"/>
      <c r="M45" s="8" t="s">
        <v>1679</v>
      </c>
      <c r="N45" s="8" t="s">
        <v>1679</v>
      </c>
      <c r="O45" s="8"/>
      <c r="P45" s="8"/>
      <c r="Q45" s="8" t="s">
        <v>1679</v>
      </c>
      <c r="R45" s="8"/>
    </row>
    <row r="46" spans="1:18" x14ac:dyDescent="0.25">
      <c r="A46" s="5">
        <v>244</v>
      </c>
      <c r="B46" s="5" t="s">
        <v>340</v>
      </c>
      <c r="C46" s="5" t="s">
        <v>234</v>
      </c>
      <c r="D46" s="5" t="s">
        <v>5</v>
      </c>
      <c r="E46" s="5" t="s">
        <v>1687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/>
      <c r="M46" s="8" t="s">
        <v>1679</v>
      </c>
      <c r="N46" s="8" t="s">
        <v>1679</v>
      </c>
      <c r="O46" s="8"/>
      <c r="P46" s="8"/>
      <c r="Q46" s="8" t="s">
        <v>1679</v>
      </c>
      <c r="R46" s="8"/>
    </row>
    <row r="47" spans="1:18" x14ac:dyDescent="0.25">
      <c r="A47" s="5">
        <v>244</v>
      </c>
      <c r="B47" s="5" t="s">
        <v>394</v>
      </c>
      <c r="C47" s="5" t="s">
        <v>234</v>
      </c>
      <c r="D47" s="5" t="s">
        <v>5</v>
      </c>
      <c r="E47" s="5" t="s">
        <v>1687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/>
      <c r="M47" s="8" t="s">
        <v>1679</v>
      </c>
      <c r="N47" s="8" t="s">
        <v>1679</v>
      </c>
      <c r="O47" s="8"/>
      <c r="P47" s="8"/>
      <c r="Q47" s="8" t="s">
        <v>1679</v>
      </c>
      <c r="R47" s="8"/>
    </row>
    <row r="48" spans="1:18" x14ac:dyDescent="0.25">
      <c r="A48" s="5">
        <v>244</v>
      </c>
      <c r="B48" s="5" t="s">
        <v>378</v>
      </c>
      <c r="C48" s="5" t="s">
        <v>234</v>
      </c>
      <c r="D48" s="5" t="s">
        <v>5</v>
      </c>
      <c r="E48" s="5" t="s">
        <v>1687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/>
      <c r="M48" s="8" t="s">
        <v>1679</v>
      </c>
      <c r="N48" s="8" t="s">
        <v>1679</v>
      </c>
      <c r="O48" s="8"/>
      <c r="P48" s="8"/>
      <c r="Q48" s="8" t="s">
        <v>1679</v>
      </c>
      <c r="R48" s="8"/>
    </row>
    <row r="49" spans="1:18" x14ac:dyDescent="0.25">
      <c r="A49" s="5">
        <v>244</v>
      </c>
      <c r="B49" s="5" t="s">
        <v>412</v>
      </c>
      <c r="C49" s="5" t="s">
        <v>234</v>
      </c>
      <c r="D49" s="5" t="s">
        <v>5</v>
      </c>
      <c r="E49" s="5" t="s">
        <v>1687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/>
      <c r="M49" s="8" t="s">
        <v>1679</v>
      </c>
      <c r="N49" s="8" t="s">
        <v>1679</v>
      </c>
      <c r="O49" s="8"/>
      <c r="P49" s="8"/>
      <c r="Q49" s="8" t="s">
        <v>1679</v>
      </c>
      <c r="R49" s="8"/>
    </row>
    <row r="50" spans="1:18" x14ac:dyDescent="0.25">
      <c r="A50" s="5">
        <v>244</v>
      </c>
      <c r="B50" s="5" t="s">
        <v>264</v>
      </c>
      <c r="C50" s="5" t="s">
        <v>234</v>
      </c>
      <c r="D50" s="5" t="s">
        <v>5</v>
      </c>
      <c r="E50" s="5" t="s">
        <v>1687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/>
      <c r="M50" s="8" t="s">
        <v>1679</v>
      </c>
      <c r="N50" s="8" t="s">
        <v>1679</v>
      </c>
      <c r="O50" s="8"/>
      <c r="P50" s="8"/>
      <c r="Q50" s="8" t="s">
        <v>1679</v>
      </c>
      <c r="R50" s="8"/>
    </row>
    <row r="51" spans="1:18" x14ac:dyDescent="0.25">
      <c r="A51" s="5">
        <v>244</v>
      </c>
      <c r="B51" s="5" t="s">
        <v>395</v>
      </c>
      <c r="C51" s="5" t="s">
        <v>234</v>
      </c>
      <c r="D51" s="5" t="s">
        <v>5</v>
      </c>
      <c r="E51" s="5" t="s">
        <v>1687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/>
      <c r="M51" s="8" t="s">
        <v>1679</v>
      </c>
      <c r="N51" s="8" t="s">
        <v>1679</v>
      </c>
      <c r="O51" s="8"/>
      <c r="P51" s="8"/>
      <c r="Q51" s="8" t="s">
        <v>1679</v>
      </c>
      <c r="R51" s="8"/>
    </row>
    <row r="52" spans="1:18" x14ac:dyDescent="0.25">
      <c r="A52" s="5">
        <v>244</v>
      </c>
      <c r="B52" s="5" t="s">
        <v>463</v>
      </c>
      <c r="C52" s="5" t="s">
        <v>234</v>
      </c>
      <c r="D52" s="5" t="s">
        <v>5</v>
      </c>
      <c r="E52" s="5" t="s">
        <v>1687</v>
      </c>
      <c r="F52" s="5"/>
      <c r="G52" s="5" t="s">
        <v>35</v>
      </c>
      <c r="H52" s="5"/>
      <c r="I52" s="8" t="s">
        <v>1679</v>
      </c>
      <c r="J52" s="8"/>
      <c r="K52" s="8" t="s">
        <v>1679</v>
      </c>
      <c r="L52" s="8"/>
      <c r="M52" s="8" t="s">
        <v>1679</v>
      </c>
      <c r="N52" s="8" t="s">
        <v>1679</v>
      </c>
      <c r="O52" s="8"/>
      <c r="P52" s="8"/>
      <c r="Q52" s="8" t="s">
        <v>1679</v>
      </c>
      <c r="R52" s="8"/>
    </row>
    <row r="53" spans="1:18" x14ac:dyDescent="0.25">
      <c r="A53" s="5">
        <v>244</v>
      </c>
      <c r="B53" s="5" t="s">
        <v>424</v>
      </c>
      <c r="C53" s="5" t="s">
        <v>234</v>
      </c>
      <c r="D53" s="5" t="s">
        <v>5</v>
      </c>
      <c r="E53" s="5" t="s">
        <v>1687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/>
      <c r="M53" s="8" t="s">
        <v>1679</v>
      </c>
      <c r="N53" s="8" t="s">
        <v>1679</v>
      </c>
      <c r="O53" s="8"/>
      <c r="P53" s="8"/>
      <c r="Q53" s="8" t="s">
        <v>1679</v>
      </c>
      <c r="R53" s="8"/>
    </row>
    <row r="54" spans="1:18" x14ac:dyDescent="0.25">
      <c r="A54" s="5">
        <v>244</v>
      </c>
      <c r="B54" s="5" t="s">
        <v>425</v>
      </c>
      <c r="C54" s="5" t="s">
        <v>234</v>
      </c>
      <c r="D54" s="5" t="s">
        <v>5</v>
      </c>
      <c r="E54" s="5" t="s">
        <v>1687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/>
      <c r="M54" s="8" t="s">
        <v>1679</v>
      </c>
      <c r="N54" s="8" t="s">
        <v>1679</v>
      </c>
      <c r="O54" s="8"/>
      <c r="P54" s="8"/>
      <c r="Q54" s="8" t="s">
        <v>1679</v>
      </c>
      <c r="R54" s="8"/>
    </row>
    <row r="55" spans="1:18" x14ac:dyDescent="0.25">
      <c r="A55" s="5">
        <v>244</v>
      </c>
      <c r="B55" s="5" t="s">
        <v>523</v>
      </c>
      <c r="C55" s="5" t="s">
        <v>234</v>
      </c>
      <c r="D55" s="5" t="s">
        <v>5</v>
      </c>
      <c r="E55" s="5" t="s">
        <v>1687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/>
      <c r="M55" s="8" t="s">
        <v>1679</v>
      </c>
      <c r="N55" s="8" t="s">
        <v>1679</v>
      </c>
      <c r="O55" s="8"/>
      <c r="P55" s="8"/>
      <c r="Q55" s="8" t="s">
        <v>1679</v>
      </c>
      <c r="R55" s="8"/>
    </row>
    <row r="56" spans="1:18" x14ac:dyDescent="0.25">
      <c r="A56" s="5">
        <v>244</v>
      </c>
      <c r="B56" s="5" t="s">
        <v>525</v>
      </c>
      <c r="C56" s="5" t="s">
        <v>234</v>
      </c>
      <c r="D56" s="5" t="s">
        <v>5</v>
      </c>
      <c r="E56" s="5" t="s">
        <v>1687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/>
      <c r="M56" s="8" t="s">
        <v>1679</v>
      </c>
      <c r="N56" s="8" t="s">
        <v>1679</v>
      </c>
      <c r="O56" s="8"/>
      <c r="P56" s="8"/>
      <c r="Q56" s="8" t="s">
        <v>1679</v>
      </c>
      <c r="R56" s="8"/>
    </row>
    <row r="57" spans="1:18" x14ac:dyDescent="0.25">
      <c r="A57" s="5">
        <v>244</v>
      </c>
      <c r="B57" s="5" t="s">
        <v>409</v>
      </c>
      <c r="C57" s="5" t="s">
        <v>234</v>
      </c>
      <c r="D57" s="5" t="s">
        <v>5</v>
      </c>
      <c r="E57" s="5" t="s">
        <v>1687</v>
      </c>
      <c r="F57" s="5"/>
      <c r="G57" s="5" t="s">
        <v>35</v>
      </c>
      <c r="H57" s="5"/>
      <c r="I57" s="8" t="s">
        <v>1679</v>
      </c>
      <c r="J57" s="8"/>
      <c r="K57" s="8" t="s">
        <v>1679</v>
      </c>
      <c r="L57" s="8"/>
      <c r="M57" s="8" t="s">
        <v>1679</v>
      </c>
      <c r="N57" s="8" t="s">
        <v>1679</v>
      </c>
      <c r="O57" s="8"/>
      <c r="P57" s="8"/>
      <c r="Q57" s="8" t="s">
        <v>1679</v>
      </c>
      <c r="R57" s="8"/>
    </row>
    <row r="58" spans="1:18" x14ac:dyDescent="0.25">
      <c r="A58" s="5">
        <v>244</v>
      </c>
      <c r="B58" s="5" t="s">
        <v>249</v>
      </c>
      <c r="C58" s="5" t="s">
        <v>234</v>
      </c>
      <c r="D58" s="5" t="s">
        <v>5</v>
      </c>
      <c r="E58" s="5" t="s">
        <v>1687</v>
      </c>
      <c r="F58" s="5"/>
      <c r="G58" s="5" t="s">
        <v>35</v>
      </c>
      <c r="H58" s="5"/>
      <c r="I58" s="8" t="s">
        <v>1679</v>
      </c>
      <c r="J58" s="8"/>
      <c r="K58" s="8" t="s">
        <v>1679</v>
      </c>
      <c r="L58" s="8"/>
      <c r="M58" s="8" t="s">
        <v>1679</v>
      </c>
      <c r="N58" s="8" t="s">
        <v>1679</v>
      </c>
      <c r="O58" s="8"/>
      <c r="P58" s="8"/>
      <c r="Q58" s="8" t="s">
        <v>1679</v>
      </c>
      <c r="R58" s="8"/>
    </row>
    <row r="59" spans="1:18" x14ac:dyDescent="0.25">
      <c r="A59" s="5">
        <v>244</v>
      </c>
      <c r="B59" s="5" t="s">
        <v>568</v>
      </c>
      <c r="C59" s="5" t="s">
        <v>234</v>
      </c>
      <c r="D59" s="5" t="s">
        <v>5</v>
      </c>
      <c r="E59" s="5" t="s">
        <v>1687</v>
      </c>
      <c r="F59" s="5"/>
      <c r="G59" s="5" t="s">
        <v>35</v>
      </c>
      <c r="H59" s="5"/>
      <c r="I59" s="8" t="s">
        <v>1679</v>
      </c>
      <c r="J59" s="8"/>
      <c r="K59" s="8" t="s">
        <v>1679</v>
      </c>
      <c r="L59" s="8"/>
      <c r="M59" s="8" t="s">
        <v>1679</v>
      </c>
      <c r="N59" s="8" t="s">
        <v>1679</v>
      </c>
      <c r="O59" s="8"/>
      <c r="P59" s="8"/>
      <c r="Q59" s="8" t="s">
        <v>1679</v>
      </c>
      <c r="R59" s="8"/>
    </row>
    <row r="60" spans="1:18" x14ac:dyDescent="0.25">
      <c r="A60" s="5">
        <v>244</v>
      </c>
      <c r="B60" s="5" t="s">
        <v>248</v>
      </c>
      <c r="C60" s="5" t="s">
        <v>234</v>
      </c>
      <c r="D60" s="5" t="s">
        <v>5</v>
      </c>
      <c r="E60" s="5" t="s">
        <v>1687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/>
      <c r="M60" s="8" t="s">
        <v>1679</v>
      </c>
      <c r="N60" s="8" t="s">
        <v>1679</v>
      </c>
      <c r="O60" s="8"/>
      <c r="P60" s="8"/>
      <c r="Q60" s="8" t="s">
        <v>1679</v>
      </c>
      <c r="R60" s="8"/>
    </row>
    <row r="61" spans="1:18" x14ac:dyDescent="0.25">
      <c r="A61" s="5">
        <v>244</v>
      </c>
      <c r="B61" s="5" t="s">
        <v>462</v>
      </c>
      <c r="C61" s="5" t="s">
        <v>234</v>
      </c>
      <c r="D61" s="5" t="s">
        <v>5</v>
      </c>
      <c r="E61" s="5" t="s">
        <v>1687</v>
      </c>
      <c r="F61" s="5"/>
      <c r="G61" s="5" t="s">
        <v>35</v>
      </c>
      <c r="H61" s="5"/>
      <c r="I61" s="8" t="s">
        <v>1679</v>
      </c>
      <c r="J61" s="8"/>
      <c r="K61" s="8" t="s">
        <v>1679</v>
      </c>
      <c r="L61" s="8"/>
      <c r="M61" s="8" t="s">
        <v>1679</v>
      </c>
      <c r="N61" s="8" t="s">
        <v>1679</v>
      </c>
      <c r="O61" s="8"/>
      <c r="P61" s="8"/>
      <c r="Q61" s="8" t="s">
        <v>1679</v>
      </c>
      <c r="R61" s="8"/>
    </row>
    <row r="62" spans="1:18" x14ac:dyDescent="0.25">
      <c r="A62" s="5">
        <v>244</v>
      </c>
      <c r="B62" s="5" t="s">
        <v>413</v>
      </c>
      <c r="C62" s="5" t="s">
        <v>234</v>
      </c>
      <c r="D62" s="5" t="s">
        <v>5</v>
      </c>
      <c r="E62" s="5" t="s">
        <v>1687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/>
      <c r="M62" s="8" t="s">
        <v>1679</v>
      </c>
      <c r="N62" s="8" t="s">
        <v>1679</v>
      </c>
      <c r="O62" s="8"/>
      <c r="P62" s="8"/>
      <c r="Q62" s="8" t="s">
        <v>1679</v>
      </c>
      <c r="R62" s="8"/>
    </row>
    <row r="63" spans="1:18" x14ac:dyDescent="0.25">
      <c r="A63" s="5">
        <v>244</v>
      </c>
      <c r="B63" s="5" t="s">
        <v>414</v>
      </c>
      <c r="C63" s="5" t="s">
        <v>234</v>
      </c>
      <c r="D63" s="5" t="s">
        <v>5</v>
      </c>
      <c r="E63" s="5" t="s">
        <v>1687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/>
      <c r="M63" s="8" t="s">
        <v>1679</v>
      </c>
      <c r="N63" s="8" t="s">
        <v>1679</v>
      </c>
      <c r="O63" s="8"/>
      <c r="P63" s="8"/>
      <c r="Q63" s="8" t="s">
        <v>1679</v>
      </c>
      <c r="R63" s="8"/>
    </row>
    <row r="64" spans="1:18" x14ac:dyDescent="0.25">
      <c r="A64" s="5">
        <v>244</v>
      </c>
      <c r="B64" s="5" t="s">
        <v>250</v>
      </c>
      <c r="C64" s="5" t="s">
        <v>234</v>
      </c>
      <c r="D64" s="5" t="s">
        <v>5</v>
      </c>
      <c r="E64" s="5" t="s">
        <v>1687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/>
      <c r="M64" s="8" t="s">
        <v>1679</v>
      </c>
      <c r="N64" s="8" t="s">
        <v>1679</v>
      </c>
      <c r="O64" s="8"/>
      <c r="P64" s="8"/>
      <c r="Q64" s="8" t="s">
        <v>1679</v>
      </c>
      <c r="R64" s="8"/>
    </row>
    <row r="65" spans="1:18" x14ac:dyDescent="0.25">
      <c r="A65" s="5">
        <v>244</v>
      </c>
      <c r="B65" s="5" t="s">
        <v>422</v>
      </c>
      <c r="C65" s="5" t="s">
        <v>234</v>
      </c>
      <c r="D65" s="5" t="s">
        <v>5</v>
      </c>
      <c r="E65" s="5" t="s">
        <v>1687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/>
      <c r="M65" s="8" t="s">
        <v>1679</v>
      </c>
      <c r="N65" s="8" t="s">
        <v>1679</v>
      </c>
      <c r="O65" s="8"/>
      <c r="P65" s="8"/>
      <c r="Q65" s="8" t="s">
        <v>1679</v>
      </c>
      <c r="R65" s="8"/>
    </row>
    <row r="66" spans="1:18" x14ac:dyDescent="0.25">
      <c r="A66" s="5">
        <v>244</v>
      </c>
      <c r="B66" s="5" t="s">
        <v>243</v>
      </c>
      <c r="C66" s="5" t="s">
        <v>234</v>
      </c>
      <c r="D66" s="5" t="s">
        <v>5</v>
      </c>
      <c r="E66" s="5" t="s">
        <v>1687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/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5">
        <v>244</v>
      </c>
      <c r="B67" s="5" t="s">
        <v>459</v>
      </c>
      <c r="C67" s="5" t="s">
        <v>234</v>
      </c>
      <c r="D67" s="5" t="s">
        <v>5</v>
      </c>
      <c r="E67" s="5" t="s">
        <v>1687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/>
      <c r="M67" s="8" t="s">
        <v>1679</v>
      </c>
      <c r="N67" s="8" t="s">
        <v>1679</v>
      </c>
      <c r="O67" s="8"/>
      <c r="P67" s="8"/>
      <c r="Q67" s="8" t="s">
        <v>1679</v>
      </c>
      <c r="R67" s="8"/>
    </row>
    <row r="68" spans="1:18" x14ac:dyDescent="0.25">
      <c r="A68" s="5">
        <v>244</v>
      </c>
      <c r="B68" s="5" t="s">
        <v>506</v>
      </c>
      <c r="C68" s="5" t="s">
        <v>234</v>
      </c>
      <c r="D68" s="5" t="s">
        <v>5</v>
      </c>
      <c r="E68" s="5" t="s">
        <v>1687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/>
      <c r="M68" s="8" t="s">
        <v>1679</v>
      </c>
      <c r="N68" s="8" t="s">
        <v>1679</v>
      </c>
      <c r="O68" s="8"/>
      <c r="P68" s="8"/>
      <c r="Q68" s="8" t="s">
        <v>1679</v>
      </c>
      <c r="R68" s="8"/>
    </row>
    <row r="69" spans="1:18" x14ac:dyDescent="0.25">
      <c r="A69" s="5">
        <v>244</v>
      </c>
      <c r="B69" s="5" t="s">
        <v>487</v>
      </c>
      <c r="C69" s="5" t="s">
        <v>234</v>
      </c>
      <c r="D69" s="5" t="s">
        <v>5</v>
      </c>
      <c r="E69" s="5" t="s">
        <v>1687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/>
      <c r="M69" s="8" t="s">
        <v>1679</v>
      </c>
      <c r="N69" s="8" t="s">
        <v>1679</v>
      </c>
      <c r="O69" s="8"/>
      <c r="P69" s="8"/>
      <c r="Q69" s="8" t="s">
        <v>1679</v>
      </c>
      <c r="R69" s="8"/>
    </row>
    <row r="70" spans="1:18" x14ac:dyDescent="0.25">
      <c r="A70" s="5">
        <v>244</v>
      </c>
      <c r="B70" s="5" t="s">
        <v>407</v>
      </c>
      <c r="C70" s="5" t="s">
        <v>234</v>
      </c>
      <c r="D70" s="5" t="s">
        <v>5</v>
      </c>
      <c r="E70" s="5" t="s">
        <v>1687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/>
      <c r="M70" s="8" t="s">
        <v>1679</v>
      </c>
      <c r="N70" s="8" t="s">
        <v>1679</v>
      </c>
      <c r="O70" s="8"/>
      <c r="P70" s="8"/>
      <c r="Q70" s="8" t="s">
        <v>1679</v>
      </c>
      <c r="R70" s="8"/>
    </row>
    <row r="71" spans="1:18" x14ac:dyDescent="0.25">
      <c r="A71" s="5">
        <v>244</v>
      </c>
      <c r="B71" s="5" t="s">
        <v>430</v>
      </c>
      <c r="C71" s="5" t="s">
        <v>234</v>
      </c>
      <c r="D71" s="5" t="s">
        <v>5</v>
      </c>
      <c r="E71" s="5" t="s">
        <v>1687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/>
      <c r="M71" s="8" t="s">
        <v>1679</v>
      </c>
      <c r="N71" s="8" t="s">
        <v>1679</v>
      </c>
      <c r="O71" s="8"/>
      <c r="P71" s="8"/>
      <c r="Q71" s="8" t="s">
        <v>1679</v>
      </c>
      <c r="R71" s="8"/>
    </row>
    <row r="72" spans="1:18" x14ac:dyDescent="0.25">
      <c r="A72" s="5">
        <v>244</v>
      </c>
      <c r="B72" s="5" t="s">
        <v>485</v>
      </c>
      <c r="C72" s="5" t="s">
        <v>234</v>
      </c>
      <c r="D72" s="5" t="s">
        <v>5</v>
      </c>
      <c r="E72" s="5" t="s">
        <v>1687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/>
      <c r="M72" s="8" t="s">
        <v>1679</v>
      </c>
      <c r="N72" s="8" t="s">
        <v>1679</v>
      </c>
      <c r="O72" s="8"/>
      <c r="P72" s="8"/>
      <c r="Q72" s="8" t="s">
        <v>1679</v>
      </c>
      <c r="R72" s="8"/>
    </row>
    <row r="73" spans="1:18" x14ac:dyDescent="0.25">
      <c r="A73" s="5">
        <v>244</v>
      </c>
      <c r="B73" s="5" t="s">
        <v>256</v>
      </c>
      <c r="C73" s="5" t="s">
        <v>234</v>
      </c>
      <c r="D73" s="5" t="s">
        <v>5</v>
      </c>
      <c r="E73" s="5" t="s">
        <v>1687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/>
      <c r="M73" s="8" t="s">
        <v>1679</v>
      </c>
      <c r="N73" s="8" t="s">
        <v>1679</v>
      </c>
      <c r="O73" s="8"/>
      <c r="P73" s="8"/>
      <c r="Q73" s="8" t="s">
        <v>1679</v>
      </c>
      <c r="R73" s="8"/>
    </row>
    <row r="74" spans="1:18" x14ac:dyDescent="0.25">
      <c r="A74" s="5">
        <v>244</v>
      </c>
      <c r="B74" s="5" t="s">
        <v>267</v>
      </c>
      <c r="C74" s="5" t="s">
        <v>234</v>
      </c>
      <c r="D74" s="5" t="s">
        <v>5</v>
      </c>
      <c r="E74" s="5" t="s">
        <v>1687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/>
      <c r="M74" s="8" t="s">
        <v>1679</v>
      </c>
      <c r="N74" s="8" t="s">
        <v>1679</v>
      </c>
      <c r="O74" s="8"/>
      <c r="P74" s="8"/>
      <c r="Q74" s="8" t="s">
        <v>1679</v>
      </c>
      <c r="R74" s="8"/>
    </row>
    <row r="75" spans="1:18" x14ac:dyDescent="0.25">
      <c r="A75" s="5">
        <v>244</v>
      </c>
      <c r="B75" s="5" t="s">
        <v>566</v>
      </c>
      <c r="C75" s="5" t="s">
        <v>234</v>
      </c>
      <c r="D75" s="5" t="s">
        <v>5</v>
      </c>
      <c r="E75" s="5" t="s">
        <v>1687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5">
        <v>244</v>
      </c>
      <c r="B76" s="5" t="s">
        <v>455</v>
      </c>
      <c r="C76" s="5" t="s">
        <v>234</v>
      </c>
      <c r="D76" s="5" t="s">
        <v>5</v>
      </c>
      <c r="E76" s="5" t="s">
        <v>1687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5">
        <v>244</v>
      </c>
      <c r="B77" s="5" t="s">
        <v>544</v>
      </c>
      <c r="C77" s="5" t="s">
        <v>234</v>
      </c>
      <c r="D77" s="5" t="s">
        <v>5</v>
      </c>
      <c r="E77" s="5" t="s">
        <v>1687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/>
      <c r="M77" s="8" t="s">
        <v>1679</v>
      </c>
      <c r="N77" s="8" t="s">
        <v>1679</v>
      </c>
      <c r="O77" s="8"/>
      <c r="P77" s="8"/>
      <c r="Q77" s="8" t="s">
        <v>1679</v>
      </c>
      <c r="R77" s="8"/>
    </row>
    <row r="78" spans="1:18" x14ac:dyDescent="0.25">
      <c r="A78" s="5">
        <v>244</v>
      </c>
      <c r="B78" s="5" t="s">
        <v>426</v>
      </c>
      <c r="C78" s="5" t="s">
        <v>234</v>
      </c>
      <c r="D78" s="5" t="s">
        <v>5</v>
      </c>
      <c r="E78" s="5" t="s">
        <v>1687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/>
      <c r="M78" s="8" t="s">
        <v>1679</v>
      </c>
      <c r="N78" s="8" t="s">
        <v>1679</v>
      </c>
      <c r="O78" s="8"/>
      <c r="P78" s="8"/>
      <c r="Q78" s="8" t="s">
        <v>1679</v>
      </c>
      <c r="R78" s="8"/>
    </row>
    <row r="79" spans="1:18" x14ac:dyDescent="0.25">
      <c r="A79" s="5">
        <v>244</v>
      </c>
      <c r="B79" s="5" t="s">
        <v>436</v>
      </c>
      <c r="C79" s="5" t="s">
        <v>234</v>
      </c>
      <c r="D79" s="5" t="s">
        <v>5</v>
      </c>
      <c r="E79" s="5" t="s">
        <v>1687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/>
      <c r="M79" s="8" t="s">
        <v>1679</v>
      </c>
      <c r="N79" s="8" t="s">
        <v>1679</v>
      </c>
      <c r="O79" s="8"/>
      <c r="P79" s="8"/>
      <c r="Q79" s="8" t="s">
        <v>1679</v>
      </c>
      <c r="R79" s="8"/>
    </row>
    <row r="80" spans="1:18" x14ac:dyDescent="0.25">
      <c r="A80" s="5">
        <v>244</v>
      </c>
      <c r="B80" s="5" t="s">
        <v>416</v>
      </c>
      <c r="C80" s="5" t="s">
        <v>234</v>
      </c>
      <c r="D80" s="5" t="s">
        <v>5</v>
      </c>
      <c r="E80" s="5" t="s">
        <v>1687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/>
      <c r="M80" s="8" t="s">
        <v>1679</v>
      </c>
      <c r="N80" s="8" t="s">
        <v>1679</v>
      </c>
      <c r="O80" s="8"/>
      <c r="P80" s="8"/>
      <c r="Q80" s="8" t="s">
        <v>1679</v>
      </c>
      <c r="R80" s="8"/>
    </row>
    <row r="81" spans="1:18" x14ac:dyDescent="0.25">
      <c r="A81" s="5">
        <v>244</v>
      </c>
      <c r="B81" s="5" t="s">
        <v>406</v>
      </c>
      <c r="C81" s="5" t="s">
        <v>234</v>
      </c>
      <c r="D81" s="5" t="s">
        <v>5</v>
      </c>
      <c r="E81" s="5" t="s">
        <v>1687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/>
      <c r="M81" s="8" t="s">
        <v>1679</v>
      </c>
      <c r="N81" s="8" t="s">
        <v>1679</v>
      </c>
      <c r="O81" s="8"/>
      <c r="P81" s="8"/>
      <c r="Q81" s="8" t="s">
        <v>1679</v>
      </c>
      <c r="R81" s="8"/>
    </row>
    <row r="82" spans="1:18" x14ac:dyDescent="0.25">
      <c r="A82" s="5">
        <v>244</v>
      </c>
      <c r="B82" s="5" t="s">
        <v>368</v>
      </c>
      <c r="C82" s="5" t="s">
        <v>234</v>
      </c>
      <c r="D82" s="5" t="s">
        <v>5</v>
      </c>
      <c r="E82" s="5" t="s">
        <v>1687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/>
      <c r="M82" s="8" t="s">
        <v>1679</v>
      </c>
      <c r="N82" s="8" t="s">
        <v>1679</v>
      </c>
      <c r="O82" s="8"/>
      <c r="P82" s="8"/>
      <c r="Q82" s="8" t="s">
        <v>1679</v>
      </c>
      <c r="R82" s="8"/>
    </row>
    <row r="83" spans="1:18" x14ac:dyDescent="0.25">
      <c r="A83" s="5">
        <v>244</v>
      </c>
      <c r="B83" s="5" t="s">
        <v>367</v>
      </c>
      <c r="C83" s="5" t="s">
        <v>234</v>
      </c>
      <c r="D83" s="5" t="s">
        <v>5</v>
      </c>
      <c r="E83" s="5" t="s">
        <v>1687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 t="s">
        <v>1679</v>
      </c>
      <c r="R83" s="8"/>
    </row>
    <row r="84" spans="1:18" ht="26.25" x14ac:dyDescent="0.25">
      <c r="A84" s="5">
        <v>244</v>
      </c>
      <c r="B84" s="5" t="s">
        <v>570</v>
      </c>
      <c r="C84" s="5" t="s">
        <v>234</v>
      </c>
      <c r="D84" s="5" t="s">
        <v>5</v>
      </c>
      <c r="E84" s="5" t="s">
        <v>1687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/>
      <c r="M84" s="8" t="s">
        <v>1679</v>
      </c>
      <c r="N84" s="8" t="s">
        <v>1679</v>
      </c>
      <c r="O84" s="8"/>
      <c r="P84" s="8"/>
      <c r="Q84" s="8" t="s">
        <v>1679</v>
      </c>
      <c r="R84" s="8"/>
    </row>
    <row r="85" spans="1:18" ht="26.25" x14ac:dyDescent="0.25">
      <c r="A85" s="5">
        <v>244</v>
      </c>
      <c r="B85" s="5" t="s">
        <v>268</v>
      </c>
      <c r="C85" s="5" t="s">
        <v>234</v>
      </c>
      <c r="D85" s="5" t="s">
        <v>5</v>
      </c>
      <c r="E85" s="5" t="s">
        <v>1687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/>
      <c r="M85" s="8" t="s">
        <v>1679</v>
      </c>
      <c r="N85" s="8" t="s">
        <v>1679</v>
      </c>
      <c r="O85" s="8"/>
      <c r="P85" s="8"/>
      <c r="Q85" s="8" t="s">
        <v>1679</v>
      </c>
      <c r="R85" s="8"/>
    </row>
    <row r="86" spans="1:18" x14ac:dyDescent="0.25">
      <c r="A86" s="5">
        <v>244</v>
      </c>
      <c r="B86" s="5" t="s">
        <v>401</v>
      </c>
      <c r="C86" s="5" t="s">
        <v>234</v>
      </c>
      <c r="D86" s="5" t="s">
        <v>5</v>
      </c>
      <c r="E86" s="5" t="s">
        <v>1687</v>
      </c>
      <c r="F86" s="5"/>
      <c r="G86" s="5" t="s">
        <v>35</v>
      </c>
      <c r="H86" s="5"/>
      <c r="I86" s="8" t="s">
        <v>1679</v>
      </c>
      <c r="J86" s="8"/>
      <c r="K86" s="8" t="s">
        <v>1679</v>
      </c>
      <c r="L86" s="8"/>
      <c r="M86" s="8" t="s">
        <v>1679</v>
      </c>
      <c r="N86" s="8" t="s">
        <v>1679</v>
      </c>
      <c r="O86" s="8"/>
      <c r="P86" s="8"/>
      <c r="Q86" s="8" t="s">
        <v>1679</v>
      </c>
      <c r="R86" s="8"/>
    </row>
    <row r="87" spans="1:18" x14ac:dyDescent="0.25">
      <c r="A87" s="5">
        <v>244</v>
      </c>
      <c r="B87" s="5" t="s">
        <v>390</v>
      </c>
      <c r="C87" s="5" t="s">
        <v>234</v>
      </c>
      <c r="D87" s="5" t="s">
        <v>5</v>
      </c>
      <c r="E87" s="5" t="s">
        <v>1687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/>
      <c r="M87" s="8" t="s">
        <v>1679</v>
      </c>
      <c r="N87" s="8" t="s">
        <v>1679</v>
      </c>
      <c r="O87" s="8"/>
      <c r="P87" s="8"/>
      <c r="Q87" s="8" t="s">
        <v>1679</v>
      </c>
      <c r="R87" s="8"/>
    </row>
    <row r="88" spans="1:18" x14ac:dyDescent="0.25">
      <c r="A88" s="5">
        <v>244</v>
      </c>
      <c r="B88" s="5" t="s">
        <v>563</v>
      </c>
      <c r="C88" s="5" t="s">
        <v>234</v>
      </c>
      <c r="D88" s="5" t="s">
        <v>5</v>
      </c>
      <c r="E88" s="5" t="s">
        <v>1687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/>
      <c r="M88" s="8" t="s">
        <v>1679</v>
      </c>
      <c r="N88" s="8" t="s">
        <v>1679</v>
      </c>
      <c r="O88" s="8"/>
      <c r="P88" s="8"/>
      <c r="Q88" s="8" t="s">
        <v>1679</v>
      </c>
      <c r="R88" s="8"/>
    </row>
    <row r="89" spans="1:18" x14ac:dyDescent="0.25">
      <c r="A89" s="5">
        <v>244</v>
      </c>
      <c r="B89" s="5" t="s">
        <v>384</v>
      </c>
      <c r="C89" s="5" t="s">
        <v>234</v>
      </c>
      <c r="D89" s="5" t="s">
        <v>5</v>
      </c>
      <c r="E89" s="5" t="s">
        <v>1687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/>
      <c r="M89" s="8" t="s">
        <v>1679</v>
      </c>
      <c r="N89" s="8" t="s">
        <v>1679</v>
      </c>
      <c r="O89" s="8"/>
      <c r="P89" s="8"/>
      <c r="Q89" s="8" t="s">
        <v>1679</v>
      </c>
      <c r="R89" s="8"/>
    </row>
    <row r="90" spans="1:18" x14ac:dyDescent="0.25">
      <c r="A90" s="5">
        <v>244</v>
      </c>
      <c r="B90" s="5" t="s">
        <v>427</v>
      </c>
      <c r="C90" s="5" t="s">
        <v>234</v>
      </c>
      <c r="D90" s="5" t="s">
        <v>5</v>
      </c>
      <c r="E90" s="5" t="s">
        <v>1687</v>
      </c>
      <c r="F90" s="5"/>
      <c r="G90" s="5" t="s">
        <v>35</v>
      </c>
      <c r="H90" s="5"/>
      <c r="I90" s="8" t="s">
        <v>1679</v>
      </c>
      <c r="J90" s="8"/>
      <c r="K90" s="8" t="s">
        <v>1679</v>
      </c>
      <c r="L90" s="8"/>
      <c r="M90" s="8" t="s">
        <v>1679</v>
      </c>
      <c r="N90" s="8" t="s">
        <v>1679</v>
      </c>
      <c r="O90" s="8"/>
      <c r="P90" s="8"/>
      <c r="Q90" s="8" t="s">
        <v>1679</v>
      </c>
      <c r="R90" s="8"/>
    </row>
    <row r="91" spans="1:18" x14ac:dyDescent="0.25">
      <c r="A91" s="5">
        <v>244</v>
      </c>
      <c r="B91" s="5" t="s">
        <v>454</v>
      </c>
      <c r="C91" s="5" t="s">
        <v>234</v>
      </c>
      <c r="D91" s="5" t="s">
        <v>5</v>
      </c>
      <c r="E91" s="5" t="s">
        <v>1687</v>
      </c>
      <c r="F91" s="5"/>
      <c r="G91" s="5" t="s">
        <v>35</v>
      </c>
      <c r="H91" s="5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5">
        <v>244</v>
      </c>
      <c r="B92" s="5" t="s">
        <v>450</v>
      </c>
      <c r="C92" s="5" t="s">
        <v>234</v>
      </c>
      <c r="D92" s="5" t="s">
        <v>5</v>
      </c>
      <c r="E92" s="5" t="s">
        <v>1687</v>
      </c>
      <c r="F92" s="5"/>
      <c r="G92" s="5" t="s">
        <v>35</v>
      </c>
      <c r="H92" s="5"/>
      <c r="I92" s="8" t="s">
        <v>1679</v>
      </c>
      <c r="J92" s="8"/>
      <c r="K92" s="8" t="s">
        <v>1679</v>
      </c>
      <c r="L92" s="8"/>
      <c r="M92" s="8" t="s">
        <v>1679</v>
      </c>
      <c r="N92" s="8" t="s">
        <v>1679</v>
      </c>
      <c r="O92" s="8"/>
      <c r="P92" s="8"/>
      <c r="Q92" s="8" t="s">
        <v>1679</v>
      </c>
      <c r="R92" s="8"/>
    </row>
    <row r="93" spans="1:18" x14ac:dyDescent="0.25">
      <c r="A93" s="5">
        <v>244</v>
      </c>
      <c r="B93" s="5" t="s">
        <v>362</v>
      </c>
      <c r="C93" s="5" t="s">
        <v>234</v>
      </c>
      <c r="D93" s="5" t="s">
        <v>5</v>
      </c>
      <c r="E93" s="5" t="s">
        <v>1687</v>
      </c>
      <c r="F93" s="5"/>
      <c r="G93" s="5" t="s">
        <v>35</v>
      </c>
      <c r="H93" s="5"/>
      <c r="I93" s="8" t="s">
        <v>1679</v>
      </c>
      <c r="J93" s="8"/>
      <c r="K93" s="8" t="s">
        <v>1679</v>
      </c>
      <c r="L93" s="8"/>
      <c r="M93" s="8" t="s">
        <v>1679</v>
      </c>
      <c r="N93" s="8" t="s">
        <v>1679</v>
      </c>
      <c r="O93" s="8"/>
      <c r="P93" s="8"/>
      <c r="Q93" s="8" t="s">
        <v>1679</v>
      </c>
      <c r="R93" s="8"/>
    </row>
    <row r="94" spans="1:18" x14ac:dyDescent="0.25">
      <c r="A94" s="5">
        <v>244</v>
      </c>
      <c r="B94" s="5" t="s">
        <v>449</v>
      </c>
      <c r="C94" s="5" t="s">
        <v>234</v>
      </c>
      <c r="D94" s="5" t="s">
        <v>5</v>
      </c>
      <c r="E94" s="5" t="s">
        <v>1687</v>
      </c>
      <c r="F94" s="5"/>
      <c r="G94" s="5" t="s">
        <v>35</v>
      </c>
      <c r="H94" s="5"/>
      <c r="I94" s="8" t="s">
        <v>1679</v>
      </c>
      <c r="J94" s="8"/>
      <c r="K94" s="8" t="s">
        <v>1679</v>
      </c>
      <c r="L94" s="8"/>
      <c r="M94" s="8" t="s">
        <v>1679</v>
      </c>
      <c r="N94" s="8" t="s">
        <v>1679</v>
      </c>
      <c r="O94" s="8"/>
      <c r="P94" s="8"/>
      <c r="Q94" s="8" t="s">
        <v>1679</v>
      </c>
      <c r="R94" s="8"/>
    </row>
    <row r="95" spans="1:18" x14ac:dyDescent="0.25">
      <c r="A95" s="5">
        <v>244</v>
      </c>
      <c r="B95" s="5" t="s">
        <v>562</v>
      </c>
      <c r="C95" s="5" t="s">
        <v>234</v>
      </c>
      <c r="D95" s="5" t="s">
        <v>5</v>
      </c>
      <c r="E95" s="5" t="s">
        <v>1687</v>
      </c>
      <c r="F95" s="5"/>
      <c r="G95" s="5" t="s">
        <v>35</v>
      </c>
      <c r="H95" s="5"/>
      <c r="I95" s="8" t="s">
        <v>1679</v>
      </c>
      <c r="J95" s="8"/>
      <c r="K95" s="8" t="s">
        <v>1679</v>
      </c>
      <c r="L95" s="8"/>
      <c r="M95" s="8" t="s">
        <v>1679</v>
      </c>
      <c r="N95" s="8" t="s">
        <v>1679</v>
      </c>
      <c r="O95" s="8"/>
      <c r="P95" s="8"/>
      <c r="Q95" s="8" t="s">
        <v>1679</v>
      </c>
      <c r="R95" s="8"/>
    </row>
    <row r="96" spans="1:18" x14ac:dyDescent="0.25">
      <c r="A96" s="5">
        <v>244</v>
      </c>
      <c r="B96" s="5" t="s">
        <v>460</v>
      </c>
      <c r="C96" s="5" t="s">
        <v>234</v>
      </c>
      <c r="D96" s="5" t="s">
        <v>5</v>
      </c>
      <c r="E96" s="5" t="s">
        <v>1687</v>
      </c>
      <c r="F96" s="5"/>
      <c r="G96" s="5" t="s">
        <v>35</v>
      </c>
      <c r="H96" s="5"/>
      <c r="I96" s="8" t="s">
        <v>1679</v>
      </c>
      <c r="J96" s="8"/>
      <c r="K96" s="8" t="s">
        <v>1679</v>
      </c>
      <c r="L96" s="8"/>
      <c r="M96" s="8" t="s">
        <v>1679</v>
      </c>
      <c r="N96" s="8" t="s">
        <v>1679</v>
      </c>
      <c r="O96" s="8"/>
      <c r="P96" s="8"/>
      <c r="Q96" s="8" t="s">
        <v>1679</v>
      </c>
      <c r="R96" s="8"/>
    </row>
    <row r="97" spans="1:18" x14ac:dyDescent="0.25">
      <c r="A97" s="7">
        <v>244</v>
      </c>
      <c r="B97" s="7" t="s">
        <v>363</v>
      </c>
      <c r="C97" s="7" t="s">
        <v>234</v>
      </c>
      <c r="D97" s="7" t="s">
        <v>5</v>
      </c>
      <c r="E97" s="7" t="s">
        <v>1687</v>
      </c>
      <c r="F97" s="7"/>
      <c r="G97" s="7" t="s">
        <v>35</v>
      </c>
      <c r="H97" s="7"/>
      <c r="I97" s="8" t="s">
        <v>1679</v>
      </c>
      <c r="J97" s="8"/>
      <c r="K97" s="8" t="s">
        <v>1679</v>
      </c>
      <c r="L97" s="8"/>
      <c r="M97" s="8" t="s">
        <v>1679</v>
      </c>
      <c r="N97" s="8" t="s">
        <v>1679</v>
      </c>
      <c r="O97" s="8"/>
      <c r="P97" s="8"/>
      <c r="Q97" s="8" t="s">
        <v>1679</v>
      </c>
      <c r="R97" s="8"/>
    </row>
    <row r="98" spans="1:18" x14ac:dyDescent="0.25">
      <c r="A98" s="10">
        <v>244</v>
      </c>
      <c r="B98" s="10" t="s">
        <v>431</v>
      </c>
      <c r="C98" s="10" t="s">
        <v>234</v>
      </c>
      <c r="D98" s="10" t="s">
        <v>5</v>
      </c>
      <c r="E98" s="10" t="s">
        <v>1687</v>
      </c>
      <c r="F98" s="10"/>
      <c r="G98" s="10" t="s">
        <v>35</v>
      </c>
      <c r="H98" s="10"/>
      <c r="I98" s="8" t="s">
        <v>1679</v>
      </c>
      <c r="J98" s="8"/>
      <c r="K98" s="8" t="s">
        <v>1679</v>
      </c>
      <c r="L98" s="8"/>
      <c r="M98" s="8" t="s">
        <v>1679</v>
      </c>
      <c r="N98" s="8" t="s">
        <v>1679</v>
      </c>
      <c r="O98" s="8"/>
      <c r="P98" s="8"/>
      <c r="Q98" s="8" t="s">
        <v>1679</v>
      </c>
      <c r="R98" s="8"/>
    </row>
    <row r="99" spans="1:18" x14ac:dyDescent="0.25">
      <c r="A99" s="10">
        <v>244</v>
      </c>
      <c r="B99" s="10" t="s">
        <v>364</v>
      </c>
      <c r="C99" s="10" t="s">
        <v>234</v>
      </c>
      <c r="D99" s="10" t="s">
        <v>5</v>
      </c>
      <c r="E99" s="10" t="s">
        <v>1687</v>
      </c>
      <c r="F99" s="10"/>
      <c r="G99" s="10" t="s">
        <v>35</v>
      </c>
      <c r="H99" s="10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 t="s">
        <v>1679</v>
      </c>
      <c r="R99" s="8"/>
    </row>
    <row r="100" spans="1:18" x14ac:dyDescent="0.25">
      <c r="A100" s="10">
        <v>244</v>
      </c>
      <c r="B100" s="10" t="s">
        <v>464</v>
      </c>
      <c r="C100" s="10" t="s">
        <v>234</v>
      </c>
      <c r="D100" s="10" t="s">
        <v>5</v>
      </c>
      <c r="E100" s="10" t="s">
        <v>1687</v>
      </c>
      <c r="F100" s="10"/>
      <c r="G100" s="10" t="s">
        <v>35</v>
      </c>
      <c r="H100" s="10"/>
      <c r="I100" s="8" t="s">
        <v>1679</v>
      </c>
      <c r="J100" s="8"/>
      <c r="K100" s="8" t="s">
        <v>1679</v>
      </c>
      <c r="L100" s="8"/>
      <c r="M100" s="8" t="s">
        <v>1679</v>
      </c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10">
        <v>244</v>
      </c>
      <c r="B101" s="10" t="s">
        <v>433</v>
      </c>
      <c r="C101" s="10" t="s">
        <v>234</v>
      </c>
      <c r="D101" s="10" t="s">
        <v>5</v>
      </c>
      <c r="E101" s="10" t="s">
        <v>1687</v>
      </c>
      <c r="F101" s="10"/>
      <c r="G101" s="10" t="s">
        <v>35</v>
      </c>
      <c r="H101" s="10"/>
      <c r="I101" s="8" t="s">
        <v>1679</v>
      </c>
      <c r="J101" s="8"/>
      <c r="K101" s="8" t="s">
        <v>1679</v>
      </c>
      <c r="L101" s="8"/>
      <c r="M101" s="8" t="s">
        <v>1679</v>
      </c>
      <c r="N101" s="8" t="s">
        <v>1679</v>
      </c>
      <c r="O101" s="8"/>
      <c r="P101" s="8"/>
      <c r="Q101" s="8" t="s">
        <v>1679</v>
      </c>
      <c r="R101" s="8"/>
    </row>
    <row r="102" spans="1:18" x14ac:dyDescent="0.25">
      <c r="A102" s="10">
        <v>244</v>
      </c>
      <c r="B102" s="10" t="s">
        <v>469</v>
      </c>
      <c r="C102" s="10" t="s">
        <v>234</v>
      </c>
      <c r="D102" s="10" t="s">
        <v>5</v>
      </c>
      <c r="E102" s="10" t="s">
        <v>1687</v>
      </c>
      <c r="F102" s="10"/>
      <c r="G102" s="10" t="s">
        <v>35</v>
      </c>
      <c r="H102" s="10"/>
      <c r="I102" s="8" t="s">
        <v>1679</v>
      </c>
      <c r="J102" s="8"/>
      <c r="K102" s="8" t="s">
        <v>1679</v>
      </c>
      <c r="L102" s="8"/>
      <c r="M102" s="8" t="s">
        <v>1679</v>
      </c>
      <c r="N102" s="8" t="s">
        <v>1679</v>
      </c>
      <c r="O102" s="8"/>
      <c r="P102" s="8"/>
      <c r="Q102" s="8" t="s">
        <v>1679</v>
      </c>
      <c r="R102" s="8"/>
    </row>
    <row r="103" spans="1:18" x14ac:dyDescent="0.25">
      <c r="A103" s="10">
        <v>244</v>
      </c>
      <c r="B103" s="10" t="s">
        <v>571</v>
      </c>
      <c r="C103" s="10" t="s">
        <v>234</v>
      </c>
      <c r="D103" s="10" t="s">
        <v>5</v>
      </c>
      <c r="E103" s="10" t="s">
        <v>1687</v>
      </c>
      <c r="F103" s="10"/>
      <c r="G103" s="10" t="s">
        <v>35</v>
      </c>
      <c r="H103" s="10"/>
      <c r="I103" s="8" t="s">
        <v>1679</v>
      </c>
      <c r="J103" s="8"/>
      <c r="K103" s="8" t="s">
        <v>1679</v>
      </c>
      <c r="L103" s="8"/>
      <c r="M103" s="8" t="s">
        <v>1679</v>
      </c>
      <c r="N103" s="8" t="s">
        <v>1679</v>
      </c>
      <c r="O103" s="8"/>
      <c r="P103" s="8"/>
      <c r="Q103" s="8" t="s">
        <v>1679</v>
      </c>
      <c r="R103" s="8"/>
    </row>
    <row r="104" spans="1:18" x14ac:dyDescent="0.25">
      <c r="A104" s="10">
        <v>244</v>
      </c>
      <c r="B104" s="10" t="s">
        <v>421</v>
      </c>
      <c r="C104" s="10" t="s">
        <v>234</v>
      </c>
      <c r="D104" s="10" t="s">
        <v>5</v>
      </c>
      <c r="E104" s="10" t="s">
        <v>1687</v>
      </c>
      <c r="F104" s="10"/>
      <c r="G104" s="10" t="s">
        <v>35</v>
      </c>
      <c r="H104" s="10"/>
      <c r="I104" s="8" t="s">
        <v>1679</v>
      </c>
      <c r="J104" s="8"/>
      <c r="K104" s="8" t="s">
        <v>1679</v>
      </c>
      <c r="L104" s="8"/>
      <c r="M104" s="8" t="s">
        <v>1679</v>
      </c>
      <c r="N104" s="8" t="s">
        <v>1679</v>
      </c>
      <c r="O104" s="8"/>
      <c r="P104" s="8"/>
      <c r="Q104" s="8" t="s">
        <v>1679</v>
      </c>
      <c r="R104" s="8"/>
    </row>
    <row r="105" spans="1:18" x14ac:dyDescent="0.25">
      <c r="A105" s="10">
        <v>244</v>
      </c>
      <c r="B105" s="10" t="s">
        <v>415</v>
      </c>
      <c r="C105" s="10" t="s">
        <v>234</v>
      </c>
      <c r="D105" s="10" t="s">
        <v>5</v>
      </c>
      <c r="E105" s="10" t="s">
        <v>1687</v>
      </c>
      <c r="F105" s="10"/>
      <c r="G105" s="10" t="s">
        <v>35</v>
      </c>
      <c r="H105" s="10"/>
      <c r="I105" s="8" t="s">
        <v>1679</v>
      </c>
      <c r="J105" s="8"/>
      <c r="K105" s="8" t="s">
        <v>1679</v>
      </c>
      <c r="L105" s="8"/>
      <c r="M105" s="8" t="s">
        <v>1679</v>
      </c>
      <c r="N105" s="8" t="s">
        <v>1679</v>
      </c>
      <c r="O105" s="8"/>
      <c r="P105" s="8"/>
      <c r="Q105" s="8" t="s">
        <v>1679</v>
      </c>
      <c r="R105" s="8"/>
    </row>
    <row r="106" spans="1:18" x14ac:dyDescent="0.25">
      <c r="A106" s="10">
        <v>244</v>
      </c>
      <c r="B106" s="10" t="s">
        <v>358</v>
      </c>
      <c r="C106" s="10" t="s">
        <v>234</v>
      </c>
      <c r="D106" s="10" t="s">
        <v>5</v>
      </c>
      <c r="E106" s="10" t="s">
        <v>1687</v>
      </c>
      <c r="F106" s="10"/>
      <c r="G106" s="10" t="s">
        <v>35</v>
      </c>
      <c r="H106" s="10"/>
      <c r="I106" s="8" t="s">
        <v>1679</v>
      </c>
      <c r="J106" s="8"/>
      <c r="K106" s="8" t="s">
        <v>1679</v>
      </c>
      <c r="L106" s="8"/>
      <c r="M106" s="8" t="s">
        <v>1679</v>
      </c>
      <c r="N106" s="8" t="s">
        <v>1679</v>
      </c>
      <c r="O106" s="8"/>
      <c r="P106" s="8"/>
      <c r="Q106" s="8" t="s">
        <v>1679</v>
      </c>
      <c r="R106" s="8"/>
    </row>
    <row r="107" spans="1:18" x14ac:dyDescent="0.25">
      <c r="A107" s="10">
        <v>244</v>
      </c>
      <c r="B107" s="10" t="s">
        <v>310</v>
      </c>
      <c r="C107" s="10" t="s">
        <v>234</v>
      </c>
      <c r="D107" s="10" t="s">
        <v>5</v>
      </c>
      <c r="E107" s="10" t="s">
        <v>1687</v>
      </c>
      <c r="F107" s="10"/>
      <c r="G107" s="10" t="s">
        <v>35</v>
      </c>
      <c r="H107" s="10"/>
      <c r="I107" s="8" t="s">
        <v>1679</v>
      </c>
      <c r="J107" s="8"/>
      <c r="K107" s="8" t="s">
        <v>1679</v>
      </c>
      <c r="L107" s="8"/>
      <c r="M107" s="8" t="s">
        <v>1679</v>
      </c>
      <c r="N107" s="8" t="s">
        <v>1679</v>
      </c>
      <c r="O107" s="8"/>
      <c r="P107" s="8"/>
      <c r="Q107" s="8" t="s">
        <v>1679</v>
      </c>
      <c r="R107" s="8"/>
    </row>
    <row r="108" spans="1:18" ht="26.25" x14ac:dyDescent="0.25">
      <c r="A108" s="10">
        <v>244</v>
      </c>
      <c r="B108" s="10" t="s">
        <v>266</v>
      </c>
      <c r="C108" s="10" t="s">
        <v>234</v>
      </c>
      <c r="D108" s="10" t="s">
        <v>5</v>
      </c>
      <c r="E108" s="10" t="s">
        <v>1687</v>
      </c>
      <c r="F108" s="10"/>
      <c r="G108" s="10" t="s">
        <v>35</v>
      </c>
      <c r="H108" s="10"/>
      <c r="I108" s="8" t="s">
        <v>1679</v>
      </c>
      <c r="J108" s="8"/>
      <c r="K108" s="8" t="s">
        <v>1679</v>
      </c>
      <c r="L108" s="8"/>
      <c r="M108" s="8" t="s">
        <v>1679</v>
      </c>
      <c r="N108" s="8" t="s">
        <v>1679</v>
      </c>
      <c r="O108" s="8"/>
      <c r="P108" s="8"/>
      <c r="Q108" s="8" t="s">
        <v>1679</v>
      </c>
      <c r="R108" s="8"/>
    </row>
    <row r="109" spans="1:18" x14ac:dyDescent="0.25">
      <c r="A109" s="10">
        <v>244</v>
      </c>
      <c r="B109" s="10" t="s">
        <v>389</v>
      </c>
      <c r="C109" s="10" t="s">
        <v>234</v>
      </c>
      <c r="D109" s="10" t="s">
        <v>5</v>
      </c>
      <c r="E109" s="10" t="s">
        <v>1687</v>
      </c>
      <c r="F109" s="10"/>
      <c r="G109" s="10" t="s">
        <v>35</v>
      </c>
      <c r="H109" s="10"/>
      <c r="I109" s="8" t="s">
        <v>1679</v>
      </c>
      <c r="J109" s="8"/>
      <c r="K109" s="8" t="s">
        <v>1679</v>
      </c>
      <c r="L109" s="8"/>
      <c r="M109" s="8" t="s">
        <v>1679</v>
      </c>
      <c r="N109" s="8" t="s">
        <v>1679</v>
      </c>
      <c r="O109" s="8"/>
      <c r="P109" s="8"/>
      <c r="Q109" s="8" t="s">
        <v>1679</v>
      </c>
      <c r="R109" s="8"/>
    </row>
    <row r="110" spans="1:18" x14ac:dyDescent="0.25">
      <c r="A110" s="10">
        <v>244</v>
      </c>
      <c r="B110" s="10" t="s">
        <v>457</v>
      </c>
      <c r="C110" s="10" t="s">
        <v>234</v>
      </c>
      <c r="D110" s="10" t="s">
        <v>5</v>
      </c>
      <c r="E110" s="10" t="s">
        <v>1687</v>
      </c>
      <c r="F110" s="10"/>
      <c r="G110" s="10" t="s">
        <v>35</v>
      </c>
      <c r="H110" s="10"/>
      <c r="I110" s="8" t="s">
        <v>1679</v>
      </c>
      <c r="J110" s="8"/>
      <c r="K110" s="8" t="s">
        <v>1679</v>
      </c>
      <c r="L110" s="8"/>
      <c r="M110" s="8" t="s">
        <v>1679</v>
      </c>
      <c r="N110" s="8" t="s">
        <v>1679</v>
      </c>
      <c r="O110" s="8"/>
      <c r="P110" s="8"/>
      <c r="Q110" s="8" t="s">
        <v>1679</v>
      </c>
      <c r="R110" s="8"/>
    </row>
    <row r="111" spans="1:18" x14ac:dyDescent="0.25">
      <c r="A111" s="10">
        <v>244</v>
      </c>
      <c r="B111" s="10" t="s">
        <v>458</v>
      </c>
      <c r="C111" s="10" t="s">
        <v>234</v>
      </c>
      <c r="D111" s="10" t="s">
        <v>5</v>
      </c>
      <c r="E111" s="10" t="s">
        <v>1687</v>
      </c>
      <c r="F111" s="10"/>
      <c r="G111" s="10" t="s">
        <v>35</v>
      </c>
      <c r="H111" s="10"/>
      <c r="I111" s="8" t="s">
        <v>1679</v>
      </c>
      <c r="J111" s="8"/>
      <c r="K111" s="8" t="s">
        <v>1679</v>
      </c>
      <c r="L111" s="8"/>
      <c r="M111" s="8" t="s">
        <v>1679</v>
      </c>
      <c r="N111" s="8" t="s">
        <v>1679</v>
      </c>
      <c r="O111" s="8"/>
      <c r="P111" s="8"/>
      <c r="Q111" s="8" t="s">
        <v>1679</v>
      </c>
      <c r="R111" s="8"/>
    </row>
    <row r="112" spans="1:18" x14ac:dyDescent="0.25">
      <c r="A112" s="10">
        <v>244</v>
      </c>
      <c r="B112" s="10" t="s">
        <v>405</v>
      </c>
      <c r="C112" s="10" t="s">
        <v>234</v>
      </c>
      <c r="D112" s="10" t="s">
        <v>5</v>
      </c>
      <c r="E112" s="10" t="s">
        <v>1687</v>
      </c>
      <c r="F112" s="10"/>
      <c r="G112" s="10" t="s">
        <v>35</v>
      </c>
      <c r="H112" s="10"/>
      <c r="I112" s="8" t="s">
        <v>1679</v>
      </c>
      <c r="J112" s="8"/>
      <c r="K112" s="8" t="s">
        <v>1679</v>
      </c>
      <c r="L112" s="8"/>
      <c r="M112" s="8" t="s">
        <v>1679</v>
      </c>
      <c r="N112" s="8" t="s">
        <v>1679</v>
      </c>
      <c r="O112" s="8"/>
      <c r="P112" s="8"/>
      <c r="Q112" s="8" t="s">
        <v>1679</v>
      </c>
      <c r="R112" s="8"/>
    </row>
    <row r="113" spans="1:18" x14ac:dyDescent="0.25">
      <c r="A113" s="10">
        <v>244</v>
      </c>
      <c r="B113" s="10" t="s">
        <v>349</v>
      </c>
      <c r="C113" s="10" t="s">
        <v>234</v>
      </c>
      <c r="D113" s="10" t="s">
        <v>5</v>
      </c>
      <c r="E113" s="10" t="s">
        <v>1687</v>
      </c>
      <c r="F113" s="10"/>
      <c r="G113" s="10" t="s">
        <v>35</v>
      </c>
      <c r="H113" s="10"/>
      <c r="I113" s="8" t="s">
        <v>1679</v>
      </c>
      <c r="J113" s="8"/>
      <c r="K113" s="8" t="s">
        <v>1679</v>
      </c>
      <c r="L113" s="8"/>
      <c r="M113" s="8" t="s">
        <v>1679</v>
      </c>
      <c r="N113" s="8" t="s">
        <v>1679</v>
      </c>
      <c r="O113" s="8"/>
      <c r="P113" s="8"/>
      <c r="Q113" s="8" t="s">
        <v>1679</v>
      </c>
      <c r="R113" s="8"/>
    </row>
    <row r="114" spans="1:18" x14ac:dyDescent="0.25">
      <c r="A114" s="10">
        <v>244</v>
      </c>
      <c r="B114" s="10" t="s">
        <v>530</v>
      </c>
      <c r="C114" s="10" t="s">
        <v>234</v>
      </c>
      <c r="D114" s="10" t="s">
        <v>5</v>
      </c>
      <c r="E114" s="10" t="s">
        <v>1687</v>
      </c>
      <c r="F114" s="10"/>
      <c r="G114" s="10" t="s">
        <v>35</v>
      </c>
      <c r="H114" s="10"/>
      <c r="I114" s="8" t="s">
        <v>1679</v>
      </c>
      <c r="J114" s="8"/>
      <c r="K114" s="8" t="s">
        <v>1679</v>
      </c>
      <c r="L114" s="8"/>
      <c r="M114" s="8" t="s">
        <v>1679</v>
      </c>
      <c r="N114" s="8" t="s">
        <v>1679</v>
      </c>
      <c r="O114" s="8"/>
      <c r="P114" s="8"/>
      <c r="Q114" s="8" t="s">
        <v>1679</v>
      </c>
      <c r="R114" s="8"/>
    </row>
    <row r="115" spans="1:18" x14ac:dyDescent="0.25">
      <c r="A115" s="10">
        <v>244</v>
      </c>
      <c r="B115" s="10" t="s">
        <v>531</v>
      </c>
      <c r="C115" s="10" t="s">
        <v>234</v>
      </c>
      <c r="D115" s="10" t="s">
        <v>5</v>
      </c>
      <c r="E115" s="10" t="s">
        <v>1687</v>
      </c>
      <c r="F115" s="10"/>
      <c r="G115" s="10" t="s">
        <v>35</v>
      </c>
      <c r="H115" s="10"/>
      <c r="I115" s="8" t="s">
        <v>1679</v>
      </c>
      <c r="J115" s="8"/>
      <c r="K115" s="8" t="s">
        <v>1679</v>
      </c>
      <c r="L115" s="8"/>
      <c r="M115" s="8" t="s">
        <v>1679</v>
      </c>
      <c r="N115" s="8" t="s">
        <v>1679</v>
      </c>
      <c r="O115" s="8"/>
      <c r="P115" s="8"/>
      <c r="Q115" s="8" t="s">
        <v>1679</v>
      </c>
      <c r="R115" s="8"/>
    </row>
    <row r="116" spans="1:18" x14ac:dyDescent="0.25">
      <c r="A116" s="10">
        <v>244</v>
      </c>
      <c r="B116" s="10" t="s">
        <v>508</v>
      </c>
      <c r="C116" s="10" t="s">
        <v>234</v>
      </c>
      <c r="D116" s="10" t="s">
        <v>5</v>
      </c>
      <c r="E116" s="10" t="s">
        <v>1687</v>
      </c>
      <c r="F116" s="10"/>
      <c r="G116" s="10" t="s">
        <v>35</v>
      </c>
      <c r="H116" s="10"/>
      <c r="I116" s="8" t="s">
        <v>1679</v>
      </c>
      <c r="J116" s="8"/>
      <c r="K116" s="8" t="s">
        <v>1679</v>
      </c>
      <c r="L116" s="8"/>
      <c r="M116" s="8" t="s">
        <v>1679</v>
      </c>
      <c r="N116" s="8" t="s">
        <v>1679</v>
      </c>
      <c r="O116" s="8"/>
      <c r="P116" s="8"/>
      <c r="Q116" s="8" t="s">
        <v>1679</v>
      </c>
      <c r="R116" s="8"/>
    </row>
    <row r="117" spans="1:18" x14ac:dyDescent="0.25">
      <c r="A117" s="10">
        <v>244</v>
      </c>
      <c r="B117" s="10" t="s">
        <v>382</v>
      </c>
      <c r="C117" s="10" t="s">
        <v>234</v>
      </c>
      <c r="D117" s="10" t="s">
        <v>5</v>
      </c>
      <c r="E117" s="10" t="s">
        <v>1687</v>
      </c>
      <c r="F117" s="10"/>
      <c r="G117" s="10" t="s">
        <v>35</v>
      </c>
      <c r="H117" s="10"/>
      <c r="I117" s="8" t="s">
        <v>1679</v>
      </c>
      <c r="J117" s="8"/>
      <c r="K117" s="8" t="s">
        <v>1679</v>
      </c>
      <c r="L117" s="8"/>
      <c r="M117" s="8" t="s">
        <v>1679</v>
      </c>
      <c r="N117" s="8" t="s">
        <v>1679</v>
      </c>
      <c r="O117" s="8"/>
      <c r="P117" s="8"/>
      <c r="Q117" s="8" t="s">
        <v>1679</v>
      </c>
      <c r="R117" s="8"/>
    </row>
    <row r="118" spans="1:18" x14ac:dyDescent="0.25">
      <c r="A118" s="10">
        <v>244</v>
      </c>
      <c r="B118" s="10" t="s">
        <v>381</v>
      </c>
      <c r="C118" s="10" t="s">
        <v>234</v>
      </c>
      <c r="D118" s="10" t="s">
        <v>5</v>
      </c>
      <c r="E118" s="10" t="s">
        <v>1687</v>
      </c>
      <c r="F118" s="10"/>
      <c r="G118" s="10" t="s">
        <v>35</v>
      </c>
      <c r="H118" s="10"/>
      <c r="I118" s="8" t="s">
        <v>1679</v>
      </c>
      <c r="J118" s="8"/>
      <c r="K118" s="8" t="s">
        <v>1679</v>
      </c>
      <c r="L118" s="8"/>
      <c r="M118" s="8" t="s">
        <v>1679</v>
      </c>
      <c r="N118" s="8" t="s">
        <v>1679</v>
      </c>
      <c r="O118" s="8"/>
      <c r="P118" s="8"/>
      <c r="Q118" s="8" t="s">
        <v>1679</v>
      </c>
      <c r="R118" s="8"/>
    </row>
    <row r="119" spans="1:18" x14ac:dyDescent="0.25">
      <c r="A119" s="10">
        <v>244</v>
      </c>
      <c r="B119" s="10" t="s">
        <v>341</v>
      </c>
      <c r="C119" s="10" t="s">
        <v>234</v>
      </c>
      <c r="D119" s="10" t="s">
        <v>5</v>
      </c>
      <c r="E119" s="10" t="s">
        <v>1687</v>
      </c>
      <c r="F119" s="10"/>
      <c r="G119" s="10" t="s">
        <v>35</v>
      </c>
      <c r="H119" s="10"/>
      <c r="I119" s="8" t="s">
        <v>1679</v>
      </c>
      <c r="J119" s="8"/>
      <c r="K119" s="8" t="s">
        <v>1679</v>
      </c>
      <c r="L119" s="8"/>
      <c r="M119" s="8" t="s">
        <v>1679</v>
      </c>
      <c r="N119" s="8" t="s">
        <v>1679</v>
      </c>
      <c r="O119" s="8"/>
      <c r="P119" s="8"/>
      <c r="Q119" s="8" t="s">
        <v>1679</v>
      </c>
      <c r="R119" s="8"/>
    </row>
    <row r="120" spans="1:18" x14ac:dyDescent="0.25">
      <c r="A120" s="10">
        <v>244</v>
      </c>
      <c r="B120" s="10" t="s">
        <v>379</v>
      </c>
      <c r="C120" s="10" t="s">
        <v>234</v>
      </c>
      <c r="D120" s="10" t="s">
        <v>5</v>
      </c>
      <c r="E120" s="10" t="s">
        <v>1687</v>
      </c>
      <c r="F120" s="10"/>
      <c r="G120" s="10" t="s">
        <v>35</v>
      </c>
      <c r="H120" s="10"/>
      <c r="I120" s="8" t="s">
        <v>1679</v>
      </c>
      <c r="J120" s="8"/>
      <c r="K120" s="8" t="s">
        <v>1679</v>
      </c>
      <c r="L120" s="8"/>
      <c r="M120" s="8" t="s">
        <v>1679</v>
      </c>
      <c r="N120" s="8" t="s">
        <v>1679</v>
      </c>
      <c r="O120" s="8"/>
      <c r="P120" s="8"/>
      <c r="Q120" s="8" t="s">
        <v>1679</v>
      </c>
      <c r="R120" s="8"/>
    </row>
    <row r="121" spans="1:18" x14ac:dyDescent="0.25">
      <c r="A121" s="10">
        <v>244</v>
      </c>
      <c r="B121" s="10" t="s">
        <v>374</v>
      </c>
      <c r="C121" s="10" t="s">
        <v>234</v>
      </c>
      <c r="D121" s="10" t="s">
        <v>5</v>
      </c>
      <c r="E121" s="10" t="s">
        <v>1687</v>
      </c>
      <c r="F121" s="10"/>
      <c r="G121" s="10" t="s">
        <v>35</v>
      </c>
      <c r="H121" s="10"/>
      <c r="I121" s="8" t="s">
        <v>1679</v>
      </c>
      <c r="J121" s="8"/>
      <c r="K121" s="8" t="s">
        <v>1679</v>
      </c>
      <c r="L121" s="8"/>
      <c r="M121" s="8" t="s">
        <v>1679</v>
      </c>
      <c r="N121" s="8" t="s">
        <v>1679</v>
      </c>
      <c r="O121" s="8"/>
      <c r="P121" s="8"/>
      <c r="Q121" s="8" t="s">
        <v>1679</v>
      </c>
      <c r="R121" s="8"/>
    </row>
    <row r="122" spans="1:18" x14ac:dyDescent="0.25">
      <c r="A122" s="10">
        <v>244</v>
      </c>
      <c r="B122" s="10" t="s">
        <v>260</v>
      </c>
      <c r="C122" s="10" t="s">
        <v>234</v>
      </c>
      <c r="D122" s="10" t="s">
        <v>5</v>
      </c>
      <c r="E122" s="10" t="s">
        <v>1687</v>
      </c>
      <c r="F122" s="10"/>
      <c r="G122" s="10" t="s">
        <v>35</v>
      </c>
      <c r="H122" s="10"/>
      <c r="I122" s="8" t="s">
        <v>1679</v>
      </c>
      <c r="J122" s="8"/>
      <c r="K122" s="8" t="s">
        <v>1679</v>
      </c>
      <c r="L122" s="8"/>
      <c r="M122" s="8" t="s">
        <v>1679</v>
      </c>
      <c r="N122" s="8" t="s">
        <v>1679</v>
      </c>
      <c r="O122" s="8"/>
      <c r="P122" s="8"/>
      <c r="Q122" s="8" t="s">
        <v>1679</v>
      </c>
      <c r="R122" s="8"/>
    </row>
    <row r="123" spans="1:18" x14ac:dyDescent="0.25">
      <c r="A123" s="10">
        <v>244</v>
      </c>
      <c r="B123" s="10" t="s">
        <v>567</v>
      </c>
      <c r="C123" s="10" t="s">
        <v>234</v>
      </c>
      <c r="D123" s="10" t="s">
        <v>5</v>
      </c>
      <c r="E123" s="10" t="s">
        <v>1687</v>
      </c>
      <c r="F123" s="10"/>
      <c r="G123" s="10" t="s">
        <v>35</v>
      </c>
      <c r="H123" s="10"/>
      <c r="I123" s="8" t="s">
        <v>1679</v>
      </c>
      <c r="J123" s="8"/>
      <c r="K123" s="8" t="s">
        <v>1679</v>
      </c>
      <c r="L123" s="8"/>
      <c r="M123" s="8" t="s">
        <v>1679</v>
      </c>
      <c r="N123" s="8" t="s">
        <v>1679</v>
      </c>
      <c r="O123" s="8"/>
      <c r="P123" s="8"/>
      <c r="Q123" s="8" t="s">
        <v>1679</v>
      </c>
      <c r="R123" s="8"/>
    </row>
    <row r="124" spans="1:18" x14ac:dyDescent="0.25">
      <c r="A124" s="10">
        <v>244</v>
      </c>
      <c r="B124" s="10" t="s">
        <v>265</v>
      </c>
      <c r="C124" s="10" t="s">
        <v>234</v>
      </c>
      <c r="D124" s="10" t="s">
        <v>5</v>
      </c>
      <c r="E124" s="10" t="s">
        <v>1687</v>
      </c>
      <c r="F124" s="10"/>
      <c r="G124" s="10" t="s">
        <v>35</v>
      </c>
      <c r="H124" s="10"/>
      <c r="I124" s="8" t="s">
        <v>1679</v>
      </c>
      <c r="J124" s="8"/>
      <c r="K124" s="8" t="s">
        <v>1679</v>
      </c>
      <c r="L124" s="8"/>
      <c r="M124" s="8" t="s">
        <v>1679</v>
      </c>
      <c r="N124" s="8" t="s">
        <v>1679</v>
      </c>
      <c r="O124" s="8"/>
      <c r="P124" s="8"/>
      <c r="Q124" s="8" t="s">
        <v>1679</v>
      </c>
      <c r="R124" s="8"/>
    </row>
    <row r="125" spans="1:18" x14ac:dyDescent="0.25">
      <c r="A125" s="10">
        <v>244</v>
      </c>
      <c r="B125" s="10" t="s">
        <v>239</v>
      </c>
      <c r="C125" s="10" t="s">
        <v>234</v>
      </c>
      <c r="D125" s="10" t="s">
        <v>5</v>
      </c>
      <c r="E125" s="10" t="s">
        <v>1687</v>
      </c>
      <c r="F125" s="10"/>
      <c r="G125" s="10" t="s">
        <v>35</v>
      </c>
      <c r="H125" s="10"/>
      <c r="I125" s="8" t="s">
        <v>1679</v>
      </c>
      <c r="J125" s="8"/>
      <c r="K125" s="8" t="s">
        <v>1679</v>
      </c>
      <c r="L125" s="8"/>
      <c r="M125" s="8" t="s">
        <v>1679</v>
      </c>
      <c r="N125" s="8" t="s">
        <v>1679</v>
      </c>
      <c r="O125" s="8"/>
      <c r="P125" s="8"/>
      <c r="Q125" s="8" t="s">
        <v>1679</v>
      </c>
      <c r="R125" s="8"/>
    </row>
    <row r="126" spans="1:18" x14ac:dyDescent="0.25">
      <c r="A126" s="10">
        <v>244</v>
      </c>
      <c r="B126" s="10" t="s">
        <v>237</v>
      </c>
      <c r="C126" s="10" t="s">
        <v>234</v>
      </c>
      <c r="D126" s="10" t="s">
        <v>5</v>
      </c>
      <c r="E126" s="10" t="s">
        <v>1687</v>
      </c>
      <c r="F126" s="10"/>
      <c r="G126" s="10" t="s">
        <v>35</v>
      </c>
      <c r="H126" s="10"/>
      <c r="I126" s="8" t="s">
        <v>1679</v>
      </c>
      <c r="J126" s="8"/>
      <c r="K126" s="8" t="s">
        <v>1679</v>
      </c>
      <c r="L126" s="8"/>
      <c r="M126" s="8" t="s">
        <v>1679</v>
      </c>
      <c r="N126" s="8" t="s">
        <v>1679</v>
      </c>
      <c r="O126" s="8"/>
      <c r="P126" s="8"/>
      <c r="Q126" s="8" t="s">
        <v>1679</v>
      </c>
      <c r="R126" s="8"/>
    </row>
    <row r="127" spans="1:18" x14ac:dyDescent="0.25">
      <c r="A127" s="10">
        <v>244</v>
      </c>
      <c r="B127" s="10" t="s">
        <v>297</v>
      </c>
      <c r="C127" s="10" t="s">
        <v>234</v>
      </c>
      <c r="D127" s="10" t="s">
        <v>5</v>
      </c>
      <c r="E127" s="10" t="s">
        <v>1687</v>
      </c>
      <c r="F127" s="10"/>
      <c r="G127" s="10" t="s">
        <v>35</v>
      </c>
      <c r="H127" s="10"/>
      <c r="I127" s="8" t="s">
        <v>1679</v>
      </c>
      <c r="J127" s="8"/>
      <c r="K127" s="8" t="s">
        <v>1679</v>
      </c>
      <c r="L127" s="8"/>
      <c r="M127" s="8" t="s">
        <v>1679</v>
      </c>
      <c r="N127" s="8" t="s">
        <v>1679</v>
      </c>
      <c r="O127" s="8"/>
      <c r="P127" s="8"/>
      <c r="Q127" s="8" t="s">
        <v>1679</v>
      </c>
      <c r="R127" s="8"/>
    </row>
    <row r="128" spans="1:18" x14ac:dyDescent="0.25">
      <c r="A128" s="10">
        <v>244</v>
      </c>
      <c r="B128" s="10" t="s">
        <v>313</v>
      </c>
      <c r="C128" s="10" t="s">
        <v>234</v>
      </c>
      <c r="D128" s="10" t="s">
        <v>5</v>
      </c>
      <c r="E128" s="10" t="s">
        <v>1687</v>
      </c>
      <c r="F128" s="10"/>
      <c r="G128" s="10" t="s">
        <v>35</v>
      </c>
      <c r="H128" s="10"/>
      <c r="I128" s="8" t="s">
        <v>1679</v>
      </c>
      <c r="J128" s="8"/>
      <c r="K128" s="8" t="s">
        <v>1679</v>
      </c>
      <c r="L128" s="8"/>
      <c r="M128" s="8" t="s">
        <v>1679</v>
      </c>
      <c r="N128" s="8" t="s">
        <v>1679</v>
      </c>
      <c r="O128" s="8"/>
      <c r="P128" s="8"/>
      <c r="Q128" s="8" t="s">
        <v>1679</v>
      </c>
      <c r="R128" s="8"/>
    </row>
    <row r="129" spans="1:18" x14ac:dyDescent="0.25">
      <c r="A129" s="10">
        <v>244</v>
      </c>
      <c r="B129" s="10" t="s">
        <v>253</v>
      </c>
      <c r="C129" s="10" t="s">
        <v>234</v>
      </c>
      <c r="D129" s="10" t="s">
        <v>5</v>
      </c>
      <c r="E129" s="10" t="s">
        <v>1687</v>
      </c>
      <c r="F129" s="10"/>
      <c r="G129" s="10" t="s">
        <v>35</v>
      </c>
      <c r="H129" s="10"/>
      <c r="I129" s="8" t="s">
        <v>1679</v>
      </c>
      <c r="J129" s="8"/>
      <c r="K129" s="8" t="s">
        <v>1679</v>
      </c>
      <c r="L129" s="8"/>
      <c r="M129" s="8" t="s">
        <v>1679</v>
      </c>
      <c r="N129" s="8" t="s">
        <v>1679</v>
      </c>
      <c r="O129" s="8"/>
      <c r="P129" s="8"/>
      <c r="Q129" s="8" t="s">
        <v>1679</v>
      </c>
      <c r="R129" s="8"/>
    </row>
    <row r="130" spans="1:18" x14ac:dyDescent="0.25">
      <c r="A130" s="10">
        <v>244</v>
      </c>
      <c r="B130" s="10" t="s">
        <v>317</v>
      </c>
      <c r="C130" s="10" t="s">
        <v>234</v>
      </c>
      <c r="D130" s="10" t="s">
        <v>5</v>
      </c>
      <c r="E130" s="10" t="s">
        <v>1687</v>
      </c>
      <c r="F130" s="10"/>
      <c r="G130" s="10" t="s">
        <v>35</v>
      </c>
      <c r="H130" s="10"/>
      <c r="I130" s="8" t="s">
        <v>1679</v>
      </c>
      <c r="J130" s="8"/>
      <c r="K130" s="8" t="s">
        <v>1679</v>
      </c>
      <c r="L130" s="8"/>
      <c r="M130" s="8" t="s">
        <v>1679</v>
      </c>
      <c r="N130" s="8" t="s">
        <v>1679</v>
      </c>
      <c r="O130" s="8"/>
      <c r="P130" s="8"/>
      <c r="Q130" s="8" t="s">
        <v>1679</v>
      </c>
      <c r="R130" s="8"/>
    </row>
    <row r="131" spans="1:18" x14ac:dyDescent="0.25">
      <c r="A131" s="10">
        <v>244</v>
      </c>
      <c r="B131" s="10" t="s">
        <v>263</v>
      </c>
      <c r="C131" s="10" t="s">
        <v>234</v>
      </c>
      <c r="D131" s="10" t="s">
        <v>5</v>
      </c>
      <c r="E131" s="10" t="s">
        <v>1687</v>
      </c>
      <c r="F131" s="10"/>
      <c r="G131" s="10" t="s">
        <v>35</v>
      </c>
      <c r="H131" s="10"/>
      <c r="I131" s="8" t="s">
        <v>1679</v>
      </c>
      <c r="J131" s="8"/>
      <c r="K131" s="8" t="s">
        <v>1679</v>
      </c>
      <c r="L131" s="8"/>
      <c r="M131" s="8" t="s">
        <v>1679</v>
      </c>
      <c r="N131" s="8" t="s">
        <v>1679</v>
      </c>
      <c r="O131" s="8"/>
      <c r="P131" s="8"/>
      <c r="Q131" s="8" t="s">
        <v>1679</v>
      </c>
      <c r="R131" s="8"/>
    </row>
    <row r="132" spans="1:18" x14ac:dyDescent="0.25">
      <c r="A132" s="10">
        <v>244</v>
      </c>
      <c r="B132" s="10" t="s">
        <v>319</v>
      </c>
      <c r="C132" s="10" t="s">
        <v>234</v>
      </c>
      <c r="D132" s="10" t="s">
        <v>5</v>
      </c>
      <c r="E132" s="10" t="s">
        <v>1687</v>
      </c>
      <c r="F132" s="10"/>
      <c r="G132" s="10" t="s">
        <v>35</v>
      </c>
      <c r="H132" s="10"/>
      <c r="I132" s="8" t="s">
        <v>1679</v>
      </c>
      <c r="J132" s="8"/>
      <c r="K132" s="8" t="s">
        <v>1679</v>
      </c>
      <c r="L132" s="8"/>
      <c r="M132" s="8" t="s">
        <v>1679</v>
      </c>
      <c r="N132" s="8" t="s">
        <v>1679</v>
      </c>
      <c r="O132" s="8"/>
      <c r="P132" s="8"/>
      <c r="Q132" s="8" t="s">
        <v>1679</v>
      </c>
      <c r="R132" s="8"/>
    </row>
    <row r="133" spans="1:18" x14ac:dyDescent="0.25">
      <c r="A133" s="10">
        <v>244</v>
      </c>
      <c r="B133" s="10" t="s">
        <v>258</v>
      </c>
      <c r="C133" s="10" t="s">
        <v>234</v>
      </c>
      <c r="D133" s="10" t="s">
        <v>5</v>
      </c>
      <c r="E133" s="10" t="s">
        <v>1687</v>
      </c>
      <c r="F133" s="10"/>
      <c r="G133" s="10" t="s">
        <v>35</v>
      </c>
      <c r="H133" s="10"/>
      <c r="I133" s="8" t="s">
        <v>1679</v>
      </c>
      <c r="J133" s="8"/>
      <c r="K133" s="8" t="s">
        <v>1679</v>
      </c>
      <c r="L133" s="8"/>
      <c r="M133" s="8" t="s">
        <v>1679</v>
      </c>
      <c r="N133" s="8" t="s">
        <v>1679</v>
      </c>
      <c r="O133" s="8"/>
      <c r="P133" s="8"/>
      <c r="Q133" s="8" t="s">
        <v>1679</v>
      </c>
      <c r="R133" s="8"/>
    </row>
    <row r="134" spans="1:18" x14ac:dyDescent="0.25">
      <c r="A134" s="10">
        <v>244</v>
      </c>
      <c r="B134" s="10" t="s">
        <v>242</v>
      </c>
      <c r="C134" s="10" t="s">
        <v>234</v>
      </c>
      <c r="D134" s="10" t="s">
        <v>5</v>
      </c>
      <c r="E134" s="10" t="s">
        <v>1687</v>
      </c>
      <c r="F134" s="10"/>
      <c r="G134" s="10" t="s">
        <v>35</v>
      </c>
      <c r="H134" s="10"/>
      <c r="I134" s="8" t="s">
        <v>1679</v>
      </c>
      <c r="J134" s="8"/>
      <c r="K134" s="8" t="s">
        <v>1679</v>
      </c>
      <c r="L134" s="8"/>
      <c r="M134" s="8" t="s">
        <v>1679</v>
      </c>
      <c r="N134" s="8" t="s">
        <v>1679</v>
      </c>
      <c r="O134" s="8"/>
      <c r="P134" s="8"/>
      <c r="Q134" s="8" t="s">
        <v>1679</v>
      </c>
      <c r="R134" s="8"/>
    </row>
    <row r="135" spans="1:18" x14ac:dyDescent="0.25">
      <c r="A135" s="10">
        <v>244</v>
      </c>
      <c r="B135" s="10" t="s">
        <v>252</v>
      </c>
      <c r="C135" s="10" t="s">
        <v>234</v>
      </c>
      <c r="D135" s="10" t="s">
        <v>5</v>
      </c>
      <c r="E135" s="10" t="s">
        <v>1687</v>
      </c>
      <c r="F135" s="10"/>
      <c r="G135" s="10" t="s">
        <v>35</v>
      </c>
      <c r="H135" s="10"/>
      <c r="I135" s="8" t="s">
        <v>1679</v>
      </c>
      <c r="J135" s="8"/>
      <c r="K135" s="8" t="s">
        <v>1679</v>
      </c>
      <c r="L135" s="8"/>
      <c r="M135" s="8" t="s">
        <v>1679</v>
      </c>
      <c r="N135" s="8" t="s">
        <v>1679</v>
      </c>
      <c r="O135" s="8"/>
      <c r="P135" s="8"/>
      <c r="Q135" s="8" t="s">
        <v>1679</v>
      </c>
      <c r="R135" s="8"/>
    </row>
    <row r="136" spans="1:18" x14ac:dyDescent="0.25">
      <c r="A136" s="10">
        <v>244</v>
      </c>
      <c r="B136" s="10" t="s">
        <v>295</v>
      </c>
      <c r="C136" s="10" t="s">
        <v>234</v>
      </c>
      <c r="D136" s="10" t="s">
        <v>5</v>
      </c>
      <c r="E136" s="10" t="s">
        <v>1687</v>
      </c>
      <c r="F136" s="10"/>
      <c r="G136" s="10" t="s">
        <v>35</v>
      </c>
      <c r="H136" s="10"/>
      <c r="I136" s="8" t="s">
        <v>1679</v>
      </c>
      <c r="J136" s="8"/>
      <c r="K136" s="8" t="s">
        <v>1679</v>
      </c>
      <c r="L136" s="8"/>
      <c r="M136" s="8" t="s">
        <v>1679</v>
      </c>
      <c r="N136" s="8" t="s">
        <v>1679</v>
      </c>
      <c r="O136" s="8"/>
      <c r="P136" s="8"/>
      <c r="Q136" s="8" t="s">
        <v>1679</v>
      </c>
      <c r="R136" s="8"/>
    </row>
    <row r="137" spans="1:18" x14ac:dyDescent="0.25">
      <c r="A137" s="10">
        <v>244</v>
      </c>
      <c r="B137" s="10" t="s">
        <v>296</v>
      </c>
      <c r="C137" s="10" t="s">
        <v>234</v>
      </c>
      <c r="D137" s="10" t="s">
        <v>5</v>
      </c>
      <c r="E137" s="10" t="s">
        <v>1687</v>
      </c>
      <c r="F137" s="10"/>
      <c r="G137" s="10" t="s">
        <v>35</v>
      </c>
      <c r="H137" s="10"/>
      <c r="I137" s="8" t="s">
        <v>1679</v>
      </c>
      <c r="J137" s="8"/>
      <c r="K137" s="8" t="s">
        <v>1679</v>
      </c>
      <c r="L137" s="8"/>
      <c r="M137" s="8" t="s">
        <v>1679</v>
      </c>
      <c r="N137" s="8" t="s">
        <v>1679</v>
      </c>
      <c r="O137" s="8"/>
      <c r="P137" s="8"/>
      <c r="Q137" s="8" t="s">
        <v>1679</v>
      </c>
      <c r="R137" s="8"/>
    </row>
    <row r="138" spans="1:18" x14ac:dyDescent="0.25">
      <c r="A138" s="10">
        <v>244</v>
      </c>
      <c r="B138" s="10" t="s">
        <v>320</v>
      </c>
      <c r="C138" s="10" t="s">
        <v>234</v>
      </c>
      <c r="D138" s="10" t="s">
        <v>5</v>
      </c>
      <c r="E138" s="10" t="s">
        <v>1687</v>
      </c>
      <c r="F138" s="10"/>
      <c r="G138" s="10" t="s">
        <v>35</v>
      </c>
      <c r="H138" s="10"/>
      <c r="I138" s="8" t="s">
        <v>1679</v>
      </c>
      <c r="J138" s="8"/>
      <c r="K138" s="8" t="s">
        <v>1679</v>
      </c>
      <c r="L138" s="8"/>
      <c r="M138" s="8" t="s">
        <v>1679</v>
      </c>
      <c r="N138" s="8" t="s">
        <v>1679</v>
      </c>
      <c r="O138" s="8"/>
      <c r="P138" s="8"/>
      <c r="Q138" s="8" t="s">
        <v>1679</v>
      </c>
      <c r="R138" s="8"/>
    </row>
    <row r="139" spans="1:18" x14ac:dyDescent="0.25">
      <c r="A139" s="10">
        <v>244</v>
      </c>
      <c r="B139" s="10" t="s">
        <v>355</v>
      </c>
      <c r="C139" s="10" t="s">
        <v>234</v>
      </c>
      <c r="D139" s="10" t="s">
        <v>5</v>
      </c>
      <c r="E139" s="10" t="s">
        <v>1687</v>
      </c>
      <c r="F139" s="10"/>
      <c r="G139" s="10" t="s">
        <v>35</v>
      </c>
      <c r="H139" s="10"/>
      <c r="I139" s="8" t="s">
        <v>1679</v>
      </c>
      <c r="J139" s="8"/>
      <c r="K139" s="8" t="s">
        <v>1679</v>
      </c>
      <c r="L139" s="8"/>
      <c r="M139" s="8" t="s">
        <v>1679</v>
      </c>
      <c r="N139" s="8" t="s">
        <v>1679</v>
      </c>
      <c r="O139" s="8"/>
      <c r="P139" s="8"/>
      <c r="Q139" s="8" t="s">
        <v>1679</v>
      </c>
      <c r="R139" s="8"/>
    </row>
    <row r="140" spans="1:18" x14ac:dyDescent="0.25">
      <c r="A140" s="10">
        <v>244</v>
      </c>
      <c r="B140" s="10" t="s">
        <v>305</v>
      </c>
      <c r="C140" s="10" t="s">
        <v>234</v>
      </c>
      <c r="D140" s="10" t="s">
        <v>5</v>
      </c>
      <c r="E140" s="10" t="s">
        <v>1687</v>
      </c>
      <c r="F140" s="10"/>
      <c r="G140" s="10" t="s">
        <v>35</v>
      </c>
      <c r="H140" s="10"/>
      <c r="I140" s="8" t="s">
        <v>1679</v>
      </c>
      <c r="J140" s="8"/>
      <c r="K140" s="8" t="s">
        <v>1679</v>
      </c>
      <c r="L140" s="8"/>
      <c r="M140" s="8" t="s">
        <v>1679</v>
      </c>
      <c r="N140" s="8" t="s">
        <v>1679</v>
      </c>
      <c r="O140" s="8"/>
      <c r="P140" s="8"/>
      <c r="Q140" s="8" t="s">
        <v>1679</v>
      </c>
      <c r="R140" s="8"/>
    </row>
    <row r="141" spans="1:18" x14ac:dyDescent="0.25">
      <c r="A141" s="10">
        <v>244</v>
      </c>
      <c r="B141" s="10" t="s">
        <v>342</v>
      </c>
      <c r="C141" s="10" t="s">
        <v>234</v>
      </c>
      <c r="D141" s="10" t="s">
        <v>5</v>
      </c>
      <c r="E141" s="10" t="s">
        <v>1687</v>
      </c>
      <c r="F141" s="10"/>
      <c r="G141" s="10" t="s">
        <v>35</v>
      </c>
      <c r="H141" s="10"/>
      <c r="I141" s="8" t="s">
        <v>1679</v>
      </c>
      <c r="J141" s="8"/>
      <c r="K141" s="8" t="s">
        <v>1679</v>
      </c>
      <c r="L141" s="8"/>
      <c r="M141" s="8" t="s">
        <v>1679</v>
      </c>
      <c r="N141" s="8" t="s">
        <v>1679</v>
      </c>
      <c r="O141" s="8"/>
      <c r="P141" s="8"/>
      <c r="Q141" s="8" t="s">
        <v>1679</v>
      </c>
      <c r="R141" s="8"/>
    </row>
    <row r="142" spans="1:18" x14ac:dyDescent="0.25">
      <c r="A142" s="10">
        <v>244</v>
      </c>
      <c r="B142" s="10" t="s">
        <v>343</v>
      </c>
      <c r="C142" s="10" t="s">
        <v>234</v>
      </c>
      <c r="D142" s="10" t="s">
        <v>5</v>
      </c>
      <c r="E142" s="10" t="s">
        <v>1687</v>
      </c>
      <c r="F142" s="10"/>
      <c r="G142" s="10" t="s">
        <v>35</v>
      </c>
      <c r="H142" s="10"/>
      <c r="I142" s="8" t="s">
        <v>1679</v>
      </c>
      <c r="J142" s="8"/>
      <c r="K142" s="8" t="s">
        <v>1679</v>
      </c>
      <c r="L142" s="8"/>
      <c r="M142" s="8" t="s">
        <v>1679</v>
      </c>
      <c r="N142" s="8" t="s">
        <v>1679</v>
      </c>
      <c r="O142" s="8"/>
      <c r="P142" s="8"/>
      <c r="Q142" s="8" t="s">
        <v>1679</v>
      </c>
      <c r="R142" s="8"/>
    </row>
    <row r="143" spans="1:18" x14ac:dyDescent="0.25">
      <c r="A143" s="10">
        <v>244</v>
      </c>
      <c r="B143" s="10" t="s">
        <v>238</v>
      </c>
      <c r="C143" s="10" t="s">
        <v>234</v>
      </c>
      <c r="D143" s="10" t="s">
        <v>5</v>
      </c>
      <c r="E143" s="10" t="s">
        <v>1687</v>
      </c>
      <c r="F143" s="10"/>
      <c r="G143" s="10" t="s">
        <v>35</v>
      </c>
      <c r="H143" s="10"/>
      <c r="I143" s="8" t="s">
        <v>1679</v>
      </c>
      <c r="J143" s="8"/>
      <c r="K143" s="8" t="s">
        <v>1679</v>
      </c>
      <c r="L143" s="8"/>
      <c r="M143" s="8" t="s">
        <v>1679</v>
      </c>
      <c r="N143" s="8" t="s">
        <v>1679</v>
      </c>
      <c r="O143" s="8"/>
      <c r="P143" s="8"/>
      <c r="Q143" s="8" t="s">
        <v>1679</v>
      </c>
      <c r="R143" s="8"/>
    </row>
    <row r="144" spans="1:18" x14ac:dyDescent="0.25">
      <c r="A144" s="10">
        <v>244</v>
      </c>
      <c r="B144" s="10" t="s">
        <v>284</v>
      </c>
      <c r="C144" s="10" t="s">
        <v>234</v>
      </c>
      <c r="D144" s="10" t="s">
        <v>5</v>
      </c>
      <c r="E144" s="10" t="s">
        <v>1687</v>
      </c>
      <c r="F144" s="10"/>
      <c r="G144" s="10" t="s">
        <v>35</v>
      </c>
      <c r="H144" s="10"/>
      <c r="I144" s="8" t="s">
        <v>1679</v>
      </c>
      <c r="J144" s="8"/>
      <c r="K144" s="8" t="s">
        <v>1679</v>
      </c>
      <c r="L144" s="8"/>
      <c r="M144" s="8" t="s">
        <v>1679</v>
      </c>
      <c r="N144" s="8" t="s">
        <v>1679</v>
      </c>
      <c r="O144" s="8"/>
      <c r="P144" s="8"/>
      <c r="Q144" s="8" t="s">
        <v>1679</v>
      </c>
      <c r="R144" s="8"/>
    </row>
    <row r="145" spans="1:18" x14ac:dyDescent="0.25">
      <c r="A145" s="10">
        <v>244</v>
      </c>
      <c r="B145" s="10" t="s">
        <v>274</v>
      </c>
      <c r="C145" s="10" t="s">
        <v>234</v>
      </c>
      <c r="D145" s="10" t="s">
        <v>5</v>
      </c>
      <c r="E145" s="10" t="s">
        <v>1687</v>
      </c>
      <c r="F145" s="10"/>
      <c r="G145" s="10" t="s">
        <v>35</v>
      </c>
      <c r="H145" s="10"/>
      <c r="I145" s="8" t="s">
        <v>1679</v>
      </c>
      <c r="J145" s="8"/>
      <c r="K145" s="8" t="s">
        <v>1679</v>
      </c>
      <c r="L145" s="8"/>
      <c r="M145" s="8" t="s">
        <v>1679</v>
      </c>
      <c r="N145" s="8" t="s">
        <v>1679</v>
      </c>
      <c r="O145" s="8"/>
      <c r="P145" s="8"/>
      <c r="Q145" s="8" t="s">
        <v>1679</v>
      </c>
      <c r="R145" s="8"/>
    </row>
    <row r="146" spans="1:18" x14ac:dyDescent="0.25">
      <c r="A146" s="10">
        <v>244</v>
      </c>
      <c r="B146" s="10" t="s">
        <v>312</v>
      </c>
      <c r="C146" s="10" t="s">
        <v>234</v>
      </c>
      <c r="D146" s="10" t="s">
        <v>5</v>
      </c>
      <c r="E146" s="10" t="s">
        <v>1687</v>
      </c>
      <c r="F146" s="10"/>
      <c r="G146" s="10" t="s">
        <v>35</v>
      </c>
      <c r="H146" s="10"/>
      <c r="I146" s="8" t="s">
        <v>1679</v>
      </c>
      <c r="J146" s="8"/>
      <c r="K146" s="8" t="s">
        <v>1679</v>
      </c>
      <c r="L146" s="8"/>
      <c r="M146" s="8" t="s">
        <v>1679</v>
      </c>
      <c r="N146" s="8" t="s">
        <v>1679</v>
      </c>
      <c r="O146" s="8"/>
      <c r="P146" s="8"/>
      <c r="Q146" s="8" t="s">
        <v>1679</v>
      </c>
      <c r="R146" s="8"/>
    </row>
    <row r="147" spans="1:18" x14ac:dyDescent="0.25">
      <c r="A147" s="10">
        <v>244</v>
      </c>
      <c r="B147" s="10" t="s">
        <v>240</v>
      </c>
      <c r="C147" s="10" t="s">
        <v>234</v>
      </c>
      <c r="D147" s="10" t="s">
        <v>5</v>
      </c>
      <c r="E147" s="10" t="s">
        <v>1687</v>
      </c>
      <c r="F147" s="10"/>
      <c r="G147" s="10" t="s">
        <v>35</v>
      </c>
      <c r="H147" s="10"/>
      <c r="I147" s="8" t="s">
        <v>1679</v>
      </c>
      <c r="J147" s="8"/>
      <c r="K147" s="8" t="s">
        <v>1679</v>
      </c>
      <c r="L147" s="8"/>
      <c r="M147" s="8" t="s">
        <v>1679</v>
      </c>
      <c r="N147" s="8" t="s">
        <v>1679</v>
      </c>
      <c r="O147" s="8"/>
      <c r="P147" s="8"/>
      <c r="Q147" s="8" t="s">
        <v>1679</v>
      </c>
      <c r="R147" s="8"/>
    </row>
    <row r="148" spans="1:18" x14ac:dyDescent="0.25">
      <c r="A148" s="10">
        <v>244</v>
      </c>
      <c r="B148" s="10" t="s">
        <v>277</v>
      </c>
      <c r="C148" s="10" t="s">
        <v>234</v>
      </c>
      <c r="D148" s="10" t="s">
        <v>5</v>
      </c>
      <c r="E148" s="10" t="s">
        <v>1687</v>
      </c>
      <c r="F148" s="10"/>
      <c r="G148" s="10" t="s">
        <v>35</v>
      </c>
      <c r="H148" s="10"/>
      <c r="I148" s="8" t="s">
        <v>1679</v>
      </c>
      <c r="J148" s="8"/>
      <c r="K148" s="8" t="s">
        <v>1679</v>
      </c>
      <c r="L148" s="8"/>
      <c r="M148" s="8" t="s">
        <v>1679</v>
      </c>
      <c r="N148" s="8" t="s">
        <v>1679</v>
      </c>
      <c r="O148" s="8"/>
      <c r="P148" s="8"/>
      <c r="Q148" s="8" t="s">
        <v>1679</v>
      </c>
      <c r="R148" s="8"/>
    </row>
    <row r="149" spans="1:18" x14ac:dyDescent="0.25">
      <c r="A149" s="10">
        <v>244</v>
      </c>
      <c r="B149" s="10" t="s">
        <v>236</v>
      </c>
      <c r="C149" s="10" t="s">
        <v>234</v>
      </c>
      <c r="D149" s="10" t="s">
        <v>5</v>
      </c>
      <c r="E149" s="10" t="s">
        <v>1687</v>
      </c>
      <c r="F149" s="10"/>
      <c r="G149" s="10" t="s">
        <v>35</v>
      </c>
      <c r="H149" s="10"/>
      <c r="I149" s="8" t="s">
        <v>1679</v>
      </c>
      <c r="J149" s="8"/>
      <c r="K149" s="8" t="s">
        <v>1679</v>
      </c>
      <c r="L149" s="8"/>
      <c r="M149" s="8" t="s">
        <v>1679</v>
      </c>
      <c r="N149" s="8" t="s">
        <v>1679</v>
      </c>
      <c r="O149" s="8"/>
      <c r="P149" s="8"/>
      <c r="Q149" s="8" t="s">
        <v>1679</v>
      </c>
      <c r="R149" s="8"/>
    </row>
    <row r="150" spans="1:18" x14ac:dyDescent="0.25">
      <c r="A150" s="10">
        <v>244</v>
      </c>
      <c r="B150" s="10" t="s">
        <v>314</v>
      </c>
      <c r="C150" s="10" t="s">
        <v>234</v>
      </c>
      <c r="D150" s="10" t="s">
        <v>5</v>
      </c>
      <c r="E150" s="10" t="s">
        <v>1687</v>
      </c>
      <c r="F150" s="10"/>
      <c r="G150" s="10" t="s">
        <v>35</v>
      </c>
      <c r="H150" s="10"/>
      <c r="I150" s="8" t="s">
        <v>1679</v>
      </c>
      <c r="J150" s="8"/>
      <c r="K150" s="8" t="s">
        <v>1679</v>
      </c>
      <c r="L150" s="8"/>
      <c r="M150" s="8" t="s">
        <v>1679</v>
      </c>
      <c r="N150" s="8" t="s">
        <v>1679</v>
      </c>
      <c r="O150" s="8"/>
      <c r="P150" s="8"/>
      <c r="Q150" s="8" t="s">
        <v>1679</v>
      </c>
      <c r="R150" s="8"/>
    </row>
    <row r="151" spans="1:18" x14ac:dyDescent="0.25">
      <c r="A151" s="10">
        <v>244</v>
      </c>
      <c r="B151" s="10" t="s">
        <v>278</v>
      </c>
      <c r="C151" s="10" t="s">
        <v>234</v>
      </c>
      <c r="D151" s="10" t="s">
        <v>5</v>
      </c>
      <c r="E151" s="10" t="s">
        <v>1687</v>
      </c>
      <c r="F151" s="10"/>
      <c r="G151" s="10" t="s">
        <v>35</v>
      </c>
      <c r="H151" s="10"/>
      <c r="I151" s="8" t="s">
        <v>1679</v>
      </c>
      <c r="J151" s="8"/>
      <c r="K151" s="8" t="s">
        <v>1679</v>
      </c>
      <c r="L151" s="8"/>
      <c r="M151" s="8" t="s">
        <v>1679</v>
      </c>
      <c r="N151" s="8" t="s">
        <v>1679</v>
      </c>
      <c r="O151" s="8"/>
      <c r="P151" s="8"/>
      <c r="Q151" s="8" t="s">
        <v>1679</v>
      </c>
      <c r="R151" s="8"/>
    </row>
    <row r="152" spans="1:18" x14ac:dyDescent="0.25">
      <c r="A152" s="10">
        <v>244</v>
      </c>
      <c r="B152" s="10" t="s">
        <v>269</v>
      </c>
      <c r="C152" s="10" t="s">
        <v>234</v>
      </c>
      <c r="D152" s="10" t="s">
        <v>5</v>
      </c>
      <c r="E152" s="10" t="s">
        <v>1687</v>
      </c>
      <c r="F152" s="10"/>
      <c r="G152" s="10" t="s">
        <v>35</v>
      </c>
      <c r="H152" s="10"/>
      <c r="I152" s="8" t="s">
        <v>1679</v>
      </c>
      <c r="J152" s="8"/>
      <c r="K152" s="8" t="s">
        <v>1679</v>
      </c>
      <c r="L152" s="8"/>
      <c r="M152" s="8" t="s">
        <v>1679</v>
      </c>
      <c r="N152" s="8" t="s">
        <v>1679</v>
      </c>
      <c r="O152" s="8"/>
      <c r="P152" s="8"/>
      <c r="Q152" s="8" t="s">
        <v>1679</v>
      </c>
      <c r="R152" s="8"/>
    </row>
    <row r="153" spans="1:18" x14ac:dyDescent="0.25">
      <c r="A153" s="10">
        <v>244</v>
      </c>
      <c r="B153" s="10" t="s">
        <v>280</v>
      </c>
      <c r="C153" s="10" t="s">
        <v>234</v>
      </c>
      <c r="D153" s="10" t="s">
        <v>5</v>
      </c>
      <c r="E153" s="10" t="s">
        <v>1687</v>
      </c>
      <c r="F153" s="10"/>
      <c r="G153" s="10" t="s">
        <v>35</v>
      </c>
      <c r="H153" s="10"/>
      <c r="I153" s="8" t="s">
        <v>1679</v>
      </c>
      <c r="J153" s="8"/>
      <c r="K153" s="8" t="s">
        <v>1679</v>
      </c>
      <c r="L153" s="8"/>
      <c r="M153" s="8" t="s">
        <v>1679</v>
      </c>
      <c r="N153" s="8" t="s">
        <v>1679</v>
      </c>
      <c r="O153" s="8"/>
      <c r="P153" s="8"/>
      <c r="Q153" s="8" t="s">
        <v>1679</v>
      </c>
      <c r="R153" s="8"/>
    </row>
    <row r="154" spans="1:18" x14ac:dyDescent="0.25">
      <c r="A154" s="10">
        <v>244</v>
      </c>
      <c r="B154" s="10" t="s">
        <v>279</v>
      </c>
      <c r="C154" s="10" t="s">
        <v>234</v>
      </c>
      <c r="D154" s="10" t="s">
        <v>5</v>
      </c>
      <c r="E154" s="10" t="s">
        <v>1687</v>
      </c>
      <c r="F154" s="10"/>
      <c r="G154" s="10" t="s">
        <v>35</v>
      </c>
      <c r="H154" s="10"/>
      <c r="I154" s="8" t="s">
        <v>1679</v>
      </c>
      <c r="J154" s="8"/>
      <c r="K154" s="8" t="s">
        <v>1679</v>
      </c>
      <c r="L154" s="8"/>
      <c r="M154" s="8" t="s">
        <v>1679</v>
      </c>
      <c r="N154" s="8" t="s">
        <v>1679</v>
      </c>
      <c r="O154" s="8"/>
      <c r="P154" s="8"/>
      <c r="Q154" s="8" t="s">
        <v>1679</v>
      </c>
      <c r="R154" s="8"/>
    </row>
    <row r="155" spans="1:18" x14ac:dyDescent="0.25">
      <c r="A155" s="10">
        <v>244</v>
      </c>
      <c r="B155" s="10" t="s">
        <v>353</v>
      </c>
      <c r="C155" s="10" t="s">
        <v>234</v>
      </c>
      <c r="D155" s="10" t="s">
        <v>5</v>
      </c>
      <c r="E155" s="10" t="s">
        <v>1687</v>
      </c>
      <c r="F155" s="10"/>
      <c r="G155" s="10" t="s">
        <v>35</v>
      </c>
      <c r="H155" s="10"/>
      <c r="I155" s="8" t="s">
        <v>1679</v>
      </c>
      <c r="J155" s="8"/>
      <c r="K155" s="8" t="s">
        <v>1679</v>
      </c>
      <c r="L155" s="8"/>
      <c r="M155" s="8" t="s">
        <v>1679</v>
      </c>
      <c r="N155" s="8" t="s">
        <v>1679</v>
      </c>
      <c r="O155" s="8"/>
      <c r="P155" s="8"/>
      <c r="Q155" s="8" t="s">
        <v>1679</v>
      </c>
      <c r="R155" s="8"/>
    </row>
    <row r="156" spans="1:18" x14ac:dyDescent="0.25">
      <c r="A156" s="10">
        <v>244</v>
      </c>
      <c r="B156" s="10" t="s">
        <v>352</v>
      </c>
      <c r="C156" s="10" t="s">
        <v>234</v>
      </c>
      <c r="D156" s="10" t="s">
        <v>5</v>
      </c>
      <c r="E156" s="10" t="s">
        <v>1687</v>
      </c>
      <c r="F156" s="10"/>
      <c r="G156" s="10" t="s">
        <v>35</v>
      </c>
      <c r="H156" s="10"/>
      <c r="I156" s="8" t="s">
        <v>1679</v>
      </c>
      <c r="J156" s="8"/>
      <c r="K156" s="8" t="s">
        <v>1679</v>
      </c>
      <c r="L156" s="8"/>
      <c r="M156" s="8" t="s">
        <v>1679</v>
      </c>
      <c r="N156" s="8" t="s">
        <v>1679</v>
      </c>
      <c r="O156" s="8"/>
      <c r="P156" s="8"/>
      <c r="Q156" s="8" t="s">
        <v>1679</v>
      </c>
      <c r="R156" s="8"/>
    </row>
    <row r="157" spans="1:18" x14ac:dyDescent="0.25">
      <c r="A157" s="10">
        <v>244</v>
      </c>
      <c r="B157" s="10" t="s">
        <v>356</v>
      </c>
      <c r="C157" s="10" t="s">
        <v>234</v>
      </c>
      <c r="D157" s="10" t="s">
        <v>5</v>
      </c>
      <c r="E157" s="10" t="s">
        <v>1687</v>
      </c>
      <c r="F157" s="10"/>
      <c r="G157" s="10" t="s">
        <v>35</v>
      </c>
      <c r="H157" s="10"/>
      <c r="I157" s="8" t="s">
        <v>1679</v>
      </c>
      <c r="J157" s="8"/>
      <c r="K157" s="8" t="s">
        <v>1679</v>
      </c>
      <c r="L157" s="8"/>
      <c r="M157" s="8" t="s">
        <v>1679</v>
      </c>
      <c r="N157" s="8" t="s">
        <v>1679</v>
      </c>
      <c r="O157" s="8"/>
      <c r="P157" s="8"/>
      <c r="Q157" s="8" t="s">
        <v>1679</v>
      </c>
      <c r="R157" s="8"/>
    </row>
    <row r="158" spans="1:18" x14ac:dyDescent="0.25">
      <c r="A158" s="10">
        <v>244</v>
      </c>
      <c r="B158" s="10" t="s">
        <v>281</v>
      </c>
      <c r="C158" s="10" t="s">
        <v>234</v>
      </c>
      <c r="D158" s="10" t="s">
        <v>5</v>
      </c>
      <c r="E158" s="10" t="s">
        <v>1687</v>
      </c>
      <c r="F158" s="10"/>
      <c r="G158" s="10" t="s">
        <v>35</v>
      </c>
      <c r="H158" s="10"/>
      <c r="I158" s="8" t="s">
        <v>1679</v>
      </c>
      <c r="J158" s="8"/>
      <c r="K158" s="8" t="s">
        <v>1679</v>
      </c>
      <c r="L158" s="8"/>
      <c r="M158" s="8" t="s">
        <v>1679</v>
      </c>
      <c r="N158" s="8" t="s">
        <v>1679</v>
      </c>
      <c r="O158" s="8"/>
      <c r="P158" s="8"/>
      <c r="Q158" s="8" t="s">
        <v>1679</v>
      </c>
      <c r="R158" s="8"/>
    </row>
    <row r="159" spans="1:18" x14ac:dyDescent="0.25">
      <c r="A159" s="10">
        <v>244</v>
      </c>
      <c r="B159" s="10" t="s">
        <v>233</v>
      </c>
      <c r="C159" s="10" t="s">
        <v>234</v>
      </c>
      <c r="D159" s="10" t="s">
        <v>5</v>
      </c>
      <c r="E159" s="10" t="s">
        <v>1687</v>
      </c>
      <c r="F159" s="10"/>
      <c r="G159" s="10" t="s">
        <v>35</v>
      </c>
      <c r="H159" s="10"/>
      <c r="I159" s="8" t="s">
        <v>1679</v>
      </c>
      <c r="J159" s="8"/>
      <c r="K159" s="8" t="s">
        <v>1679</v>
      </c>
      <c r="L159" s="8"/>
      <c r="M159" s="8" t="s">
        <v>1679</v>
      </c>
      <c r="N159" s="8" t="s">
        <v>1679</v>
      </c>
      <c r="O159" s="8"/>
      <c r="P159" s="8"/>
      <c r="Q159" s="8" t="s">
        <v>1679</v>
      </c>
      <c r="R159" s="8"/>
    </row>
    <row r="160" spans="1:18" x14ac:dyDescent="0.25">
      <c r="A160" s="10">
        <v>244</v>
      </c>
      <c r="B160" s="10" t="s">
        <v>289</v>
      </c>
      <c r="C160" s="10" t="s">
        <v>234</v>
      </c>
      <c r="D160" s="10" t="s">
        <v>5</v>
      </c>
      <c r="E160" s="10" t="s">
        <v>1687</v>
      </c>
      <c r="F160" s="10"/>
      <c r="G160" s="10" t="s">
        <v>35</v>
      </c>
      <c r="H160" s="10"/>
      <c r="I160" s="8" t="s">
        <v>1679</v>
      </c>
      <c r="J160" s="8"/>
      <c r="K160" s="8" t="s">
        <v>1679</v>
      </c>
      <c r="L160" s="8"/>
      <c r="M160" s="8" t="s">
        <v>1679</v>
      </c>
      <c r="N160" s="8" t="s">
        <v>1679</v>
      </c>
      <c r="O160" s="8"/>
      <c r="P160" s="8"/>
      <c r="Q160" s="8" t="s">
        <v>1679</v>
      </c>
      <c r="R160" s="8"/>
    </row>
    <row r="161" spans="1:18" x14ac:dyDescent="0.25">
      <c r="A161" s="10">
        <v>244</v>
      </c>
      <c r="B161" s="10" t="s">
        <v>259</v>
      </c>
      <c r="C161" s="10" t="s">
        <v>234</v>
      </c>
      <c r="D161" s="10" t="s">
        <v>5</v>
      </c>
      <c r="E161" s="10" t="s">
        <v>1687</v>
      </c>
      <c r="F161" s="10"/>
      <c r="G161" s="10" t="s">
        <v>35</v>
      </c>
      <c r="H161" s="10"/>
      <c r="I161" s="8" t="s">
        <v>1679</v>
      </c>
      <c r="J161" s="8"/>
      <c r="K161" s="8" t="s">
        <v>1679</v>
      </c>
      <c r="L161" s="8"/>
      <c r="M161" s="8" t="s">
        <v>1679</v>
      </c>
      <c r="N161" s="8" t="s">
        <v>1679</v>
      </c>
      <c r="O161" s="8"/>
      <c r="P161" s="8"/>
      <c r="Q161" s="8" t="s">
        <v>1679</v>
      </c>
      <c r="R161" s="8"/>
    </row>
    <row r="162" spans="1:18" x14ac:dyDescent="0.25">
      <c r="A162" s="10">
        <v>244</v>
      </c>
      <c r="B162" s="6" t="s">
        <v>257</v>
      </c>
      <c r="C162" s="10" t="s">
        <v>234</v>
      </c>
      <c r="D162" s="10" t="s">
        <v>5</v>
      </c>
      <c r="E162" s="10" t="s">
        <v>1687</v>
      </c>
      <c r="F162" s="10"/>
      <c r="G162" s="10" t="s">
        <v>35</v>
      </c>
      <c r="H162" s="10"/>
      <c r="I162" s="8" t="s">
        <v>1679</v>
      </c>
      <c r="J162" s="8"/>
      <c r="K162" s="8" t="s">
        <v>1679</v>
      </c>
      <c r="L162" s="8"/>
      <c r="M162" s="8" t="s">
        <v>1679</v>
      </c>
      <c r="N162" s="8" t="s">
        <v>1679</v>
      </c>
      <c r="O162" s="8"/>
      <c r="P162" s="8"/>
      <c r="Q162" s="8" t="s">
        <v>1679</v>
      </c>
      <c r="R162" s="8"/>
    </row>
    <row r="163" spans="1:18" x14ac:dyDescent="0.25">
      <c r="A163" s="10">
        <v>244</v>
      </c>
      <c r="B163" s="10" t="s">
        <v>261</v>
      </c>
      <c r="C163" s="10" t="s">
        <v>234</v>
      </c>
      <c r="D163" s="10" t="s">
        <v>5</v>
      </c>
      <c r="E163" s="10" t="s">
        <v>1687</v>
      </c>
      <c r="F163" s="10"/>
      <c r="G163" s="10" t="s">
        <v>35</v>
      </c>
      <c r="H163" s="10"/>
      <c r="I163" s="8" t="s">
        <v>1679</v>
      </c>
      <c r="J163" s="8"/>
      <c r="K163" s="8" t="s">
        <v>1679</v>
      </c>
      <c r="L163" s="8"/>
      <c r="M163" s="8" t="s">
        <v>1679</v>
      </c>
      <c r="N163" s="8" t="s">
        <v>1679</v>
      </c>
      <c r="O163" s="8"/>
      <c r="P163" s="8"/>
      <c r="Q163" s="8" t="s">
        <v>1679</v>
      </c>
      <c r="R163" s="8"/>
    </row>
    <row r="164" spans="1:18" x14ac:dyDescent="0.25">
      <c r="A164" s="10">
        <v>244</v>
      </c>
      <c r="B164" s="10" t="s">
        <v>254</v>
      </c>
      <c r="C164" s="10" t="s">
        <v>234</v>
      </c>
      <c r="D164" s="10" t="s">
        <v>5</v>
      </c>
      <c r="E164" s="10" t="s">
        <v>1687</v>
      </c>
      <c r="F164" s="10"/>
      <c r="G164" s="10" t="s">
        <v>35</v>
      </c>
      <c r="H164" s="10"/>
      <c r="I164" s="8" t="s">
        <v>1679</v>
      </c>
      <c r="J164" s="8"/>
      <c r="K164" s="8" t="s">
        <v>1679</v>
      </c>
      <c r="L164" s="8"/>
      <c r="M164" s="8" t="s">
        <v>1679</v>
      </c>
      <c r="N164" s="8" t="s">
        <v>1679</v>
      </c>
      <c r="O164" s="8"/>
      <c r="P164" s="8"/>
      <c r="Q164" s="8" t="s">
        <v>1679</v>
      </c>
      <c r="R164" s="8"/>
    </row>
    <row r="165" spans="1:18" x14ac:dyDescent="0.25">
      <c r="A165" s="10">
        <v>244</v>
      </c>
      <c r="B165" s="10" t="s">
        <v>348</v>
      </c>
      <c r="C165" s="10" t="s">
        <v>234</v>
      </c>
      <c r="D165" s="10" t="s">
        <v>5</v>
      </c>
      <c r="E165" s="10" t="s">
        <v>1687</v>
      </c>
      <c r="F165" s="10"/>
      <c r="G165" s="10" t="s">
        <v>35</v>
      </c>
      <c r="H165" s="10"/>
      <c r="I165" s="8" t="s">
        <v>1679</v>
      </c>
      <c r="J165" s="8"/>
      <c r="K165" s="8" t="s">
        <v>1679</v>
      </c>
      <c r="L165" s="8"/>
      <c r="M165" s="8" t="s">
        <v>1679</v>
      </c>
      <c r="N165" s="8" t="s">
        <v>1679</v>
      </c>
      <c r="O165" s="8"/>
      <c r="P165" s="8"/>
      <c r="Q165" s="8" t="s">
        <v>1679</v>
      </c>
      <c r="R165" s="8"/>
    </row>
    <row r="166" spans="1:18" x14ac:dyDescent="0.25">
      <c r="A166" s="10">
        <v>244</v>
      </c>
      <c r="B166" s="10" t="s">
        <v>347</v>
      </c>
      <c r="C166" s="10" t="s">
        <v>234</v>
      </c>
      <c r="D166" s="10" t="s">
        <v>5</v>
      </c>
      <c r="E166" s="10" t="s">
        <v>1687</v>
      </c>
      <c r="F166" s="10"/>
      <c r="G166" s="10" t="s">
        <v>35</v>
      </c>
      <c r="H166" s="10"/>
      <c r="I166" s="8" t="s">
        <v>1679</v>
      </c>
      <c r="J166" s="8"/>
      <c r="K166" s="8" t="s">
        <v>1679</v>
      </c>
      <c r="L166" s="8"/>
      <c r="M166" s="8" t="s">
        <v>1679</v>
      </c>
      <c r="N166" s="8" t="s">
        <v>1679</v>
      </c>
      <c r="O166" s="8"/>
      <c r="P166" s="8"/>
      <c r="Q166" s="8" t="s">
        <v>1679</v>
      </c>
      <c r="R166" s="8"/>
    </row>
    <row r="167" spans="1:18" x14ac:dyDescent="0.25">
      <c r="A167" s="10">
        <v>244</v>
      </c>
      <c r="B167" s="10" t="s">
        <v>316</v>
      </c>
      <c r="C167" s="10" t="s">
        <v>234</v>
      </c>
      <c r="D167" s="10" t="s">
        <v>5</v>
      </c>
      <c r="E167" s="10" t="s">
        <v>1687</v>
      </c>
      <c r="F167" s="10"/>
      <c r="G167" s="10" t="s">
        <v>35</v>
      </c>
      <c r="H167" s="10"/>
      <c r="I167" s="8" t="s">
        <v>1679</v>
      </c>
      <c r="J167" s="8"/>
      <c r="K167" s="8" t="s">
        <v>1679</v>
      </c>
      <c r="L167" s="8"/>
      <c r="M167" s="8" t="s">
        <v>1679</v>
      </c>
      <c r="N167" s="8" t="s">
        <v>1679</v>
      </c>
      <c r="O167" s="8"/>
      <c r="P167" s="8"/>
      <c r="Q167" s="8" t="s">
        <v>1679</v>
      </c>
      <c r="R167" s="8"/>
    </row>
    <row r="168" spans="1:18" x14ac:dyDescent="0.25">
      <c r="A168" s="10">
        <v>244</v>
      </c>
      <c r="B168" s="10" t="s">
        <v>235</v>
      </c>
      <c r="C168" s="10" t="s">
        <v>234</v>
      </c>
      <c r="D168" s="10" t="s">
        <v>5</v>
      </c>
      <c r="E168" s="10" t="s">
        <v>1687</v>
      </c>
      <c r="F168" s="10"/>
      <c r="G168" s="10" t="s">
        <v>35</v>
      </c>
      <c r="H168" s="10"/>
      <c r="I168" s="8" t="s">
        <v>1679</v>
      </c>
      <c r="J168" s="8"/>
      <c r="K168" s="8" t="s">
        <v>1679</v>
      </c>
      <c r="L168" s="8"/>
      <c r="M168" s="8" t="s">
        <v>1679</v>
      </c>
      <c r="N168" s="8" t="s">
        <v>1679</v>
      </c>
      <c r="O168" s="8"/>
      <c r="P168" s="8"/>
      <c r="Q168" s="8" t="s">
        <v>1679</v>
      </c>
      <c r="R168" s="8"/>
    </row>
    <row r="169" spans="1:18" x14ac:dyDescent="0.25">
      <c r="A169" s="10">
        <v>244</v>
      </c>
      <c r="B169" s="10" t="s">
        <v>333</v>
      </c>
      <c r="C169" s="10" t="s">
        <v>234</v>
      </c>
      <c r="D169" s="10" t="s">
        <v>5</v>
      </c>
      <c r="E169" s="10" t="s">
        <v>1687</v>
      </c>
      <c r="F169" s="10"/>
      <c r="G169" s="10" t="s">
        <v>35</v>
      </c>
      <c r="H169" s="10"/>
      <c r="I169" s="8" t="s">
        <v>1679</v>
      </c>
      <c r="J169" s="8"/>
      <c r="K169" s="8" t="s">
        <v>1679</v>
      </c>
      <c r="L169" s="8"/>
      <c r="M169" s="8" t="s">
        <v>1679</v>
      </c>
      <c r="N169" s="8" t="s">
        <v>1679</v>
      </c>
      <c r="O169" s="8"/>
      <c r="P169" s="8"/>
      <c r="Q169" s="8" t="s">
        <v>1679</v>
      </c>
      <c r="R169" s="8"/>
    </row>
    <row r="170" spans="1:18" x14ac:dyDescent="0.25">
      <c r="A170" s="10">
        <v>244</v>
      </c>
      <c r="B170" s="10" t="s">
        <v>244</v>
      </c>
      <c r="C170" s="10" t="s">
        <v>234</v>
      </c>
      <c r="D170" s="10" t="s">
        <v>5</v>
      </c>
      <c r="E170" s="10" t="s">
        <v>1687</v>
      </c>
      <c r="F170" s="10"/>
      <c r="G170" s="10" t="s">
        <v>35</v>
      </c>
      <c r="H170" s="10"/>
      <c r="I170" s="8" t="s">
        <v>1679</v>
      </c>
      <c r="J170" s="8"/>
      <c r="K170" s="8" t="s">
        <v>1679</v>
      </c>
      <c r="L170" s="8"/>
      <c r="M170" s="8" t="s">
        <v>1679</v>
      </c>
      <c r="N170" s="8" t="s">
        <v>1679</v>
      </c>
      <c r="O170" s="8"/>
      <c r="P170" s="8"/>
      <c r="Q170" s="8" t="s">
        <v>1679</v>
      </c>
      <c r="R170" s="8"/>
    </row>
    <row r="171" spans="1:18" x14ac:dyDescent="0.25">
      <c r="A171" s="10">
        <v>244</v>
      </c>
      <c r="B171" s="10" t="s">
        <v>251</v>
      </c>
      <c r="C171" s="10" t="s">
        <v>234</v>
      </c>
      <c r="D171" s="10" t="s">
        <v>5</v>
      </c>
      <c r="E171" s="10" t="s">
        <v>1687</v>
      </c>
      <c r="F171" s="10"/>
      <c r="G171" s="10" t="s">
        <v>35</v>
      </c>
      <c r="H171" s="10"/>
      <c r="I171" s="8" t="s">
        <v>1679</v>
      </c>
      <c r="J171" s="8"/>
      <c r="K171" s="8" t="s">
        <v>1679</v>
      </c>
      <c r="L171" s="8"/>
      <c r="M171" s="8" t="s">
        <v>1679</v>
      </c>
      <c r="N171" s="8" t="s">
        <v>1679</v>
      </c>
      <c r="O171" s="8"/>
      <c r="P171" s="8"/>
      <c r="Q171" s="8" t="s">
        <v>1679</v>
      </c>
      <c r="R171" s="8"/>
    </row>
    <row r="172" spans="1:18" x14ac:dyDescent="0.25">
      <c r="A172" s="10">
        <v>244</v>
      </c>
      <c r="B172" s="10" t="s">
        <v>344</v>
      </c>
      <c r="C172" s="10" t="s">
        <v>234</v>
      </c>
      <c r="D172" s="10" t="s">
        <v>5</v>
      </c>
      <c r="E172" s="10" t="s">
        <v>1687</v>
      </c>
      <c r="F172" s="10"/>
      <c r="G172" s="10" t="s">
        <v>35</v>
      </c>
      <c r="H172" s="10"/>
      <c r="I172" s="8" t="s">
        <v>1679</v>
      </c>
      <c r="J172" s="8"/>
      <c r="K172" s="8" t="s">
        <v>1679</v>
      </c>
      <c r="L172" s="8"/>
      <c r="M172" s="8" t="s">
        <v>1679</v>
      </c>
      <c r="N172" s="8" t="s">
        <v>1679</v>
      </c>
      <c r="O172" s="8"/>
      <c r="P172" s="8"/>
      <c r="Q172" s="8" t="s">
        <v>1679</v>
      </c>
      <c r="R172" s="8"/>
    </row>
    <row r="173" spans="1:18" x14ac:dyDescent="0.25">
      <c r="A173" s="10">
        <v>244</v>
      </c>
      <c r="B173" s="10" t="s">
        <v>307</v>
      </c>
      <c r="C173" s="10" t="s">
        <v>234</v>
      </c>
      <c r="D173" s="10" t="s">
        <v>5</v>
      </c>
      <c r="E173" s="10" t="s">
        <v>1687</v>
      </c>
      <c r="F173" s="10"/>
      <c r="G173" s="10" t="s">
        <v>35</v>
      </c>
      <c r="H173" s="10"/>
      <c r="I173" s="8" t="s">
        <v>1679</v>
      </c>
      <c r="J173" s="8"/>
      <c r="K173" s="8" t="s">
        <v>1679</v>
      </c>
      <c r="L173" s="8"/>
      <c r="M173" s="8" t="s">
        <v>1679</v>
      </c>
      <c r="N173" s="8" t="s">
        <v>1679</v>
      </c>
      <c r="O173" s="8"/>
      <c r="P173" s="8"/>
      <c r="Q173" s="8" t="s">
        <v>1679</v>
      </c>
      <c r="R173" s="8"/>
    </row>
    <row r="174" spans="1:18" x14ac:dyDescent="0.25">
      <c r="A174" s="10">
        <v>244</v>
      </c>
      <c r="B174" s="10" t="s">
        <v>262</v>
      </c>
      <c r="C174" s="10" t="s">
        <v>234</v>
      </c>
      <c r="D174" s="10" t="s">
        <v>5</v>
      </c>
      <c r="E174" s="10" t="s">
        <v>1687</v>
      </c>
      <c r="F174" s="10"/>
      <c r="G174" s="10" t="s">
        <v>35</v>
      </c>
      <c r="H174" s="10"/>
      <c r="I174" s="8" t="s">
        <v>1679</v>
      </c>
      <c r="J174" s="8"/>
      <c r="K174" s="8" t="s">
        <v>1679</v>
      </c>
      <c r="L174" s="8"/>
      <c r="M174" s="8" t="s">
        <v>1679</v>
      </c>
      <c r="N174" s="8" t="s">
        <v>1679</v>
      </c>
      <c r="O174" s="8"/>
      <c r="P174" s="8"/>
      <c r="Q174" s="8" t="s">
        <v>1679</v>
      </c>
      <c r="R174" s="8"/>
    </row>
    <row r="175" spans="1:18" x14ac:dyDescent="0.25">
      <c r="A175" s="10">
        <v>244</v>
      </c>
      <c r="B175" s="10" t="s">
        <v>346</v>
      </c>
      <c r="C175" s="10" t="s">
        <v>234</v>
      </c>
      <c r="D175" s="10" t="s">
        <v>5</v>
      </c>
      <c r="E175" s="10" t="s">
        <v>1687</v>
      </c>
      <c r="F175" s="10"/>
      <c r="G175" s="10" t="s">
        <v>35</v>
      </c>
      <c r="H175" s="10"/>
      <c r="I175" s="8" t="s">
        <v>1679</v>
      </c>
      <c r="J175" s="8"/>
      <c r="K175" s="8" t="s">
        <v>1679</v>
      </c>
      <c r="L175" s="8"/>
      <c r="M175" s="8" t="s">
        <v>1679</v>
      </c>
      <c r="N175" s="8" t="s">
        <v>1679</v>
      </c>
      <c r="O175" s="8"/>
      <c r="P175" s="8"/>
      <c r="Q175" s="8" t="s">
        <v>1679</v>
      </c>
      <c r="R175" s="8"/>
    </row>
    <row r="176" spans="1:18" x14ac:dyDescent="0.25">
      <c r="A176" s="10">
        <v>244</v>
      </c>
      <c r="B176" s="10" t="s">
        <v>1389</v>
      </c>
      <c r="C176" s="10" t="s">
        <v>234</v>
      </c>
      <c r="D176" s="10" t="s">
        <v>5</v>
      </c>
      <c r="E176" s="10" t="s">
        <v>1687</v>
      </c>
      <c r="F176" s="10"/>
      <c r="G176" s="10" t="s">
        <v>35</v>
      </c>
      <c r="H176" s="10"/>
      <c r="I176" s="8" t="s">
        <v>1679</v>
      </c>
      <c r="J176" s="8"/>
      <c r="K176" s="8" t="s">
        <v>1679</v>
      </c>
      <c r="L176" s="8"/>
      <c r="M176" s="8" t="s">
        <v>1679</v>
      </c>
      <c r="N176" s="8" t="s">
        <v>1679</v>
      </c>
      <c r="O176" s="8"/>
      <c r="P176" s="8"/>
      <c r="Q176" s="8" t="s">
        <v>1679</v>
      </c>
      <c r="R176" s="8"/>
    </row>
    <row r="177" spans="1:18" x14ac:dyDescent="0.25">
      <c r="A177" s="10">
        <v>244</v>
      </c>
      <c r="B177" s="10" t="s">
        <v>354</v>
      </c>
      <c r="C177" s="10" t="s">
        <v>234</v>
      </c>
      <c r="D177" s="10" t="s">
        <v>5</v>
      </c>
      <c r="E177" s="10" t="s">
        <v>1687</v>
      </c>
      <c r="F177" s="10"/>
      <c r="G177" s="10" t="s">
        <v>35</v>
      </c>
      <c r="H177" s="10"/>
      <c r="I177" s="8" t="s">
        <v>1679</v>
      </c>
      <c r="J177" s="8"/>
      <c r="K177" s="8" t="s">
        <v>1679</v>
      </c>
      <c r="L177" s="8"/>
      <c r="M177" s="8" t="s">
        <v>1679</v>
      </c>
      <c r="N177" s="8" t="s">
        <v>1679</v>
      </c>
      <c r="O177" s="8"/>
      <c r="P177" s="8"/>
      <c r="Q177" s="8" t="s">
        <v>1679</v>
      </c>
      <c r="R177" s="8"/>
    </row>
    <row r="178" spans="1:18" x14ac:dyDescent="0.25">
      <c r="A178" s="10">
        <v>244</v>
      </c>
      <c r="B178" s="10" t="s">
        <v>322</v>
      </c>
      <c r="C178" s="10" t="s">
        <v>234</v>
      </c>
      <c r="D178" s="10" t="s">
        <v>5</v>
      </c>
      <c r="E178" s="10" t="s">
        <v>1687</v>
      </c>
      <c r="F178" s="10"/>
      <c r="G178" s="10" t="s">
        <v>35</v>
      </c>
      <c r="H178" s="10"/>
      <c r="I178" s="8" t="s">
        <v>1679</v>
      </c>
      <c r="J178" s="8"/>
      <c r="K178" s="8" t="s">
        <v>1679</v>
      </c>
      <c r="L178" s="8"/>
      <c r="M178" s="8" t="s">
        <v>1679</v>
      </c>
      <c r="N178" s="8" t="s">
        <v>1679</v>
      </c>
      <c r="O178" s="8"/>
      <c r="P178" s="8"/>
      <c r="Q178" s="8" t="s">
        <v>1679</v>
      </c>
      <c r="R178" s="8"/>
    </row>
    <row r="179" spans="1:18" x14ac:dyDescent="0.25">
      <c r="A179" s="10">
        <v>244</v>
      </c>
      <c r="B179" s="10" t="s">
        <v>273</v>
      </c>
      <c r="C179" s="10" t="s">
        <v>234</v>
      </c>
      <c r="D179" s="10" t="s">
        <v>5</v>
      </c>
      <c r="E179" s="10" t="s">
        <v>1687</v>
      </c>
      <c r="F179" s="10"/>
      <c r="G179" s="10" t="s">
        <v>35</v>
      </c>
      <c r="H179" s="10"/>
      <c r="I179" s="8" t="s">
        <v>1679</v>
      </c>
      <c r="J179" s="8"/>
      <c r="K179" s="8" t="s">
        <v>1679</v>
      </c>
      <c r="L179" s="8"/>
      <c r="M179" s="8" t="s">
        <v>1679</v>
      </c>
      <c r="N179" s="8" t="s">
        <v>1679</v>
      </c>
      <c r="O179" s="8"/>
      <c r="P179" s="8"/>
      <c r="Q179" s="8" t="s">
        <v>1679</v>
      </c>
      <c r="R179" s="8"/>
    </row>
    <row r="180" spans="1:18" x14ac:dyDescent="0.25">
      <c r="A180" s="10">
        <v>244</v>
      </c>
      <c r="B180" s="10" t="s">
        <v>272</v>
      </c>
      <c r="C180" s="10" t="s">
        <v>234</v>
      </c>
      <c r="D180" s="10" t="s">
        <v>5</v>
      </c>
      <c r="E180" s="10" t="s">
        <v>1687</v>
      </c>
      <c r="F180" s="10"/>
      <c r="G180" s="10" t="s">
        <v>35</v>
      </c>
      <c r="H180" s="10"/>
      <c r="I180" s="8" t="s">
        <v>1679</v>
      </c>
      <c r="J180" s="8"/>
      <c r="K180" s="8" t="s">
        <v>1679</v>
      </c>
      <c r="L180" s="8"/>
      <c r="M180" s="8" t="s">
        <v>1679</v>
      </c>
      <c r="N180" s="8" t="s">
        <v>1679</v>
      </c>
      <c r="O180" s="8"/>
      <c r="P180" s="8"/>
      <c r="Q180" s="8" t="s">
        <v>1679</v>
      </c>
      <c r="R180" s="8"/>
    </row>
    <row r="181" spans="1:18" x14ac:dyDescent="0.25">
      <c r="A181" s="10">
        <v>244</v>
      </c>
      <c r="B181" s="10" t="s">
        <v>270</v>
      </c>
      <c r="C181" s="10" t="s">
        <v>234</v>
      </c>
      <c r="D181" s="10" t="s">
        <v>5</v>
      </c>
      <c r="E181" s="10" t="s">
        <v>1687</v>
      </c>
      <c r="F181" s="10"/>
      <c r="G181" s="10" t="s">
        <v>35</v>
      </c>
      <c r="H181" s="10"/>
      <c r="I181" s="8" t="s">
        <v>1679</v>
      </c>
      <c r="J181" s="8"/>
      <c r="K181" s="8" t="s">
        <v>1679</v>
      </c>
      <c r="L181" s="8"/>
      <c r="M181" s="8" t="s">
        <v>1679</v>
      </c>
      <c r="N181" s="8" t="s">
        <v>1679</v>
      </c>
      <c r="O181" s="8"/>
      <c r="P181" s="8"/>
      <c r="Q181" s="8" t="s">
        <v>1679</v>
      </c>
      <c r="R181" s="8"/>
    </row>
    <row r="182" spans="1:18" x14ac:dyDescent="0.25">
      <c r="A182" s="10">
        <v>244</v>
      </c>
      <c r="B182" s="10" t="s">
        <v>271</v>
      </c>
      <c r="C182" s="10" t="s">
        <v>234</v>
      </c>
      <c r="D182" s="10" t="s">
        <v>5</v>
      </c>
      <c r="E182" s="10" t="s">
        <v>1687</v>
      </c>
      <c r="F182" s="10"/>
      <c r="G182" s="10" t="s">
        <v>35</v>
      </c>
      <c r="H182" s="10"/>
      <c r="I182" s="8" t="s">
        <v>1679</v>
      </c>
      <c r="J182" s="8"/>
      <c r="K182" s="8" t="s">
        <v>1679</v>
      </c>
      <c r="L182" s="8"/>
      <c r="M182" s="8" t="s">
        <v>1679</v>
      </c>
      <c r="N182" s="8" t="s">
        <v>1679</v>
      </c>
      <c r="O182" s="8"/>
      <c r="P182" s="8"/>
      <c r="Q182" s="8" t="s">
        <v>1679</v>
      </c>
      <c r="R182" s="8"/>
    </row>
    <row r="183" spans="1:18" x14ac:dyDescent="0.25">
      <c r="A183" s="10">
        <v>244</v>
      </c>
      <c r="B183" s="10" t="s">
        <v>306</v>
      </c>
      <c r="C183" s="10" t="s">
        <v>234</v>
      </c>
      <c r="D183" s="10" t="s">
        <v>5</v>
      </c>
      <c r="E183" s="10" t="s">
        <v>1687</v>
      </c>
      <c r="F183" s="10"/>
      <c r="G183" s="10" t="s">
        <v>35</v>
      </c>
      <c r="H183" s="10"/>
      <c r="I183" s="8" t="s">
        <v>1679</v>
      </c>
      <c r="J183" s="8"/>
      <c r="K183" s="8" t="s">
        <v>1679</v>
      </c>
      <c r="L183" s="8"/>
      <c r="M183" s="8" t="s">
        <v>1679</v>
      </c>
      <c r="N183" s="8" t="s">
        <v>1679</v>
      </c>
      <c r="O183" s="8"/>
      <c r="P183" s="8"/>
      <c r="Q183" s="8" t="s">
        <v>1679</v>
      </c>
      <c r="R183" s="8"/>
    </row>
    <row r="184" spans="1:18" x14ac:dyDescent="0.25">
      <c r="A184" s="10">
        <v>244</v>
      </c>
      <c r="B184" s="10" t="s">
        <v>255</v>
      </c>
      <c r="C184" s="10" t="s">
        <v>234</v>
      </c>
      <c r="D184" s="10" t="s">
        <v>5</v>
      </c>
      <c r="E184" s="10" t="s">
        <v>1687</v>
      </c>
      <c r="F184" s="10"/>
      <c r="G184" s="10" t="s">
        <v>35</v>
      </c>
      <c r="H184" s="10"/>
      <c r="I184" s="8" t="s">
        <v>1679</v>
      </c>
      <c r="J184" s="8"/>
      <c r="K184" s="8" t="s">
        <v>1679</v>
      </c>
      <c r="L184" s="8"/>
      <c r="M184" s="8" t="s">
        <v>1679</v>
      </c>
      <c r="N184" s="8" t="s">
        <v>1679</v>
      </c>
      <c r="O184" s="8"/>
      <c r="P184" s="8"/>
      <c r="Q184" s="8" t="s">
        <v>1679</v>
      </c>
      <c r="R184" s="8"/>
    </row>
    <row r="185" spans="1:18" x14ac:dyDescent="0.25">
      <c r="A185" s="10">
        <v>244</v>
      </c>
      <c r="B185" s="10" t="s">
        <v>484</v>
      </c>
      <c r="C185" s="10" t="s">
        <v>234</v>
      </c>
      <c r="D185" s="10" t="s">
        <v>5</v>
      </c>
      <c r="E185" s="10" t="s">
        <v>1687</v>
      </c>
      <c r="F185" s="10"/>
      <c r="G185" s="10" t="s">
        <v>35</v>
      </c>
      <c r="H185" s="10"/>
      <c r="I185" s="8" t="s">
        <v>1679</v>
      </c>
      <c r="J185" s="8"/>
      <c r="K185" s="8" t="s">
        <v>1679</v>
      </c>
      <c r="L185" s="8"/>
      <c r="M185" s="8" t="s">
        <v>1679</v>
      </c>
      <c r="N185" s="8" t="s">
        <v>1679</v>
      </c>
      <c r="O185" s="8"/>
      <c r="P185" s="8"/>
      <c r="Q185" s="8" t="s">
        <v>1679</v>
      </c>
      <c r="R185" s="8"/>
    </row>
    <row r="186" spans="1:18" x14ac:dyDescent="0.25">
      <c r="A186" s="10">
        <v>161</v>
      </c>
      <c r="B186" s="10" t="s">
        <v>1397</v>
      </c>
      <c r="C186" s="10" t="s">
        <v>1150</v>
      </c>
      <c r="D186" s="10" t="s">
        <v>5</v>
      </c>
      <c r="E186" s="10" t="s">
        <v>1688</v>
      </c>
      <c r="F186" s="10"/>
      <c r="G186" s="10"/>
      <c r="H186" s="10"/>
      <c r="I186" s="8" t="s">
        <v>1679</v>
      </c>
      <c r="J186" s="8"/>
      <c r="K186" s="8" t="s">
        <v>1679</v>
      </c>
      <c r="L186" s="8"/>
      <c r="M186" s="8" t="s">
        <v>1679</v>
      </c>
      <c r="N186" s="8" t="s">
        <v>1679</v>
      </c>
      <c r="O186" s="8"/>
      <c r="P186" s="8"/>
      <c r="Q186" s="8"/>
      <c r="R186" s="8"/>
    </row>
    <row r="187" spans="1:18" x14ac:dyDescent="0.25">
      <c r="A187" s="10">
        <v>175</v>
      </c>
      <c r="B187" s="10" t="s">
        <v>149</v>
      </c>
      <c r="C187" s="10" t="s">
        <v>6</v>
      </c>
      <c r="D187" s="10" t="s">
        <v>5</v>
      </c>
      <c r="E187" s="10" t="s">
        <v>1725</v>
      </c>
      <c r="F187" s="10"/>
      <c r="G187" s="10" t="s">
        <v>35</v>
      </c>
      <c r="H187" s="10"/>
      <c r="I187" s="8" t="s">
        <v>1679</v>
      </c>
      <c r="J187" s="8"/>
      <c r="K187" s="8" t="s">
        <v>1679</v>
      </c>
      <c r="L187" s="8"/>
      <c r="M187" s="8" t="s">
        <v>1679</v>
      </c>
      <c r="N187" s="8" t="s">
        <v>1679</v>
      </c>
      <c r="O187" s="8" t="s">
        <v>1679</v>
      </c>
      <c r="P187" s="8"/>
      <c r="Q187" s="8"/>
      <c r="R187" s="8"/>
    </row>
    <row r="188" spans="1:18" x14ac:dyDescent="0.25">
      <c r="A188" s="8">
        <v>235</v>
      </c>
      <c r="B188" s="8" t="s">
        <v>1399</v>
      </c>
      <c r="C188" s="8" t="s">
        <v>1174</v>
      </c>
      <c r="D188" s="8" t="s">
        <v>5</v>
      </c>
      <c r="E188" s="8" t="s">
        <v>1689</v>
      </c>
      <c r="F188" s="8"/>
      <c r="G188" s="8"/>
      <c r="H188" s="8"/>
      <c r="I188" s="8" t="s">
        <v>1679</v>
      </c>
      <c r="J188" s="8"/>
      <c r="K188" s="8" t="s">
        <v>1679</v>
      </c>
      <c r="L188" s="8" t="s">
        <v>1679</v>
      </c>
      <c r="M188" s="8" t="s">
        <v>1679</v>
      </c>
      <c r="N188" s="8" t="s">
        <v>1679</v>
      </c>
      <c r="O188" s="8"/>
      <c r="P188" s="8"/>
      <c r="Q188" s="8" t="s">
        <v>1679</v>
      </c>
      <c r="R188" s="8"/>
    </row>
    <row r="189" spans="1:18" x14ac:dyDescent="0.25">
      <c r="A189" s="10">
        <v>100</v>
      </c>
      <c r="B189" s="10" t="s">
        <v>1388</v>
      </c>
      <c r="C189" s="10" t="s">
        <v>1229</v>
      </c>
      <c r="D189" s="10" t="s">
        <v>5</v>
      </c>
      <c r="E189" s="10" t="s">
        <v>1687</v>
      </c>
      <c r="F189" s="10"/>
      <c r="G189" s="10"/>
      <c r="H189" s="10"/>
      <c r="I189" s="8" t="s">
        <v>1679</v>
      </c>
      <c r="J189" s="8"/>
      <c r="K189" s="8" t="s">
        <v>1679</v>
      </c>
      <c r="L189" s="8"/>
      <c r="M189" s="8" t="s">
        <v>1679</v>
      </c>
      <c r="N189" s="8" t="s">
        <v>1679</v>
      </c>
      <c r="O189" s="8"/>
      <c r="P189" s="8"/>
      <c r="Q189" s="8" t="s">
        <v>1679</v>
      </c>
      <c r="R189" s="8"/>
    </row>
    <row r="190" spans="1:18" x14ac:dyDescent="0.25">
      <c r="A190" s="10">
        <v>315</v>
      </c>
      <c r="B190" s="10" t="s">
        <v>1417</v>
      </c>
      <c r="C190" s="10" t="s">
        <v>1180</v>
      </c>
      <c r="D190" s="10" t="s">
        <v>5</v>
      </c>
      <c r="E190" s="10" t="s">
        <v>1096</v>
      </c>
      <c r="F190" s="10"/>
      <c r="G190" s="10"/>
      <c r="H190" s="10"/>
      <c r="I190" s="8" t="s">
        <v>1679</v>
      </c>
      <c r="J190" s="8"/>
      <c r="K190" s="8" t="s">
        <v>1679</v>
      </c>
      <c r="L190" s="8"/>
      <c r="M190" s="8"/>
      <c r="N190" s="8"/>
      <c r="O190" s="8"/>
      <c r="P190" s="8"/>
      <c r="Q190" s="8"/>
      <c r="R190" s="8"/>
    </row>
    <row r="191" spans="1:18" x14ac:dyDescent="0.25">
      <c r="A191" s="8">
        <v>197</v>
      </c>
      <c r="B191" s="8" t="s">
        <v>1383</v>
      </c>
      <c r="C191" s="8" t="s">
        <v>1225</v>
      </c>
      <c r="D191" s="8" t="s">
        <v>5</v>
      </c>
      <c r="E191" s="8" t="s">
        <v>1687</v>
      </c>
      <c r="F191" s="8"/>
      <c r="G191" s="8"/>
      <c r="H191" s="8"/>
      <c r="I191" s="8" t="s">
        <v>1679</v>
      </c>
      <c r="J191" s="8"/>
      <c r="K191" s="8" t="s">
        <v>1679</v>
      </c>
      <c r="L191" s="8"/>
      <c r="M191" s="8" t="s">
        <v>1679</v>
      </c>
      <c r="N191" s="8" t="s">
        <v>1679</v>
      </c>
      <c r="O191" s="8"/>
      <c r="P191" s="8"/>
      <c r="Q191" s="8" t="s">
        <v>1679</v>
      </c>
      <c r="R191" s="8"/>
    </row>
    <row r="192" spans="1:18" x14ac:dyDescent="0.25">
      <c r="A192" s="8">
        <v>234</v>
      </c>
      <c r="B192" s="8" t="s">
        <v>1384</v>
      </c>
      <c r="C192" s="8" t="s">
        <v>1226</v>
      </c>
      <c r="D192" s="8" t="s">
        <v>5</v>
      </c>
      <c r="E192" s="8" t="s">
        <v>1687</v>
      </c>
      <c r="F192" s="8"/>
      <c r="G192" s="8"/>
      <c r="H192" s="8"/>
      <c r="I192" s="8" t="s">
        <v>1679</v>
      </c>
      <c r="J192" s="8"/>
      <c r="K192" s="8" t="s">
        <v>1679</v>
      </c>
      <c r="L192" s="8"/>
      <c r="M192" s="8" t="s">
        <v>1679</v>
      </c>
      <c r="N192" s="8" t="s">
        <v>1679</v>
      </c>
      <c r="O192" s="8"/>
      <c r="P192" s="8"/>
      <c r="Q192" s="8" t="s">
        <v>1679</v>
      </c>
      <c r="R192" s="8"/>
    </row>
    <row r="193" spans="1:18" x14ac:dyDescent="0.25">
      <c r="A193" s="10">
        <v>109</v>
      </c>
      <c r="B193" s="10" t="s">
        <v>1589</v>
      </c>
      <c r="C193" s="10" t="s">
        <v>1297</v>
      </c>
      <c r="D193" s="10" t="s">
        <v>5</v>
      </c>
      <c r="E193" s="10" t="s">
        <v>1700</v>
      </c>
      <c r="F193" s="10"/>
      <c r="G193" s="10"/>
      <c r="H193" s="10"/>
      <c r="I193" s="8" t="s">
        <v>1679</v>
      </c>
      <c r="J193" s="8"/>
      <c r="K193" s="8" t="s">
        <v>1679</v>
      </c>
      <c r="L193" s="8"/>
      <c r="M193" s="8" t="s">
        <v>1679</v>
      </c>
      <c r="N193" s="8" t="s">
        <v>1679</v>
      </c>
      <c r="O193" s="8"/>
      <c r="P193" s="8"/>
      <c r="Q193" s="8"/>
      <c r="R193" s="8" t="s">
        <v>1701</v>
      </c>
    </row>
    <row r="194" spans="1:18" x14ac:dyDescent="0.25">
      <c r="A194" s="10">
        <v>87</v>
      </c>
      <c r="B194" s="10" t="s">
        <v>1435</v>
      </c>
      <c r="C194" s="10" t="s">
        <v>1106</v>
      </c>
      <c r="D194" s="10" t="s">
        <v>5</v>
      </c>
      <c r="E194" s="10" t="s">
        <v>1096</v>
      </c>
      <c r="F194" s="10"/>
      <c r="G194" s="10"/>
      <c r="H194" s="10"/>
      <c r="I194" s="8" t="s">
        <v>1679</v>
      </c>
      <c r="J194" s="8"/>
      <c r="K194" s="8" t="s">
        <v>1679</v>
      </c>
      <c r="L194" s="8"/>
      <c r="M194" s="8"/>
      <c r="N194" s="8"/>
      <c r="O194" s="8"/>
      <c r="P194" s="8"/>
      <c r="Q194" s="8"/>
      <c r="R194" s="8"/>
    </row>
    <row r="195" spans="1:18" x14ac:dyDescent="0.25">
      <c r="A195" s="10">
        <v>221</v>
      </c>
      <c r="B195" s="10" t="s">
        <v>1437</v>
      </c>
      <c r="C195" s="10" t="s">
        <v>227</v>
      </c>
      <c r="D195" s="10" t="s">
        <v>5</v>
      </c>
      <c r="E195" s="10" t="s">
        <v>1690</v>
      </c>
      <c r="F195" s="10"/>
      <c r="G195" s="10"/>
      <c r="H195" s="10"/>
      <c r="I195" s="8" t="s">
        <v>1679</v>
      </c>
      <c r="J195" s="8"/>
      <c r="K195" s="8" t="s">
        <v>1679</v>
      </c>
      <c r="L195" s="8"/>
      <c r="M195" s="8" t="s">
        <v>1679</v>
      </c>
      <c r="N195" s="8"/>
      <c r="O195" s="8"/>
      <c r="P195" s="8"/>
      <c r="Q195" s="8"/>
      <c r="R195" s="8"/>
    </row>
    <row r="196" spans="1:18" x14ac:dyDescent="0.25">
      <c r="A196" s="10">
        <v>221</v>
      </c>
      <c r="B196" s="10" t="s">
        <v>1052</v>
      </c>
      <c r="C196" s="10" t="s">
        <v>227</v>
      </c>
      <c r="D196" s="10" t="s">
        <v>5</v>
      </c>
      <c r="E196" s="10" t="s">
        <v>1690</v>
      </c>
      <c r="F196" s="10"/>
      <c r="G196" s="10" t="s">
        <v>35</v>
      </c>
      <c r="H196" s="10" t="s">
        <v>1668</v>
      </c>
      <c r="I196" s="8" t="s">
        <v>1679</v>
      </c>
      <c r="J196" s="8"/>
      <c r="K196" s="8" t="s">
        <v>1679</v>
      </c>
      <c r="L196" s="8"/>
      <c r="M196" s="8" t="s">
        <v>1679</v>
      </c>
      <c r="N196" s="8"/>
      <c r="O196" s="8"/>
      <c r="P196" s="8"/>
      <c r="Q196" s="8"/>
      <c r="R196" s="8"/>
    </row>
    <row r="197" spans="1:18" x14ac:dyDescent="0.25">
      <c r="A197" s="10">
        <v>221</v>
      </c>
      <c r="B197" s="10" t="s">
        <v>226</v>
      </c>
      <c r="C197" s="10" t="s">
        <v>227</v>
      </c>
      <c r="D197" s="10" t="s">
        <v>5</v>
      </c>
      <c r="E197" s="10" t="s">
        <v>1690</v>
      </c>
      <c r="F197" s="10"/>
      <c r="G197" s="10" t="s">
        <v>35</v>
      </c>
      <c r="H197" s="10" t="s">
        <v>1668</v>
      </c>
      <c r="I197" s="8" t="s">
        <v>1679</v>
      </c>
      <c r="J197" s="8"/>
      <c r="K197" s="8" t="s">
        <v>1679</v>
      </c>
      <c r="L197" s="8"/>
      <c r="M197" s="8" t="s">
        <v>1679</v>
      </c>
      <c r="N197" s="8"/>
      <c r="O197" s="8"/>
      <c r="P197" s="8"/>
      <c r="Q197" s="8"/>
      <c r="R197" s="8"/>
    </row>
    <row r="198" spans="1:18" x14ac:dyDescent="0.25">
      <c r="A198" s="10">
        <v>333</v>
      </c>
      <c r="B198" s="10" t="s">
        <v>1438</v>
      </c>
      <c r="C198" s="10" t="s">
        <v>1246</v>
      </c>
      <c r="D198" s="10" t="s">
        <v>5</v>
      </c>
      <c r="E198" s="10" t="s">
        <v>1690</v>
      </c>
      <c r="F198" s="10"/>
      <c r="G198" s="10"/>
      <c r="H198" s="10"/>
      <c r="I198" s="8" t="s">
        <v>1679</v>
      </c>
      <c r="J198" s="8"/>
      <c r="K198" s="8" t="s">
        <v>1679</v>
      </c>
      <c r="L198" s="8"/>
      <c r="M198" s="8" t="s">
        <v>1679</v>
      </c>
      <c r="N198" s="8"/>
      <c r="O198" s="8"/>
      <c r="P198" s="8"/>
      <c r="Q198" s="8"/>
      <c r="R198" s="8"/>
    </row>
    <row r="199" spans="1:18" x14ac:dyDescent="0.25">
      <c r="A199" s="10">
        <v>201</v>
      </c>
      <c r="B199" s="10" t="s">
        <v>1562</v>
      </c>
      <c r="C199" s="10" t="s">
        <v>14</v>
      </c>
      <c r="D199" s="10" t="s">
        <v>5</v>
      </c>
      <c r="E199" s="10" t="s">
        <v>1101</v>
      </c>
      <c r="F199" s="10"/>
      <c r="G199" s="10"/>
      <c r="H199" s="10"/>
      <c r="I199" s="8" t="s">
        <v>1679</v>
      </c>
      <c r="J199" s="8"/>
      <c r="K199" s="8" t="s">
        <v>1679</v>
      </c>
      <c r="L199" s="8" t="s">
        <v>1679</v>
      </c>
      <c r="M199" s="8"/>
      <c r="N199" s="8" t="s">
        <v>1679</v>
      </c>
      <c r="O199" s="8"/>
      <c r="P199" s="8" t="s">
        <v>1679</v>
      </c>
      <c r="Q199" s="8" t="s">
        <v>1679</v>
      </c>
      <c r="R199" s="8"/>
    </row>
    <row r="200" spans="1:18" x14ac:dyDescent="0.25">
      <c r="A200" s="10">
        <v>201</v>
      </c>
      <c r="B200" s="10" t="s">
        <v>1053</v>
      </c>
      <c r="C200" s="10" t="s">
        <v>14</v>
      </c>
      <c r="D200" s="10" t="s">
        <v>5</v>
      </c>
      <c r="E200" s="10" t="s">
        <v>1101</v>
      </c>
      <c r="F200" s="10"/>
      <c r="G200" s="10" t="s">
        <v>35</v>
      </c>
      <c r="H200" s="10" t="s">
        <v>1668</v>
      </c>
      <c r="I200" s="8" t="s">
        <v>1679</v>
      </c>
      <c r="J200" s="8"/>
      <c r="K200" s="8" t="s">
        <v>1679</v>
      </c>
      <c r="L200" s="8" t="s">
        <v>1679</v>
      </c>
      <c r="M200" s="8"/>
      <c r="N200" s="8" t="s">
        <v>1679</v>
      </c>
      <c r="O200" s="8"/>
      <c r="P200" s="8" t="s">
        <v>1679</v>
      </c>
      <c r="Q200" s="8" t="s">
        <v>1679</v>
      </c>
      <c r="R200" s="8"/>
    </row>
    <row r="201" spans="1:18" x14ac:dyDescent="0.25">
      <c r="A201" s="10">
        <v>201</v>
      </c>
      <c r="B201" s="10" t="s">
        <v>181</v>
      </c>
      <c r="C201" s="10" t="s">
        <v>14</v>
      </c>
      <c r="D201" s="10" t="s">
        <v>5</v>
      </c>
      <c r="E201" s="10" t="s">
        <v>1101</v>
      </c>
      <c r="F201" s="10"/>
      <c r="G201" s="10" t="s">
        <v>35</v>
      </c>
      <c r="H201" s="10" t="s">
        <v>1668</v>
      </c>
      <c r="I201" s="8" t="s">
        <v>1679</v>
      </c>
      <c r="J201" s="8"/>
      <c r="K201" s="8" t="s">
        <v>1679</v>
      </c>
      <c r="L201" s="8" t="s">
        <v>1679</v>
      </c>
      <c r="M201" s="8"/>
      <c r="N201" s="8" t="s">
        <v>1679</v>
      </c>
      <c r="O201" s="8"/>
      <c r="P201" s="8" t="s">
        <v>1679</v>
      </c>
      <c r="Q201" s="8" t="s">
        <v>1679</v>
      </c>
      <c r="R201" s="8"/>
    </row>
    <row r="202" spans="1:18" x14ac:dyDescent="0.25">
      <c r="A202" s="10">
        <v>96</v>
      </c>
      <c r="B202" s="10" t="s">
        <v>1386</v>
      </c>
      <c r="C202" s="10" t="s">
        <v>1227</v>
      </c>
      <c r="D202" s="10" t="s">
        <v>5</v>
      </c>
      <c r="E202" s="10" t="s">
        <v>1687</v>
      </c>
      <c r="F202" s="10"/>
      <c r="G202" s="10"/>
      <c r="H202" s="10"/>
      <c r="I202" s="8" t="s">
        <v>1679</v>
      </c>
      <c r="J202" s="8"/>
      <c r="K202" s="8" t="s">
        <v>1679</v>
      </c>
      <c r="L202" s="8"/>
      <c r="M202" s="8" t="s">
        <v>1679</v>
      </c>
      <c r="N202" s="8" t="s">
        <v>1679</v>
      </c>
      <c r="O202" s="8"/>
      <c r="P202" s="8"/>
      <c r="Q202" s="8" t="s">
        <v>1679</v>
      </c>
      <c r="R202" s="8"/>
    </row>
    <row r="203" spans="1:18" x14ac:dyDescent="0.25">
      <c r="A203" s="8">
        <v>288</v>
      </c>
      <c r="B203" s="8" t="s">
        <v>1439</v>
      </c>
      <c r="C203" s="8" t="s">
        <v>447</v>
      </c>
      <c r="D203" s="8" t="s">
        <v>5</v>
      </c>
      <c r="E203" s="8" t="s">
        <v>1718</v>
      </c>
      <c r="F203" s="8"/>
      <c r="G203" s="8"/>
      <c r="H203" s="8"/>
      <c r="I203" s="8" t="s">
        <v>1679</v>
      </c>
      <c r="J203" s="8"/>
      <c r="K203" s="8" t="s">
        <v>1679</v>
      </c>
      <c r="L203" s="8"/>
      <c r="M203" s="8"/>
      <c r="N203" s="8" t="s">
        <v>1679</v>
      </c>
      <c r="O203" s="8"/>
      <c r="P203" s="8"/>
      <c r="Q203" s="8"/>
      <c r="R203" s="8"/>
    </row>
    <row r="204" spans="1:18" x14ac:dyDescent="0.25">
      <c r="A204" s="10">
        <v>288</v>
      </c>
      <c r="B204" s="10" t="s">
        <v>446</v>
      </c>
      <c r="C204" s="10" t="s">
        <v>447</v>
      </c>
      <c r="D204" s="10" t="s">
        <v>5</v>
      </c>
      <c r="E204" s="10" t="s">
        <v>1718</v>
      </c>
      <c r="F204" s="10"/>
      <c r="G204" s="10" t="s">
        <v>35</v>
      </c>
      <c r="H204" s="10" t="s">
        <v>1668</v>
      </c>
      <c r="I204" s="8" t="s">
        <v>1679</v>
      </c>
      <c r="J204" s="8"/>
      <c r="K204" s="8" t="s">
        <v>1679</v>
      </c>
      <c r="L204" s="8"/>
      <c r="M204" s="8"/>
      <c r="N204" s="8" t="s">
        <v>1679</v>
      </c>
      <c r="O204" s="8"/>
      <c r="P204" s="8"/>
      <c r="Q204" s="8"/>
      <c r="R204" s="8"/>
    </row>
    <row r="205" spans="1:18" x14ac:dyDescent="0.25">
      <c r="A205" s="8">
        <v>191</v>
      </c>
      <c r="B205" s="8" t="s">
        <v>1563</v>
      </c>
      <c r="C205" s="8" t="s">
        <v>1162</v>
      </c>
      <c r="D205" s="8" t="s">
        <v>5</v>
      </c>
      <c r="E205" s="10" t="s">
        <v>1696</v>
      </c>
      <c r="F205" s="8"/>
      <c r="G205" s="8"/>
      <c r="H205" s="8"/>
      <c r="I205" s="8" t="s">
        <v>1679</v>
      </c>
      <c r="J205" s="8"/>
      <c r="K205" s="8" t="s">
        <v>1679</v>
      </c>
      <c r="L205" s="8" t="s">
        <v>1679</v>
      </c>
      <c r="M205" s="8" t="s">
        <v>1679</v>
      </c>
      <c r="N205" s="8" t="s">
        <v>1679</v>
      </c>
      <c r="O205" s="8"/>
      <c r="P205" s="8" t="s">
        <v>1679</v>
      </c>
      <c r="Q205" s="8" t="s">
        <v>1679</v>
      </c>
      <c r="R205" s="8"/>
    </row>
    <row r="206" spans="1:18" x14ac:dyDescent="0.25">
      <c r="A206" s="10">
        <v>95</v>
      </c>
      <c r="B206" s="10" t="s">
        <v>1481</v>
      </c>
      <c r="C206" s="10" t="s">
        <v>1253</v>
      </c>
      <c r="D206" s="10" t="s">
        <v>5</v>
      </c>
      <c r="E206" s="10" t="s">
        <v>1693</v>
      </c>
      <c r="F206" s="10"/>
      <c r="G206" s="10"/>
      <c r="H206" s="10"/>
      <c r="I206" s="8" t="s">
        <v>1679</v>
      </c>
      <c r="J206" s="8"/>
      <c r="K206" s="8" t="s">
        <v>1679</v>
      </c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10">
        <v>105</v>
      </c>
      <c r="B207" s="10" t="s">
        <v>1442</v>
      </c>
      <c r="C207" s="10" t="s">
        <v>1248</v>
      </c>
      <c r="D207" s="10" t="s">
        <v>5</v>
      </c>
      <c r="E207" s="10" t="s">
        <v>1690</v>
      </c>
      <c r="F207" s="10"/>
      <c r="G207" s="10"/>
      <c r="H207" s="10"/>
      <c r="I207" s="8" t="s">
        <v>1679</v>
      </c>
      <c r="J207" s="8"/>
      <c r="K207" s="8" t="s">
        <v>1679</v>
      </c>
      <c r="L207" s="8"/>
      <c r="M207" s="8" t="s">
        <v>1679</v>
      </c>
      <c r="N207" s="8"/>
      <c r="O207" s="8"/>
      <c r="P207" s="8"/>
      <c r="Q207" s="8"/>
      <c r="R207" s="8"/>
    </row>
    <row r="208" spans="1:18" ht="26.25" x14ac:dyDescent="0.25">
      <c r="A208" s="10">
        <v>106</v>
      </c>
      <c r="B208" s="10" t="s">
        <v>1069</v>
      </c>
      <c r="C208" s="10" t="s">
        <v>9</v>
      </c>
      <c r="D208" s="10" t="s">
        <v>5</v>
      </c>
      <c r="E208" s="10" t="s">
        <v>1690</v>
      </c>
      <c r="F208" s="10"/>
      <c r="G208" s="10" t="s">
        <v>35</v>
      </c>
      <c r="H208" s="10" t="s">
        <v>39</v>
      </c>
      <c r="I208" s="8" t="s">
        <v>1679</v>
      </c>
      <c r="J208" s="8"/>
      <c r="K208" s="8" t="s">
        <v>1679</v>
      </c>
      <c r="L208" s="8"/>
      <c r="M208" s="8" t="s">
        <v>1679</v>
      </c>
      <c r="N208" s="8"/>
      <c r="O208" s="8"/>
      <c r="P208" s="8"/>
      <c r="Q208" s="8"/>
      <c r="R208" s="8"/>
    </row>
    <row r="209" spans="1:18" ht="26.25" x14ac:dyDescent="0.25">
      <c r="A209" s="10">
        <v>106</v>
      </c>
      <c r="B209" s="10" t="s">
        <v>1070</v>
      </c>
      <c r="C209" s="10" t="s">
        <v>9</v>
      </c>
      <c r="D209" s="10" t="s">
        <v>5</v>
      </c>
      <c r="E209" s="10" t="s">
        <v>1690</v>
      </c>
      <c r="F209" s="10"/>
      <c r="G209" s="10" t="s">
        <v>35</v>
      </c>
      <c r="H209" s="10" t="s">
        <v>39</v>
      </c>
      <c r="I209" s="8" t="s">
        <v>1679</v>
      </c>
      <c r="J209" s="8"/>
      <c r="K209" s="8" t="s">
        <v>1679</v>
      </c>
      <c r="L209" s="8"/>
      <c r="M209" s="8" t="s">
        <v>1679</v>
      </c>
      <c r="N209" s="8"/>
      <c r="O209" s="8"/>
      <c r="P209" s="8"/>
      <c r="Q209" s="8"/>
      <c r="R209" s="8"/>
    </row>
    <row r="210" spans="1:18" x14ac:dyDescent="0.25">
      <c r="A210" s="10">
        <v>290</v>
      </c>
      <c r="B210" s="10" t="s">
        <v>1471</v>
      </c>
      <c r="C210" s="10" t="s">
        <v>452</v>
      </c>
      <c r="D210" s="10" t="s">
        <v>5</v>
      </c>
      <c r="E210" s="10" t="s">
        <v>1714</v>
      </c>
      <c r="F210" s="10"/>
      <c r="G210" s="10"/>
      <c r="H210" s="10"/>
      <c r="I210" s="8" t="s">
        <v>1679</v>
      </c>
      <c r="J210" s="8"/>
      <c r="K210" s="8" t="s">
        <v>1679</v>
      </c>
      <c r="L210" s="8"/>
      <c r="M210" s="8" t="s">
        <v>1679</v>
      </c>
      <c r="N210" s="8" t="s">
        <v>1679</v>
      </c>
      <c r="O210" s="8"/>
      <c r="P210" s="8" t="s">
        <v>1679</v>
      </c>
      <c r="Q210" s="8" t="s">
        <v>1679</v>
      </c>
      <c r="R210" s="8"/>
    </row>
    <row r="211" spans="1:18" x14ac:dyDescent="0.25">
      <c r="A211" s="10">
        <v>290</v>
      </c>
      <c r="B211" s="10" t="s">
        <v>451</v>
      </c>
      <c r="C211" s="10" t="s">
        <v>452</v>
      </c>
      <c r="D211" s="10" t="s">
        <v>5</v>
      </c>
      <c r="E211" s="10" t="s">
        <v>1714</v>
      </c>
      <c r="F211" s="10"/>
      <c r="G211" s="10" t="s">
        <v>35</v>
      </c>
      <c r="H211" s="10"/>
      <c r="I211" s="8" t="s">
        <v>1679</v>
      </c>
      <c r="J211" s="8"/>
      <c r="K211" s="8" t="s">
        <v>1679</v>
      </c>
      <c r="L211" s="8"/>
      <c r="M211" s="8" t="s">
        <v>1679</v>
      </c>
      <c r="N211" s="8" t="s">
        <v>1679</v>
      </c>
      <c r="O211" s="8"/>
      <c r="P211" s="8" t="s">
        <v>1679</v>
      </c>
      <c r="Q211" s="8" t="s">
        <v>1679</v>
      </c>
      <c r="R211" s="8"/>
    </row>
    <row r="212" spans="1:18" x14ac:dyDescent="0.25">
      <c r="A212" s="10">
        <v>228</v>
      </c>
      <c r="B212" s="10" t="s">
        <v>1475</v>
      </c>
      <c r="C212" s="10" t="s">
        <v>140</v>
      </c>
      <c r="D212" s="10" t="s">
        <v>5</v>
      </c>
      <c r="E212" s="10" t="s">
        <v>1735</v>
      </c>
      <c r="F212" s="10"/>
      <c r="G212" s="10"/>
      <c r="H212" s="10"/>
      <c r="I212" s="8" t="s">
        <v>1679</v>
      </c>
      <c r="J212" s="8"/>
      <c r="K212" s="8" t="s">
        <v>1679</v>
      </c>
      <c r="L212" s="8"/>
      <c r="M212" s="8" t="s">
        <v>1679</v>
      </c>
      <c r="N212" s="8"/>
      <c r="O212" s="8"/>
      <c r="P212" s="8" t="s">
        <v>1679</v>
      </c>
      <c r="Q212" s="8"/>
      <c r="R212" s="8"/>
    </row>
    <row r="213" spans="1:18" x14ac:dyDescent="0.25">
      <c r="A213" s="10">
        <v>228</v>
      </c>
      <c r="B213" s="10" t="s">
        <v>139</v>
      </c>
      <c r="C213" s="10" t="s">
        <v>140</v>
      </c>
      <c r="D213" s="10" t="s">
        <v>5</v>
      </c>
      <c r="E213" s="10" t="s">
        <v>1735</v>
      </c>
      <c r="F213" s="10"/>
      <c r="G213" s="10" t="s">
        <v>35</v>
      </c>
      <c r="H213" s="10"/>
      <c r="I213" s="8" t="s">
        <v>1679</v>
      </c>
      <c r="J213" s="8"/>
      <c r="K213" s="8" t="s">
        <v>1679</v>
      </c>
      <c r="L213" s="8"/>
      <c r="M213" s="8" t="s">
        <v>1679</v>
      </c>
      <c r="N213" s="8"/>
      <c r="O213" s="8"/>
      <c r="P213" s="8" t="s">
        <v>1679</v>
      </c>
      <c r="Q213" s="8"/>
      <c r="R213" s="8"/>
    </row>
    <row r="214" spans="1:18" x14ac:dyDescent="0.25">
      <c r="A214" s="10">
        <v>248</v>
      </c>
      <c r="B214" s="10" t="s">
        <v>1477</v>
      </c>
      <c r="C214" s="10" t="s">
        <v>372</v>
      </c>
      <c r="D214" s="10" t="s">
        <v>5</v>
      </c>
      <c r="E214" s="10" t="s">
        <v>1693</v>
      </c>
      <c r="F214" s="10"/>
      <c r="G214" s="10"/>
      <c r="H214" s="10"/>
      <c r="I214" s="8" t="s">
        <v>1679</v>
      </c>
      <c r="J214" s="8"/>
      <c r="K214" s="8" t="s">
        <v>1679</v>
      </c>
      <c r="L214" s="8"/>
      <c r="M214" s="8"/>
      <c r="N214" s="8" t="s">
        <v>1679</v>
      </c>
      <c r="O214" s="8"/>
      <c r="P214" s="8"/>
      <c r="Q214" s="8"/>
      <c r="R214" s="8"/>
    </row>
    <row r="215" spans="1:18" x14ac:dyDescent="0.25">
      <c r="A215" s="10">
        <v>248</v>
      </c>
      <c r="B215" s="10" t="s">
        <v>371</v>
      </c>
      <c r="C215" s="10" t="s">
        <v>372</v>
      </c>
      <c r="D215" s="10" t="s">
        <v>5</v>
      </c>
      <c r="E215" s="10" t="s">
        <v>1693</v>
      </c>
      <c r="F215" s="10"/>
      <c r="G215" s="10" t="s">
        <v>35</v>
      </c>
      <c r="H215" s="10"/>
      <c r="I215" s="8" t="s">
        <v>1679</v>
      </c>
      <c r="J215" s="8"/>
      <c r="K215" s="8" t="s">
        <v>1679</v>
      </c>
      <c r="L215" s="8"/>
      <c r="M215" s="8"/>
      <c r="N215" s="8" t="s">
        <v>1679</v>
      </c>
      <c r="O215" s="8"/>
      <c r="P215" s="8"/>
      <c r="Q215" s="8"/>
      <c r="R215" s="8"/>
    </row>
    <row r="216" spans="1:18" x14ac:dyDescent="0.25">
      <c r="A216" s="10">
        <v>142</v>
      </c>
      <c r="B216" s="10" t="s">
        <v>1478</v>
      </c>
      <c r="C216" s="10" t="s">
        <v>138</v>
      </c>
      <c r="D216" s="10" t="s">
        <v>5</v>
      </c>
      <c r="E216" s="10" t="s">
        <v>1734</v>
      </c>
      <c r="F216" s="10"/>
      <c r="G216" s="10"/>
      <c r="H216" s="10"/>
      <c r="I216" s="8" t="s">
        <v>1679</v>
      </c>
      <c r="J216" s="8"/>
      <c r="K216" s="8" t="s">
        <v>1679</v>
      </c>
      <c r="L216" s="8"/>
      <c r="M216" s="8" t="s">
        <v>1679</v>
      </c>
      <c r="N216" s="8"/>
      <c r="O216" s="8"/>
      <c r="P216" s="8" t="s">
        <v>1679</v>
      </c>
      <c r="Q216" s="8"/>
      <c r="R216" s="8" t="s">
        <v>1701</v>
      </c>
    </row>
    <row r="217" spans="1:18" x14ac:dyDescent="0.25">
      <c r="A217" s="10">
        <v>142</v>
      </c>
      <c r="B217" s="10" t="s">
        <v>137</v>
      </c>
      <c r="C217" s="10" t="s">
        <v>138</v>
      </c>
      <c r="D217" s="10" t="s">
        <v>5</v>
      </c>
      <c r="E217" s="10" t="s">
        <v>1734</v>
      </c>
      <c r="F217" s="10"/>
      <c r="G217" s="10" t="s">
        <v>35</v>
      </c>
      <c r="H217" s="10"/>
      <c r="I217" s="8" t="s">
        <v>1679</v>
      </c>
      <c r="J217" s="8"/>
      <c r="K217" s="8" t="s">
        <v>1679</v>
      </c>
      <c r="L217" s="8"/>
      <c r="M217" s="8" t="s">
        <v>1679</v>
      </c>
      <c r="N217" s="8"/>
      <c r="O217" s="8"/>
      <c r="P217" s="8" t="s">
        <v>1679</v>
      </c>
      <c r="Q217" s="8"/>
      <c r="R217" s="8" t="s">
        <v>1701</v>
      </c>
    </row>
    <row r="218" spans="1:18" x14ac:dyDescent="0.25">
      <c r="A218" s="10">
        <v>126</v>
      </c>
      <c r="B218" s="10" t="s">
        <v>1480</v>
      </c>
      <c r="C218" s="10" t="s">
        <v>126</v>
      </c>
      <c r="D218" s="10" t="s">
        <v>5</v>
      </c>
      <c r="E218" s="10" t="s">
        <v>1723</v>
      </c>
      <c r="F218" s="10"/>
      <c r="G218" s="10"/>
      <c r="H218" s="10"/>
      <c r="I218" s="8" t="s">
        <v>1679</v>
      </c>
      <c r="J218" s="8"/>
      <c r="K218" s="8" t="s">
        <v>1679</v>
      </c>
      <c r="L218" s="8"/>
      <c r="M218" s="8"/>
      <c r="N218" s="8" t="s">
        <v>1679</v>
      </c>
      <c r="O218" s="8" t="s">
        <v>1679</v>
      </c>
      <c r="P218" s="8" t="s">
        <v>1679</v>
      </c>
      <c r="Q218" s="8"/>
      <c r="R218" s="8"/>
    </row>
    <row r="219" spans="1:18" x14ac:dyDescent="0.25">
      <c r="A219" s="10">
        <v>126</v>
      </c>
      <c r="B219" s="10" t="s">
        <v>125</v>
      </c>
      <c r="C219" s="10" t="s">
        <v>126</v>
      </c>
      <c r="D219" s="10" t="s">
        <v>5</v>
      </c>
      <c r="E219" s="10" t="s">
        <v>1723</v>
      </c>
      <c r="F219" s="10"/>
      <c r="G219" s="10" t="s">
        <v>35</v>
      </c>
      <c r="H219" s="10"/>
      <c r="I219" s="8" t="s">
        <v>1679</v>
      </c>
      <c r="J219" s="8"/>
      <c r="K219" s="8" t="s">
        <v>1679</v>
      </c>
      <c r="L219" s="8"/>
      <c r="M219" s="8"/>
      <c r="N219" s="8" t="s">
        <v>1679</v>
      </c>
      <c r="O219" s="8" t="s">
        <v>1679</v>
      </c>
      <c r="P219" s="8" t="s">
        <v>1679</v>
      </c>
      <c r="Q219" s="8"/>
      <c r="R219" s="8"/>
    </row>
    <row r="220" spans="1:18" x14ac:dyDescent="0.25">
      <c r="A220" s="10">
        <v>179</v>
      </c>
      <c r="B220" s="10" t="s">
        <v>1390</v>
      </c>
      <c r="C220" s="10" t="s">
        <v>166</v>
      </c>
      <c r="D220" s="10" t="s">
        <v>5</v>
      </c>
      <c r="E220" s="10" t="s">
        <v>1720</v>
      </c>
      <c r="F220" s="10"/>
      <c r="G220" s="10"/>
      <c r="H220" s="10"/>
      <c r="I220" s="8" t="s">
        <v>1679</v>
      </c>
      <c r="J220" s="8"/>
      <c r="K220" s="8"/>
      <c r="L220" s="8" t="s">
        <v>1679</v>
      </c>
      <c r="M220" s="8"/>
      <c r="N220" s="8"/>
      <c r="O220" s="8"/>
      <c r="P220" s="8"/>
      <c r="Q220" s="8"/>
      <c r="R220" s="8" t="s">
        <v>1727</v>
      </c>
    </row>
    <row r="221" spans="1:18" x14ac:dyDescent="0.25">
      <c r="A221" s="10">
        <v>179</v>
      </c>
      <c r="B221" s="10" t="s">
        <v>165</v>
      </c>
      <c r="C221" s="10" t="s">
        <v>166</v>
      </c>
      <c r="D221" s="10" t="s">
        <v>5</v>
      </c>
      <c r="E221" s="10" t="s">
        <v>1720</v>
      </c>
      <c r="F221" s="10"/>
      <c r="G221" s="10" t="s">
        <v>35</v>
      </c>
      <c r="H221" s="10"/>
      <c r="I221" s="8" t="s">
        <v>1679</v>
      </c>
      <c r="J221" s="8"/>
      <c r="K221" s="8"/>
      <c r="L221" s="8" t="s">
        <v>1679</v>
      </c>
      <c r="M221" s="8"/>
      <c r="N221" s="8"/>
      <c r="O221" s="8"/>
      <c r="P221" s="8"/>
      <c r="Q221" s="8"/>
      <c r="R221" s="8" t="s">
        <v>1728</v>
      </c>
    </row>
    <row r="222" spans="1:18" x14ac:dyDescent="0.25">
      <c r="A222" s="10">
        <v>147</v>
      </c>
      <c r="B222" s="10" t="s">
        <v>1529</v>
      </c>
      <c r="C222" s="10" t="s">
        <v>1269</v>
      </c>
      <c r="D222" s="10" t="s">
        <v>5</v>
      </c>
      <c r="E222" s="10" t="s">
        <v>1101</v>
      </c>
      <c r="F222" s="10"/>
      <c r="G222" s="10"/>
      <c r="H222" s="10"/>
      <c r="I222" s="8" t="s">
        <v>1679</v>
      </c>
      <c r="J222" s="8"/>
      <c r="K222" s="8" t="s">
        <v>1679</v>
      </c>
      <c r="L222" s="8" t="s">
        <v>1679</v>
      </c>
      <c r="M222" s="8"/>
      <c r="N222" s="8" t="s">
        <v>1679</v>
      </c>
      <c r="O222" s="8"/>
      <c r="P222" s="8" t="s">
        <v>1679</v>
      </c>
      <c r="Q222" s="8" t="s">
        <v>1679</v>
      </c>
      <c r="R222" s="8"/>
    </row>
    <row r="223" spans="1:18" x14ac:dyDescent="0.25">
      <c r="A223" s="10">
        <v>133</v>
      </c>
      <c r="B223" s="10" t="s">
        <v>1528</v>
      </c>
      <c r="C223" s="10" t="s">
        <v>1118</v>
      </c>
      <c r="D223" s="10" t="s">
        <v>5</v>
      </c>
      <c r="E223" s="10" t="s">
        <v>1696</v>
      </c>
      <c r="F223" s="10"/>
      <c r="G223" s="10"/>
      <c r="H223" s="10"/>
      <c r="I223" s="8" t="s">
        <v>1679</v>
      </c>
      <c r="J223" s="8"/>
      <c r="K223" s="8" t="s">
        <v>1679</v>
      </c>
      <c r="L223" s="8" t="s">
        <v>1679</v>
      </c>
      <c r="M223" s="8" t="s">
        <v>1679</v>
      </c>
      <c r="N223" s="8" t="s">
        <v>1679</v>
      </c>
      <c r="O223" s="8"/>
      <c r="P223" s="8" t="s">
        <v>1679</v>
      </c>
      <c r="Q223" s="8" t="s">
        <v>1679</v>
      </c>
      <c r="R223" s="8"/>
    </row>
    <row r="224" spans="1:18" x14ac:dyDescent="0.25">
      <c r="A224" s="10">
        <v>90</v>
      </c>
      <c r="B224" s="10" t="s">
        <v>1534</v>
      </c>
      <c r="C224" s="10" t="s">
        <v>1271</v>
      </c>
      <c r="D224" s="10" t="s">
        <v>5</v>
      </c>
      <c r="E224" s="10" t="s">
        <v>1101</v>
      </c>
      <c r="F224" s="10"/>
      <c r="G224" s="10"/>
      <c r="H224" s="10"/>
      <c r="I224" s="8" t="s">
        <v>1679</v>
      </c>
      <c r="J224" s="8"/>
      <c r="K224" s="8" t="s">
        <v>1679</v>
      </c>
      <c r="L224" s="8" t="s">
        <v>1679</v>
      </c>
      <c r="M224" s="8"/>
      <c r="N224" s="8" t="s">
        <v>1679</v>
      </c>
      <c r="O224" s="8"/>
      <c r="P224" s="8" t="s">
        <v>1679</v>
      </c>
      <c r="Q224" s="8" t="s">
        <v>1679</v>
      </c>
      <c r="R224" s="8"/>
    </row>
    <row r="225" spans="1:18" x14ac:dyDescent="0.25">
      <c r="A225" s="10">
        <v>171</v>
      </c>
      <c r="B225" s="10" t="s">
        <v>1533</v>
      </c>
      <c r="C225" s="10" t="s">
        <v>1157</v>
      </c>
      <c r="D225" s="10" t="s">
        <v>5</v>
      </c>
      <c r="E225" s="10" t="s">
        <v>1696</v>
      </c>
      <c r="F225" s="10"/>
      <c r="G225" s="10"/>
      <c r="H225" s="10"/>
      <c r="I225" s="8" t="s">
        <v>1679</v>
      </c>
      <c r="J225" s="8"/>
      <c r="K225" s="8" t="s">
        <v>1679</v>
      </c>
      <c r="L225" s="8" t="s">
        <v>1679</v>
      </c>
      <c r="M225" s="8" t="s">
        <v>1679</v>
      </c>
      <c r="N225" s="8" t="s">
        <v>1679</v>
      </c>
      <c r="O225" s="8"/>
      <c r="P225" s="8" t="s">
        <v>1679</v>
      </c>
      <c r="Q225" s="8" t="s">
        <v>1679</v>
      </c>
      <c r="R225" s="8"/>
    </row>
    <row r="226" spans="1:18" x14ac:dyDescent="0.25">
      <c r="A226" s="5">
        <v>72</v>
      </c>
      <c r="B226" s="5" t="s">
        <v>1532</v>
      </c>
      <c r="C226" s="5" t="s">
        <v>1270</v>
      </c>
      <c r="D226" s="5" t="s">
        <v>5</v>
      </c>
      <c r="E226" s="5" t="s">
        <v>1101</v>
      </c>
      <c r="F226" s="5"/>
      <c r="G226" s="5"/>
      <c r="H226" s="5"/>
      <c r="I226" s="8" t="s">
        <v>1679</v>
      </c>
      <c r="J226" s="8"/>
      <c r="K226" s="8" t="s">
        <v>1679</v>
      </c>
      <c r="L226" s="8" t="s">
        <v>1679</v>
      </c>
      <c r="M226" s="8"/>
      <c r="N226" s="8" t="s">
        <v>1679</v>
      </c>
      <c r="O226" s="8"/>
      <c r="P226" s="8" t="s">
        <v>1679</v>
      </c>
      <c r="Q226" s="8" t="s">
        <v>1679</v>
      </c>
      <c r="R226" s="8"/>
    </row>
    <row r="227" spans="1:18" x14ac:dyDescent="0.25">
      <c r="A227" s="5">
        <v>159</v>
      </c>
      <c r="B227" s="5" t="s">
        <v>878</v>
      </c>
      <c r="C227" s="5" t="s">
        <v>8</v>
      </c>
      <c r="D227" s="5" t="s">
        <v>5</v>
      </c>
      <c r="E227" s="5" t="s">
        <v>1707</v>
      </c>
      <c r="F227" s="5"/>
      <c r="G227" s="5" t="s">
        <v>35</v>
      </c>
      <c r="H227" s="5"/>
      <c r="I227" s="8" t="s">
        <v>1679</v>
      </c>
      <c r="J227" s="8"/>
      <c r="K227" s="8" t="s">
        <v>1679</v>
      </c>
      <c r="L227" s="8" t="s">
        <v>1679</v>
      </c>
      <c r="M227" s="8" t="s">
        <v>1679</v>
      </c>
      <c r="N227" s="8"/>
      <c r="O227" s="8"/>
      <c r="P227" s="8"/>
      <c r="Q227" s="8"/>
      <c r="R227" s="8"/>
    </row>
    <row r="228" spans="1:18" x14ac:dyDescent="0.25">
      <c r="A228" s="5">
        <v>159</v>
      </c>
      <c r="B228" s="5" t="s">
        <v>1641</v>
      </c>
      <c r="C228" s="5" t="s">
        <v>8</v>
      </c>
      <c r="D228" s="5" t="s">
        <v>5</v>
      </c>
      <c r="E228" s="5" t="s">
        <v>1707</v>
      </c>
      <c r="F228" s="5"/>
      <c r="G228" s="5"/>
      <c r="H228" s="5"/>
      <c r="I228" s="8" t="s">
        <v>1679</v>
      </c>
      <c r="J228" s="8"/>
      <c r="K228" s="8" t="s">
        <v>1679</v>
      </c>
      <c r="L228" s="8" t="s">
        <v>1679</v>
      </c>
      <c r="M228" s="8" t="s">
        <v>1679</v>
      </c>
      <c r="N228" s="8"/>
      <c r="O228" s="8"/>
      <c r="P228" s="8"/>
      <c r="Q228" s="8"/>
      <c r="R228" s="8"/>
    </row>
    <row r="229" spans="1:18" x14ac:dyDescent="0.25">
      <c r="A229" s="9">
        <v>218</v>
      </c>
      <c r="B229" s="9" t="s">
        <v>1550</v>
      </c>
      <c r="C229" s="9" t="s">
        <v>1167</v>
      </c>
      <c r="D229" s="9" t="s">
        <v>5</v>
      </c>
      <c r="E229" s="9" t="s">
        <v>1696</v>
      </c>
      <c r="F229" s="9"/>
      <c r="G229" s="9"/>
      <c r="H229" s="9"/>
      <c r="I229" s="8" t="s">
        <v>1679</v>
      </c>
      <c r="J229" s="8"/>
      <c r="K229" s="8" t="s">
        <v>1679</v>
      </c>
      <c r="L229" s="8" t="s">
        <v>1679</v>
      </c>
      <c r="M229" s="8" t="s">
        <v>1679</v>
      </c>
      <c r="N229" s="8" t="s">
        <v>1679</v>
      </c>
      <c r="O229" s="8"/>
      <c r="P229" s="8" t="s">
        <v>1679</v>
      </c>
      <c r="Q229" s="8" t="s">
        <v>1679</v>
      </c>
      <c r="R229" s="8"/>
    </row>
    <row r="230" spans="1:18" x14ac:dyDescent="0.25">
      <c r="A230" s="9">
        <v>195</v>
      </c>
      <c r="B230" s="9" t="s">
        <v>1552</v>
      </c>
      <c r="C230" s="9" t="s">
        <v>1166</v>
      </c>
      <c r="D230" s="5" t="s">
        <v>5</v>
      </c>
      <c r="E230" s="5" t="s">
        <v>1101</v>
      </c>
      <c r="F230" s="9"/>
      <c r="G230" s="9"/>
      <c r="H230" s="9"/>
      <c r="I230" s="8" t="s">
        <v>1679</v>
      </c>
      <c r="J230" s="8"/>
      <c r="K230" s="8" t="s">
        <v>1679</v>
      </c>
      <c r="L230" s="8" t="s">
        <v>1679</v>
      </c>
      <c r="M230" s="8"/>
      <c r="N230" s="8" t="s">
        <v>1679</v>
      </c>
      <c r="O230" s="8"/>
      <c r="P230" s="8" t="s">
        <v>1679</v>
      </c>
      <c r="Q230" s="8" t="s">
        <v>1679</v>
      </c>
      <c r="R230" s="8"/>
    </row>
    <row r="231" spans="1:18" x14ac:dyDescent="0.25">
      <c r="A231" s="5">
        <v>99</v>
      </c>
      <c r="B231" s="5" t="s">
        <v>1560</v>
      </c>
      <c r="C231" s="5" t="s">
        <v>1284</v>
      </c>
      <c r="D231" s="5" t="s">
        <v>5</v>
      </c>
      <c r="E231" s="5" t="s">
        <v>1696</v>
      </c>
      <c r="F231" s="5"/>
      <c r="G231" s="5"/>
      <c r="H231" s="5"/>
      <c r="I231" s="8" t="s">
        <v>1679</v>
      </c>
      <c r="J231" s="8"/>
      <c r="K231" s="8" t="s">
        <v>1679</v>
      </c>
      <c r="L231" s="8" t="s">
        <v>1679</v>
      </c>
      <c r="M231" s="8" t="s">
        <v>1679</v>
      </c>
      <c r="N231" s="8" t="s">
        <v>1679</v>
      </c>
      <c r="O231" s="8"/>
      <c r="P231" s="8" t="s">
        <v>1679</v>
      </c>
      <c r="Q231" s="8" t="s">
        <v>1679</v>
      </c>
      <c r="R231" s="8"/>
    </row>
    <row r="232" spans="1:18" x14ac:dyDescent="0.25">
      <c r="A232" s="5">
        <v>137</v>
      </c>
      <c r="B232" s="5" t="s">
        <v>1561</v>
      </c>
      <c r="C232" s="5" t="s">
        <v>1140</v>
      </c>
      <c r="D232" s="5" t="s">
        <v>5</v>
      </c>
      <c r="E232" s="5" t="s">
        <v>1696</v>
      </c>
      <c r="F232" s="5"/>
      <c r="G232" s="5"/>
      <c r="H232" s="5"/>
      <c r="I232" s="8" t="s">
        <v>1679</v>
      </c>
      <c r="J232" s="8"/>
      <c r="K232" s="8" t="s">
        <v>1679</v>
      </c>
      <c r="L232" s="8" t="s">
        <v>1679</v>
      </c>
      <c r="M232" s="8" t="s">
        <v>1679</v>
      </c>
      <c r="N232" s="8" t="s">
        <v>1679</v>
      </c>
      <c r="O232" s="8"/>
      <c r="P232" s="8" t="s">
        <v>1679</v>
      </c>
      <c r="Q232" s="8" t="s">
        <v>1679</v>
      </c>
      <c r="R232" s="8"/>
    </row>
    <row r="233" spans="1:18" ht="26.25" x14ac:dyDescent="0.25">
      <c r="A233" s="5">
        <v>334</v>
      </c>
      <c r="B233" s="5" t="s">
        <v>1086</v>
      </c>
      <c r="C233" s="5" t="s">
        <v>1080</v>
      </c>
      <c r="D233" s="5" t="s">
        <v>5</v>
      </c>
      <c r="E233" s="5" t="s">
        <v>1703</v>
      </c>
      <c r="F233" s="5"/>
      <c r="G233" s="5" t="s">
        <v>35</v>
      </c>
      <c r="H233" s="5" t="s">
        <v>39</v>
      </c>
      <c r="I233" s="8" t="s">
        <v>1679</v>
      </c>
      <c r="J233" s="8"/>
      <c r="K233" s="8" t="s">
        <v>1679</v>
      </c>
      <c r="L233" s="8"/>
      <c r="M233" s="8" t="s">
        <v>1679</v>
      </c>
      <c r="N233" s="8" t="s">
        <v>1679</v>
      </c>
      <c r="O233" s="8"/>
      <c r="P233" s="8"/>
      <c r="Q233" s="8"/>
      <c r="R233" s="8"/>
    </row>
    <row r="234" spans="1:18" ht="26.25" x14ac:dyDescent="0.25">
      <c r="A234" s="5">
        <v>334</v>
      </c>
      <c r="B234" s="5" t="s">
        <v>1082</v>
      </c>
      <c r="C234" s="5" t="s">
        <v>1080</v>
      </c>
      <c r="D234" s="5" t="s">
        <v>5</v>
      </c>
      <c r="E234" s="5" t="s">
        <v>1703</v>
      </c>
      <c r="F234" s="5"/>
      <c r="G234" s="5" t="s">
        <v>35</v>
      </c>
      <c r="H234" s="5" t="s">
        <v>39</v>
      </c>
      <c r="I234" s="8" t="s">
        <v>1679</v>
      </c>
      <c r="J234" s="8"/>
      <c r="K234" s="8" t="s">
        <v>1679</v>
      </c>
      <c r="L234" s="8"/>
      <c r="M234" s="8" t="s">
        <v>1679</v>
      </c>
      <c r="N234" s="8" t="s">
        <v>1679</v>
      </c>
      <c r="O234" s="8"/>
      <c r="P234" s="8"/>
      <c r="Q234" s="8"/>
      <c r="R234" s="8"/>
    </row>
    <row r="235" spans="1:18" ht="26.25" x14ac:dyDescent="0.25">
      <c r="A235" s="5">
        <v>334</v>
      </c>
      <c r="B235" s="5" t="s">
        <v>1081</v>
      </c>
      <c r="C235" s="5" t="s">
        <v>1080</v>
      </c>
      <c r="D235" s="5" t="s">
        <v>5</v>
      </c>
      <c r="E235" s="5" t="s">
        <v>1703</v>
      </c>
      <c r="F235" s="5"/>
      <c r="G235" s="5" t="s">
        <v>35</v>
      </c>
      <c r="H235" s="5" t="s">
        <v>39</v>
      </c>
      <c r="I235" s="8" t="s">
        <v>1679</v>
      </c>
      <c r="J235" s="8"/>
      <c r="K235" s="8" t="s">
        <v>1679</v>
      </c>
      <c r="L235" s="8"/>
      <c r="M235" s="8" t="s">
        <v>1679</v>
      </c>
      <c r="N235" s="8" t="s">
        <v>1679</v>
      </c>
      <c r="O235" s="8"/>
      <c r="P235" s="8"/>
      <c r="Q235" s="8"/>
      <c r="R235" s="8"/>
    </row>
    <row r="236" spans="1:18" ht="26.25" x14ac:dyDescent="0.25">
      <c r="A236" s="5">
        <v>334</v>
      </c>
      <c r="B236" s="5" t="s">
        <v>1085</v>
      </c>
      <c r="C236" s="5" t="s">
        <v>1080</v>
      </c>
      <c r="D236" s="5" t="s">
        <v>5</v>
      </c>
      <c r="E236" s="5" t="s">
        <v>1703</v>
      </c>
      <c r="F236" s="5"/>
      <c r="G236" s="5" t="s">
        <v>35</v>
      </c>
      <c r="H236" s="5" t="s">
        <v>39</v>
      </c>
      <c r="I236" s="8" t="s">
        <v>1679</v>
      </c>
      <c r="J236" s="8"/>
      <c r="K236" s="8" t="s">
        <v>1679</v>
      </c>
      <c r="L236" s="8"/>
      <c r="M236" s="8" t="s">
        <v>1679</v>
      </c>
      <c r="N236" s="8" t="s">
        <v>1679</v>
      </c>
      <c r="O236" s="8"/>
      <c r="P236" s="8"/>
      <c r="Q236" s="8"/>
      <c r="R236" s="8"/>
    </row>
    <row r="237" spans="1:18" ht="26.25" x14ac:dyDescent="0.25">
      <c r="A237" s="5">
        <v>334</v>
      </c>
      <c r="B237" s="5" t="s">
        <v>1079</v>
      </c>
      <c r="C237" s="5" t="s">
        <v>1080</v>
      </c>
      <c r="D237" s="5" t="s">
        <v>5</v>
      </c>
      <c r="E237" s="5" t="s">
        <v>1703</v>
      </c>
      <c r="F237" s="5"/>
      <c r="G237" s="5" t="s">
        <v>35</v>
      </c>
      <c r="H237" s="5" t="s">
        <v>39</v>
      </c>
      <c r="I237" s="8" t="s">
        <v>1679</v>
      </c>
      <c r="J237" s="8"/>
      <c r="K237" s="8" t="s">
        <v>1679</v>
      </c>
      <c r="L237" s="8"/>
      <c r="M237" s="8" t="s">
        <v>1679</v>
      </c>
      <c r="N237" s="8" t="s">
        <v>1679</v>
      </c>
      <c r="O237" s="8"/>
      <c r="P237" s="8"/>
      <c r="Q237" s="8"/>
      <c r="R237" s="8"/>
    </row>
    <row r="238" spans="1:18" ht="26.25" x14ac:dyDescent="0.25">
      <c r="A238" s="5">
        <v>334</v>
      </c>
      <c r="B238" s="5" t="s">
        <v>1083</v>
      </c>
      <c r="C238" s="5" t="s">
        <v>1080</v>
      </c>
      <c r="D238" s="5" t="s">
        <v>5</v>
      </c>
      <c r="E238" s="5" t="s">
        <v>1703</v>
      </c>
      <c r="F238" s="5"/>
      <c r="G238" s="5" t="s">
        <v>35</v>
      </c>
      <c r="H238" s="5" t="s">
        <v>39</v>
      </c>
      <c r="I238" s="8" t="s">
        <v>1679</v>
      </c>
      <c r="J238" s="8"/>
      <c r="K238" s="8" t="s">
        <v>1679</v>
      </c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t="26.25" x14ac:dyDescent="0.25">
      <c r="A239" s="5">
        <v>334</v>
      </c>
      <c r="B239" s="5" t="s">
        <v>1084</v>
      </c>
      <c r="C239" s="5" t="s">
        <v>1080</v>
      </c>
      <c r="D239" s="5" t="s">
        <v>5</v>
      </c>
      <c r="E239" s="5" t="s">
        <v>1703</v>
      </c>
      <c r="F239" s="5"/>
      <c r="G239" s="5" t="s">
        <v>35</v>
      </c>
      <c r="H239" s="5" t="s">
        <v>39</v>
      </c>
      <c r="I239" s="8" t="s">
        <v>1679</v>
      </c>
      <c r="J239" s="8"/>
      <c r="K239" s="8" t="s">
        <v>1679</v>
      </c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196</v>
      </c>
      <c r="B240" s="5" t="s">
        <v>1087</v>
      </c>
      <c r="C240" s="5" t="s">
        <v>1088</v>
      </c>
      <c r="D240" s="5" t="s">
        <v>5</v>
      </c>
      <c r="E240" s="5" t="s">
        <v>1703</v>
      </c>
      <c r="F240" s="5"/>
      <c r="G240" s="5"/>
      <c r="H240" s="5"/>
      <c r="I240" s="8" t="s">
        <v>1679</v>
      </c>
      <c r="J240" s="8"/>
      <c r="K240" s="8" t="s">
        <v>1679</v>
      </c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334</v>
      </c>
      <c r="B241" s="5" t="s">
        <v>1593</v>
      </c>
      <c r="C241" s="5" t="s">
        <v>1080</v>
      </c>
      <c r="D241" s="5" t="s">
        <v>5</v>
      </c>
      <c r="E241" s="5" t="s">
        <v>1703</v>
      </c>
      <c r="F241" s="5"/>
      <c r="G241" s="5"/>
      <c r="H241" s="5"/>
      <c r="I241" s="8" t="s">
        <v>1679</v>
      </c>
      <c r="J241" s="8"/>
      <c r="K241" s="8" t="s">
        <v>1679</v>
      </c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335</v>
      </c>
      <c r="B242" s="5" t="s">
        <v>1594</v>
      </c>
      <c r="C242" s="5" t="s">
        <v>1182</v>
      </c>
      <c r="D242" s="5" t="s">
        <v>5</v>
      </c>
      <c r="E242" s="5" t="s">
        <v>1704</v>
      </c>
      <c r="F242" s="5"/>
      <c r="G242" s="5"/>
      <c r="H242" s="5"/>
      <c r="I242" s="8" t="s">
        <v>1679</v>
      </c>
      <c r="J242" s="8"/>
      <c r="K242" s="8" t="s">
        <v>1679</v>
      </c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9">
        <v>129</v>
      </c>
      <c r="B243" s="9" t="s">
        <v>1547</v>
      </c>
      <c r="C243" s="9" t="s">
        <v>1278</v>
      </c>
      <c r="D243" s="5" t="s">
        <v>5</v>
      </c>
      <c r="E243" s="5" t="s">
        <v>1101</v>
      </c>
      <c r="F243" s="9"/>
      <c r="G243" s="9"/>
      <c r="H243" s="9"/>
      <c r="I243" s="8" t="s">
        <v>1679</v>
      </c>
      <c r="J243" s="8"/>
      <c r="K243" s="8" t="s">
        <v>1679</v>
      </c>
      <c r="L243" s="8" t="s">
        <v>1679</v>
      </c>
      <c r="M243" s="8"/>
      <c r="N243" s="8" t="s">
        <v>1679</v>
      </c>
      <c r="O243" s="8"/>
      <c r="P243" s="8" t="s">
        <v>1679</v>
      </c>
      <c r="Q243" s="8" t="s">
        <v>1679</v>
      </c>
      <c r="R243" s="8"/>
    </row>
    <row r="244" spans="1:18" ht="26.25" x14ac:dyDescent="0.25">
      <c r="A244" s="5">
        <v>67</v>
      </c>
      <c r="B244" s="5" t="s">
        <v>1518</v>
      </c>
      <c r="C244" s="5" t="s">
        <v>1264</v>
      </c>
      <c r="D244" s="5" t="s">
        <v>5</v>
      </c>
      <c r="E244" s="5" t="s">
        <v>1695</v>
      </c>
      <c r="F244" s="5"/>
      <c r="G244" s="5"/>
      <c r="H244" s="5"/>
      <c r="I244" s="8" t="s">
        <v>1679</v>
      </c>
      <c r="J244" s="8"/>
      <c r="K244" s="8"/>
      <c r="L244" s="8" t="s">
        <v>1679</v>
      </c>
      <c r="M244" s="8" t="s">
        <v>1679</v>
      </c>
      <c r="N244" s="8" t="s">
        <v>1679</v>
      </c>
      <c r="O244" s="8" t="s">
        <v>1679</v>
      </c>
      <c r="P244" s="8" t="s">
        <v>1679</v>
      </c>
      <c r="Q244" s="8"/>
      <c r="R244" s="8"/>
    </row>
    <row r="245" spans="1:18" x14ac:dyDescent="0.25">
      <c r="A245" s="10">
        <v>338</v>
      </c>
      <c r="B245" s="10" t="s">
        <v>1548</v>
      </c>
      <c r="C245" s="10" t="s">
        <v>1279</v>
      </c>
      <c r="D245" s="9" t="s">
        <v>5</v>
      </c>
      <c r="E245" s="10" t="s">
        <v>1101</v>
      </c>
      <c r="F245" s="10"/>
      <c r="G245" s="10"/>
      <c r="H245" s="10"/>
      <c r="I245" s="8" t="s">
        <v>1679</v>
      </c>
      <c r="J245" s="8"/>
      <c r="K245" s="8" t="s">
        <v>1679</v>
      </c>
      <c r="L245" s="8" t="s">
        <v>1679</v>
      </c>
      <c r="M245" s="8"/>
      <c r="N245" s="8" t="s">
        <v>1679</v>
      </c>
      <c r="O245" s="8"/>
      <c r="P245" s="8" t="s">
        <v>1679</v>
      </c>
      <c r="Q245" s="8" t="s">
        <v>1679</v>
      </c>
      <c r="R245" s="8"/>
    </row>
    <row r="246" spans="1:18" x14ac:dyDescent="0.25">
      <c r="A246" s="10">
        <v>118</v>
      </c>
      <c r="B246" s="10" t="s">
        <v>1543</v>
      </c>
      <c r="C246" s="10" t="s">
        <v>121</v>
      </c>
      <c r="D246" s="10" t="s">
        <v>5</v>
      </c>
      <c r="E246" s="10" t="s">
        <v>1729</v>
      </c>
      <c r="F246" s="10"/>
      <c r="G246" s="10"/>
      <c r="H246" s="10"/>
      <c r="I246" s="8" t="s">
        <v>1679</v>
      </c>
      <c r="J246" s="8"/>
      <c r="K246" s="8"/>
      <c r="L246" s="8" t="s">
        <v>1679</v>
      </c>
      <c r="M246" s="8" t="s">
        <v>1679</v>
      </c>
      <c r="N246" s="8"/>
      <c r="O246" s="8"/>
      <c r="P246" s="8"/>
      <c r="Q246" s="8"/>
      <c r="R246" s="8"/>
    </row>
    <row r="247" spans="1:18" x14ac:dyDescent="0.25">
      <c r="A247" s="10">
        <v>118</v>
      </c>
      <c r="B247" s="10" t="s">
        <v>120</v>
      </c>
      <c r="C247" s="10" t="s">
        <v>121</v>
      </c>
      <c r="D247" s="10" t="s">
        <v>5</v>
      </c>
      <c r="E247" s="10" t="s">
        <v>1729</v>
      </c>
      <c r="F247" s="10"/>
      <c r="G247" s="10" t="s">
        <v>35</v>
      </c>
      <c r="H247" s="10"/>
      <c r="I247" s="8" t="s">
        <v>1679</v>
      </c>
      <c r="J247" s="8"/>
      <c r="K247" s="8"/>
      <c r="L247" s="8" t="s">
        <v>1679</v>
      </c>
      <c r="M247" s="8" t="s">
        <v>1679</v>
      </c>
      <c r="N247" s="8"/>
      <c r="O247" s="8"/>
      <c r="P247" s="8"/>
      <c r="Q247" s="8"/>
      <c r="R247" s="8"/>
    </row>
    <row r="248" spans="1:18" x14ac:dyDescent="0.25">
      <c r="A248" s="10">
        <v>84</v>
      </c>
      <c r="B248" s="10" t="s">
        <v>1667</v>
      </c>
      <c r="C248" s="10" t="s">
        <v>1329</v>
      </c>
      <c r="D248" s="10" t="s">
        <v>5</v>
      </c>
      <c r="E248" s="10" t="s">
        <v>1712</v>
      </c>
      <c r="F248" s="10"/>
      <c r="G248" s="10"/>
      <c r="H248" s="10"/>
      <c r="I248" s="8" t="s">
        <v>1679</v>
      </c>
      <c r="J248" s="8"/>
      <c r="K248" s="8"/>
      <c r="L248" s="8" t="s">
        <v>1679</v>
      </c>
      <c r="M248" s="8"/>
      <c r="N248" s="8" t="s">
        <v>1679</v>
      </c>
      <c r="O248" s="8" t="s">
        <v>1679</v>
      </c>
      <c r="P248" s="8"/>
      <c r="Q248" s="8"/>
      <c r="R2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 - Analisis</vt:lpstr>
      <vt:lpstr>listado modulo sin area</vt:lpstr>
      <vt:lpstr>Analisis Proceso con prioridad</vt:lpstr>
      <vt:lpstr>Hoja1</vt:lpstr>
      <vt:lpstr>Avance General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2025-04-23T17:17:04Z</dcterms:modified>
</cp:coreProperties>
</file>