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E6A3E1B9-D08B-44F1-ACB2-756D951D42E6}" xr6:coauthVersionLast="47" xr6:coauthVersionMax="47" xr10:uidLastSave="{00000000-0000-0000-0000-000000000000}"/>
  <bookViews>
    <workbookView xWindow="-120" yWindow="-120" windowWidth="20730" windowHeight="11160" activeTab="2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</sheets>
  <definedNames>
    <definedName name="_xlnm._FilterDatabase" localSheetId="2" hidden="1">'Analisis Proceso con prioridad'!$A$1:$J$24</definedName>
    <definedName name="_xlnm._FilterDatabase" localSheetId="0" hidden="1">'General - Analisis'!$A$1:$R$1347</definedName>
    <definedName name="_xlnm._FilterDatabase" localSheetId="1" hidden="1">'listado modulo sin area'!$A$1:$R$116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5" l="1"/>
  <c r="J16" i="5"/>
  <c r="J15" i="5"/>
  <c r="J14" i="5"/>
  <c r="J12" i="5"/>
  <c r="J11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<sst xmlns="http://schemas.openxmlformats.org/spreadsheetml/2006/main" count="13112" uniqueCount="1801">
  <si>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</si>
  <si>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</si>
  <si>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</si>
  <si>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</si>
  <si>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</si>
  <si>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</si>
  <si>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</si>
  <si>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</si>
  <si>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</si>
  <si>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</si>
  <si>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</si>
  <si>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</si>
  <si>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</si>
  <si>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</si>
  <si>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</si>
  <si>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</si>
  <si>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</si>
  <si>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</si>
  <si>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</si>
  <si>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</si>
  <si>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</si>
  <si>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</si>
  <si>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</si>
  <si>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</si>
  <si>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</si>
  <si>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</si>
  <si>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</si>
  <si>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</si>
  <si>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</si>
  <si>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</si>
  <si>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</si>
  <si>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</si>
  <si>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</si>
  <si>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</si>
  <si>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</si>
  <si>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</si>
  <si>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</si>
  <si>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</si>
  <si>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</si>
  <si>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</si>
  <si>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</si>
  <si>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</si>
  <si>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</si>
  <si>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</si>
  <si>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</si>
  <si>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</si>
  <si>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</si>
  <si>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</si>
  <si>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</si>
  <si>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</si>
  <si>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</si>
  <si>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</si>
  <si>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</si>
  <si>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</si>
  <si>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</si>
  <si>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</si>
  <si>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</si>
  <si>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</si>
  <si>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</si>
  <si>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</si>
  <si>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</si>
  <si>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</si>
  <si>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</si>
  <si>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</si>
  <si>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</si>
  <si>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</si>
  <si>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</si>
  <si>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</si>
  <si>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</si>
  <si>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</si>
  <si>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</si>
  <si>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</si>
  <si>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</si>
  <si>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</si>
  <si>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</si>
  <si>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</si>
  <si>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</si>
  <si>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</si>
  <si>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</si>
  <si>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</si>
  <si>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</si>
  <si>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</si>
  <si>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</si>
  <si>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</si>
  <si>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</si>
  <si>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</si>
  <si>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</si>
  <si>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</si>
  <si>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</si>
  <si>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</si>
  <si>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</si>
  <si>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</si>
  <si>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</si>
  <si>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</si>
  <si>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</si>
  <si>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</si>
  <si>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</si>
  <si>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</si>
  <si>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</si>
  <si>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</si>
  <si>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</si>
  <si>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</si>
  <si>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</si>
  <si>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</si>
  <si>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</si>
  <si>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</si>
  <si>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</si>
  <si>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</si>
  <si>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</si>
  <si>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</si>
  <si>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</si>
  <si>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</si>
  <si>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</si>
  <si>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</si>
  <si>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</si>
  <si>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</si>
  <si>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</si>
  <si>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</si>
  <si>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</si>
  <si>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</si>
  <si>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</si>
  <si>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</si>
  <si>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</si>
  <si>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</si>
  <si>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</si>
  <si>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</si>
  <si>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</si>
  <si>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</si>
  <si>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</si>
  <si>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</si>
  <si>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</si>
  <si>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</si>
  <si>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</si>
  <si>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</si>
  <si>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</si>
  <si>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</si>
  <si>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</si>
  <si>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</si>
  <si>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</si>
  <si>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</si>
  <si>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</si>
  <si>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</si>
  <si>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</si>
  <si>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</si>
  <si>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</si>
  <si>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</si>
  <si>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</si>
  <si>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</si>
  <si>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</si>
  <si>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</si>
  <si>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</si>
  <si>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</si>
  <si>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</si>
  <si>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</si>
  <si>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</si>
  <si>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</si>
  <si>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</si>
  <si>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</si>
  <si>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</si>
  <si>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</si>
  <si>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</si>
  <si>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</si>
  <si>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</si>
  <si>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</si>
  <si>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</si>
  <si>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</si>
  <si>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</si>
  <si>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</si>
  <si>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</si>
  <si>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</si>
  <si>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</si>
  <si>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</si>
  <si>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</si>
  <si>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</si>
  <si>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</si>
  <si>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</si>
  <si>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</si>
  <si>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</si>
  <si>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</si>
  <si>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</si>
  <si>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</si>
  <si>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</si>
  <si>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</si>
  <si>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</si>
  <si>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</si>
  <si>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</si>
  <si>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</si>
  <si>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</si>
  <si>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</si>
  <si>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</si>
  <si>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</si>
  <si>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</si>
  <si>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</si>
  <si>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</si>
  <si>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</si>
  <si>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</si>
  <si>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</si>
  <si>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</si>
  <si>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</si>
  <si>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</si>
  <si>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</si>
  <si>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</si>
  <si>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</si>
  <si>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</si>
  <si>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</si>
  <si>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</si>
  <si>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</si>
  <si>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</si>
  <si>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</si>
  <si>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</si>
  <si>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</si>
  <si>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</si>
  <si>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</si>
  <si>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</si>
  <si>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</si>
  <si>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</si>
  <si>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</si>
  <si>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</si>
  <si>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</si>
  <si>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</si>
  <si>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</si>
  <si>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</si>
  <si>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</si>
  <si>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</si>
  <si>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</si>
  <si>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</si>
  <si>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</si>
  <si>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</si>
  <si>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</si>
  <si>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</si>
  <si>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</si>
  <si>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</si>
  <si>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</si>
  <si>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</si>
  <si>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</si>
  <si>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</si>
  <si>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</si>
  <si>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</si>
  <si>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</si>
  <si>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</si>
  <si>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</si>
  <si>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</si>
  <si>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</si>
  <si>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</si>
  <si>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</si>
  <si>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</si>
  <si>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</si>
  <si>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</si>
  <si>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</si>
  <si>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</si>
  <si>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</si>
  <si>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</si>
  <si>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</si>
  <si>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</si>
  <si>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</si>
  <si>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</si>
  <si>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</si>
  <si>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</si>
  <si>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</si>
  <si>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</si>
  <si>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</si>
  <si>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</si>
  <si>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</si>
  <si>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</si>
  <si>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</si>
  <si>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</si>
  <si>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</si>
  <si>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</si>
  <si>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</si>
  <si>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</si>
  <si>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</si>
  <si>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</si>
  <si>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</si>
  <si>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</si>
  <si>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</si>
  <si>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</si>
  <si>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</si>
  <si>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</si>
  <si>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</si>
  <si>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</si>
  <si>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</si>
  <si>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</si>
  <si>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</si>
  <si>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</si>
  <si>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</si>
  <si>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</si>
  <si>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</si>
  <si>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</si>
  <si>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</si>
  <si>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</si>
  <si>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</si>
  <si>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</si>
  <si>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</si>
  <si>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</si>
  <si>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</si>
  <si>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</si>
  <si>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</si>
  <si>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</si>
  <si>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</si>
  <si>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</si>
  <si>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</si>
  <si>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</si>
  <si>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</si>
  <si>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</si>
  <si>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</si>
  <si>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</si>
  <si>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</si>
  <si>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</si>
  <si>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</si>
  <si>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</si>
  <si>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</si>
  <si>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</si>
  <si>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</si>
  <si>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</si>
  <si>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</si>
  <si>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</si>
  <si>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</si>
  <si>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</si>
  <si>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</si>
  <si>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</si>
  <si>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</si>
  <si>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</si>
  <si>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</si>
  <si>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</si>
  <si>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</si>
  <si>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</si>
  <si>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</si>
  <si>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</si>
  <si>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</si>
  <si>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</si>
  <si>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</si>
  <si>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</si>
  <si>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</si>
  <si>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</si>
  <si>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</si>
  <si>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</si>
  <si>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</si>
  <si>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</si>
  <si>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</si>
  <si>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</si>
  <si>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</si>
  <si>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</si>
  <si>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</si>
  <si>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</si>
  <si>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</si>
  <si>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</si>
  <si>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</si>
  <si>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</si>
  <si>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</si>
  <si>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</si>
  <si>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</si>
  <si>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</si>
  <si>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</si>
  <si>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</si>
  <si>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</si>
  <si>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</si>
  <si>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</si>
  <si>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</si>
  <si>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</si>
  <si>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</si>
  <si>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</si>
  <si>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</si>
  <si>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</si>
  <si>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</si>
  <si>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</si>
  <si>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</si>
  <si>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</si>
  <si>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</si>
  <si>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</si>
  <si>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</si>
  <si>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</si>
  <si>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</si>
  <si>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</si>
  <si>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</si>
  <si>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</si>
  <si>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</si>
  <si>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</si>
  <si>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</si>
  <si>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</si>
  <si>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</si>
  <si>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</si>
  <si>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</si>
  <si>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</si>
  <si>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</si>
  <si>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</si>
  <si>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</si>
  <si>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</si>
  <si>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</si>
  <si>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</si>
  <si>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</si>
  <si>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</si>
  <si>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</si>
  <si>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</si>
  <si>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</si>
  <si>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</si>
  <si>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</si>
  <si>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</si>
  <si>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</si>
  <si>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</si>
  <si>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</si>
  <si>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</si>
  <si>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</si>
  <si>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</si>
  <si>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</si>
  <si>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</si>
  <si>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</si>
  <si>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</si>
  <si>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</si>
  <si>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</si>
  <si>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</si>
  <si>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</si>
  <si>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</si>
  <si>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</si>
  <si>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</si>
  <si>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</si>
  <si>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</si>
  <si>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</si>
  <si>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</si>
  <si>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</si>
  <si>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</si>
  <si>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</si>
  <si>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</si>
  <si>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</si>
  <si>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</si>
  <si>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</si>
  <si>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</si>
  <si>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</si>
  <si>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</si>
  <si>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</si>
  <si>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</si>
  <si>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</si>
  <si>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</si>
  <si>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</si>
  <si>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</si>
  <si>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</si>
  <si>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</si>
  <si>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</si>
  <si>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</si>
  <si>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</si>
  <si>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</si>
  <si>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</si>
  <si>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</si>
  <si>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</si>
  <si>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</si>
  <si>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</si>
  <si>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</si>
  <si>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</si>
  <si>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</si>
  <si>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</si>
  <si>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</si>
  <si>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</si>
  <si>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</si>
  <si>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</si>
  <si>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</si>
  <si>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</si>
  <si>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</si>
  <si>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</si>
  <si>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</si>
  <si>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</si>
  <si>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</si>
  <si>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</si>
  <si>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</si>
  <si>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</si>
  <si>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</si>
  <si>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</si>
  <si>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</si>
  <si>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</si>
  <si>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</si>
  <si>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</si>
  <si>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</si>
  <si>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</si>
  <si>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</si>
  <si>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</si>
  <si>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</si>
  <si>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</si>
  <si>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</si>
  <si>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</si>
  <si>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</si>
  <si>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</si>
  <si>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</si>
  <si>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</si>
  <si>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</si>
  <si>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</si>
  <si>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</si>
  <si>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</si>
  <si>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</si>
  <si>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</si>
  <si>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</si>
  <si>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</si>
  <si>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</si>
  <si>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</si>
  <si>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</si>
  <si>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</si>
  <si>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</si>
  <si>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</si>
  <si>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</si>
  <si>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</si>
  <si>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</si>
  <si>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</si>
  <si>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</si>
  <si>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</si>
  <si>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</si>
  <si>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</si>
  <si>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</si>
  <si>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</si>
  <si>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</si>
  <si>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</si>
  <si>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</si>
  <si>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</si>
  <si>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</si>
  <si>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</si>
  <si>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</si>
  <si>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</si>
  <si>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</si>
  <si>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</si>
  <si>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</si>
  <si>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</si>
  <si>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</si>
  <si>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</si>
  <si>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</si>
  <si>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</si>
  <si>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</si>
  <si>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</si>
  <si>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</si>
  <si>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</si>
  <si>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</si>
  <si>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</si>
  <si>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</si>
  <si>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</si>
  <si>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</si>
  <si>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</si>
  <si>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</si>
  <si>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</si>
  <si>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</si>
  <si>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</si>
  <si>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</si>
  <si>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</si>
  <si>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</si>
  <si>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</si>
  <si>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</si>
  <si>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</si>
  <si>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</si>
  <si>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</si>
  <si>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</si>
  <si>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</si>
  <si>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</si>
  <si>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</si>
  <si>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</si>
  <si>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</si>
  <si>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</si>
  <si>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</si>
  <si>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</si>
  <si>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</si>
  <si>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</si>
  <si>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</si>
  <si>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</si>
  <si>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</si>
  <si>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</si>
  <si>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</si>
  <si>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</si>
  <si>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</si>
  <si>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</si>
  <si>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</si>
  <si>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</si>
  <si>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</si>
  <si>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</si>
  <si>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</si>
  <si>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</si>
  <si>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</si>
  <si>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</si>
  <si>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</si>
  <si>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</si>
  <si>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</si>
  <si>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</si>
  <si>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</si>
  <si>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</si>
  <si>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</si>
  <si>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</si>
  <si>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</si>
  <si>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</si>
  <si>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</si>
  <si>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</si>
  <si>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</si>
  <si>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</si>
  <si>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</si>
  <si>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</si>
  <si>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</si>
  <si>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</si>
  <si>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</si>
  <si>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</si>
  <si>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</si>
  <si>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</si>
  <si>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</si>
  <si>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</si>
  <si>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</si>
  <si>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</si>
  <si>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</si>
  <si>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</si>
  <si>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</si>
  <si>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</si>
  <si>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</si>
  <si>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</si>
  <si>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</si>
  <si>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</si>
  <si>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</si>
  <si>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</si>
  <si>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</si>
  <si>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</si>
  <si>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</si>
  <si>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</si>
  <si>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</si>
  <si>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</si>
  <si>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</si>
  <si>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</si>
  <si>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</si>
  <si>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</si>
  <si>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</si>
  <si>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</si>
  <si>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</si>
  <si>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</si>
  <si>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</si>
  <si>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</si>
  <si>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</si>
  <si>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</si>
  <si>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</si>
  <si>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</si>
  <si>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</si>
  <si>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</si>
  <si>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</si>
  <si>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</si>
  <si>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</si>
  <si>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</si>
  <si>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</si>
  <si>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</si>
  <si>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</si>
  <si>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</si>
  <si>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</si>
  <si>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</si>
  <si>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</si>
  <si>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</si>
  <si>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</si>
  <si>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</si>
  <si>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</si>
  <si>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</si>
  <si>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</si>
  <si>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</si>
  <si>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</si>
  <si>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</si>
  <si>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</si>
  <si>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</si>
  <si>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</si>
  <si>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</si>
  <si>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</si>
  <si>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</si>
  <si>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</si>
  <si>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</si>
  <si>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</si>
  <si>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</si>
  <si>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</si>
  <si>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</si>
  <si>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</si>
  <si>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</si>
  <si>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</si>
  <si>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</si>
  <si>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</si>
  <si>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</si>
  <si>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</si>
  <si>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</si>
  <si>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</si>
  <si>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</si>
  <si>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</si>
  <si>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</si>
  <si>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</si>
  <si>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</si>
  <si>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</si>
  <si>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</si>
  <si>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</si>
  <si>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</si>
  <si>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</si>
  <si>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</si>
  <si>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</si>
  <si>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</si>
  <si>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</si>
  <si>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</si>
  <si>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</si>
  <si>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</si>
  <si>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</si>
  <si>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</si>
  <si>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</si>
  <si>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</si>
  <si>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</si>
  <si>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</si>
  <si>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</si>
  <si>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</si>
  <si>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</si>
  <si>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</si>
  <si>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</si>
  <si>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</si>
  <si>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</si>
  <si>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</si>
  <si>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</si>
  <si>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</si>
  <si>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</si>
  <si>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</si>
  <si>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</si>
  <si>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</si>
  <si>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</si>
  <si>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</si>
  <si>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</si>
  <si>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</si>
  <si>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</si>
  <si>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</si>
  <si>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</si>
  <si>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</si>
  <si>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</si>
  <si>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</si>
  <si>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</si>
  <si>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</si>
  <si>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</si>
  <si>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</si>
  <si>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</si>
  <si>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</si>
  <si>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</si>
  <si>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</si>
  <si>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</si>
  <si>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</si>
  <si>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</si>
  <si>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</si>
  <si>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</si>
  <si>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</si>
  <si>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</si>
  <si>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</si>
  <si>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</si>
  <si>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</si>
  <si>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</si>
  <si>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</si>
  <si>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</si>
  <si>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</si>
  <si>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</si>
  <si>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</si>
  <si>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</si>
  <si>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</si>
  <si>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</si>
  <si>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</si>
  <si>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</si>
  <si>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</si>
  <si>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</si>
  <si>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</si>
  <si>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</si>
  <si>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</si>
  <si>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</si>
  <si>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</si>
  <si>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</si>
  <si>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</si>
  <si>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</si>
  <si>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</si>
  <si>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</si>
  <si>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</si>
  <si>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</si>
  <si>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</si>
  <si>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</si>
  <si>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</si>
  <si>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</si>
  <si>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</si>
  <si>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</si>
  <si>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</si>
  <si>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</si>
  <si>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</si>
  <si>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</si>
  <si>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</si>
  <si>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</si>
  <si>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</si>
  <si>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</si>
  <si>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</si>
  <si>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</si>
  <si>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</si>
  <si>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</si>
  <si>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</si>
  <si>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</si>
  <si>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</si>
  <si>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</si>
  <si>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</si>
  <si>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</si>
  <si>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</si>
  <si>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</si>
  <si>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</si>
  <si>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</si>
  <si>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</si>
  <si>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</si>
  <si>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</si>
  <si>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</si>
  <si>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</si>
  <si>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</si>
  <si>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</si>
  <si>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</si>
  <si>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</si>
  <si>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</si>
  <si>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</si>
  <si>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</si>
  <si>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</si>
  <si>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</si>
  <si>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</si>
  <si>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</si>
  <si>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</si>
  <si>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</si>
  <si>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</si>
  <si>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</si>
  <si>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</si>
  <si>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</si>
  <si>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</si>
  <si>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</si>
  <si>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</si>
  <si>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</si>
  <si>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</si>
  <si>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</si>
  <si>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</si>
  <si>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</si>
  <si>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</si>
  <si>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</si>
  <si>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</si>
  <si>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</si>
  <si>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</si>
  <si>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</si>
  <si>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</si>
  <si>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</si>
  <si>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</si>
  <si>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</si>
  <si>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</si>
  <si>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</si>
  <si>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</si>
  <si>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</si>
  <si>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</si>
  <si>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</si>
  <si>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</si>
  <si>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</si>
  <si>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</si>
  <si>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</si>
  <si>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</si>
  <si>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</si>
  <si>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</si>
  <si>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</si>
  <si>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</si>
  <si>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</si>
  <si>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</si>
  <si>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</si>
  <si>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</si>
  <si>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</si>
  <si>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</si>
  <si>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</si>
  <si>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</si>
  <si>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</si>
  <si>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</si>
  <si>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</si>
  <si>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</si>
  <si>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</si>
  <si>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</si>
  <si>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</si>
  <si>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</si>
  <si>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</si>
  <si>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</si>
  <si>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</si>
  <si>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</si>
  <si>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</si>
  <si>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</si>
  <si>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</si>
  <si>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</si>
  <si>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</si>
  <si>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</si>
  <si>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</si>
  <si>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</si>
  <si>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</si>
  <si>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</si>
  <si>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</si>
  <si>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</si>
  <si>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</si>
  <si>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</si>
  <si>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</si>
  <si>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</si>
  <si>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</si>
  <si>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</si>
  <si>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</si>
  <si>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</si>
  <si>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</si>
  <si>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</si>
  <si>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</si>
  <si>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</si>
  <si>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</si>
  <si>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</si>
  <si>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</si>
  <si>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</si>
  <si>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</si>
  <si>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</si>
  <si>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</si>
  <si>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</si>
  <si>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</si>
  <si>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</si>
  <si>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</si>
  <si>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</si>
  <si>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</si>
  <si>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</si>
  <si>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</si>
  <si>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</si>
  <si>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</si>
  <si>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</si>
  <si>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</si>
  <si>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</si>
  <si>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</si>
  <si>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</si>
  <si>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</si>
  <si>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</si>
  <si>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</si>
  <si>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</si>
  <si>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</si>
  <si>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</si>
  <si>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</si>
  <si>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</si>
  <si>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</si>
  <si>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</si>
  <si>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</si>
  <si>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</si>
  <si>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</si>
  <si>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</si>
  <si>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</si>
  <si>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</si>
  <si>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</si>
  <si>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</si>
  <si>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</si>
  <si>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</si>
  <si>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</si>
  <si>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</si>
  <si>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</si>
  <si>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</si>
  <si>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</si>
  <si>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</si>
  <si>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</si>
  <si>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</si>
  <si>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</si>
  <si>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</si>
  <si>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</si>
  <si>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</si>
  <si>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</si>
  <si>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</si>
  <si>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</si>
  <si>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</si>
  <si>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</si>
  <si>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</si>
  <si>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</si>
  <si>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</si>
  <si>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</si>
  <si>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</si>
  <si>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</si>
  <si>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</si>
  <si>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</si>
  <si>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</si>
  <si>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</si>
  <si>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</si>
  <si>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</si>
  <si>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</si>
  <si>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</si>
  <si>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</si>
  <si>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</si>
  <si>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</si>
  <si>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</si>
  <si>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</si>
  <si>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</si>
  <si>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</si>
  <si>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</si>
  <si>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</si>
  <si>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</si>
  <si>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</si>
  <si>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</si>
  <si>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</si>
  <si>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</si>
  <si>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</si>
  <si>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</si>
  <si>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</si>
  <si>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</si>
  <si>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</si>
  <si>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</si>
  <si>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</si>
  <si>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</si>
  <si>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</si>
  <si>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</si>
  <si>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</si>
  <si>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</si>
  <si>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</si>
  <si>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</si>
  <si>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</si>
  <si>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</si>
  <si>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</si>
  <si>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</si>
  <si>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</si>
  <si>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</si>
  <si>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</si>
  <si>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</si>
  <si>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</si>
  <si>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</si>
  <si>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</si>
  <si>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</si>
  <si>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</si>
  <si>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</si>
  <si>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</si>
  <si>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</si>
  <si>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</si>
  <si>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</si>
  <si>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</si>
  <si>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</si>
  <si>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</si>
  <si>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</si>
  <si>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</si>
  <si>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</si>
  <si>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</si>
  <si>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</si>
  <si>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</si>
  <si>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</si>
  <si>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</si>
  <si>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</si>
  <si>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</si>
  <si>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</si>
  <si>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</si>
  <si>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</si>
  <si>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</si>
  <si>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</si>
  <si>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</si>
  <si>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</si>
  <si>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</si>
  <si>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</si>
  <si>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</si>
  <si>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</si>
  <si>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</si>
  <si>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</si>
  <si>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</si>
  <si>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</si>
  <si>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</si>
  <si>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</si>
  <si>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</si>
  <si>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</si>
  <si>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</si>
  <si>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</si>
  <si>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</si>
  <si>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</si>
  <si>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</si>
  <si>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</si>
  <si>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</si>
  <si>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</si>
  <si>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</si>
  <si>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</si>
  <si>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</si>
  <si>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</si>
  <si>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</si>
  <si>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</si>
  <si>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</si>
  <si>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</si>
  <si>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</si>
  <si>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</si>
  <si>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</si>
  <si>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</si>
  <si>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</si>
  <si>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</si>
  <si>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</si>
  <si>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</si>
  <si>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</si>
  <si>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</si>
  <si>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</si>
  <si>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</si>
  <si>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</si>
  <si>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</si>
  <si>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</si>
  <si>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</si>
  <si>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</si>
  <si>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</si>
  <si>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</si>
  <si>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</si>
  <si>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</si>
  <si>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</si>
  <si>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</si>
  <si>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</si>
  <si>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</si>
  <si>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</si>
  <si>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</si>
  <si>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</si>
  <si>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</si>
  <si>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</si>
  <si>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</si>
  <si>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</si>
  <si>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</si>
  <si>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</si>
  <si>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</si>
  <si>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</si>
  <si>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</si>
  <si>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</si>
  <si>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</si>
  <si>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</si>
  <si>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</si>
  <si>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</si>
  <si>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</si>
  <si>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</si>
  <si>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</si>
  <si>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</si>
  <si>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</si>
  <si>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</si>
  <si>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</si>
  <si>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</si>
  <si>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</si>
  <si>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</si>
  <si>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</si>
  <si>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</si>
  <si>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</si>
  <si>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</si>
  <si>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</si>
  <si>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</si>
  <si>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</si>
  <si>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</si>
  <si>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</si>
  <si>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</si>
  <si>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</si>
  <si>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</si>
  <si>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</si>
  <si>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</si>
  <si>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</si>
  <si>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</si>
  <si>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</si>
  <si>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</si>
  <si>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</si>
  <si>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</si>
  <si>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</si>
  <si>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</si>
  <si>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</si>
  <si>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</si>
  <si>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</si>
  <si>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</si>
  <si>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</si>
  <si>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</si>
  <si>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</si>
  <si>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</si>
  <si>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</si>
  <si>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</si>
  <si>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</si>
  <si>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</si>
  <si>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</si>
  <si>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</si>
  <si>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</si>
  <si>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</si>
  <si>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</si>
  <si>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</si>
  <si>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</si>
  <si>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</si>
  <si>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</si>
  <si>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</si>
  <si>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</si>
  <si>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</si>
  <si>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</si>
  <si>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</si>
  <si>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</si>
  <si>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</si>
  <si>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</si>
  <si>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</si>
  <si>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</si>
  <si>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</si>
  <si>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</si>
  <si>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</si>
  <si>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</si>
  <si>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</si>
  <si>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</si>
  <si>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</si>
  <si>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</si>
  <si>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</si>
  <si>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</si>
  <si>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</si>
  <si>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</si>
  <si>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</si>
  <si>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</si>
  <si>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</si>
  <si>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</si>
  <si>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</si>
  <si>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</si>
  <si>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</si>
  <si>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</si>
  <si>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</si>
  <si>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</si>
  <si>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</si>
  <si>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</si>
  <si>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</si>
  <si>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</si>
  <si>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</si>
  <si>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</si>
  <si>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</si>
  <si>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</si>
  <si>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</si>
  <si>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</si>
  <si>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</si>
  <si>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</si>
  <si>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</si>
  <si>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</si>
  <si>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</si>
  <si>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</si>
  <si>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</si>
  <si>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</si>
  <si>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</si>
  <si>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</si>
  <si>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</si>
  <si>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</si>
  <si>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</si>
  <si>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</si>
  <si>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</si>
  <si>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</si>
  <si>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</si>
  <si>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</si>
  <si>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</si>
  <si>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</si>
  <si>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</si>
  <si>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</si>
  <si>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</si>
  <si>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</si>
  <si>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</si>
  <si>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</si>
  <si>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</si>
  <si>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</si>
  <si>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</si>
  <si>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</si>
  <si>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</si>
  <si>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</si>
  <si>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</si>
  <si>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</si>
  <si>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</si>
  <si>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</si>
  <si>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</si>
  <si>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</si>
  <si>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</si>
  <si>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</si>
  <si>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</si>
  <si>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</si>
  <si>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</si>
  <si>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</si>
  <si>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</si>
  <si>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</si>
  <si>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</si>
  <si>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</si>
  <si>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</si>
  <si>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</si>
  <si>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</si>
  <si>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</si>
  <si>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</si>
  <si>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</si>
  <si>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</si>
  <si>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</si>
  <si>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</si>
  <si>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</si>
  <si>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</si>
  <si>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</si>
  <si>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</si>
  <si>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</si>
  <si>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</si>
  <si>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</si>
  <si>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</si>
  <si>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</si>
  <si>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</si>
  <si>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</si>
  <si>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</si>
  <si>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</si>
  <si>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</si>
  <si>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</si>
  <si>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</si>
  <si>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</si>
  <si>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</si>
  <si>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</si>
  <si>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</si>
  <si>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</si>
  <si>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</si>
  <si>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</si>
  <si>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</si>
  <si>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</si>
  <si>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</si>
  <si>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</si>
  <si>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</si>
  <si>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</si>
  <si>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</si>
  <si>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</si>
  <si>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</si>
  <si>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</si>
  <si>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</si>
  <si>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</si>
  <si>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</si>
  <si>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</si>
  <si>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</si>
  <si>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</si>
  <si>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</si>
  <si>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</si>
  <si>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</si>
  <si>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</si>
  <si>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</si>
  <si>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</si>
  <si>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</si>
  <si>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</si>
  <si>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</si>
  <si>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</si>
  <si>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</si>
  <si>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</si>
  <si>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</si>
  <si>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</si>
  <si>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</si>
  <si>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</si>
  <si>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</si>
  <si>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</si>
  <si>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</si>
  <si>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</si>
  <si>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</si>
  <si>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</si>
  <si>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</si>
  <si>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</si>
  <si>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</si>
  <si>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</si>
  <si>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</si>
  <si>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</si>
  <si>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</si>
  <si>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</si>
  <si>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</si>
  <si>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</si>
  <si>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</si>
  <si>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</si>
  <si>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</si>
  <si>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</si>
  <si>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</si>
  <si>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</si>
  <si>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</si>
  <si>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</si>
  <si>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</si>
  <si>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</si>
  <si>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</si>
  <si>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</si>
  <si>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</si>
  <si>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</si>
  <si>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</si>
  <si>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</si>
  <si>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</si>
  <si>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</si>
  <si>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</si>
  <si>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</si>
  <si>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</si>
  <si>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</si>
  <si>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</si>
  <si>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</si>
  <si>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</si>
  <si>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</si>
  <si>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</si>
  <si>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</si>
  <si>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</si>
  <si>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</si>
  <si>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</si>
  <si>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</si>
  <si>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</si>
  <si>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</si>
  <si>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</si>
  <si>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</si>
  <si>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</si>
  <si>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</si>
  <si>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</si>
  <si>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</si>
  <si>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</si>
  <si>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</si>
  <si>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</si>
  <si>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</si>
  <si>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</si>
  <si>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</si>
  <si>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</si>
  <si>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</si>
  <si>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</si>
  <si>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</si>
  <si>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</si>
  <si>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</si>
  <si>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</si>
  <si>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</si>
  <si>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</si>
  <si>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</si>
  <si>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</si>
  <si>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</si>
  <si>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</si>
  <si>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</si>
  <si>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</si>
  <si>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</si>
  <si>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</si>
  <si>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</si>
  <si>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</si>
  <si>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</si>
  <si>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</si>
  <si>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</si>
  <si>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</si>
  <si>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</si>
  <si>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</si>
  <si>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</si>
  <si>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</si>
  <si>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</si>
  <si>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</si>
  <si>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</si>
  <si>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</si>
  <si>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</si>
  <si>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</si>
  <si>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</si>
  <si>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</si>
  <si>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</si>
  <si>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</si>
  <si>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</si>
  <si>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</si>
  <si>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</si>
  <si>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</si>
  <si>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</si>
  <si>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</si>
  <si>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</si>
  <si>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</si>
  <si>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</si>
  <si>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</si>
  <si>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</si>
  <si>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</si>
  <si>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</si>
  <si>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</si>
  <si>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</si>
  <si>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</si>
  <si>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</si>
  <si>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</si>
  <si>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</si>
  <si>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</si>
  <si>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</si>
  <si>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</si>
  <si>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</si>
  <si>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</si>
  <si>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</si>
  <si>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</si>
  <si>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</si>
  <si>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</si>
  <si>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</si>
  <si>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</si>
  <si>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</si>
  <si>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</si>
  <si>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</si>
  <si>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</si>
  <si>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</si>
  <si>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</si>
  <si>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</si>
  <si>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</si>
  <si>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</si>
  <si>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</si>
  <si>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</si>
  <si>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</si>
  <si>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</si>
  <si>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</si>
  <si>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</si>
  <si>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</si>
  <si>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</si>
  <si>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</si>
  <si>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</si>
  <si>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</si>
  <si>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</si>
  <si>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</si>
  <si>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</si>
  <si>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</si>
  <si>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</si>
  <si>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</si>
  <si>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</si>
  <si>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</si>
  <si>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</si>
  <si>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</si>
  <si>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</si>
  <si>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</si>
  <si>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</si>
  <si>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</si>
  <si>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</si>
  <si>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</si>
  <si>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</si>
  <si>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</si>
  <si>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</si>
  <si>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</si>
  <si>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</si>
  <si>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</si>
  <si>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</si>
  <si>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</si>
  <si>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</si>
  <si>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</si>
  <si>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</si>
  <si>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</si>
  <si>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</si>
  <si>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</si>
  <si>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</si>
  <si>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</si>
  <si>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</si>
  <si>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</si>
  <si>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</si>
  <si>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</si>
  <si>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</si>
  <si>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</si>
  <si>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</si>
  <si>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</si>
  <si>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</si>
  <si>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</si>
  <si>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</si>
  <si>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</si>
  <si>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</si>
  <si>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</si>
  <si>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</si>
  <si>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</si>
  <si>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</si>
  <si>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</si>
  <si>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</si>
  <si>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</si>
  <si>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</si>
  <si>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</si>
  <si>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</si>
  <si>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</si>
  <si>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</si>
  <si>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</si>
  <si>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</si>
  <si>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</si>
  <si>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</si>
  <si>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</si>
  <si>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</si>
  <si>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</si>
  <si>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</si>
  <si>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</si>
  <si>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</si>
  <si>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</si>
  <si>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</si>
  <si>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</si>
  <si>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</si>
  <si>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</si>
  <si>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</si>
  <si>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</si>
  <si>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</si>
  <si>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</si>
  <si>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</si>
  <si>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</si>
  <si>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</si>
  <si>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</si>
  <si>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</si>
  <si>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</si>
  <si>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</si>
  <si>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</si>
  <si>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</si>
  <si>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</si>
  <si>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</si>
  <si>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</si>
  <si>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</si>
  <si>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</si>
  <si>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</si>
  <si>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</si>
  <si>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</si>
  <si>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</si>
  <si>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</si>
  <si>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</si>
  <si>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</si>
  <si>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</si>
  <si>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</si>
  <si>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</si>
  <si>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</si>
  <si>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</si>
  <si>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</si>
  <si>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</si>
  <si>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</si>
  <si>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</si>
  <si>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</si>
  <si>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</si>
  <si>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</si>
  <si>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</si>
  <si>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</si>
  <si>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</si>
  <si>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</si>
  <si>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</si>
  <si>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</si>
  <si>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</si>
  <si>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</si>
  <si>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</si>
  <si>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</si>
  <si>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</si>
  <si>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</si>
  <si>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</si>
  <si>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</si>
  <si>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</si>
  <si>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</si>
  <si>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</si>
  <si>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</si>
  <si>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</si>
  <si>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</si>
  <si>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</si>
  <si>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</si>
  <si>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</si>
  <si>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</si>
  <si>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</si>
  <si>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</si>
  <si>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</si>
  <si>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</si>
  <si>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</si>
  <si>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</si>
  <si>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</si>
  <si>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</si>
  <si>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</si>
  <si>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</si>
  <si>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</si>
  <si>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</si>
  <si>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</si>
  <si>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</si>
  <si>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</si>
  <si>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</si>
  <si>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</si>
  <si>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</si>
  <si>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</si>
  <si>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</si>
  <si>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</si>
  <si>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</si>
  <si>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</si>
  <si>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</si>
  <si>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</si>
  <si>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</si>
  <si>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</si>
  <si>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</si>
  <si>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</si>
  <si>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</si>
  <si>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</si>
  <si>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</si>
  <si>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</si>
  <si>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</si>
  <si>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</si>
  <si>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</si>
  <si>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</si>
  <si>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</si>
  <si>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</si>
  <si>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</si>
  <si>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</si>
  <si>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</si>
  <si>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</si>
  <si>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</si>
  <si>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</si>
  <si>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</si>
  <si>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</si>
  <si>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</si>
  <si>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</si>
  <si>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</si>
  <si>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</si>
  <si>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</si>
  <si>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</si>
  <si>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</si>
  <si>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</si>
  <si>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</si>
  <si>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</si>
  <si>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</si>
  <si>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</si>
  <si>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</si>
  <si>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</si>
  <si>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</si>
  <si>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</si>
  <si>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</si>
  <si>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</si>
  <si>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</si>
  <si>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</si>
  <si>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</si>
  <si>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</si>
  <si>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</si>
  <si>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</si>
  <si>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</si>
  <si>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</si>
  <si>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</si>
  <si>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</si>
  <si>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</si>
  <si>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</si>
  <si>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</si>
  <si>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</si>
  <si>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</si>
  <si>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</si>
  <si>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</si>
  <si>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</si>
  <si>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</si>
  <si>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</si>
  <si>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</si>
  <si>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</si>
  <si>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</si>
  <si>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</si>
  <si>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</si>
  <si>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</si>
  <si>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</si>
  <si>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</si>
  <si>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</si>
  <si>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</si>
  <si>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</si>
  <si>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</si>
  <si>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</si>
  <si>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</si>
  <si>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</si>
  <si>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</si>
  <si>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</si>
  <si>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</si>
  <si>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</si>
  <si>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</si>
  <si>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</si>
  <si>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</si>
  <si>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</si>
  <si>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</si>
  <si>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</si>
  <si>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</si>
  <si>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</si>
  <si>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</si>
  <si>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</si>
  <si>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</si>
  <si>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</si>
  <si>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</si>
  <si>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</si>
  <si>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</si>
  <si>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</si>
  <si>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</si>
  <si>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</si>
  <si>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</si>
  <si>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</si>
  <si>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</si>
  <si>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</si>
  <si>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</si>
  <si>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</si>
  <si>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</si>
  <si>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</si>
  <si>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</si>
  <si>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</si>
  <si>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</si>
  <si>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</si>
  <si>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</si>
  <si>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</si>
  <si>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</si>
  <si>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</si>
  <si>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</si>
  <si>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</si>
  <si>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</si>
  <si>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</si>
  <si>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</si>
  <si>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</si>
  <si>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</si>
  <si>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</si>
  <si>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</si>
  <si>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</si>
  <si>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</si>
  <si>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</si>
  <si>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</si>
  <si>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</si>
  <si>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</si>
  <si>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</si>
  <si>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</si>
  <si>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</si>
  <si>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</si>
  <si>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r>
      <t>CORRECTO</t>
    </r>
    <r>
      <rPr>
        <b/>
        <sz val="11"/>
        <color theme="1"/>
        <rFont val="Calibri"/>
        <family val="2"/>
      </rPr>
      <t xml:space="preserve"> (18 CLIENTES)</t>
    </r>
  </si>
  <si>
    <t>Anexo 24 Integration Point</t>
  </si>
  <si>
    <t>Lunes a sábado del día anterior</t>
  </si>
  <si>
    <t>CORRECTO</t>
  </si>
  <si>
    <t>Interfaces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</si>
  <si>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</si>
  <si>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</si>
  <si>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</si>
  <si>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</si>
  <si>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</si>
  <si>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</si>
  <si>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</si>
  <si>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</si>
  <si>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</si>
  <si>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</si>
  <si>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</si>
  <si>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</si>
  <si>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</si>
  <si>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</si>
  <si>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</si>
  <si>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</si>
  <si>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</si>
  <si>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</si>
  <si>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</si>
  <si>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</si>
  <si>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</si>
  <si>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</si>
  <si>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</si>
  <si>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</si>
  <si>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</si>
  <si>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</si>
  <si>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</si>
  <si>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</si>
  <si>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</si>
  <si>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</si>
  <si>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</si>
  <si>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</si>
  <si>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</si>
  <si>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</si>
  <si>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</si>
  <si>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</si>
  <si>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</si>
  <si>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</si>
  <si>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Proceso</t>
  </si>
  <si>
    <t>Día vencido laboral diario</t>
  </si>
  <si>
    <t>Los miércoles con información de la semana anterior</t>
  </si>
  <si>
    <t>Complejidad</t>
  </si>
  <si>
    <t>Terminado , por validar</t>
  </si>
  <si>
    <t>detenido</t>
  </si>
  <si>
    <t>En desarrollo</t>
  </si>
  <si>
    <t>Pendiente</t>
  </si>
  <si>
    <t>estatus</t>
  </si>
  <si>
    <t>observaciones</t>
  </si>
  <si>
    <t>terminado</t>
  </si>
  <si>
    <t>proceso</t>
  </si>
  <si>
    <t>tiene grafica de barras</t>
  </si>
  <si>
    <t>ajustes a funcion mensual , Gustavo</t>
  </si>
  <si>
    <t>ajustes a los totales , Gustavo</t>
  </si>
  <si>
    <t>se modifico la funcion  logis.display_fecha_confirmacion4</t>
  </si>
  <si>
    <t>no encuentro ecl 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</si>
</sst>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  <font>
      <sz val="9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14" fillId="6" borderId="1" xfId="0" applyFont="1" applyFill="1" applyBorder="1"/>
    <xf numFmtId="0" fontId="4" fillId="7" borderId="2" xfId="0" applyFont="1" applyFill="1" applyBorder="1"/>
    <xf numFmtId="0" fontId="4" fillId="7" borderId="1" xfId="0" applyFont="1" applyFill="1" applyBorder="1"/>
    <xf numFmtId="0" fontId="4" fillId="8" borderId="2" xfId="0" applyFont="1" applyFill="1" applyBorder="1"/>
    <xf numFmtId="0" fontId="4" fillId="8" borderId="2" xfId="0" applyFont="1" applyFill="1" applyBorder="1" applyAlignment="1">
      <alignment wrapText="1"/>
    </xf>
    <xf numFmtId="0" fontId="4" fillId="9" borderId="2" xfId="0" applyFont="1" applyFill="1" applyBorder="1"/>
    <xf numFmtId="0" fontId="4" fillId="10" borderId="2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4" fillId="8" borderId="0" xfId="0" applyFont="1" applyFill="1"/>
    <xf numFmtId="0" fontId="4" fillId="0" borderId="0" xfId="0" applyFont="1"/>
    <xf numFmtId="0" fontId="4" fillId="11" borderId="1" xfId="0" applyFont="1" applyFill="1" applyBorder="1"/>
    <xf numFmtId="0" fontId="4" fillId="11" borderId="2" xfId="0" applyFont="1" applyFill="1" applyBorder="1"/>
    <xf numFmtId="0" fontId="4" fillId="11" borderId="2" xfId="0" applyFont="1" applyFill="1" applyBorder="1" applyAlignment="1">
      <alignment wrapText="1"/>
    </xf>
    <xf numFmtId="0" fontId="4" fillId="11" borderId="1" xfId="0" applyFont="1" applyFill="1" applyBorder="1" applyAlignment="1">
      <alignment wrapText="1"/>
    </xf>
    <xf numFmtId="0" fontId="14" fillId="10" borderId="1" xfId="0" applyFont="1" applyFill="1" applyBorder="1"/>
    <xf numFmtId="0" fontId="14" fillId="12" borderId="1" xfId="0" applyFont="1" applyFill="1" applyBorder="1"/>
    <xf numFmtId="0" fontId="6" fillId="3" borderId="0" xfId="0" applyFont="1" applyFill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dimension ref="A1:R1347"/>
  <sheetViews>
    <sheetView showGridLines="0" workbookViewId="0">
      <selection activeCell="E8" sqref="E8"/>
    </sheetView>
  </sheetViews>
  <sheetFormatPr baseColWidth="10" defaultRowHeight="15" x14ac:dyDescent="0.25"/>
  <cols>
    <col min="1" max="1" width="7.7109375" bestFit="1" customWidth="1"/>
    <col min="2" max="2" width="34.71093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9" t="s">
        <v>1428</v>
      </c>
      <c r="C2" s="9" t="s">
        <v>1243</v>
      </c>
      <c r="D2" s="45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4</v>
      </c>
      <c r="B14" s="9" t="s">
        <v>1415</v>
      </c>
      <c r="C14" s="9" t="s">
        <v>1238</v>
      </c>
      <c r="D14" s="45" t="s">
        <v>4</v>
      </c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t="26.25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51.75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26.25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x14ac:dyDescent="0.25">
      <c r="A19" s="5">
        <v>6</v>
      </c>
      <c r="B19" s="5" t="s">
        <v>1615</v>
      </c>
      <c r="C19" s="5" t="s">
        <v>1134</v>
      </c>
      <c r="D19" s="46" t="s">
        <v>4</v>
      </c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7</v>
      </c>
      <c r="B20" s="5" t="s">
        <v>1521</v>
      </c>
      <c r="C20" s="5" t="s">
        <v>1266</v>
      </c>
      <c r="D20" s="46" t="s">
        <v>4</v>
      </c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9">
        <v>8</v>
      </c>
      <c r="B21" s="9" t="s">
        <v>1524</v>
      </c>
      <c r="C21" s="9" t="s">
        <v>1267</v>
      </c>
      <c r="D21" s="45" t="s">
        <v>4</v>
      </c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39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x14ac:dyDescent="0.25">
      <c r="A24" s="5">
        <v>10</v>
      </c>
      <c r="B24" s="5" t="s">
        <v>1653</v>
      </c>
      <c r="C24" s="5" t="s">
        <v>1322</v>
      </c>
      <c r="D24" s="45" t="s">
        <v>4</v>
      </c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5">
        <v>11</v>
      </c>
      <c r="B25" s="5" t="s">
        <v>1617</v>
      </c>
      <c r="C25" s="5" t="s">
        <v>1135</v>
      </c>
      <c r="D25" s="46" t="s">
        <v>4</v>
      </c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5">
        <v>12</v>
      </c>
      <c r="B26" s="5" t="s">
        <v>1654</v>
      </c>
      <c r="C26" s="5" t="s">
        <v>1323</v>
      </c>
      <c r="D26" s="46" t="s">
        <v>4</v>
      </c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5">
        <v>13</v>
      </c>
      <c r="B27" s="5" t="s">
        <v>1343</v>
      </c>
      <c r="C27" s="5" t="s">
        <v>1212</v>
      </c>
      <c r="D27" s="46" t="s">
        <v>4</v>
      </c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39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t="26.25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39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39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39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39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39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39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39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t="26.25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39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t="26.25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t="26.25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t="26.25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t="26.25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39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39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26.25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39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39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t="26.25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39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t="26.25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39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39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39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39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39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39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39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39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39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39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39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39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39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39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t="26.25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39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39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t="26.25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39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t="26.25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39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t="26.25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t="26.25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t="26.25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t="26.25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t="26.25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t="26.25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t="26.25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t="26.25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t="26.25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t="26.25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t="26.25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t="26.25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t="26.25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t="26.25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t="26.25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t="26.25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t="26.25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t="26.25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t="26.25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t="26.25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t="26.25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t="26.25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t="26.25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t="26.25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t="26.25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t="26.25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t="26.25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x14ac:dyDescent="0.25">
      <c r="A153" s="9">
        <v>23</v>
      </c>
      <c r="B153" s="9" t="s">
        <v>1525</v>
      </c>
      <c r="C153" s="9" t="s">
        <v>1268</v>
      </c>
      <c r="D153" s="45" t="s">
        <v>4</v>
      </c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t="26.25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t="26.25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t="26.25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51.75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39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39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39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t="26.25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t="26.25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t="26.25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t="26.25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39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t="26.25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t="26.25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t="26.25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39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t="26.25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39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39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39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39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39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39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39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t="26.25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t="26.25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39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t="26.25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t="26.25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t="26.25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39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t="26.25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t="26.25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x14ac:dyDescent="0.25">
      <c r="A212" s="9">
        <v>26</v>
      </c>
      <c r="B212" s="9" t="s">
        <v>1581</v>
      </c>
      <c r="C212" s="9" t="s">
        <v>1293</v>
      </c>
      <c r="D212" s="45" t="s">
        <v>4</v>
      </c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x14ac:dyDescent="0.25">
      <c r="A213" s="5">
        <v>27</v>
      </c>
      <c r="B213" s="5" t="s">
        <v>1330</v>
      </c>
      <c r="C213" s="5" t="s">
        <v>1103</v>
      </c>
      <c r="D213" s="45" t="s">
        <v>4</v>
      </c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x14ac:dyDescent="0.25">
      <c r="A214" s="9">
        <v>28</v>
      </c>
      <c r="B214" s="9" t="s">
        <v>1616</v>
      </c>
      <c r="C214" s="9" t="s">
        <v>1309</v>
      </c>
      <c r="D214" s="45" t="s">
        <v>4</v>
      </c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x14ac:dyDescent="0.25">
      <c r="A215" s="9">
        <v>29</v>
      </c>
      <c r="B215" s="9" t="s">
        <v>1487</v>
      </c>
      <c r="C215" s="9" t="s">
        <v>1256</v>
      </c>
      <c r="D215" s="45" t="s">
        <v>4</v>
      </c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x14ac:dyDescent="0.25">
      <c r="A216" s="9">
        <v>30</v>
      </c>
      <c r="B216" s="9" t="s">
        <v>1429</v>
      </c>
      <c r="C216" s="9" t="s">
        <v>1244</v>
      </c>
      <c r="D216" s="45" t="s">
        <v>4</v>
      </c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x14ac:dyDescent="0.25">
      <c r="A217" s="5">
        <v>31</v>
      </c>
      <c r="B217" s="5" t="s">
        <v>1430</v>
      </c>
      <c r="C217" s="5" t="s">
        <v>1102</v>
      </c>
      <c r="D217" s="45" t="s">
        <v>4</v>
      </c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x14ac:dyDescent="0.25">
      <c r="A218" s="5">
        <v>32</v>
      </c>
      <c r="B218" s="5" t="s">
        <v>1618</v>
      </c>
      <c r="C218" s="5" t="s">
        <v>1310</v>
      </c>
      <c r="D218" s="46" t="s">
        <v>4</v>
      </c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x14ac:dyDescent="0.25">
      <c r="A219" s="5">
        <v>33</v>
      </c>
      <c r="B219" s="5" t="s">
        <v>1427</v>
      </c>
      <c r="C219" s="5" t="s">
        <v>1242</v>
      </c>
      <c r="D219" s="46" t="s">
        <v>4</v>
      </c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x14ac:dyDescent="0.25">
      <c r="A220" s="5">
        <v>34</v>
      </c>
      <c r="B220" s="5" t="s">
        <v>1425</v>
      </c>
      <c r="C220" s="5" t="s">
        <v>1240</v>
      </c>
      <c r="D220" s="46" t="s">
        <v>4</v>
      </c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x14ac:dyDescent="0.25">
      <c r="A221" s="5">
        <v>35</v>
      </c>
      <c r="B221" s="5" t="s">
        <v>1426</v>
      </c>
      <c r="C221" s="5" t="s">
        <v>1241</v>
      </c>
      <c r="D221" s="46" t="s">
        <v>4</v>
      </c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x14ac:dyDescent="0.25">
      <c r="A224" s="5">
        <v>38</v>
      </c>
      <c r="B224" s="5" t="s">
        <v>1649</v>
      </c>
      <c r="C224" s="5" t="s">
        <v>1320</v>
      </c>
      <c r="D224" s="46" t="s">
        <v>4</v>
      </c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6.25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26.25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26.25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39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39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x14ac:dyDescent="0.25">
      <c r="A238" s="5">
        <v>42</v>
      </c>
      <c r="B238" s="5" t="s">
        <v>1646</v>
      </c>
      <c r="C238" s="5" t="s">
        <v>1318</v>
      </c>
      <c r="D238" s="46" t="s">
        <v>4</v>
      </c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x14ac:dyDescent="0.25">
      <c r="A239" s="5">
        <v>43</v>
      </c>
      <c r="B239" s="5" t="s">
        <v>1619</v>
      </c>
      <c r="C239" s="5" t="s">
        <v>1311</v>
      </c>
      <c r="D239" s="46" t="s">
        <v>4</v>
      </c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45</v>
      </c>
      <c r="B241" s="5" t="s">
        <v>1414</v>
      </c>
      <c r="C241" s="5" t="s">
        <v>1237</v>
      </c>
      <c r="D241" s="46" t="s">
        <v>4</v>
      </c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1716</v>
      </c>
      <c r="F243" s="5"/>
      <c r="G243" s="5"/>
      <c r="H243" s="5"/>
      <c r="I243" s="8" t="s">
        <v>1679</v>
      </c>
      <c r="J243" s="8"/>
      <c r="K243" s="8"/>
      <c r="L243" s="8"/>
      <c r="M243" s="8" t="s">
        <v>1679</v>
      </c>
      <c r="N243" s="8" t="s">
        <v>1679</v>
      </c>
      <c r="O243" s="8"/>
      <c r="P243" s="8"/>
      <c r="Q243" s="8"/>
      <c r="R243" s="8"/>
    </row>
    <row r="244" spans="1:18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1716</v>
      </c>
      <c r="F244" s="5"/>
      <c r="G244" s="5"/>
      <c r="H244" s="5"/>
      <c r="I244" s="8" t="s">
        <v>1679</v>
      </c>
      <c r="J244" s="8"/>
      <c r="K244" s="8"/>
      <c r="L244" s="8"/>
      <c r="M244" s="8" t="s">
        <v>1679</v>
      </c>
      <c r="N244" s="8" t="s">
        <v>1679</v>
      </c>
      <c r="O244" s="8"/>
      <c r="P244" s="8"/>
      <c r="Q244" s="8"/>
      <c r="R244" s="8"/>
    </row>
    <row r="245" spans="1:18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1684</v>
      </c>
      <c r="F245" s="5"/>
      <c r="G245" s="5"/>
      <c r="H245" s="5"/>
      <c r="I245" s="8" t="s">
        <v>1679</v>
      </c>
      <c r="J245" s="8"/>
      <c r="K245" s="8"/>
      <c r="L245" s="8"/>
      <c r="M245" s="8" t="s">
        <v>1679</v>
      </c>
      <c r="N245" s="8" t="s">
        <v>1679</v>
      </c>
      <c r="O245" s="8"/>
      <c r="P245" s="8"/>
      <c r="Q245" s="8"/>
      <c r="R245" s="8"/>
    </row>
    <row r="246" spans="1:18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t="26.25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t="26.25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t="26.25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t="26.25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t="26.25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t="26.25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t="26.25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x14ac:dyDescent="0.25">
      <c r="A260" s="5">
        <v>64</v>
      </c>
      <c r="B260" s="5" t="s">
        <v>1496</v>
      </c>
      <c r="C260" s="5" t="s">
        <v>1258</v>
      </c>
      <c r="D260" s="46" t="s">
        <v>4</v>
      </c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t="26.25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t="26.25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39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t="26.25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t="26.25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t="26.25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t="26.25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t="26.25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t="26.25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39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t="26.25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t="26.25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t="26.25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t="26.25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t="26.25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t="26.25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t="26.25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t="26.25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39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x14ac:dyDescent="0.25">
      <c r="A294" s="5">
        <v>81</v>
      </c>
      <c r="B294" s="5" t="s">
        <v>1419</v>
      </c>
      <c r="C294" s="5" t="s">
        <v>1239</v>
      </c>
      <c r="D294" s="46" t="s">
        <v>4</v>
      </c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x14ac:dyDescent="0.25">
      <c r="A296" s="5">
        <v>83</v>
      </c>
      <c r="B296" s="5" t="s">
        <v>1592</v>
      </c>
      <c r="C296" s="5" t="s">
        <v>1298</v>
      </c>
      <c r="D296" s="46" t="s">
        <v>4</v>
      </c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x14ac:dyDescent="0.25">
      <c r="A298" s="5">
        <v>85</v>
      </c>
      <c r="B298" s="5" t="s">
        <v>1485</v>
      </c>
      <c r="C298" s="5" t="s">
        <v>1104</v>
      </c>
      <c r="D298" s="46" t="s">
        <v>4</v>
      </c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x14ac:dyDescent="0.25">
      <c r="A299" s="5">
        <v>86</v>
      </c>
      <c r="B299" s="5" t="s">
        <v>1590</v>
      </c>
      <c r="C299" s="5" t="s">
        <v>1105</v>
      </c>
      <c r="D299" s="46" t="s">
        <v>4</v>
      </c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x14ac:dyDescent="0.25">
      <c r="A305" s="5">
        <v>92</v>
      </c>
      <c r="B305" s="5" t="s">
        <v>1546</v>
      </c>
      <c r="C305" s="5" t="s">
        <v>1110</v>
      </c>
      <c r="D305" s="46" t="s">
        <v>4</v>
      </c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x14ac:dyDescent="0.25">
      <c r="A306" s="5">
        <v>93</v>
      </c>
      <c r="B306" s="5" t="s">
        <v>1342</v>
      </c>
      <c r="C306" s="5" t="s">
        <v>1111</v>
      </c>
      <c r="D306" s="46" t="s">
        <v>4</v>
      </c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t="26.25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t="26.25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39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39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t="26.25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t="26.25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t="26.25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t="26.25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t="26.25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26.25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39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39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39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t="26.25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39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39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t="26.25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x14ac:dyDescent="0.25">
      <c r="A365" s="5">
        <v>111</v>
      </c>
      <c r="B365" s="5" t="s">
        <v>1538</v>
      </c>
      <c r="C365" s="5" t="s">
        <v>1273</v>
      </c>
      <c r="D365" s="46" t="s">
        <v>4</v>
      </c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x14ac:dyDescent="0.25">
      <c r="A366" s="5">
        <v>112</v>
      </c>
      <c r="B366" s="5" t="s">
        <v>1530</v>
      </c>
      <c r="C366" s="5" t="s">
        <v>1141</v>
      </c>
      <c r="D366" s="46" t="s">
        <v>4</v>
      </c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x14ac:dyDescent="0.25">
      <c r="A367" s="5">
        <v>113</v>
      </c>
      <c r="B367" s="5" t="s">
        <v>1614</v>
      </c>
      <c r="C367" s="5" t="s">
        <v>1142</v>
      </c>
      <c r="D367" s="46" t="s">
        <v>4</v>
      </c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t="26.25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x14ac:dyDescent="0.25">
      <c r="A371" s="5">
        <v>116</v>
      </c>
      <c r="B371" s="5" t="s">
        <v>1433</v>
      </c>
      <c r="C371" s="5" t="s">
        <v>1146</v>
      </c>
      <c r="D371" s="46" t="s">
        <v>4</v>
      </c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39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x14ac:dyDescent="0.25">
      <c r="A377" s="5">
        <v>120</v>
      </c>
      <c r="B377" s="5" t="s">
        <v>1540</v>
      </c>
      <c r="C377" s="5" t="s">
        <v>1275</v>
      </c>
      <c r="D377" s="46" t="s">
        <v>4</v>
      </c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x14ac:dyDescent="0.25">
      <c r="A379" s="9">
        <v>122</v>
      </c>
      <c r="B379" s="9" t="s">
        <v>1375</v>
      </c>
      <c r="C379" s="9" t="s">
        <v>1114</v>
      </c>
      <c r="D379" s="46" t="s">
        <v>4</v>
      </c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x14ac:dyDescent="0.25">
      <c r="A380" s="5">
        <v>123</v>
      </c>
      <c r="B380" s="5" t="s">
        <v>1553</v>
      </c>
      <c r="C380" s="5" t="s">
        <v>1281</v>
      </c>
      <c r="D380" s="46" t="s">
        <v>4</v>
      </c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x14ac:dyDescent="0.25">
      <c r="A382" s="5">
        <v>125</v>
      </c>
      <c r="B382" s="5" t="s">
        <v>1665</v>
      </c>
      <c r="C382" s="5" t="s">
        <v>1116</v>
      </c>
      <c r="D382" s="46" t="s">
        <v>4</v>
      </c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t="26.25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x14ac:dyDescent="0.25">
      <c r="A385" s="5">
        <v>127</v>
      </c>
      <c r="B385" s="5" t="s">
        <v>1446</v>
      </c>
      <c r="C385" s="5" t="s">
        <v>1136</v>
      </c>
      <c r="D385" s="46" t="s">
        <v>4</v>
      </c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39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39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39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39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39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39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39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x14ac:dyDescent="0.25">
      <c r="A397" s="5">
        <v>131</v>
      </c>
      <c r="B397" s="5" t="s">
        <v>1483</v>
      </c>
      <c r="C397" s="5" t="s">
        <v>1117</v>
      </c>
      <c r="D397" s="46" t="s">
        <v>4</v>
      </c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x14ac:dyDescent="0.25">
      <c r="A402" s="5">
        <v>136</v>
      </c>
      <c r="B402" s="5" t="s">
        <v>1447</v>
      </c>
      <c r="C402" s="5" t="s">
        <v>1139</v>
      </c>
      <c r="D402" s="46" t="s">
        <v>4</v>
      </c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x14ac:dyDescent="0.25">
      <c r="A404" s="5">
        <v>138</v>
      </c>
      <c r="B404" s="5" t="s">
        <v>1520</v>
      </c>
      <c r="C404" s="5" t="s">
        <v>1265</v>
      </c>
      <c r="D404" s="46" t="s">
        <v>4</v>
      </c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t="26.25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39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x14ac:dyDescent="0.25">
      <c r="A414" s="5">
        <v>145</v>
      </c>
      <c r="B414" s="5" t="s">
        <v>1664</v>
      </c>
      <c r="C414" s="5" t="s">
        <v>1328</v>
      </c>
      <c r="D414" s="46" t="s">
        <v>4</v>
      </c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x14ac:dyDescent="0.25">
      <c r="A415" s="5">
        <v>146</v>
      </c>
      <c r="B415" s="5" t="s">
        <v>1370</v>
      </c>
      <c r="C415" s="5" t="s">
        <v>1119</v>
      </c>
      <c r="D415" s="46" t="s">
        <v>4</v>
      </c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x14ac:dyDescent="0.25">
      <c r="A417" s="5">
        <v>148</v>
      </c>
      <c r="B417" s="5" t="s">
        <v>1395</v>
      </c>
      <c r="C417" s="5" t="s">
        <v>1149</v>
      </c>
      <c r="D417" s="46" t="s">
        <v>4</v>
      </c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39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39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39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39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39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x14ac:dyDescent="0.25">
      <c r="A424" s="5">
        <v>150</v>
      </c>
      <c r="B424" s="5" t="s">
        <v>1423</v>
      </c>
      <c r="C424" s="5" t="s">
        <v>1120</v>
      </c>
      <c r="D424" s="46" t="s">
        <v>4</v>
      </c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x14ac:dyDescent="0.25">
      <c r="A425" s="5">
        <v>151</v>
      </c>
      <c r="B425" s="5" t="s">
        <v>1440</v>
      </c>
      <c r="C425" s="5" t="s">
        <v>1121</v>
      </c>
      <c r="D425" s="46" t="s">
        <v>4</v>
      </c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x14ac:dyDescent="0.25">
      <c r="A426" s="5">
        <v>152</v>
      </c>
      <c r="B426" s="5" t="s">
        <v>1541</v>
      </c>
      <c r="C426" s="5" t="s">
        <v>1276</v>
      </c>
      <c r="D426" s="46" t="s">
        <v>4</v>
      </c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t="26.25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t="26.25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x14ac:dyDescent="0.25">
      <c r="A439" s="5">
        <v>162</v>
      </c>
      <c r="B439" s="5" t="s">
        <v>1455</v>
      </c>
      <c r="C439" s="5" t="s">
        <v>1155</v>
      </c>
      <c r="D439" s="46" t="s">
        <v>4</v>
      </c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x14ac:dyDescent="0.25">
      <c r="A440" s="5">
        <v>163</v>
      </c>
      <c r="B440" s="5" t="s">
        <v>1418</v>
      </c>
      <c r="C440" s="5" t="s">
        <v>1138</v>
      </c>
      <c r="D440" s="46" t="s">
        <v>4</v>
      </c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39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x14ac:dyDescent="0.25">
      <c r="A444" s="5">
        <v>166</v>
      </c>
      <c r="B444" s="5" t="s">
        <v>1542</v>
      </c>
      <c r="C444" s="5" t="s">
        <v>1277</v>
      </c>
      <c r="D444" s="46" t="s">
        <v>4</v>
      </c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x14ac:dyDescent="0.25">
      <c r="A446" s="5">
        <v>168</v>
      </c>
      <c r="B446" s="5" t="s">
        <v>1610</v>
      </c>
      <c r="C446" s="5" t="s">
        <v>1306</v>
      </c>
      <c r="D446" s="46" t="s">
        <v>4</v>
      </c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t="26.25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39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t="26.25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t="26.25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39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t="26.25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t="26.25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t="26.25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t="26.25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39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t="26.25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t="26.25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39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39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t="26.25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t="26.25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39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39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39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39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39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t="26.25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t="26.25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26.25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39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39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39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39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51.75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39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t="26.25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t="26.25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39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39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t="26.25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39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39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t="26.25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t="26.25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t="26.25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t="26.25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t="26.25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39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39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39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39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t="26.25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t="26.25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t="26.25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39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39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t="26.25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39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t="26.25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t="26.25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t="26.25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39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t="26.25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39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t="26.25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t="26.25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26.25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t="26.25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39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t="26.25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39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t="26.25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t="26.25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t="26.25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t="26.25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39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t="26.25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39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39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39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t="26.25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39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39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39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39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39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39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39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39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39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39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39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39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39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39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t="26.25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t="26.25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39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39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39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39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39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t="26.25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t="26.25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t="26.25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t="26.25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t="26.25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39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39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t="26.25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39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t="26.25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39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t="26.25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39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39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39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39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39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t="26.25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39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t="26.25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t="26.25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t="26.25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t="26.25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t="26.25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t="26.25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t="26.25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t="26.25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t="26.25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t="26.25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t="26.25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t="26.25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39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t="26.25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t="26.25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t="26.25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t="26.25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26.25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t="26.25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t="26.25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t="26.25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26.25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26.25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t="26.25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39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t="26.25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t="26.25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t="26.25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t="26.25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t="26.25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t="26.25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t="26.25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t="26.25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t="26.25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t="26.25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t="26.25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39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t="26.25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t="26.25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t="26.25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39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39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51.75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t="26.25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39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39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t="26.25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26.25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39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t="26.25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t="26.25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t="26.25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39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39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t="26.25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t="26.25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39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39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t="26.25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t="26.25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t="26.25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t="26.25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t="26.25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t="26.25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t="26.25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t="26.25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t="26.25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t="26.25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t="26.25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t="26.25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39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t="26.25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t="26.25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t="26.25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t="26.25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t="26.25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51.75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t="26.25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t="26.25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39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39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t="26.25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t="26.25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t="26.25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39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39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39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x14ac:dyDescent="0.25">
      <c r="A836" s="5">
        <v>178</v>
      </c>
      <c r="B836" s="5" t="s">
        <v>1434</v>
      </c>
      <c r="C836" s="5" t="s">
        <v>1124</v>
      </c>
      <c r="D836" s="46" t="s">
        <v>4</v>
      </c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t="26.25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x14ac:dyDescent="0.25">
      <c r="A844" s="5">
        <v>182</v>
      </c>
      <c r="B844" s="5" t="s">
        <v>1467</v>
      </c>
      <c r="C844" s="5" t="s">
        <v>1160</v>
      </c>
      <c r="D844" s="46" t="s">
        <v>4</v>
      </c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39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39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x14ac:dyDescent="0.25">
      <c r="A849" s="5">
        <v>185</v>
      </c>
      <c r="B849" s="5" t="s">
        <v>1645</v>
      </c>
      <c r="C849" s="5" t="s">
        <v>1317</v>
      </c>
      <c r="D849" s="46" t="s">
        <v>4</v>
      </c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39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x14ac:dyDescent="0.25">
      <c r="A853" s="9">
        <v>189</v>
      </c>
      <c r="B853" s="9" t="s">
        <v>1398</v>
      </c>
      <c r="C853" s="9" t="s">
        <v>1156</v>
      </c>
      <c r="D853" s="46" t="s">
        <v>4</v>
      </c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x14ac:dyDescent="0.25">
      <c r="A854" s="5">
        <v>190</v>
      </c>
      <c r="B854" s="5" t="s">
        <v>1403</v>
      </c>
      <c r="C854" s="5" t="s">
        <v>1233</v>
      </c>
      <c r="D854" s="46" t="s">
        <v>4</v>
      </c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ht="26.25" x14ac:dyDescent="0.25">
      <c r="A856" s="5">
        <v>192</v>
      </c>
      <c r="B856" s="5" t="s">
        <v>1451</v>
      </c>
      <c r="C856" s="5" t="s">
        <v>1163</v>
      </c>
      <c r="D856" s="46" t="s">
        <v>4</v>
      </c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x14ac:dyDescent="0.25">
      <c r="A857" s="9">
        <v>193</v>
      </c>
      <c r="B857" s="9" t="s">
        <v>1582</v>
      </c>
      <c r="C857" s="9" t="s">
        <v>1165</v>
      </c>
      <c r="D857" s="45" t="s">
        <v>4</v>
      </c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t="26.25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t="26.25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x14ac:dyDescent="0.25">
      <c r="A873" s="9">
        <v>204</v>
      </c>
      <c r="B873" s="9" t="s">
        <v>1123</v>
      </c>
      <c r="C873" s="9" t="s">
        <v>1123</v>
      </c>
      <c r="D873" s="45" t="s">
        <v>4</v>
      </c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39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t="26.25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t="26.25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39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39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x14ac:dyDescent="0.25">
      <c r="A892" s="9">
        <v>207</v>
      </c>
      <c r="B892" s="9" t="s">
        <v>1406</v>
      </c>
      <c r="C892" s="9" t="s">
        <v>1126</v>
      </c>
      <c r="D892" s="45" t="s">
        <v>4</v>
      </c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x14ac:dyDescent="0.25">
      <c r="A893" s="9">
        <v>208</v>
      </c>
      <c r="B893" s="9" t="s">
        <v>1402</v>
      </c>
      <c r="C893" s="9" t="s">
        <v>1232</v>
      </c>
      <c r="D893" s="45" t="s">
        <v>4</v>
      </c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x14ac:dyDescent="0.25">
      <c r="A894" s="9">
        <v>209</v>
      </c>
      <c r="B894" s="9" t="s">
        <v>1405</v>
      </c>
      <c r="C894" s="9" t="s">
        <v>1234</v>
      </c>
      <c r="D894" s="45" t="s">
        <v>4</v>
      </c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x14ac:dyDescent="0.25">
      <c r="A895" s="9">
        <v>210</v>
      </c>
      <c r="B895" s="9" t="s">
        <v>1452</v>
      </c>
      <c r="C895" s="9" t="s">
        <v>1164</v>
      </c>
      <c r="D895" s="45" t="s">
        <v>4</v>
      </c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x14ac:dyDescent="0.25">
      <c r="A900" s="9">
        <v>212</v>
      </c>
      <c r="B900" s="9" t="s">
        <v>1377</v>
      </c>
      <c r="C900" s="9" t="s">
        <v>1115</v>
      </c>
      <c r="D900" s="45" t="s">
        <v>4</v>
      </c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x14ac:dyDescent="0.25">
      <c r="A904" s="5">
        <v>214</v>
      </c>
      <c r="B904" s="5" t="s">
        <v>1376</v>
      </c>
      <c r="C904" s="5" t="s">
        <v>1222</v>
      </c>
      <c r="D904" s="46" t="s">
        <v>4</v>
      </c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x14ac:dyDescent="0.25">
      <c r="A905" s="5">
        <v>215</v>
      </c>
      <c r="B905" s="5" t="s">
        <v>1404</v>
      </c>
      <c r="C905" s="5" t="s">
        <v>1127</v>
      </c>
      <c r="D905" s="46" t="s">
        <v>4</v>
      </c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t="26.25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39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39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t="26.25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t="26.25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x14ac:dyDescent="0.25">
      <c r="A921" s="5">
        <v>223</v>
      </c>
      <c r="B921" s="5" t="s">
        <v>1558</v>
      </c>
      <c r="C921" s="5" t="s">
        <v>1169</v>
      </c>
      <c r="D921" s="46" t="s">
        <v>4</v>
      </c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x14ac:dyDescent="0.25">
      <c r="A922" s="5">
        <v>224</v>
      </c>
      <c r="B922" s="5" t="s">
        <v>1460</v>
      </c>
      <c r="C922" s="5" t="s">
        <v>1170</v>
      </c>
      <c r="D922" s="46" t="s">
        <v>4</v>
      </c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x14ac:dyDescent="0.25">
      <c r="A925" s="5">
        <v>227</v>
      </c>
      <c r="B925" s="5" t="s">
        <v>1365</v>
      </c>
      <c r="C925" s="5" t="s">
        <v>1132</v>
      </c>
      <c r="D925" s="46" t="s">
        <v>4</v>
      </c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t="26.25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x14ac:dyDescent="0.25">
      <c r="A929" s="5">
        <v>230</v>
      </c>
      <c r="B929" s="5" t="s">
        <v>1551</v>
      </c>
      <c r="C929" s="5" t="s">
        <v>1171</v>
      </c>
      <c r="D929" s="46" t="s">
        <v>4</v>
      </c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39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39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39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x14ac:dyDescent="0.25">
      <c r="A935" s="5">
        <v>232</v>
      </c>
      <c r="B935" s="5" t="s">
        <v>1432</v>
      </c>
      <c r="C935" s="5" t="s">
        <v>1172</v>
      </c>
      <c r="D935" s="46" t="s">
        <v>4</v>
      </c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x14ac:dyDescent="0.25">
      <c r="A936" s="9">
        <v>233</v>
      </c>
      <c r="B936" s="9" t="s">
        <v>1396</v>
      </c>
      <c r="C936" s="9" t="s">
        <v>1173</v>
      </c>
      <c r="D936" s="45" t="s">
        <v>4</v>
      </c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x14ac:dyDescent="0.25">
      <c r="A942" s="5">
        <v>238</v>
      </c>
      <c r="B942" s="5" t="s">
        <v>1488</v>
      </c>
      <c r="C942" s="5" t="s">
        <v>1185</v>
      </c>
      <c r="D942" s="46" t="s">
        <v>4</v>
      </c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x14ac:dyDescent="0.25">
      <c r="A946" s="5">
        <v>241</v>
      </c>
      <c r="B946" s="5" t="s">
        <v>1539</v>
      </c>
      <c r="C946" s="5" t="s">
        <v>1274</v>
      </c>
      <c r="D946" s="46" t="s">
        <v>4</v>
      </c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t="26.25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t="26.25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t="26.25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t="26.25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x14ac:dyDescent="0.25">
      <c r="A952" s="5">
        <v>243</v>
      </c>
      <c r="B952" s="5" t="s">
        <v>1391</v>
      </c>
      <c r="C952" s="5" t="s">
        <v>1230</v>
      </c>
      <c r="D952" s="46" t="s">
        <v>4</v>
      </c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t="26.25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39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t="26.25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39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t="26.25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39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t="26.25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t="26.25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39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26.25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t="26.25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t="26.25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t="26.25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t="26.25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t="26.25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t="26.25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t="26.25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39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t="26.25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t="26.25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t="26.25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t="26.25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39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t="26.25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t="26.25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t="26.25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t="26.25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39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39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39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39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39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t="26.25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t="26.25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39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t="26.25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t="26.25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t="26.25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39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39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39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39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39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t="26.25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t="26.25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39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t="26.25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t="26.25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39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t="26.25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39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39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39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39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39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t="26.25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39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39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39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39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39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t="26.25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t="26.25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t="26.25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t="26.25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t="26.25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t="26.25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39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39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39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t="26.25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39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t="26.25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t="26.25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39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t="26.25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39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39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t="26.25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51.75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t="26.25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39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39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39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t="26.25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t="26.25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39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26.25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t="26.25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t="26.25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t="26.25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39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t="26.25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39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t="26.25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t="26.25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39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t="26.25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t="26.25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39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39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39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t="26.25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t="26.25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t="26.25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t="26.25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t="26.25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39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39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39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39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t="26.25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t="26.25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t="26.25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t="26.25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t="26.25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39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t="26.25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t="26.25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t="26.25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t="26.25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t="26.25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39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t="26.25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t="26.25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t="26.25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t="26.25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t="26.25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t="26.25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t="26.25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t="26.25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39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t="26.25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t="26.25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t="26.25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t="26.25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39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26.25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t="26.25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t="26.25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39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t="26.25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39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39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t="26.25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x14ac:dyDescent="0.25">
      <c r="A1137" s="10">
        <v>253</v>
      </c>
      <c r="B1137" s="10" t="s">
        <v>1353</v>
      </c>
      <c r="C1137" s="10" t="s">
        <v>1178</v>
      </c>
      <c r="D1137" s="47" t="s">
        <v>4</v>
      </c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x14ac:dyDescent="0.25">
      <c r="A1138" s="10">
        <v>254</v>
      </c>
      <c r="B1138" s="10" t="s">
        <v>1424</v>
      </c>
      <c r="C1138" s="10" t="s">
        <v>1133</v>
      </c>
      <c r="D1138" s="47" t="s">
        <v>4</v>
      </c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x14ac:dyDescent="0.25">
      <c r="A1141" s="10">
        <v>257</v>
      </c>
      <c r="B1141" s="10" t="s">
        <v>1457</v>
      </c>
      <c r="C1141" s="10" t="s">
        <v>1179</v>
      </c>
      <c r="D1141" s="47" t="s">
        <v>4</v>
      </c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t="26.25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x14ac:dyDescent="0.25">
      <c r="A1144" s="10">
        <v>260</v>
      </c>
      <c r="B1144" s="10" t="s">
        <v>1587</v>
      </c>
      <c r="C1144" s="10" t="s">
        <v>1148</v>
      </c>
      <c r="D1144" s="47" t="s">
        <v>5</v>
      </c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x14ac:dyDescent="0.25">
      <c r="A1148" s="10">
        <v>264</v>
      </c>
      <c r="B1148" s="10" t="s">
        <v>1378</v>
      </c>
      <c r="C1148" s="10" t="s">
        <v>1223</v>
      </c>
      <c r="D1148" s="47" t="s">
        <v>4</v>
      </c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x14ac:dyDescent="0.25">
      <c r="A1149" s="8">
        <v>265</v>
      </c>
      <c r="B1149" s="8" t="s">
        <v>1449</v>
      </c>
      <c r="C1149" s="8" t="s">
        <v>1250</v>
      </c>
      <c r="D1149" s="45" t="s">
        <v>4</v>
      </c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t="26.25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t="26.25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t="26.25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x14ac:dyDescent="0.25">
      <c r="A1159" s="10">
        <v>270</v>
      </c>
      <c r="B1159" s="10" t="s">
        <v>1666</v>
      </c>
      <c r="C1159" s="10" t="s">
        <v>1193</v>
      </c>
      <c r="D1159" s="47" t="s">
        <v>4</v>
      </c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x14ac:dyDescent="0.25">
      <c r="A1160" s="10">
        <v>271</v>
      </c>
      <c r="B1160" s="10" t="s">
        <v>1486</v>
      </c>
      <c r="C1160" s="10" t="s">
        <v>1255</v>
      </c>
      <c r="D1160" s="47" t="s">
        <v>4</v>
      </c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x14ac:dyDescent="0.25">
      <c r="A1161" s="8">
        <v>272</v>
      </c>
      <c r="B1161" s="8" t="s">
        <v>1490</v>
      </c>
      <c r="C1161" s="8" t="s">
        <v>1188</v>
      </c>
      <c r="D1161" s="45" t="s">
        <v>4</v>
      </c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x14ac:dyDescent="0.25">
      <c r="A1162" s="8">
        <v>273</v>
      </c>
      <c r="B1162" s="8" t="s">
        <v>1559</v>
      </c>
      <c r="C1162" s="8" t="s">
        <v>1191</v>
      </c>
      <c r="D1162" s="45" t="s">
        <v>4</v>
      </c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x14ac:dyDescent="0.25">
      <c r="A1163" s="10">
        <v>274</v>
      </c>
      <c r="B1163" s="10" t="s">
        <v>1489</v>
      </c>
      <c r="C1163" s="10" t="s">
        <v>1189</v>
      </c>
      <c r="D1163" s="47" t="s">
        <v>4</v>
      </c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x14ac:dyDescent="0.25">
      <c r="A1164" s="8">
        <v>275</v>
      </c>
      <c r="B1164" s="8" t="s">
        <v>1441</v>
      </c>
      <c r="C1164" s="8" t="s">
        <v>1247</v>
      </c>
      <c r="D1164" s="45" t="s">
        <v>4</v>
      </c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x14ac:dyDescent="0.25">
      <c r="A1165" s="8">
        <v>276</v>
      </c>
      <c r="B1165" s="8" t="s">
        <v>1484</v>
      </c>
      <c r="C1165" s="8" t="s">
        <v>1254</v>
      </c>
      <c r="D1165" s="45" t="s">
        <v>4</v>
      </c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x14ac:dyDescent="0.25">
      <c r="A1166" s="8">
        <v>277</v>
      </c>
      <c r="B1166" s="8" t="s">
        <v>1350</v>
      </c>
      <c r="C1166" s="8" t="s">
        <v>1192</v>
      </c>
      <c r="D1166" s="45" t="s">
        <v>4</v>
      </c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x14ac:dyDescent="0.25">
      <c r="A1167" s="8">
        <v>278</v>
      </c>
      <c r="B1167" s="8" t="s">
        <v>1556</v>
      </c>
      <c r="C1167" s="8" t="s">
        <v>1194</v>
      </c>
      <c r="D1167" s="45" t="s">
        <v>4</v>
      </c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x14ac:dyDescent="0.25">
      <c r="A1168" s="8">
        <v>279</v>
      </c>
      <c r="B1168" s="8" t="s">
        <v>1557</v>
      </c>
      <c r="C1168" s="8" t="s">
        <v>1195</v>
      </c>
      <c r="D1168" s="44" t="s">
        <v>4</v>
      </c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x14ac:dyDescent="0.25">
      <c r="A1169" s="8">
        <v>280</v>
      </c>
      <c r="B1169" s="8" t="s">
        <v>1465</v>
      </c>
      <c r="C1169" s="8" t="s">
        <v>1129</v>
      </c>
      <c r="D1169" s="44" t="s">
        <v>4</v>
      </c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x14ac:dyDescent="0.25">
      <c r="A1170" s="8">
        <v>281</v>
      </c>
      <c r="B1170" s="8" t="s">
        <v>1464</v>
      </c>
      <c r="C1170" s="8" t="s">
        <v>1130</v>
      </c>
      <c r="D1170" s="47" t="s">
        <v>4</v>
      </c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t="26.25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39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t="26.25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t="26.25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x14ac:dyDescent="0.25">
      <c r="A1184" s="10">
        <v>289</v>
      </c>
      <c r="B1184" s="10" t="s">
        <v>1462</v>
      </c>
      <c r="C1184" s="10" t="s">
        <v>1128</v>
      </c>
      <c r="D1184" s="47" t="s">
        <v>4</v>
      </c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x14ac:dyDescent="0.25">
      <c r="A1188" s="10">
        <v>291</v>
      </c>
      <c r="B1188" s="10" t="s">
        <v>1463</v>
      </c>
      <c r="C1188" s="10" t="s">
        <v>1131</v>
      </c>
      <c r="D1188" s="47" t="s">
        <v>4</v>
      </c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x14ac:dyDescent="0.25">
      <c r="A1189" s="10">
        <v>292</v>
      </c>
      <c r="B1189" s="10" t="s">
        <v>1461</v>
      </c>
      <c r="C1189" s="10" t="s">
        <v>1252</v>
      </c>
      <c r="D1189" s="47" t="s">
        <v>4</v>
      </c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x14ac:dyDescent="0.25">
      <c r="A1190" s="8">
        <v>293</v>
      </c>
      <c r="B1190" s="8" t="s">
        <v>1431</v>
      </c>
      <c r="C1190" s="8" t="s">
        <v>1245</v>
      </c>
      <c r="D1190" s="44" t="s">
        <v>4</v>
      </c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x14ac:dyDescent="0.25">
      <c r="A1196" s="8">
        <v>299</v>
      </c>
      <c r="B1196" s="8" t="s">
        <v>1469</v>
      </c>
      <c r="C1196" s="8" t="s">
        <v>1197</v>
      </c>
      <c r="D1196" s="44" t="s">
        <v>4</v>
      </c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x14ac:dyDescent="0.25">
      <c r="A1200" s="8">
        <v>302</v>
      </c>
      <c r="B1200" s="8" t="s">
        <v>1332</v>
      </c>
      <c r="C1200" s="8" t="s">
        <v>1209</v>
      </c>
      <c r="D1200" s="45" t="s">
        <v>4</v>
      </c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x14ac:dyDescent="0.25">
      <c r="A1203" s="8">
        <v>305</v>
      </c>
      <c r="B1203" s="8" t="s">
        <v>1555</v>
      </c>
      <c r="C1203" s="8" t="s">
        <v>1283</v>
      </c>
      <c r="D1203" s="47" t="s">
        <v>4</v>
      </c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x14ac:dyDescent="0.25">
      <c r="A1204" s="10">
        <v>306</v>
      </c>
      <c r="B1204" s="10" t="s">
        <v>1659</v>
      </c>
      <c r="C1204" s="10" t="s">
        <v>1326</v>
      </c>
      <c r="D1204" s="47" t="s">
        <v>4</v>
      </c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x14ac:dyDescent="0.25">
      <c r="A1205" s="8">
        <v>307</v>
      </c>
      <c r="B1205" s="8" t="s">
        <v>1663</v>
      </c>
      <c r="C1205" s="8" t="s">
        <v>1198</v>
      </c>
      <c r="D1205" s="44" t="s">
        <v>4</v>
      </c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x14ac:dyDescent="0.25">
      <c r="A1206" s="8">
        <v>308</v>
      </c>
      <c r="B1206" s="8" t="s">
        <v>1588</v>
      </c>
      <c r="C1206" s="8" t="s">
        <v>1296</v>
      </c>
      <c r="D1206" s="44" t="s">
        <v>4</v>
      </c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1760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1760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39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1760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1760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39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1760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39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1760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1760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1760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1760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39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1760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39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1760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39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1760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39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1760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39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1760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39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1760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1760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39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1760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39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1760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39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1760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x14ac:dyDescent="0.25">
      <c r="A1229" s="10">
        <v>313</v>
      </c>
      <c r="B1229" s="10" t="s">
        <v>1474</v>
      </c>
      <c r="C1229" s="10" t="s">
        <v>1202</v>
      </c>
      <c r="D1229" s="47" t="s">
        <v>4</v>
      </c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x14ac:dyDescent="0.25">
      <c r="A1230" s="10">
        <v>314</v>
      </c>
      <c r="B1230" s="10" t="s">
        <v>1661</v>
      </c>
      <c r="C1230" s="10" t="s">
        <v>1207</v>
      </c>
      <c r="D1230" s="47" t="s">
        <v>4</v>
      </c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39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t="26.25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t="26.25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x14ac:dyDescent="0.25">
      <c r="A1254" s="10">
        <v>319</v>
      </c>
      <c r="B1254" s="10" t="s">
        <v>1354</v>
      </c>
      <c r="C1254" s="10" t="s">
        <v>1203</v>
      </c>
      <c r="D1254" s="47" t="s">
        <v>4</v>
      </c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t="26.25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39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39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39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39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39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39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39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39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39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39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39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39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t="26.25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t="26.25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39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39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26.25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26.25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39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26.25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x14ac:dyDescent="0.25">
      <c r="A1292" s="8">
        <v>324</v>
      </c>
      <c r="B1292" s="8" t="s">
        <v>1394</v>
      </c>
      <c r="C1292" s="8" t="s">
        <v>1231</v>
      </c>
      <c r="D1292" s="44" t="s">
        <v>4</v>
      </c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x14ac:dyDescent="0.25">
      <c r="A1299" s="10">
        <v>327</v>
      </c>
      <c r="B1299" s="10" t="s">
        <v>1660</v>
      </c>
      <c r="C1299" s="10" t="s">
        <v>1327</v>
      </c>
      <c r="D1299" s="47" t="s">
        <v>4</v>
      </c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39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39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39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39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39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39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39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39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t="26.25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t="26.25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t="26.25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t="26.25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t="26.25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x14ac:dyDescent="0.25">
      <c r="A1333" s="10">
        <v>339</v>
      </c>
      <c r="B1333" s="10" t="s">
        <v>1493</v>
      </c>
      <c r="C1333" s="10" t="s">
        <v>1257</v>
      </c>
      <c r="D1333" s="44" t="s">
        <v>4</v>
      </c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x14ac:dyDescent="0.25">
      <c r="A1334" s="10">
        <v>340</v>
      </c>
      <c r="B1334" s="10" t="s">
        <v>1549</v>
      </c>
      <c r="C1334" s="10" t="s">
        <v>1280</v>
      </c>
      <c r="D1334" s="44" t="s">
        <v>4</v>
      </c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x14ac:dyDescent="0.25">
      <c r="A1336" s="8">
        <v>342</v>
      </c>
      <c r="B1336" s="8" t="s">
        <v>1601</v>
      </c>
      <c r="C1336" s="8" t="s">
        <v>1200</v>
      </c>
      <c r="D1336" s="44" t="s">
        <v>4</v>
      </c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x14ac:dyDescent="0.25">
      <c r="A1337" s="8">
        <v>343</v>
      </c>
      <c r="B1337" s="8" t="s">
        <v>1416</v>
      </c>
      <c r="C1337" s="8" t="s">
        <v>1201</v>
      </c>
      <c r="D1337" s="44" t="s">
        <v>4</v>
      </c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x14ac:dyDescent="0.25">
      <c r="A1338" s="8">
        <v>344</v>
      </c>
      <c r="B1338" s="8" t="s">
        <v>1584</v>
      </c>
      <c r="C1338" s="8" t="s">
        <v>1294</v>
      </c>
      <c r="D1338" s="44" t="s">
        <v>4</v>
      </c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24"/>
  <sheetViews>
    <sheetView topLeftCell="A39" workbookViewId="0">
      <selection activeCell="A2" sqref="A2:R124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36" t="s">
        <v>1428</v>
      </c>
      <c r="C2" s="9" t="s">
        <v>1243</v>
      </c>
      <c r="D2" s="34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t="26.25" x14ac:dyDescent="0.25">
      <c r="A3" s="5">
        <v>2</v>
      </c>
      <c r="B3" s="5" t="s">
        <v>731</v>
      </c>
      <c r="C3" s="5" t="s">
        <v>554</v>
      </c>
      <c r="D3" s="34" t="s">
        <v>4</v>
      </c>
      <c r="E3" s="37" t="s">
        <v>1096</v>
      </c>
      <c r="F3" s="5"/>
      <c r="G3" s="5" t="s">
        <v>35</v>
      </c>
      <c r="H3" s="5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t="39" x14ac:dyDescent="0.25">
      <c r="A4" s="5">
        <v>2</v>
      </c>
      <c r="B4" s="5" t="s">
        <v>553</v>
      </c>
      <c r="C4" s="5" t="s">
        <v>554</v>
      </c>
      <c r="D4" s="34" t="s">
        <v>4</v>
      </c>
      <c r="E4" s="37" t="s">
        <v>1096</v>
      </c>
      <c r="F4" s="5"/>
      <c r="G4" s="5" t="s">
        <v>35</v>
      </c>
      <c r="H4" s="5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36" t="s">
        <v>1420</v>
      </c>
      <c r="C5" s="9" t="s">
        <v>554</v>
      </c>
      <c r="D5" s="34" t="s">
        <v>4</v>
      </c>
      <c r="E5" s="37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t="26.25" x14ac:dyDescent="0.25">
      <c r="A6" s="5">
        <v>3</v>
      </c>
      <c r="B6" s="5" t="s">
        <v>734</v>
      </c>
      <c r="C6" s="5" t="s">
        <v>481</v>
      </c>
      <c r="D6" s="34" t="s">
        <v>4</v>
      </c>
      <c r="E6" s="5" t="s">
        <v>1681</v>
      </c>
      <c r="F6" s="5"/>
      <c r="G6" s="5" t="s">
        <v>35</v>
      </c>
      <c r="H6" s="5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26.25" x14ac:dyDescent="0.25">
      <c r="A7" s="5">
        <v>3</v>
      </c>
      <c r="B7" s="5" t="s">
        <v>774</v>
      </c>
      <c r="C7" s="5" t="s">
        <v>481</v>
      </c>
      <c r="D7" s="34" t="s">
        <v>4</v>
      </c>
      <c r="E7" s="5" t="s">
        <v>1681</v>
      </c>
      <c r="F7" s="5"/>
      <c r="G7" s="5" t="s">
        <v>35</v>
      </c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3</v>
      </c>
      <c r="B8" s="5" t="s">
        <v>537</v>
      </c>
      <c r="C8" s="5" t="s">
        <v>481</v>
      </c>
      <c r="D8" s="34" t="s">
        <v>4</v>
      </c>
      <c r="E8" s="5" t="s">
        <v>1681</v>
      </c>
      <c r="F8" s="5"/>
      <c r="G8" s="5" t="s">
        <v>35</v>
      </c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26.25" x14ac:dyDescent="0.25">
      <c r="A9" s="5">
        <v>3</v>
      </c>
      <c r="B9" s="5" t="s">
        <v>483</v>
      </c>
      <c r="C9" s="5" t="s">
        <v>481</v>
      </c>
      <c r="D9" s="34" t="s">
        <v>4</v>
      </c>
      <c r="E9" s="5" t="s">
        <v>1681</v>
      </c>
      <c r="F9" s="5"/>
      <c r="G9" s="5" t="s">
        <v>35</v>
      </c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26.25" x14ac:dyDescent="0.25">
      <c r="A10" s="5">
        <v>3</v>
      </c>
      <c r="B10" s="5" t="s">
        <v>771</v>
      </c>
      <c r="C10" s="5" t="s">
        <v>481</v>
      </c>
      <c r="D10" s="34" t="s">
        <v>4</v>
      </c>
      <c r="E10" s="5" t="s">
        <v>1681</v>
      </c>
      <c r="F10" s="5"/>
      <c r="G10" s="5" t="s">
        <v>35</v>
      </c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4</v>
      </c>
      <c r="B11" s="36" t="s">
        <v>1415</v>
      </c>
      <c r="C11" s="9" t="s">
        <v>1238</v>
      </c>
      <c r="D11" s="34" t="s">
        <v>4</v>
      </c>
      <c r="E11" s="36" t="s">
        <v>1732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38">
        <v>6</v>
      </c>
      <c r="B12" s="36" t="s">
        <v>1615</v>
      </c>
      <c r="C12" s="9" t="s">
        <v>1134</v>
      </c>
      <c r="D12" s="34" t="s">
        <v>4</v>
      </c>
      <c r="E12" s="36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7</v>
      </c>
      <c r="B13" s="36" t="s">
        <v>1521</v>
      </c>
      <c r="C13" s="9" t="s">
        <v>1266</v>
      </c>
      <c r="D13" s="34" t="s">
        <v>4</v>
      </c>
      <c r="E13" t="s">
        <v>1681</v>
      </c>
      <c r="F13" s="9"/>
      <c r="G13" s="9"/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8</v>
      </c>
      <c r="B14" s="36" t="s">
        <v>1524</v>
      </c>
      <c r="C14" s="9" t="s">
        <v>1267</v>
      </c>
      <c r="D14" s="34" t="s">
        <v>4</v>
      </c>
      <c r="E14" t="s">
        <v>1684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38">
        <v>10</v>
      </c>
      <c r="B15" s="36" t="s">
        <v>1653</v>
      </c>
      <c r="C15" s="9" t="s">
        <v>1322</v>
      </c>
      <c r="D15" s="34" t="s">
        <v>4</v>
      </c>
      <c r="E15" s="9" t="s">
        <v>1681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38">
        <v>11</v>
      </c>
      <c r="B16" s="36" t="s">
        <v>1617</v>
      </c>
      <c r="C16" s="9" t="s">
        <v>1135</v>
      </c>
      <c r="D16" s="34" t="s">
        <v>4</v>
      </c>
      <c r="E16" s="9" t="s">
        <v>1681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38">
        <v>12</v>
      </c>
      <c r="B17" s="36" t="s">
        <v>1654</v>
      </c>
      <c r="C17" s="9" t="s">
        <v>1323</v>
      </c>
      <c r="D17" s="34" t="s">
        <v>4</v>
      </c>
      <c r="E17" s="9" t="s">
        <v>1681</v>
      </c>
      <c r="F17" s="9"/>
      <c r="G17" s="9"/>
      <c r="H17" s="9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9">
        <v>13</v>
      </c>
      <c r="B18" s="36" t="s">
        <v>1343</v>
      </c>
      <c r="C18" s="9" t="s">
        <v>1212</v>
      </c>
      <c r="D18" s="34" t="s">
        <v>4</v>
      </c>
      <c r="E18" s="9" t="s">
        <v>1681</v>
      </c>
      <c r="F18" s="9"/>
      <c r="G18" s="9"/>
      <c r="H18" s="9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9">
        <v>23</v>
      </c>
      <c r="B19" s="36" t="s">
        <v>1525</v>
      </c>
      <c r="C19" s="9" t="s">
        <v>1268</v>
      </c>
      <c r="D19" s="34" t="s">
        <v>4</v>
      </c>
      <c r="E19" s="9" t="s">
        <v>1682</v>
      </c>
      <c r="F19" s="9"/>
      <c r="G19" s="9"/>
      <c r="H19" s="9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9">
        <v>26</v>
      </c>
      <c r="B20" s="36" t="s">
        <v>1581</v>
      </c>
      <c r="C20" s="9" t="s">
        <v>1293</v>
      </c>
      <c r="D20" s="34" t="s">
        <v>4</v>
      </c>
      <c r="E20" s="9" t="s">
        <v>1681</v>
      </c>
      <c r="F20" s="9"/>
      <c r="G20" s="9"/>
      <c r="H20" s="9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38">
        <v>27</v>
      </c>
      <c r="B21" s="36" t="s">
        <v>1330</v>
      </c>
      <c r="C21" s="9" t="s">
        <v>1103</v>
      </c>
      <c r="D21" s="34" t="s">
        <v>4</v>
      </c>
      <c r="E21" s="9" t="s">
        <v>1075</v>
      </c>
      <c r="F21" s="9"/>
      <c r="G21" s="9"/>
      <c r="H21" s="9"/>
      <c r="I21" s="8" t="s">
        <v>1679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38">
        <v>28</v>
      </c>
      <c r="B22" s="36" t="s">
        <v>1616</v>
      </c>
      <c r="C22" s="9" t="s">
        <v>1309</v>
      </c>
      <c r="D22" s="34" t="s">
        <v>4</v>
      </c>
      <c r="E22" s="9" t="s">
        <v>1681</v>
      </c>
      <c r="F22" s="9"/>
      <c r="G22" s="9"/>
      <c r="H22" s="9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x14ac:dyDescent="0.25">
      <c r="A23" s="9">
        <v>29</v>
      </c>
      <c r="B23" s="36" t="s">
        <v>1487</v>
      </c>
      <c r="C23" s="9" t="s">
        <v>1256</v>
      </c>
      <c r="D23" s="34" t="s">
        <v>4</v>
      </c>
      <c r="E23" s="9" t="s">
        <v>1684</v>
      </c>
      <c r="F23" s="9"/>
      <c r="G23" s="9"/>
      <c r="H23" s="9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x14ac:dyDescent="0.25">
      <c r="A24" s="9">
        <v>30</v>
      </c>
      <c r="B24" s="36" t="s">
        <v>1429</v>
      </c>
      <c r="C24" s="9" t="s">
        <v>1244</v>
      </c>
      <c r="D24" s="34" t="s">
        <v>4</v>
      </c>
      <c r="E24" s="9" t="s">
        <v>1684</v>
      </c>
      <c r="F24" s="9"/>
      <c r="G24" s="9"/>
      <c r="H24" s="9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9">
        <v>31</v>
      </c>
      <c r="B25" s="36" t="s">
        <v>1430</v>
      </c>
      <c r="C25" s="9" t="s">
        <v>1102</v>
      </c>
      <c r="D25" s="34" t="s">
        <v>4</v>
      </c>
      <c r="E25" s="9" t="s">
        <v>1684</v>
      </c>
      <c r="F25" s="9"/>
      <c r="G25" s="9"/>
      <c r="H25" s="9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38">
        <v>32</v>
      </c>
      <c r="B26" s="36" t="s">
        <v>1618</v>
      </c>
      <c r="C26" s="9" t="s">
        <v>1310</v>
      </c>
      <c r="D26" s="34" t="s">
        <v>4</v>
      </c>
      <c r="E26" s="9" t="s">
        <v>1681</v>
      </c>
      <c r="F26" s="9"/>
      <c r="G26" s="9"/>
      <c r="H26" s="9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9">
        <v>33</v>
      </c>
      <c r="B27" s="36" t="s">
        <v>1427</v>
      </c>
      <c r="C27" s="9" t="s">
        <v>1242</v>
      </c>
      <c r="D27" s="34" t="s">
        <v>4</v>
      </c>
      <c r="E27" s="9" t="s">
        <v>1681</v>
      </c>
      <c r="F27" s="9"/>
      <c r="G27" s="9"/>
      <c r="H27" s="9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x14ac:dyDescent="0.25">
      <c r="A28" s="9">
        <v>34</v>
      </c>
      <c r="B28" s="36" t="s">
        <v>1425</v>
      </c>
      <c r="C28" s="9" t="s">
        <v>1240</v>
      </c>
      <c r="D28" s="34" t="s">
        <v>4</v>
      </c>
      <c r="E28" s="9" t="s">
        <v>1681</v>
      </c>
      <c r="F28" s="9"/>
      <c r="G28" s="9"/>
      <c r="H28" s="9"/>
      <c r="I28" s="8" t="s">
        <v>1679</v>
      </c>
      <c r="J28" s="8"/>
      <c r="K28" s="8"/>
      <c r="L28" s="8"/>
      <c r="M28" s="8" t="s">
        <v>1679</v>
      </c>
      <c r="N28" s="8" t="s">
        <v>1679</v>
      </c>
      <c r="O28" s="8"/>
      <c r="P28" s="8"/>
      <c r="Q28" s="8"/>
      <c r="R28" s="8"/>
    </row>
    <row r="29" spans="1:18" x14ac:dyDescent="0.25">
      <c r="A29" s="9">
        <v>35</v>
      </c>
      <c r="B29" s="36" t="s">
        <v>1426</v>
      </c>
      <c r="C29" s="9" t="s">
        <v>1241</v>
      </c>
      <c r="D29" s="34" t="s">
        <v>4</v>
      </c>
      <c r="E29" s="9" t="s">
        <v>1681</v>
      </c>
      <c r="F29" s="9"/>
      <c r="G29" s="9"/>
      <c r="H29" s="9"/>
      <c r="I29" s="8" t="s">
        <v>1679</v>
      </c>
      <c r="J29" s="8"/>
      <c r="K29" s="8"/>
      <c r="L29" s="8"/>
      <c r="M29" s="8" t="s">
        <v>1679</v>
      </c>
      <c r="N29" s="8" t="s">
        <v>1679</v>
      </c>
      <c r="O29" s="8"/>
      <c r="P29" s="8"/>
      <c r="Q29" s="8"/>
      <c r="R29" s="8"/>
    </row>
    <row r="30" spans="1:18" x14ac:dyDescent="0.25">
      <c r="A30" s="38">
        <v>38</v>
      </c>
      <c r="B30" s="36" t="s">
        <v>1649</v>
      </c>
      <c r="C30" s="9" t="s">
        <v>1320</v>
      </c>
      <c r="D30" s="34" t="s">
        <v>4</v>
      </c>
      <c r="E30" s="9" t="s">
        <v>1681</v>
      </c>
      <c r="F30" s="9"/>
      <c r="G30" s="9"/>
      <c r="H30" s="9"/>
      <c r="I30" s="8" t="s">
        <v>1679</v>
      </c>
      <c r="J30" s="8"/>
      <c r="K30" s="8"/>
      <c r="L30" s="8"/>
      <c r="M30" s="8" t="s">
        <v>1679</v>
      </c>
      <c r="N30" s="8" t="s">
        <v>1679</v>
      </c>
      <c r="O30" s="8"/>
      <c r="P30" s="8"/>
      <c r="Q30" s="8"/>
      <c r="R30" s="8"/>
    </row>
    <row r="31" spans="1:18" x14ac:dyDescent="0.25">
      <c r="A31" s="38">
        <v>42</v>
      </c>
      <c r="B31" s="36" t="s">
        <v>1646</v>
      </c>
      <c r="C31" s="9" t="s">
        <v>1318</v>
      </c>
      <c r="D31" s="34" t="s">
        <v>4</v>
      </c>
      <c r="E31" s="9" t="s">
        <v>1681</v>
      </c>
      <c r="F31" s="9"/>
      <c r="G31" s="9"/>
      <c r="H31" s="9"/>
      <c r="I31" s="8" t="s">
        <v>1679</v>
      </c>
      <c r="J31" s="8"/>
      <c r="K31" s="8"/>
      <c r="L31" s="8"/>
      <c r="M31" s="8" t="s">
        <v>1679</v>
      </c>
      <c r="N31" s="8" t="s">
        <v>1679</v>
      </c>
      <c r="O31" s="8"/>
      <c r="P31" s="8"/>
      <c r="Q31" s="8"/>
      <c r="R31" s="8"/>
    </row>
    <row r="32" spans="1:18" x14ac:dyDescent="0.25">
      <c r="A32" s="38">
        <v>43</v>
      </c>
      <c r="B32" s="36" t="s">
        <v>1619</v>
      </c>
      <c r="C32" s="9" t="s">
        <v>1311</v>
      </c>
      <c r="D32" s="34" t="s">
        <v>4</v>
      </c>
      <c r="E32" s="9" t="s">
        <v>1681</v>
      </c>
      <c r="F32" s="9"/>
      <c r="G32" s="9"/>
      <c r="H32" s="9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x14ac:dyDescent="0.25">
      <c r="A33" s="9">
        <v>45</v>
      </c>
      <c r="B33" s="36" t="s">
        <v>1414</v>
      </c>
      <c r="C33" s="9" t="s">
        <v>1237</v>
      </c>
      <c r="D33" s="34" t="s">
        <v>4</v>
      </c>
      <c r="E33" s="9" t="s">
        <v>1684</v>
      </c>
      <c r="F33" s="9"/>
      <c r="G33" s="9"/>
      <c r="H33" s="9"/>
      <c r="I33" s="8" t="s">
        <v>1679</v>
      </c>
      <c r="J33" s="8"/>
      <c r="K33" s="8"/>
      <c r="L33" s="8"/>
      <c r="M33" s="8" t="s">
        <v>1679</v>
      </c>
      <c r="N33" s="8" t="s">
        <v>1679</v>
      </c>
      <c r="O33" s="8"/>
      <c r="P33" s="8"/>
      <c r="Q33" s="8"/>
      <c r="R33" s="8"/>
    </row>
    <row r="34" spans="1:18" x14ac:dyDescent="0.25">
      <c r="A34" s="9">
        <v>64</v>
      </c>
      <c r="B34" s="36" t="s">
        <v>1496</v>
      </c>
      <c r="C34" s="9" t="s">
        <v>1258</v>
      </c>
      <c r="D34" s="34" t="s">
        <v>4</v>
      </c>
      <c r="E34" s="9" t="s">
        <v>1093</v>
      </c>
      <c r="F34" s="9"/>
      <c r="G34" s="9"/>
      <c r="H34" s="9"/>
      <c r="I34" s="8" t="s">
        <v>1679</v>
      </c>
      <c r="J34" s="8"/>
      <c r="K34" s="8"/>
      <c r="L34" s="8"/>
      <c r="M34" s="8"/>
      <c r="N34" s="8" t="s">
        <v>1679</v>
      </c>
      <c r="O34" s="8"/>
      <c r="P34" s="8" t="s">
        <v>1679</v>
      </c>
      <c r="Q34" s="8"/>
      <c r="R34" s="8"/>
    </row>
    <row r="35" spans="1:18" x14ac:dyDescent="0.25">
      <c r="A35" s="9">
        <v>81</v>
      </c>
      <c r="B35" s="36" t="s">
        <v>1419</v>
      </c>
      <c r="C35" s="9" t="s">
        <v>1239</v>
      </c>
      <c r="D35" s="34" t="s">
        <v>4</v>
      </c>
      <c r="E35" s="9" t="s">
        <v>1096</v>
      </c>
      <c r="F35" s="9"/>
      <c r="G35" s="9"/>
      <c r="H35" s="9"/>
      <c r="I35" s="8" t="s">
        <v>1679</v>
      </c>
      <c r="J35" s="8"/>
      <c r="K35" s="8" t="s">
        <v>1679</v>
      </c>
      <c r="L35" s="8"/>
      <c r="M35" s="8"/>
      <c r="N35" s="8"/>
      <c r="O35" s="8"/>
      <c r="P35" s="8"/>
      <c r="Q35" s="8"/>
      <c r="R35" s="8"/>
    </row>
    <row r="36" spans="1:18" x14ac:dyDescent="0.25">
      <c r="A36" s="38">
        <v>83</v>
      </c>
      <c r="B36" s="36" t="s">
        <v>1592</v>
      </c>
      <c r="C36" s="9" t="s">
        <v>1298</v>
      </c>
      <c r="D36" s="34" t="s">
        <v>4</v>
      </c>
      <c r="E36" s="9" t="s">
        <v>1090</v>
      </c>
      <c r="F36" s="9"/>
      <c r="G36" s="9"/>
      <c r="H36" s="9"/>
      <c r="I36" s="8" t="s">
        <v>1679</v>
      </c>
      <c r="J36" s="8"/>
      <c r="K36" s="8"/>
      <c r="L36" s="8"/>
      <c r="M36" s="8"/>
      <c r="N36" s="8" t="s">
        <v>1679</v>
      </c>
      <c r="O36" s="8"/>
      <c r="P36" s="8"/>
      <c r="Q36" s="8"/>
      <c r="R36" s="8"/>
    </row>
    <row r="37" spans="1:18" x14ac:dyDescent="0.25">
      <c r="A37" s="9">
        <v>85</v>
      </c>
      <c r="B37" s="36" t="s">
        <v>1485</v>
      </c>
      <c r="C37" s="9" t="s">
        <v>1104</v>
      </c>
      <c r="D37" s="34" t="s">
        <v>4</v>
      </c>
      <c r="E37" s="37" t="s">
        <v>1693</v>
      </c>
      <c r="F37" s="9"/>
      <c r="G37" s="9"/>
      <c r="H37" s="9"/>
      <c r="I37" s="8" t="s">
        <v>1679</v>
      </c>
      <c r="J37" s="8"/>
      <c r="K37" s="8" t="s">
        <v>1679</v>
      </c>
      <c r="L37" s="8"/>
      <c r="M37" s="8"/>
      <c r="N37" s="8" t="s">
        <v>1679</v>
      </c>
      <c r="O37" s="8"/>
      <c r="P37" s="8"/>
      <c r="Q37" s="8"/>
      <c r="R37" s="8"/>
    </row>
    <row r="38" spans="1:18" x14ac:dyDescent="0.25">
      <c r="A38" s="38">
        <v>86</v>
      </c>
      <c r="B38" s="36" t="s">
        <v>1590</v>
      </c>
      <c r="C38" s="9" t="s">
        <v>1105</v>
      </c>
      <c r="D38" s="34" t="s">
        <v>4</v>
      </c>
      <c r="E38" s="9" t="s">
        <v>1702</v>
      </c>
      <c r="F38" s="9"/>
      <c r="G38" s="9"/>
      <c r="H38" s="9"/>
      <c r="I38" s="8" t="s">
        <v>1679</v>
      </c>
      <c r="J38" s="8"/>
      <c r="K38" s="8" t="s">
        <v>1679</v>
      </c>
      <c r="L38" s="8"/>
      <c r="M38" s="8"/>
      <c r="N38" s="8" t="s">
        <v>1679</v>
      </c>
      <c r="O38" s="8"/>
      <c r="P38" s="8"/>
      <c r="Q38" s="8"/>
      <c r="R38" s="8"/>
    </row>
    <row r="39" spans="1:18" x14ac:dyDescent="0.25">
      <c r="A39" s="9">
        <v>92</v>
      </c>
      <c r="B39" s="36" t="s">
        <v>1546</v>
      </c>
      <c r="C39" s="9" t="s">
        <v>1110</v>
      </c>
      <c r="D39" s="34" t="s">
        <v>4</v>
      </c>
      <c r="E39" s="9" t="s">
        <v>1696</v>
      </c>
      <c r="F39" s="9"/>
      <c r="G39" s="9"/>
      <c r="H39" s="9"/>
      <c r="I39" s="8" t="s">
        <v>1679</v>
      </c>
      <c r="J39" s="8"/>
      <c r="K39" s="8" t="s">
        <v>1679</v>
      </c>
      <c r="L39" s="8" t="s">
        <v>1679</v>
      </c>
      <c r="M39" s="8" t="s">
        <v>1679</v>
      </c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38">
        <v>93</v>
      </c>
      <c r="B40" s="36" t="s">
        <v>1342</v>
      </c>
      <c r="C40" s="9" t="s">
        <v>1111</v>
      </c>
      <c r="D40" s="34" t="s">
        <v>4</v>
      </c>
      <c r="E40" s="9" t="s">
        <v>1681</v>
      </c>
      <c r="F40" s="9"/>
      <c r="G40" s="9"/>
      <c r="H40" s="9"/>
      <c r="I40" s="8" t="s">
        <v>1679</v>
      </c>
      <c r="J40" s="8"/>
      <c r="K40" s="8"/>
      <c r="L40" s="8"/>
      <c r="M40" s="8" t="s">
        <v>1679</v>
      </c>
      <c r="N40" s="8" t="s">
        <v>1679</v>
      </c>
      <c r="O40" s="8"/>
      <c r="P40" s="8"/>
      <c r="Q40" s="8"/>
      <c r="R40" s="8"/>
    </row>
    <row r="41" spans="1:18" x14ac:dyDescent="0.25">
      <c r="A41" s="9">
        <v>111</v>
      </c>
      <c r="B41" s="36" t="s">
        <v>1538</v>
      </c>
      <c r="C41" s="9" t="s">
        <v>1273</v>
      </c>
      <c r="D41" s="34" t="s">
        <v>4</v>
      </c>
      <c r="E41" s="9" t="s">
        <v>1101</v>
      </c>
      <c r="F41" s="9"/>
      <c r="G41" s="9"/>
      <c r="H41" s="9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112</v>
      </c>
      <c r="B42" s="36" t="s">
        <v>1530</v>
      </c>
      <c r="C42" s="9" t="s">
        <v>1141</v>
      </c>
      <c r="D42" s="34" t="s">
        <v>4</v>
      </c>
      <c r="E42" s="9" t="s">
        <v>1101</v>
      </c>
      <c r="F42" s="9"/>
      <c r="G42" s="9"/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38">
        <v>113</v>
      </c>
      <c r="B43" s="36" t="s">
        <v>1614</v>
      </c>
      <c r="C43" s="9" t="s">
        <v>1142</v>
      </c>
      <c r="D43" s="34" t="s">
        <v>4</v>
      </c>
      <c r="E43" s="9" t="s">
        <v>1681</v>
      </c>
      <c r="F43" s="9"/>
      <c r="G43" s="9"/>
      <c r="H43" s="9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x14ac:dyDescent="0.25">
      <c r="A44" s="9">
        <v>116</v>
      </c>
      <c r="B44" s="36" t="s">
        <v>1433</v>
      </c>
      <c r="C44" s="9" t="s">
        <v>1146</v>
      </c>
      <c r="D44" s="34" t="s">
        <v>4</v>
      </c>
      <c r="E44" s="9" t="s">
        <v>1691</v>
      </c>
      <c r="F44" s="9"/>
      <c r="G44" s="9"/>
      <c r="H44" s="9"/>
      <c r="I44" s="8" t="s">
        <v>1679</v>
      </c>
      <c r="J44" s="8"/>
      <c r="K44" s="8" t="s">
        <v>1679</v>
      </c>
      <c r="L44" s="8"/>
      <c r="M44" s="8" t="s">
        <v>1679</v>
      </c>
      <c r="N44" s="8"/>
      <c r="O44" s="8"/>
      <c r="P44" s="8"/>
      <c r="Q44" s="8"/>
      <c r="R44" s="8"/>
    </row>
    <row r="45" spans="1:18" x14ac:dyDescent="0.25">
      <c r="A45" s="9">
        <v>120</v>
      </c>
      <c r="B45" s="36" t="s">
        <v>1540</v>
      </c>
      <c r="C45" s="9" t="s">
        <v>1275</v>
      </c>
      <c r="D45" s="34" t="s">
        <v>4</v>
      </c>
      <c r="E45" s="9" t="s">
        <v>1696</v>
      </c>
      <c r="F45" s="9"/>
      <c r="G45" s="9"/>
      <c r="H45" s="9"/>
      <c r="I45" s="8" t="s">
        <v>1679</v>
      </c>
      <c r="J45" s="8"/>
      <c r="K45" s="8" t="s">
        <v>1679</v>
      </c>
      <c r="L45" s="8" t="s">
        <v>1679</v>
      </c>
      <c r="M45" s="8" t="s">
        <v>1679</v>
      </c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9">
        <v>122</v>
      </c>
      <c r="B46" s="36" t="s">
        <v>1375</v>
      </c>
      <c r="C46" s="9" t="s">
        <v>1114</v>
      </c>
      <c r="D46" s="34" t="s">
        <v>4</v>
      </c>
      <c r="E46" s="36" t="s">
        <v>1094</v>
      </c>
      <c r="F46" s="9"/>
      <c r="G46" s="9"/>
      <c r="H46" s="9"/>
      <c r="I46" s="8" t="s">
        <v>1679</v>
      </c>
      <c r="J46" s="8"/>
      <c r="K46" s="8"/>
      <c r="L46" s="8" t="s">
        <v>1679</v>
      </c>
      <c r="M46" s="8"/>
      <c r="N46" s="8" t="s">
        <v>1679</v>
      </c>
      <c r="O46" s="8"/>
      <c r="P46" s="8"/>
      <c r="Q46" s="8"/>
      <c r="R46" s="8"/>
    </row>
    <row r="47" spans="1:18" x14ac:dyDescent="0.25">
      <c r="A47" s="9">
        <v>123</v>
      </c>
      <c r="B47" s="36" t="s">
        <v>1553</v>
      </c>
      <c r="C47" s="9" t="s">
        <v>1281</v>
      </c>
      <c r="D47" s="34" t="s">
        <v>4</v>
      </c>
      <c r="E47" s="36" t="s">
        <v>1101</v>
      </c>
      <c r="F47" s="9"/>
      <c r="G47" s="9"/>
      <c r="H47" s="9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38">
        <v>125</v>
      </c>
      <c r="B48" s="36" t="s">
        <v>1665</v>
      </c>
      <c r="C48" s="9" t="s">
        <v>1116</v>
      </c>
      <c r="D48" s="34" t="s">
        <v>4</v>
      </c>
      <c r="E48" s="9" t="s">
        <v>1709</v>
      </c>
      <c r="F48" s="9"/>
      <c r="G48" s="9"/>
      <c r="H48" s="9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 t="s">
        <v>1679</v>
      </c>
      <c r="P48" s="8"/>
      <c r="Q48" s="8"/>
      <c r="R48" s="8"/>
    </row>
    <row r="49" spans="1:18" x14ac:dyDescent="0.25">
      <c r="A49" s="9">
        <v>127</v>
      </c>
      <c r="B49" s="36" t="s">
        <v>1446</v>
      </c>
      <c r="C49" s="9" t="s">
        <v>1136</v>
      </c>
      <c r="D49" s="34" t="s">
        <v>4</v>
      </c>
      <c r="E49" s="9" t="s">
        <v>1072</v>
      </c>
      <c r="F49" s="9"/>
      <c r="G49" s="9"/>
      <c r="H49" s="9"/>
      <c r="I49" s="8" t="s">
        <v>1679</v>
      </c>
      <c r="J49" s="8"/>
      <c r="K49" s="8"/>
      <c r="L49" s="8"/>
      <c r="M49" s="8"/>
      <c r="N49" s="8" t="s">
        <v>1679</v>
      </c>
      <c r="O49" s="8"/>
      <c r="P49" s="8"/>
      <c r="Q49" s="8"/>
      <c r="R49" s="8"/>
    </row>
    <row r="50" spans="1:18" x14ac:dyDescent="0.25">
      <c r="A50" s="9">
        <v>131</v>
      </c>
      <c r="B50" s="36" t="s">
        <v>1483</v>
      </c>
      <c r="C50" s="9" t="s">
        <v>1117</v>
      </c>
      <c r="D50" s="34" t="s">
        <v>4</v>
      </c>
      <c r="E50" s="9" t="s">
        <v>1096</v>
      </c>
      <c r="F50" s="9"/>
      <c r="G50" s="9"/>
      <c r="H50" s="9"/>
      <c r="I50" s="8" t="s">
        <v>1679</v>
      </c>
      <c r="J50" s="8"/>
      <c r="K50" s="8" t="s">
        <v>1679</v>
      </c>
      <c r="L50" s="8"/>
      <c r="M50" s="8"/>
      <c r="N50" s="8"/>
      <c r="O50" s="8"/>
      <c r="P50" s="8"/>
      <c r="Q50" s="8"/>
      <c r="R50" s="8"/>
    </row>
    <row r="51" spans="1:18" x14ac:dyDescent="0.25">
      <c r="A51" s="9">
        <v>136</v>
      </c>
      <c r="B51" s="36" t="s">
        <v>1447</v>
      </c>
      <c r="C51" s="9" t="s">
        <v>1139</v>
      </c>
      <c r="D51" s="34" t="s">
        <v>4</v>
      </c>
      <c r="E51" s="9" t="s">
        <v>1682</v>
      </c>
      <c r="F51" s="9"/>
      <c r="G51" s="9"/>
      <c r="H51" s="9"/>
      <c r="I51" s="8" t="s">
        <v>1679</v>
      </c>
      <c r="J51" s="8"/>
      <c r="K51" s="8"/>
      <c r="L51" s="8"/>
      <c r="M51" s="8" t="s">
        <v>1679</v>
      </c>
      <c r="N51" s="8" t="s">
        <v>1679</v>
      </c>
      <c r="O51" s="8"/>
      <c r="P51" s="8"/>
      <c r="Q51" s="8"/>
      <c r="R51" s="8"/>
    </row>
    <row r="52" spans="1:18" x14ac:dyDescent="0.25">
      <c r="A52" s="9">
        <v>138</v>
      </c>
      <c r="B52" s="36" t="s">
        <v>1520</v>
      </c>
      <c r="C52" s="9" t="s">
        <v>1265</v>
      </c>
      <c r="D52" s="34" t="s">
        <v>4</v>
      </c>
      <c r="E52" s="9" t="s">
        <v>1695</v>
      </c>
      <c r="F52" s="9"/>
      <c r="G52" s="9"/>
      <c r="H52" s="9"/>
      <c r="I52" s="8" t="s">
        <v>1679</v>
      </c>
      <c r="J52" s="8"/>
      <c r="K52" s="8"/>
      <c r="L52" s="8" t="s">
        <v>1679</v>
      </c>
      <c r="M52" s="8" t="s">
        <v>1679</v>
      </c>
      <c r="N52" s="8" t="s">
        <v>1679</v>
      </c>
      <c r="O52" s="8" t="s">
        <v>1679</v>
      </c>
      <c r="P52" s="8" t="s">
        <v>1679</v>
      </c>
      <c r="Q52" s="8"/>
      <c r="R52" s="8"/>
    </row>
    <row r="53" spans="1:18" x14ac:dyDescent="0.25">
      <c r="A53" s="38">
        <v>145</v>
      </c>
      <c r="B53" s="36" t="s">
        <v>1664</v>
      </c>
      <c r="C53" s="39" t="s">
        <v>1328</v>
      </c>
      <c r="D53" s="34" t="s">
        <v>4</v>
      </c>
      <c r="E53" s="9" t="s">
        <v>1710</v>
      </c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>
        <v>146</v>
      </c>
      <c r="B54" s="36" t="s">
        <v>1370</v>
      </c>
      <c r="C54" s="9" t="s">
        <v>1119</v>
      </c>
      <c r="D54" s="34" t="s">
        <v>4</v>
      </c>
      <c r="E54" s="9" t="s">
        <v>1685</v>
      </c>
      <c r="F54" s="9"/>
      <c r="G54" s="9"/>
      <c r="H54" s="9"/>
      <c r="I54" s="8" t="s">
        <v>1679</v>
      </c>
      <c r="J54" s="8"/>
      <c r="K54" s="8"/>
      <c r="L54" s="8"/>
      <c r="M54" s="8" t="s">
        <v>1679</v>
      </c>
      <c r="N54" s="8" t="s">
        <v>1679</v>
      </c>
      <c r="O54" s="8"/>
      <c r="P54" s="8"/>
      <c r="Q54" s="8"/>
      <c r="R54" s="8"/>
    </row>
    <row r="55" spans="1:18" x14ac:dyDescent="0.25">
      <c r="A55" s="9">
        <v>148</v>
      </c>
      <c r="B55" s="36" t="s">
        <v>1395</v>
      </c>
      <c r="C55" s="9" t="s">
        <v>1149</v>
      </c>
      <c r="D55" s="34" t="s">
        <v>4</v>
      </c>
      <c r="E55" s="9" t="s">
        <v>1682</v>
      </c>
      <c r="F55" s="9"/>
      <c r="G55" s="9"/>
      <c r="H55" s="9"/>
      <c r="I55" s="8" t="s">
        <v>1679</v>
      </c>
      <c r="J55" s="8"/>
      <c r="K55" s="8"/>
      <c r="L55" s="8"/>
      <c r="M55" s="8" t="s">
        <v>1679</v>
      </c>
      <c r="N55" s="8" t="s">
        <v>1679</v>
      </c>
      <c r="O55" s="8"/>
      <c r="P55" s="8"/>
      <c r="Q55" s="8"/>
      <c r="R55" s="8"/>
    </row>
    <row r="56" spans="1:18" x14ac:dyDescent="0.25">
      <c r="A56" s="9">
        <v>150</v>
      </c>
      <c r="B56" s="36" t="s">
        <v>1423</v>
      </c>
      <c r="C56" s="9" t="s">
        <v>1120</v>
      </c>
      <c r="D56" s="34" t="s">
        <v>4</v>
      </c>
      <c r="E56" s="9" t="s">
        <v>1074</v>
      </c>
      <c r="F56" s="9"/>
      <c r="G56" s="9"/>
      <c r="H56" s="9"/>
      <c r="I56" s="8" t="s">
        <v>1679</v>
      </c>
      <c r="J56" s="8"/>
      <c r="K56" s="8" t="s">
        <v>1679</v>
      </c>
      <c r="L56" s="8"/>
      <c r="M56" s="8"/>
      <c r="N56" s="8"/>
      <c r="O56" s="8"/>
      <c r="P56" s="8"/>
      <c r="Q56" s="8"/>
      <c r="R56" s="8"/>
    </row>
    <row r="57" spans="1:18" x14ac:dyDescent="0.25">
      <c r="A57" s="9">
        <v>151</v>
      </c>
      <c r="B57" s="36" t="s">
        <v>1440</v>
      </c>
      <c r="C57" s="9" t="s">
        <v>1121</v>
      </c>
      <c r="D57" s="34" t="s">
        <v>4</v>
      </c>
      <c r="E57" s="9" t="s">
        <v>1096</v>
      </c>
      <c r="F57" s="9"/>
      <c r="G57" s="9"/>
      <c r="H57" s="9"/>
      <c r="I57" s="8" t="s">
        <v>1679</v>
      </c>
      <c r="J57" s="8"/>
      <c r="K57" s="8" t="s">
        <v>1679</v>
      </c>
      <c r="L57" s="8"/>
      <c r="M57" s="8"/>
      <c r="N57" s="8"/>
      <c r="O57" s="8"/>
      <c r="P57" s="8"/>
      <c r="Q57" s="8"/>
      <c r="R57" s="8"/>
    </row>
    <row r="58" spans="1:18" x14ac:dyDescent="0.25">
      <c r="A58" s="9">
        <v>152</v>
      </c>
      <c r="B58" s="36" t="s">
        <v>1541</v>
      </c>
      <c r="C58" s="9" t="s">
        <v>1276</v>
      </c>
      <c r="D58" s="34" t="s">
        <v>4</v>
      </c>
      <c r="E58" s="9" t="s">
        <v>1696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162</v>
      </c>
      <c r="B59" s="36" t="s">
        <v>1455</v>
      </c>
      <c r="C59" s="9" t="s">
        <v>1155</v>
      </c>
      <c r="D59" s="34" t="s">
        <v>4</v>
      </c>
      <c r="E59" s="9" t="s">
        <v>1060</v>
      </c>
      <c r="F59" s="9"/>
      <c r="G59" s="9"/>
      <c r="H59" s="9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x14ac:dyDescent="0.25">
      <c r="A60" s="9">
        <v>163</v>
      </c>
      <c r="B60" s="36" t="s">
        <v>1418</v>
      </c>
      <c r="C60" s="9" t="s">
        <v>1138</v>
      </c>
      <c r="D60" s="34" t="s">
        <v>4</v>
      </c>
      <c r="E60" s="9" t="s">
        <v>1096</v>
      </c>
      <c r="F60" s="9"/>
      <c r="G60" s="9"/>
      <c r="H60" s="9"/>
      <c r="I60" s="8" t="s">
        <v>1679</v>
      </c>
      <c r="J60" s="8"/>
      <c r="K60" s="8" t="s">
        <v>1679</v>
      </c>
      <c r="L60" s="8"/>
      <c r="M60" s="8"/>
      <c r="N60" s="8"/>
      <c r="O60" s="8"/>
      <c r="P60" s="8"/>
      <c r="Q60" s="8"/>
      <c r="R60" s="8"/>
    </row>
    <row r="61" spans="1:18" x14ac:dyDescent="0.25">
      <c r="A61" s="9">
        <v>166</v>
      </c>
      <c r="B61" s="36" t="s">
        <v>1542</v>
      </c>
      <c r="C61" s="9" t="s">
        <v>1277</v>
      </c>
      <c r="D61" s="34" t="s">
        <v>4</v>
      </c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38">
        <v>168</v>
      </c>
      <c r="B62" s="36" t="s">
        <v>1610</v>
      </c>
      <c r="C62" s="9" t="s">
        <v>1306</v>
      </c>
      <c r="D62" s="34" t="s">
        <v>4</v>
      </c>
      <c r="E62" s="9" t="s">
        <v>1090</v>
      </c>
      <c r="F62" s="9"/>
      <c r="G62" s="9"/>
      <c r="H62" s="9"/>
      <c r="I62" s="8" t="s">
        <v>1679</v>
      </c>
      <c r="J62" s="8"/>
      <c r="K62" s="8"/>
      <c r="L62" s="8"/>
      <c r="M62" s="8"/>
      <c r="N62" s="8" t="s">
        <v>1679</v>
      </c>
      <c r="O62" s="8"/>
      <c r="P62" s="8"/>
      <c r="Q62" s="8"/>
      <c r="R62" s="8"/>
    </row>
    <row r="63" spans="1:18" x14ac:dyDescent="0.25">
      <c r="A63" s="9">
        <v>178</v>
      </c>
      <c r="B63" s="36" t="s">
        <v>1434</v>
      </c>
      <c r="C63" s="9" t="s">
        <v>1124</v>
      </c>
      <c r="D63" s="34" t="s">
        <v>4</v>
      </c>
      <c r="E63" s="9" t="s">
        <v>1096</v>
      </c>
      <c r="F63" s="9"/>
      <c r="G63" s="9"/>
      <c r="H63" s="9"/>
      <c r="I63" s="8" t="s">
        <v>1679</v>
      </c>
      <c r="J63" s="8"/>
      <c r="K63" s="8" t="s">
        <v>1679</v>
      </c>
      <c r="L63" s="8"/>
      <c r="M63" s="8"/>
      <c r="N63" s="8"/>
      <c r="O63" s="8"/>
      <c r="P63" s="8"/>
      <c r="Q63" s="8"/>
      <c r="R63" s="8"/>
    </row>
    <row r="64" spans="1:18" x14ac:dyDescent="0.25">
      <c r="A64" s="9">
        <v>182</v>
      </c>
      <c r="B64" s="36" t="s">
        <v>1467</v>
      </c>
      <c r="C64" s="9" t="s">
        <v>1160</v>
      </c>
      <c r="D64" s="34" t="s">
        <v>4</v>
      </c>
      <c r="E64" s="9" t="s">
        <v>1684</v>
      </c>
      <c r="F64" s="9"/>
      <c r="G64" s="9"/>
      <c r="H64" s="9"/>
      <c r="I64" s="8" t="s">
        <v>1679</v>
      </c>
      <c r="J64" s="8"/>
      <c r="K64" s="8"/>
      <c r="L64" s="8"/>
      <c r="M64" s="8" t="s">
        <v>1679</v>
      </c>
      <c r="N64" s="8" t="s">
        <v>1679</v>
      </c>
      <c r="O64" s="8"/>
      <c r="P64" s="8"/>
      <c r="Q64" s="8"/>
      <c r="R64" s="8"/>
    </row>
    <row r="65" spans="1:18" x14ac:dyDescent="0.25">
      <c r="A65" s="38">
        <v>185</v>
      </c>
      <c r="B65" s="36" t="s">
        <v>1645</v>
      </c>
      <c r="C65" s="9" t="s">
        <v>1317</v>
      </c>
      <c r="D65" s="34" t="s">
        <v>4</v>
      </c>
      <c r="E65" s="9" t="s">
        <v>1681</v>
      </c>
      <c r="F65" s="9"/>
      <c r="G65" s="9"/>
      <c r="H65" s="9"/>
      <c r="I65" s="8" t="s">
        <v>1679</v>
      </c>
      <c r="J65" s="8"/>
      <c r="K65" s="8"/>
      <c r="L65" s="8"/>
      <c r="M65" s="8" t="s">
        <v>1679</v>
      </c>
      <c r="N65" s="8" t="s">
        <v>1679</v>
      </c>
      <c r="O65" s="8"/>
      <c r="P65" s="8"/>
      <c r="Q65" s="8"/>
      <c r="R65" s="8"/>
    </row>
    <row r="66" spans="1:18" x14ac:dyDescent="0.25">
      <c r="A66" s="9">
        <v>189</v>
      </c>
      <c r="B66" s="36" t="s">
        <v>1398</v>
      </c>
      <c r="C66" s="9" t="s">
        <v>1156</v>
      </c>
      <c r="D66" s="34" t="s">
        <v>4</v>
      </c>
      <c r="E66" s="9" t="s">
        <v>1689</v>
      </c>
      <c r="F66" s="9"/>
      <c r="G66" s="9"/>
      <c r="H66" s="9"/>
      <c r="I66" s="8" t="s">
        <v>1679</v>
      </c>
      <c r="J66" s="8"/>
      <c r="K66" s="8" t="s">
        <v>1679</v>
      </c>
      <c r="L66" s="8" t="s">
        <v>1679</v>
      </c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9">
        <v>190</v>
      </c>
      <c r="B67" s="36" t="s">
        <v>1403</v>
      </c>
      <c r="C67" s="9" t="s">
        <v>1233</v>
      </c>
      <c r="D67" s="34" t="s">
        <v>4</v>
      </c>
      <c r="E67" s="9" t="s">
        <v>1072</v>
      </c>
      <c r="F67" s="9"/>
      <c r="G67" s="9"/>
      <c r="H67" s="9"/>
      <c r="I67" s="8" t="s">
        <v>1679</v>
      </c>
      <c r="J67" s="8"/>
      <c r="K67" s="8"/>
      <c r="L67" s="8"/>
      <c r="M67" s="8"/>
      <c r="N67" s="8" t="s">
        <v>1679</v>
      </c>
      <c r="O67" s="8"/>
      <c r="P67" s="8"/>
      <c r="Q67" s="8"/>
      <c r="R67" s="8"/>
    </row>
    <row r="68" spans="1:18" x14ac:dyDescent="0.25">
      <c r="A68" s="9">
        <v>192</v>
      </c>
      <c r="B68" s="36" t="s">
        <v>1451</v>
      </c>
      <c r="C68" s="9" t="s">
        <v>1163</v>
      </c>
      <c r="D68" s="34" t="s">
        <v>4</v>
      </c>
      <c r="E68" s="9" t="s">
        <v>1682</v>
      </c>
      <c r="F68" s="9"/>
      <c r="G68" s="9"/>
      <c r="H68" s="9"/>
      <c r="I68" s="8" t="s">
        <v>1679</v>
      </c>
      <c r="J68" s="8"/>
      <c r="K68" s="8"/>
      <c r="L68" s="8"/>
      <c r="M68" s="8" t="s">
        <v>1679</v>
      </c>
      <c r="N68" s="8" t="s">
        <v>1679</v>
      </c>
      <c r="O68" s="8"/>
      <c r="P68" s="8"/>
      <c r="Q68" s="8"/>
      <c r="R68" s="8"/>
    </row>
    <row r="69" spans="1:18" x14ac:dyDescent="0.25">
      <c r="A69" s="9">
        <v>193</v>
      </c>
      <c r="B69" s="36" t="s">
        <v>1582</v>
      </c>
      <c r="C69" s="9" t="s">
        <v>1165</v>
      </c>
      <c r="D69" s="34" t="s">
        <v>4</v>
      </c>
      <c r="E69" s="9" t="s">
        <v>1101</v>
      </c>
      <c r="F69" s="9"/>
      <c r="G69" s="9"/>
      <c r="H69" s="9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x14ac:dyDescent="0.25">
      <c r="A70" s="9">
        <v>204</v>
      </c>
      <c r="B70" s="36" t="s">
        <v>1123</v>
      </c>
      <c r="C70" s="9" t="s">
        <v>1123</v>
      </c>
      <c r="D70" s="34" t="s">
        <v>4</v>
      </c>
      <c r="E70" s="9" t="s">
        <v>1684</v>
      </c>
      <c r="F70" s="9"/>
      <c r="G70" s="9"/>
      <c r="H70" s="9"/>
      <c r="I70" s="8" t="s">
        <v>1679</v>
      </c>
      <c r="J70" s="8"/>
      <c r="K70" s="8"/>
      <c r="L70" s="8"/>
      <c r="M70" s="8" t="s">
        <v>1679</v>
      </c>
      <c r="N70" s="8" t="s">
        <v>1679</v>
      </c>
      <c r="O70" s="8"/>
      <c r="P70" s="8"/>
      <c r="Q70" s="8"/>
      <c r="R70" s="8"/>
    </row>
    <row r="71" spans="1:18" x14ac:dyDescent="0.25">
      <c r="A71" s="9">
        <v>207</v>
      </c>
      <c r="B71" s="36" t="s">
        <v>1406</v>
      </c>
      <c r="C71" s="9" t="s">
        <v>1126</v>
      </c>
      <c r="D71" s="34" t="s">
        <v>4</v>
      </c>
      <c r="E71" s="9" t="s">
        <v>1072</v>
      </c>
      <c r="F71" s="9"/>
      <c r="G71" s="9"/>
      <c r="H71" s="9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x14ac:dyDescent="0.25">
      <c r="A72" s="9">
        <v>208</v>
      </c>
      <c r="B72" s="36" t="s">
        <v>1402</v>
      </c>
      <c r="C72" s="9" t="s">
        <v>1232</v>
      </c>
      <c r="D72" s="34" t="s">
        <v>4</v>
      </c>
      <c r="E72" s="9" t="s">
        <v>1072</v>
      </c>
      <c r="F72" s="9"/>
      <c r="G72" s="9"/>
      <c r="H72" s="9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x14ac:dyDescent="0.25">
      <c r="A73" s="9">
        <v>209</v>
      </c>
      <c r="B73" s="36" t="s">
        <v>1405</v>
      </c>
      <c r="C73" s="9" t="s">
        <v>1234</v>
      </c>
      <c r="D73" s="34" t="s">
        <v>4</v>
      </c>
      <c r="E73" s="9" t="s">
        <v>1072</v>
      </c>
      <c r="F73" s="9"/>
      <c r="G73" s="9"/>
      <c r="H73" s="9"/>
      <c r="I73" s="8" t="s">
        <v>1679</v>
      </c>
      <c r="J73" s="8"/>
      <c r="K73" s="8"/>
      <c r="L73" s="8"/>
      <c r="M73" s="8"/>
      <c r="N73" s="8" t="s">
        <v>1679</v>
      </c>
      <c r="O73" s="8"/>
      <c r="P73" s="8"/>
      <c r="Q73" s="8"/>
      <c r="R73" s="8"/>
    </row>
    <row r="74" spans="1:18" x14ac:dyDescent="0.25">
      <c r="A74" s="9">
        <v>210</v>
      </c>
      <c r="B74" s="36" t="s">
        <v>1452</v>
      </c>
      <c r="C74" s="9" t="s">
        <v>1164</v>
      </c>
      <c r="D74" s="34" t="s">
        <v>4</v>
      </c>
      <c r="E74" s="9" t="s">
        <v>1060</v>
      </c>
      <c r="F74" s="9"/>
      <c r="G74" s="9"/>
      <c r="H74" s="9"/>
      <c r="I74" s="8" t="s">
        <v>1679</v>
      </c>
      <c r="J74" s="8"/>
      <c r="K74" s="8"/>
      <c r="L74" s="8"/>
      <c r="M74" s="8"/>
      <c r="N74" s="8" t="s">
        <v>1679</v>
      </c>
      <c r="O74" s="8"/>
      <c r="P74" s="8"/>
      <c r="Q74" s="8"/>
      <c r="R74" s="8"/>
    </row>
    <row r="75" spans="1:18" x14ac:dyDescent="0.25">
      <c r="A75" s="9">
        <v>212</v>
      </c>
      <c r="B75" s="36" t="s">
        <v>1377</v>
      </c>
      <c r="C75" s="9" t="s">
        <v>1115</v>
      </c>
      <c r="D75" s="34" t="s">
        <v>4</v>
      </c>
      <c r="E75" s="9" t="s">
        <v>1687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9">
        <v>214</v>
      </c>
      <c r="B76" s="36" t="s">
        <v>1376</v>
      </c>
      <c r="C76" s="9" t="s">
        <v>1222</v>
      </c>
      <c r="D76" s="34" t="s">
        <v>4</v>
      </c>
      <c r="E76" s="9" t="s">
        <v>1687</v>
      </c>
      <c r="F76" s="9"/>
      <c r="G76" s="9"/>
      <c r="H76" s="9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9">
        <v>215</v>
      </c>
      <c r="B77" s="36" t="s">
        <v>1404</v>
      </c>
      <c r="C77" s="9" t="s">
        <v>1127</v>
      </c>
      <c r="D77" s="34" t="s">
        <v>4</v>
      </c>
      <c r="E77" s="9" t="s">
        <v>1072</v>
      </c>
      <c r="F77" s="9"/>
      <c r="G77" s="9"/>
      <c r="H77" s="9"/>
      <c r="I77" s="8" t="s">
        <v>1679</v>
      </c>
      <c r="J77" s="8"/>
      <c r="K77" s="8"/>
      <c r="L77" s="8"/>
      <c r="M77" s="8"/>
      <c r="N77" s="8" t="s">
        <v>1679</v>
      </c>
      <c r="O77" s="8"/>
      <c r="P77" s="8"/>
      <c r="Q77" s="8"/>
      <c r="R77" s="8"/>
    </row>
    <row r="78" spans="1:18" x14ac:dyDescent="0.25">
      <c r="A78" s="9">
        <v>223</v>
      </c>
      <c r="B78" s="36" t="s">
        <v>1558</v>
      </c>
      <c r="C78" s="9" t="s">
        <v>1169</v>
      </c>
      <c r="D78" s="34" t="s">
        <v>4</v>
      </c>
      <c r="E78" s="9" t="s">
        <v>1696</v>
      </c>
      <c r="F78" s="9"/>
      <c r="G78" s="9"/>
      <c r="H78" s="9"/>
      <c r="I78" s="8" t="s">
        <v>1679</v>
      </c>
      <c r="J78" s="8"/>
      <c r="K78" s="8" t="s">
        <v>1679</v>
      </c>
      <c r="L78" s="8" t="s">
        <v>1679</v>
      </c>
      <c r="M78" s="8" t="s">
        <v>1679</v>
      </c>
      <c r="N78" s="8" t="s">
        <v>1679</v>
      </c>
      <c r="O78" s="8"/>
      <c r="P78" s="8" t="s">
        <v>1679</v>
      </c>
      <c r="Q78" s="8" t="s">
        <v>1679</v>
      </c>
      <c r="R78" s="8"/>
    </row>
    <row r="79" spans="1:18" x14ac:dyDescent="0.25">
      <c r="A79" s="9">
        <v>224</v>
      </c>
      <c r="B79" s="36" t="s">
        <v>1460</v>
      </c>
      <c r="C79" s="9" t="s">
        <v>1170</v>
      </c>
      <c r="D79" s="34" t="s">
        <v>4</v>
      </c>
      <c r="E79" s="9" t="s">
        <v>1060</v>
      </c>
      <c r="F79" s="9"/>
      <c r="G79" s="9"/>
      <c r="H79" s="9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x14ac:dyDescent="0.25">
      <c r="A80" s="9">
        <v>227</v>
      </c>
      <c r="B80" s="36" t="s">
        <v>1365</v>
      </c>
      <c r="C80" s="9" t="s">
        <v>1132</v>
      </c>
      <c r="D80" s="34" t="s">
        <v>4</v>
      </c>
      <c r="E80" s="9" t="s">
        <v>1060</v>
      </c>
      <c r="F80" s="9"/>
      <c r="G80" s="9"/>
      <c r="H80" s="9"/>
      <c r="I80" s="8" t="s">
        <v>1679</v>
      </c>
      <c r="J80" s="8"/>
      <c r="K80" s="8"/>
      <c r="L80" s="8"/>
      <c r="M80" s="8"/>
      <c r="N80" s="8" t="s">
        <v>1679</v>
      </c>
      <c r="O80" s="8"/>
      <c r="P80" s="8"/>
      <c r="Q80" s="8"/>
      <c r="R80" s="8"/>
    </row>
    <row r="81" spans="1:18" x14ac:dyDescent="0.25">
      <c r="A81" s="9">
        <v>230</v>
      </c>
      <c r="B81" s="36" t="s">
        <v>1551</v>
      </c>
      <c r="C81" s="9" t="s">
        <v>1171</v>
      </c>
      <c r="D81" s="34" t="s">
        <v>4</v>
      </c>
      <c r="E81" s="9" t="s">
        <v>1696</v>
      </c>
      <c r="F81" s="9"/>
      <c r="G81" s="9"/>
      <c r="H81" s="9"/>
      <c r="I81" s="8" t="s">
        <v>1679</v>
      </c>
      <c r="J81" s="8"/>
      <c r="K81" s="8" t="s">
        <v>1679</v>
      </c>
      <c r="L81" s="8" t="s">
        <v>1679</v>
      </c>
      <c r="M81" s="8" t="s">
        <v>1679</v>
      </c>
      <c r="N81" s="8" t="s">
        <v>1679</v>
      </c>
      <c r="O81" s="8"/>
      <c r="P81" s="8" t="s">
        <v>1679</v>
      </c>
      <c r="Q81" s="8" t="s">
        <v>1679</v>
      </c>
      <c r="R81" s="8"/>
    </row>
    <row r="82" spans="1:18" x14ac:dyDescent="0.25">
      <c r="A82" s="9">
        <v>232</v>
      </c>
      <c r="B82" s="36" t="s">
        <v>1432</v>
      </c>
      <c r="C82" s="9" t="s">
        <v>1172</v>
      </c>
      <c r="D82" s="34" t="s">
        <v>4</v>
      </c>
      <c r="E82" s="9" t="s">
        <v>1074</v>
      </c>
      <c r="F82" s="9"/>
      <c r="G82" s="9"/>
      <c r="H82" s="9"/>
      <c r="I82" s="8" t="s">
        <v>1679</v>
      </c>
      <c r="J82" s="8"/>
      <c r="K82" s="8" t="s">
        <v>1679</v>
      </c>
      <c r="L82" s="8"/>
      <c r="M82" s="8"/>
      <c r="N82" s="8"/>
      <c r="O82" s="8"/>
      <c r="P82" s="8"/>
      <c r="Q82" s="8"/>
      <c r="R82" s="8"/>
    </row>
    <row r="83" spans="1:18" x14ac:dyDescent="0.25">
      <c r="A83" s="9">
        <v>233</v>
      </c>
      <c r="B83" s="36" t="s">
        <v>1396</v>
      </c>
      <c r="C83" s="9" t="s">
        <v>1173</v>
      </c>
      <c r="D83" s="34" t="s">
        <v>4</v>
      </c>
      <c r="E83" s="9" t="s">
        <v>1688</v>
      </c>
      <c r="F83" s="9"/>
      <c r="G83" s="9"/>
      <c r="H83" s="9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/>
      <c r="R83" s="8"/>
    </row>
    <row r="84" spans="1:18" x14ac:dyDescent="0.25">
      <c r="A84" s="9">
        <v>238</v>
      </c>
      <c r="B84" s="36" t="s">
        <v>1488</v>
      </c>
      <c r="C84" s="9" t="s">
        <v>1185</v>
      </c>
      <c r="D84" s="34" t="s">
        <v>4</v>
      </c>
      <c r="E84" s="9" t="s">
        <v>1090</v>
      </c>
      <c r="F84" s="9"/>
      <c r="G84" s="9"/>
      <c r="H84" s="9"/>
      <c r="I84" s="8" t="s">
        <v>1679</v>
      </c>
      <c r="J84" s="8"/>
      <c r="K84" s="8"/>
      <c r="L84" s="8"/>
      <c r="M84" s="8"/>
      <c r="N84" s="8" t="s">
        <v>1679</v>
      </c>
      <c r="O84" s="8"/>
      <c r="P84" s="8"/>
      <c r="Q84" s="8"/>
      <c r="R84" s="8"/>
    </row>
    <row r="85" spans="1:18" x14ac:dyDescent="0.25">
      <c r="A85" s="9">
        <v>241</v>
      </c>
      <c r="B85" s="36" t="s">
        <v>1539</v>
      </c>
      <c r="C85" s="9" t="s">
        <v>1274</v>
      </c>
      <c r="D85" s="34" t="s">
        <v>4</v>
      </c>
      <c r="E85" s="9" t="s">
        <v>1101</v>
      </c>
      <c r="F85" s="9"/>
      <c r="G85" s="9"/>
      <c r="H85" s="9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9">
        <v>243</v>
      </c>
      <c r="B86" s="36" t="s">
        <v>1391</v>
      </c>
      <c r="C86" s="9" t="s">
        <v>1230</v>
      </c>
      <c r="D86" s="34" t="s">
        <v>4</v>
      </c>
      <c r="E86" s="9" t="s">
        <v>1072</v>
      </c>
      <c r="F86" s="9"/>
      <c r="G86" s="9"/>
      <c r="H86" s="9"/>
      <c r="I86" s="8" t="s">
        <v>1679</v>
      </c>
      <c r="J86" s="8"/>
      <c r="K86" s="8"/>
      <c r="L86" s="8"/>
      <c r="M86" s="8"/>
      <c r="N86" s="8" t="s">
        <v>1679</v>
      </c>
      <c r="O86" s="8"/>
      <c r="P86" s="8"/>
      <c r="Q86" s="8"/>
      <c r="R86" s="8"/>
    </row>
    <row r="87" spans="1:18" x14ac:dyDescent="0.25">
      <c r="A87" s="8">
        <v>253</v>
      </c>
      <c r="B87" s="40" t="s">
        <v>1353</v>
      </c>
      <c r="C87" s="8" t="s">
        <v>1178</v>
      </c>
      <c r="D87" s="34" t="s">
        <v>4</v>
      </c>
      <c r="E87" s="9" t="s">
        <v>1060</v>
      </c>
      <c r="F87" s="8"/>
      <c r="G87" s="8"/>
      <c r="H87" s="8"/>
      <c r="I87" s="8" t="s">
        <v>1679</v>
      </c>
      <c r="J87" s="8"/>
      <c r="K87" s="8"/>
      <c r="L87" s="8"/>
      <c r="M87" s="8"/>
      <c r="N87" s="8" t="s">
        <v>1679</v>
      </c>
      <c r="O87" s="8"/>
      <c r="P87" s="8"/>
      <c r="Q87" s="8"/>
      <c r="R87" s="8"/>
    </row>
    <row r="88" spans="1:18" x14ac:dyDescent="0.25">
      <c r="A88" s="8">
        <v>254</v>
      </c>
      <c r="B88" s="40" t="s">
        <v>1424</v>
      </c>
      <c r="C88" s="8" t="s">
        <v>1133</v>
      </c>
      <c r="D88" s="34" t="s">
        <v>4</v>
      </c>
      <c r="E88" s="9" t="s">
        <v>1074</v>
      </c>
      <c r="F88" s="8"/>
      <c r="G88" s="8"/>
      <c r="H88" s="8"/>
      <c r="I88" s="8" t="s">
        <v>1679</v>
      </c>
      <c r="J88" s="8"/>
      <c r="K88" s="8" t="s">
        <v>1679</v>
      </c>
      <c r="L88" s="8"/>
      <c r="M88" s="8"/>
      <c r="N88" s="8"/>
      <c r="O88" s="8"/>
      <c r="P88" s="8"/>
      <c r="Q88" s="8"/>
      <c r="R88" s="8"/>
    </row>
    <row r="89" spans="1:18" x14ac:dyDescent="0.25">
      <c r="A89" s="8">
        <v>257</v>
      </c>
      <c r="B89" s="40" t="s">
        <v>1457</v>
      </c>
      <c r="C89" s="8" t="s">
        <v>1179</v>
      </c>
      <c r="D89" s="34" t="s">
        <v>4</v>
      </c>
      <c r="E89" s="9" t="s">
        <v>1060</v>
      </c>
      <c r="F89" s="8"/>
      <c r="G89" s="8"/>
      <c r="H89" s="8"/>
      <c r="I89" s="8" t="s">
        <v>1679</v>
      </c>
      <c r="J89" s="8"/>
      <c r="K89" s="8"/>
      <c r="L89" s="8"/>
      <c r="M89" s="8"/>
      <c r="N89" s="8" t="s">
        <v>1679</v>
      </c>
      <c r="O89" s="8"/>
      <c r="P89" s="8"/>
      <c r="Q89" s="8"/>
      <c r="R89" s="8"/>
    </row>
    <row r="90" spans="1:18" x14ac:dyDescent="0.25">
      <c r="A90" s="41">
        <v>260</v>
      </c>
      <c r="B90" s="40" t="s">
        <v>1587</v>
      </c>
      <c r="C90" s="8" t="s">
        <v>1148</v>
      </c>
      <c r="D90" s="35" t="s">
        <v>5</v>
      </c>
      <c r="E90" s="9" t="s">
        <v>1090</v>
      </c>
      <c r="F90" s="8"/>
      <c r="G90" s="8"/>
      <c r="H90" s="8"/>
      <c r="I90" s="8" t="s">
        <v>1679</v>
      </c>
      <c r="J90" s="8"/>
      <c r="K90" s="8"/>
      <c r="L90" s="8"/>
      <c r="M90" s="8"/>
      <c r="N90" s="8" t="s">
        <v>1679</v>
      </c>
      <c r="O90" s="8"/>
      <c r="P90" s="8"/>
      <c r="Q90" s="8"/>
      <c r="R90" s="8"/>
    </row>
    <row r="91" spans="1:18" x14ac:dyDescent="0.25">
      <c r="A91" s="8">
        <v>264</v>
      </c>
      <c r="B91" s="40" t="s">
        <v>1378</v>
      </c>
      <c r="C91" s="8" t="s">
        <v>1223</v>
      </c>
      <c r="D91" s="34" t="s">
        <v>4</v>
      </c>
      <c r="E91" s="36" t="s">
        <v>1687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8">
        <v>265</v>
      </c>
      <c r="B92" s="40" t="s">
        <v>1449</v>
      </c>
      <c r="C92" s="8" t="s">
        <v>1250</v>
      </c>
      <c r="D92" s="34" t="s">
        <v>4</v>
      </c>
      <c r="E92" s="9" t="s">
        <v>1682</v>
      </c>
      <c r="F92" s="8"/>
      <c r="G92" s="8"/>
      <c r="H92" s="8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41">
        <v>270</v>
      </c>
      <c r="B93" s="40" t="s">
        <v>1666</v>
      </c>
      <c r="C93" s="8" t="s">
        <v>1193</v>
      </c>
      <c r="D93" s="34" t="s">
        <v>4</v>
      </c>
      <c r="E93" s="8" t="s">
        <v>1711</v>
      </c>
      <c r="F93" s="8"/>
      <c r="G93" s="8"/>
      <c r="H93" s="8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 t="s">
        <v>1679</v>
      </c>
      <c r="P93" s="8"/>
      <c r="Q93" s="8" t="s">
        <v>1679</v>
      </c>
      <c r="R93" s="8"/>
    </row>
    <row r="94" spans="1:18" x14ac:dyDescent="0.25">
      <c r="A94" s="8">
        <v>271</v>
      </c>
      <c r="B94" s="40" t="s">
        <v>1486</v>
      </c>
      <c r="C94" s="8" t="s">
        <v>1255</v>
      </c>
      <c r="D94" s="34" t="s">
        <v>4</v>
      </c>
      <c r="E94" s="40" t="s">
        <v>1684</v>
      </c>
      <c r="F94" s="8"/>
      <c r="G94" s="8"/>
      <c r="H94" s="8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8">
        <v>272</v>
      </c>
      <c r="B95" s="40" t="s">
        <v>1490</v>
      </c>
      <c r="C95" s="8" t="s">
        <v>1188</v>
      </c>
      <c r="D95" s="34" t="s">
        <v>4</v>
      </c>
      <c r="E95" s="8" t="s">
        <v>1681</v>
      </c>
      <c r="F95" s="8"/>
      <c r="G95" s="8"/>
      <c r="H95" s="8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8">
        <v>273</v>
      </c>
      <c r="B96" s="40" t="s">
        <v>1559</v>
      </c>
      <c r="C96" s="8" t="s">
        <v>1191</v>
      </c>
      <c r="D96" s="34" t="s">
        <v>4</v>
      </c>
      <c r="E96" s="42" t="s">
        <v>1101</v>
      </c>
      <c r="F96" s="8"/>
      <c r="G96" s="8"/>
      <c r="H96" s="8"/>
      <c r="I96" s="8" t="s">
        <v>1679</v>
      </c>
      <c r="J96" s="8"/>
      <c r="K96" s="8" t="s">
        <v>1679</v>
      </c>
      <c r="L96" s="8" t="s">
        <v>1679</v>
      </c>
      <c r="M96" s="8"/>
      <c r="N96" s="8" t="s">
        <v>1679</v>
      </c>
      <c r="O96" s="8"/>
      <c r="P96" s="8" t="s">
        <v>1679</v>
      </c>
      <c r="Q96" s="8" t="s">
        <v>1679</v>
      </c>
      <c r="R96" s="8"/>
    </row>
    <row r="97" spans="1:18" x14ac:dyDescent="0.25">
      <c r="A97" s="8">
        <v>274</v>
      </c>
      <c r="B97" s="40" t="s">
        <v>1489</v>
      </c>
      <c r="C97" s="8" t="s">
        <v>1189</v>
      </c>
      <c r="D97" s="34" t="s">
        <v>4</v>
      </c>
      <c r="E97" s="43" t="s">
        <v>1681</v>
      </c>
      <c r="F97" s="8"/>
      <c r="G97" s="8"/>
      <c r="H97" s="8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8">
        <v>275</v>
      </c>
      <c r="B98" s="40" t="s">
        <v>1441</v>
      </c>
      <c r="C98" s="8" t="s">
        <v>1247</v>
      </c>
      <c r="D98" s="34" t="s">
        <v>4</v>
      </c>
      <c r="E98" s="36" t="s">
        <v>1096</v>
      </c>
      <c r="F98" s="8"/>
      <c r="G98" s="8"/>
      <c r="H98" s="8"/>
      <c r="I98" s="8" t="s">
        <v>1679</v>
      </c>
      <c r="J98" s="8"/>
      <c r="K98" s="8" t="s">
        <v>1679</v>
      </c>
      <c r="L98" s="8"/>
      <c r="M98" s="8"/>
      <c r="N98" s="8"/>
      <c r="O98" s="8"/>
      <c r="P98" s="8"/>
      <c r="Q98" s="8"/>
      <c r="R98" s="8"/>
    </row>
    <row r="99" spans="1:18" x14ac:dyDescent="0.25">
      <c r="A99" s="8">
        <v>276</v>
      </c>
      <c r="B99" s="40" t="s">
        <v>1484</v>
      </c>
      <c r="C99" s="8" t="s">
        <v>1254</v>
      </c>
      <c r="D99" s="34" t="s">
        <v>4</v>
      </c>
      <c r="E99" s="36" t="s">
        <v>1692</v>
      </c>
      <c r="F99" s="8"/>
      <c r="G99" s="8"/>
      <c r="H99" s="8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8">
        <v>277</v>
      </c>
      <c r="B100" s="40" t="s">
        <v>1350</v>
      </c>
      <c r="C100" s="8" t="s">
        <v>1192</v>
      </c>
      <c r="D100" s="34" t="s">
        <v>4</v>
      </c>
      <c r="E100" s="9" t="s">
        <v>1076</v>
      </c>
      <c r="F100" s="8"/>
      <c r="G100" s="8"/>
      <c r="H100" s="8"/>
      <c r="I100" s="8" t="s">
        <v>1679</v>
      </c>
      <c r="J100" s="8"/>
      <c r="K100" s="8"/>
      <c r="L100" s="8"/>
      <c r="M100" s="8"/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8">
        <v>278</v>
      </c>
      <c r="B101" s="40" t="s">
        <v>1556</v>
      </c>
      <c r="C101" s="8" t="s">
        <v>1194</v>
      </c>
      <c r="D101" s="34" t="s">
        <v>4</v>
      </c>
      <c r="E101" s="9" t="s">
        <v>1696</v>
      </c>
      <c r="F101" s="8"/>
      <c r="G101" s="8"/>
      <c r="H101" s="8"/>
      <c r="I101" s="8" t="s">
        <v>1679</v>
      </c>
      <c r="J101" s="8"/>
      <c r="K101" s="8" t="s">
        <v>1679</v>
      </c>
      <c r="L101" s="8" t="s">
        <v>1679</v>
      </c>
      <c r="M101" s="8" t="s">
        <v>1679</v>
      </c>
      <c r="N101" s="8" t="s">
        <v>1679</v>
      </c>
      <c r="O101" s="8"/>
      <c r="P101" s="8" t="s">
        <v>1679</v>
      </c>
      <c r="Q101" s="8" t="s">
        <v>1679</v>
      </c>
      <c r="R101" s="8"/>
    </row>
    <row r="102" spans="1:18" x14ac:dyDescent="0.25">
      <c r="A102" s="8">
        <v>279</v>
      </c>
      <c r="B102" s="40" t="s">
        <v>1557</v>
      </c>
      <c r="C102" s="8" t="s">
        <v>1195</v>
      </c>
      <c r="D102" s="34" t="s">
        <v>4</v>
      </c>
      <c r="E102" s="9" t="s">
        <v>1101</v>
      </c>
      <c r="F102" s="8"/>
      <c r="G102" s="8"/>
      <c r="H102" s="8"/>
      <c r="I102" s="8" t="s">
        <v>1679</v>
      </c>
      <c r="J102" s="8"/>
      <c r="K102" s="8" t="s">
        <v>1679</v>
      </c>
      <c r="L102" s="8" t="s">
        <v>1679</v>
      </c>
      <c r="M102" s="8"/>
      <c r="N102" s="8" t="s">
        <v>1679</v>
      </c>
      <c r="O102" s="8"/>
      <c r="P102" s="8" t="s">
        <v>1679</v>
      </c>
      <c r="Q102" s="8" t="s">
        <v>1679</v>
      </c>
      <c r="R102" s="8"/>
    </row>
    <row r="103" spans="1:18" x14ac:dyDescent="0.25">
      <c r="A103" s="8">
        <v>280</v>
      </c>
      <c r="B103" s="40" t="s">
        <v>1465</v>
      </c>
      <c r="C103" s="8" t="s">
        <v>1129</v>
      </c>
      <c r="D103" s="34" t="s">
        <v>4</v>
      </c>
      <c r="E103" s="9" t="s">
        <v>1060</v>
      </c>
      <c r="F103" s="8"/>
      <c r="G103" s="8"/>
      <c r="H103" s="8"/>
      <c r="I103" s="8" t="s">
        <v>1679</v>
      </c>
      <c r="J103" s="8"/>
      <c r="K103" s="8"/>
      <c r="L103" s="8"/>
      <c r="M103" s="8"/>
      <c r="N103" s="8" t="s">
        <v>1679</v>
      </c>
      <c r="O103" s="8"/>
      <c r="P103" s="8"/>
      <c r="Q103" s="8"/>
      <c r="R103" s="8"/>
    </row>
    <row r="104" spans="1:18" x14ac:dyDescent="0.25">
      <c r="A104" s="8">
        <v>281</v>
      </c>
      <c r="B104" s="40" t="s">
        <v>1464</v>
      </c>
      <c r="C104" s="8" t="s">
        <v>1130</v>
      </c>
      <c r="D104" s="34" t="s">
        <v>4</v>
      </c>
      <c r="E104" s="8" t="s">
        <v>1060</v>
      </c>
      <c r="F104" s="8"/>
      <c r="G104" s="8"/>
      <c r="H104" s="8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289</v>
      </c>
      <c r="B105" s="40" t="s">
        <v>1462</v>
      </c>
      <c r="C105" s="8" t="s">
        <v>1128</v>
      </c>
      <c r="D105" s="34" t="s">
        <v>4</v>
      </c>
      <c r="E105" s="8" t="s">
        <v>1060</v>
      </c>
      <c r="F105" s="8"/>
      <c r="G105" s="8"/>
      <c r="H105" s="8"/>
      <c r="I105" s="8" t="s">
        <v>1679</v>
      </c>
      <c r="J105" s="8"/>
      <c r="K105" s="8"/>
      <c r="L105" s="8"/>
      <c r="M105" s="8"/>
      <c r="N105" s="8" t="s">
        <v>1679</v>
      </c>
      <c r="O105" s="8"/>
      <c r="P105" s="8"/>
      <c r="Q105" s="8"/>
      <c r="R105" s="8"/>
    </row>
    <row r="106" spans="1:18" x14ac:dyDescent="0.25">
      <c r="A106" s="8">
        <v>291</v>
      </c>
      <c r="B106" s="40" t="s">
        <v>1463</v>
      </c>
      <c r="C106" s="8" t="s">
        <v>1131</v>
      </c>
      <c r="D106" s="34" t="s">
        <v>4</v>
      </c>
      <c r="E106" s="8" t="s">
        <v>1060</v>
      </c>
      <c r="F106" s="8"/>
      <c r="G106" s="8"/>
      <c r="H106" s="8"/>
      <c r="I106" s="8" t="s">
        <v>1679</v>
      </c>
      <c r="J106" s="8"/>
      <c r="K106" s="8"/>
      <c r="L106" s="8"/>
      <c r="M106" s="8"/>
      <c r="N106" s="8" t="s">
        <v>1679</v>
      </c>
      <c r="O106" s="8"/>
      <c r="P106" s="8"/>
      <c r="Q106" s="8"/>
      <c r="R106" s="8"/>
    </row>
    <row r="107" spans="1:18" x14ac:dyDescent="0.25">
      <c r="A107" s="8">
        <v>292</v>
      </c>
      <c r="B107" s="40" t="s">
        <v>1461</v>
      </c>
      <c r="C107" s="8" t="s">
        <v>1252</v>
      </c>
      <c r="D107" s="34" t="s">
        <v>4</v>
      </c>
      <c r="E107" s="8" t="s">
        <v>1060</v>
      </c>
      <c r="F107" s="8"/>
      <c r="G107" s="8"/>
      <c r="H107" s="8"/>
      <c r="I107" s="8" t="s">
        <v>1679</v>
      </c>
      <c r="J107" s="8"/>
      <c r="K107" s="8"/>
      <c r="L107" s="8"/>
      <c r="M107" s="8"/>
      <c r="N107" s="8" t="s">
        <v>1679</v>
      </c>
      <c r="O107" s="8"/>
      <c r="P107" s="8"/>
      <c r="Q107" s="8"/>
      <c r="R107" s="8"/>
    </row>
    <row r="108" spans="1:18" x14ac:dyDescent="0.25">
      <c r="A108" s="8">
        <v>293</v>
      </c>
      <c r="B108" s="40" t="s">
        <v>1431</v>
      </c>
      <c r="C108" s="8" t="s">
        <v>1245</v>
      </c>
      <c r="D108" s="34" t="s">
        <v>4</v>
      </c>
      <c r="E108" s="8" t="s">
        <v>1074</v>
      </c>
      <c r="F108" s="8"/>
      <c r="G108" s="8"/>
      <c r="H108" s="8"/>
      <c r="I108" s="8" t="s">
        <v>1679</v>
      </c>
      <c r="J108" s="8"/>
      <c r="K108" s="8" t="s">
        <v>1679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8">
        <v>299</v>
      </c>
      <c r="B109" s="40" t="s">
        <v>1469</v>
      </c>
      <c r="C109" s="8" t="s">
        <v>1197</v>
      </c>
      <c r="D109" s="34" t="s">
        <v>4</v>
      </c>
      <c r="E109" s="9" t="s">
        <v>1684</v>
      </c>
      <c r="F109" s="8"/>
      <c r="G109" s="8"/>
      <c r="H109" s="8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x14ac:dyDescent="0.25">
      <c r="A110" s="41">
        <v>302</v>
      </c>
      <c r="B110" s="40" t="s">
        <v>1332</v>
      </c>
      <c r="C110" s="8" t="s">
        <v>1209</v>
      </c>
      <c r="D110" s="34" t="s">
        <v>4</v>
      </c>
      <c r="E110" s="9" t="s">
        <v>1090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x14ac:dyDescent="0.25">
      <c r="A111" s="8">
        <v>305</v>
      </c>
      <c r="B111" s="40" t="s">
        <v>1555</v>
      </c>
      <c r="C111" s="8" t="s">
        <v>1283</v>
      </c>
      <c r="D111" s="34" t="s">
        <v>4</v>
      </c>
      <c r="E111" s="8" t="s">
        <v>1101</v>
      </c>
      <c r="F111" s="8"/>
      <c r="G111" s="8"/>
      <c r="H111" s="8"/>
      <c r="I111" s="8" t="s">
        <v>1679</v>
      </c>
      <c r="J111" s="8"/>
      <c r="K111" s="8" t="s">
        <v>1679</v>
      </c>
      <c r="L111" s="8" t="s">
        <v>1679</v>
      </c>
      <c r="M111" s="8"/>
      <c r="N111" s="8" t="s">
        <v>1679</v>
      </c>
      <c r="O111" s="8"/>
      <c r="P111" s="8" t="s">
        <v>1679</v>
      </c>
      <c r="Q111" s="8" t="s">
        <v>1679</v>
      </c>
      <c r="R111" s="8"/>
    </row>
    <row r="112" spans="1:18" x14ac:dyDescent="0.25">
      <c r="A112" s="41">
        <v>306</v>
      </c>
      <c r="B112" s="40" t="s">
        <v>1659</v>
      </c>
      <c r="C112" s="8" t="s">
        <v>1326</v>
      </c>
      <c r="D112" s="34" t="s">
        <v>4</v>
      </c>
      <c r="E112" s="8" t="s">
        <v>1090</v>
      </c>
      <c r="F112" s="8"/>
      <c r="G112" s="8"/>
      <c r="H112" s="8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/>
      <c r="Q112" s="8"/>
      <c r="R112" s="8"/>
    </row>
    <row r="113" spans="1:18" x14ac:dyDescent="0.25">
      <c r="A113" s="41">
        <v>307</v>
      </c>
      <c r="B113" s="40" t="s">
        <v>1663</v>
      </c>
      <c r="C113" s="8" t="s">
        <v>1198</v>
      </c>
      <c r="D113" s="34" t="s">
        <v>4</v>
      </c>
      <c r="E113" s="9" t="s">
        <v>1709</v>
      </c>
      <c r="F113" s="8"/>
      <c r="G113" s="8"/>
      <c r="H113" s="8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 t="s">
        <v>1679</v>
      </c>
      <c r="P113" s="8"/>
      <c r="Q113" s="8"/>
      <c r="R113" s="8"/>
    </row>
    <row r="114" spans="1:18" x14ac:dyDescent="0.25">
      <c r="A114" s="41">
        <v>308</v>
      </c>
      <c r="B114" s="40" t="s">
        <v>1588</v>
      </c>
      <c r="C114" s="8" t="s">
        <v>1296</v>
      </c>
      <c r="D114" s="34" t="s">
        <v>4</v>
      </c>
      <c r="E114" s="9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313</v>
      </c>
      <c r="B115" s="40" t="s">
        <v>1474</v>
      </c>
      <c r="C115" s="8" t="s">
        <v>1202</v>
      </c>
      <c r="D115" s="34" t="s">
        <v>4</v>
      </c>
      <c r="E115" s="10" t="s">
        <v>1693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/>
      <c r="N115" s="8" t="s">
        <v>1679</v>
      </c>
      <c r="O115" s="8"/>
      <c r="P115" s="8"/>
      <c r="Q115" s="8"/>
      <c r="R115" s="8"/>
    </row>
    <row r="116" spans="1:18" x14ac:dyDescent="0.25">
      <c r="A116" s="41">
        <v>314</v>
      </c>
      <c r="B116" s="40" t="s">
        <v>1661</v>
      </c>
      <c r="C116" s="8" t="s">
        <v>1207</v>
      </c>
      <c r="D116" s="34" t="s">
        <v>4</v>
      </c>
      <c r="E116" s="8" t="s">
        <v>1681</v>
      </c>
      <c r="F116" s="8"/>
      <c r="G116" s="8"/>
      <c r="H116" s="8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8">
        <v>319</v>
      </c>
      <c r="B117" s="40" t="s">
        <v>1354</v>
      </c>
      <c r="C117" s="8" t="s">
        <v>1203</v>
      </c>
      <c r="D117" s="34" t="s">
        <v>4</v>
      </c>
      <c r="E117" s="8" t="s">
        <v>1060</v>
      </c>
      <c r="F117" s="8"/>
      <c r="G117" s="8"/>
      <c r="H117" s="8"/>
      <c r="I117" s="8" t="s">
        <v>1679</v>
      </c>
      <c r="J117" s="8"/>
      <c r="K117" s="8"/>
      <c r="L117" s="8"/>
      <c r="M117" s="8"/>
      <c r="N117" s="8" t="s">
        <v>1679</v>
      </c>
      <c r="O117" s="8"/>
      <c r="P117" s="8"/>
      <c r="Q117" s="8"/>
      <c r="R117" s="8"/>
    </row>
    <row r="118" spans="1:18" x14ac:dyDescent="0.25">
      <c r="A118" s="8">
        <v>324</v>
      </c>
      <c r="B118" s="40" t="s">
        <v>1394</v>
      </c>
      <c r="C118" s="8" t="s">
        <v>1231</v>
      </c>
      <c r="D118" s="34" t="s">
        <v>4</v>
      </c>
      <c r="E118" s="9" t="s">
        <v>1072</v>
      </c>
      <c r="F118" s="8"/>
      <c r="G118" s="8"/>
      <c r="H118" s="8"/>
      <c r="I118" s="8" t="s">
        <v>1679</v>
      </c>
      <c r="J118" s="8"/>
      <c r="K118" s="8"/>
      <c r="L118" s="8"/>
      <c r="M118" s="8"/>
      <c r="N118" s="8" t="s">
        <v>1679</v>
      </c>
      <c r="O118" s="8"/>
      <c r="P118" s="8"/>
      <c r="Q118" s="8"/>
      <c r="R118" s="8"/>
    </row>
    <row r="119" spans="1:18" x14ac:dyDescent="0.25">
      <c r="A119" s="41">
        <v>327</v>
      </c>
      <c r="B119" s="40" t="s">
        <v>1660</v>
      </c>
      <c r="C119" s="8" t="s">
        <v>1327</v>
      </c>
      <c r="D119" s="34" t="s">
        <v>4</v>
      </c>
      <c r="E119" s="8" t="s">
        <v>1681</v>
      </c>
      <c r="F119" s="8"/>
      <c r="G119" s="8"/>
      <c r="H119" s="8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x14ac:dyDescent="0.25">
      <c r="A120" s="8">
        <v>339</v>
      </c>
      <c r="B120" s="40" t="s">
        <v>1493</v>
      </c>
      <c r="C120" s="8" t="s">
        <v>1257</v>
      </c>
      <c r="D120" s="34" t="s">
        <v>4</v>
      </c>
      <c r="E120" s="8" t="s">
        <v>1093</v>
      </c>
      <c r="F120" s="8"/>
      <c r="G120" s="8"/>
      <c r="H120" s="8"/>
      <c r="I120" s="8" t="s">
        <v>1679</v>
      </c>
      <c r="J120" s="8"/>
      <c r="K120" s="8"/>
      <c r="L120" s="8"/>
      <c r="M120" s="8"/>
      <c r="N120" s="8" t="s">
        <v>1679</v>
      </c>
      <c r="O120" s="8"/>
      <c r="P120" s="8" t="s">
        <v>1679</v>
      </c>
      <c r="Q120" s="8"/>
      <c r="R120" s="8"/>
    </row>
    <row r="121" spans="1:18" x14ac:dyDescent="0.25">
      <c r="A121" s="8">
        <v>340</v>
      </c>
      <c r="B121" s="40" t="s">
        <v>1549</v>
      </c>
      <c r="C121" s="8" t="s">
        <v>1280</v>
      </c>
      <c r="D121" s="34" t="s">
        <v>4</v>
      </c>
      <c r="E121" s="8" t="s">
        <v>1101</v>
      </c>
      <c r="F121" s="8"/>
      <c r="G121" s="8"/>
      <c r="H121" s="8"/>
      <c r="I121" s="8" t="s">
        <v>1679</v>
      </c>
      <c r="J121" s="8"/>
      <c r="K121" s="8" t="s">
        <v>1679</v>
      </c>
      <c r="L121" s="8" t="s">
        <v>1679</v>
      </c>
      <c r="M121" s="8"/>
      <c r="N121" s="8" t="s">
        <v>1679</v>
      </c>
      <c r="O121" s="8"/>
      <c r="P121" s="8" t="s">
        <v>1679</v>
      </c>
      <c r="Q121" s="8" t="s">
        <v>1679</v>
      </c>
      <c r="R121" s="8"/>
    </row>
    <row r="122" spans="1:18" x14ac:dyDescent="0.25">
      <c r="A122" s="41">
        <v>342</v>
      </c>
      <c r="B122" s="40" t="s">
        <v>1601</v>
      </c>
      <c r="C122" s="8" t="s">
        <v>1200</v>
      </c>
      <c r="D122" s="34" t="s">
        <v>4</v>
      </c>
      <c r="E122" s="9" t="s">
        <v>1681</v>
      </c>
      <c r="F122" s="8"/>
      <c r="G122" s="8"/>
      <c r="H122" s="8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x14ac:dyDescent="0.25">
      <c r="A123" s="8">
        <v>343</v>
      </c>
      <c r="B123" s="40" t="s">
        <v>1416</v>
      </c>
      <c r="C123" s="8" t="s">
        <v>1201</v>
      </c>
      <c r="D123" s="34" t="s">
        <v>4</v>
      </c>
      <c r="E123" s="9" t="s">
        <v>1690</v>
      </c>
      <c r="F123" s="8"/>
      <c r="G123" s="8"/>
      <c r="H123" s="8"/>
      <c r="I123" s="8" t="s">
        <v>1679</v>
      </c>
      <c r="J123" s="8"/>
      <c r="K123" s="8" t="s">
        <v>1679</v>
      </c>
      <c r="L123" s="8"/>
      <c r="M123" s="8" t="s">
        <v>1679</v>
      </c>
      <c r="N123" s="8"/>
      <c r="O123" s="8"/>
      <c r="P123" s="8"/>
      <c r="Q123" s="8"/>
      <c r="R123" s="8"/>
    </row>
    <row r="124" spans="1:18" x14ac:dyDescent="0.25">
      <c r="A124" s="41">
        <v>344</v>
      </c>
      <c r="B124" s="40" t="s">
        <v>1584</v>
      </c>
      <c r="C124" s="8" t="s">
        <v>1294</v>
      </c>
      <c r="D124" s="34" t="s">
        <v>4</v>
      </c>
      <c r="E124" s="9" t="s">
        <v>1090</v>
      </c>
      <c r="F124" s="8"/>
      <c r="G124" s="8"/>
      <c r="H124" s="8"/>
      <c r="I124" s="8" t="s">
        <v>1679</v>
      </c>
      <c r="J124" s="8"/>
      <c r="K124" s="8"/>
      <c r="L124" s="8"/>
      <c r="M124" s="8"/>
      <c r="N124" s="8" t="s">
        <v>1679</v>
      </c>
      <c r="O124" s="8"/>
      <c r="P124" s="8"/>
      <c r="Q124" s="8"/>
      <c r="R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L29"/>
  <sheetViews>
    <sheetView tabSelected="1" topLeftCell="F1" workbookViewId="0">
      <selection activeCell="L4" sqref="L4"/>
    </sheetView>
  </sheetViews>
  <sheetFormatPr baseColWidth="10" defaultRowHeight="15" x14ac:dyDescent="0.25"/>
  <cols>
    <col min="1" max="1" width="6.28515625" bestFit="1" customWidth="1"/>
    <col min="2" max="2" width="36" bestFit="1" customWidth="1"/>
    <col min="3" max="3" width="40.28515625" bestFit="1" customWidth="1"/>
    <col min="4" max="4" width="44.5703125" bestFit="1" customWidth="1"/>
    <col min="5" max="5" width="24.7109375" bestFit="1" customWidth="1"/>
    <col min="6" max="6" width="22.28515625" bestFit="1" customWidth="1"/>
    <col min="7" max="7" width="27.7109375" bestFit="1" customWidth="1"/>
    <col min="8" max="8" width="19.85546875" customWidth="1"/>
    <col min="9" max="9" width="8.85546875" customWidth="1"/>
    <col min="10" max="10" width="21.5703125" customWidth="1"/>
    <col min="12" max="12" width="52.85546875" bestFit="1" customWidth="1"/>
  </cols>
  <sheetData>
    <row r="1" spans="1:12" ht="15.75" x14ac:dyDescent="0.25">
      <c r="A1" s="13" t="s">
        <v>1781</v>
      </c>
      <c r="B1" s="13" t="s">
        <v>1782</v>
      </c>
      <c r="C1" s="13" t="s">
        <v>1737</v>
      </c>
      <c r="D1" s="13" t="s">
        <v>1738</v>
      </c>
      <c r="E1" s="13" t="s">
        <v>37</v>
      </c>
      <c r="F1" s="13" t="s">
        <v>1783</v>
      </c>
      <c r="G1" s="13" t="s">
        <v>1784</v>
      </c>
      <c r="H1" s="13" t="s">
        <v>1787</v>
      </c>
      <c r="I1" s="13" t="s">
        <v>1776</v>
      </c>
      <c r="J1" s="13" t="s">
        <v>1777</v>
      </c>
      <c r="K1" s="50" t="s">
        <v>1792</v>
      </c>
      <c r="L1" s="50" t="s">
        <v>1793</v>
      </c>
    </row>
    <row r="2" spans="1:12" ht="24" customHeight="1" x14ac:dyDescent="0.25">
      <c r="A2" s="33" t="s">
        <v>1778</v>
      </c>
      <c r="B2" s="15" t="s">
        <v>1739</v>
      </c>
      <c r="C2" s="16" t="s">
        <v>1749</v>
      </c>
      <c r="D2" s="17" t="s">
        <v>1748</v>
      </c>
      <c r="E2" s="18" t="s">
        <v>1746</v>
      </c>
      <c r="F2" s="10" t="s">
        <v>19</v>
      </c>
      <c r="G2" s="10" t="s">
        <v>1708</v>
      </c>
      <c r="H2" s="12">
        <v>1</v>
      </c>
      <c r="I2" s="12">
        <v>3</v>
      </c>
      <c r="J2" s="12">
        <f>2+1</f>
        <v>3</v>
      </c>
      <c r="K2" t="s">
        <v>1794</v>
      </c>
    </row>
    <row r="3" spans="1:12" ht="15.75" x14ac:dyDescent="0.25">
      <c r="A3" s="49" t="s">
        <v>1778</v>
      </c>
      <c r="B3" s="15" t="s">
        <v>1751</v>
      </c>
      <c r="C3" s="15" t="s">
        <v>1751</v>
      </c>
      <c r="D3" s="24" t="s">
        <v>1752</v>
      </c>
      <c r="E3" s="25" t="s">
        <v>1744</v>
      </c>
      <c r="F3" s="12" t="s">
        <v>20</v>
      </c>
      <c r="G3" s="10" t="s">
        <v>1684</v>
      </c>
      <c r="H3" s="12">
        <v>2</v>
      </c>
      <c r="I3" s="12">
        <v>2</v>
      </c>
      <c r="J3" s="12">
        <f>3+1</f>
        <v>4</v>
      </c>
      <c r="K3" t="s">
        <v>1794</v>
      </c>
      <c r="L3" t="s">
        <v>1797</v>
      </c>
    </row>
    <row r="4" spans="1:12" ht="15.75" x14ac:dyDescent="0.25">
      <c r="A4" s="49" t="s">
        <v>1778</v>
      </c>
      <c r="B4" s="15" t="s">
        <v>1753</v>
      </c>
      <c r="C4" s="15" t="s">
        <v>1753</v>
      </c>
      <c r="D4" s="24" t="s">
        <v>1752</v>
      </c>
      <c r="E4" s="25" t="s">
        <v>1744</v>
      </c>
      <c r="F4" s="12" t="s">
        <v>13</v>
      </c>
      <c r="G4" s="10" t="s">
        <v>1684</v>
      </c>
      <c r="H4" s="12">
        <v>3</v>
      </c>
      <c r="I4" s="12">
        <v>2</v>
      </c>
      <c r="J4" s="12">
        <f>4+1</f>
        <v>5</v>
      </c>
      <c r="L4" t="s">
        <v>1800</v>
      </c>
    </row>
    <row r="5" spans="1:12" x14ac:dyDescent="0.25">
      <c r="A5" s="12" t="s">
        <v>1779</v>
      </c>
      <c r="B5" s="12"/>
      <c r="C5" s="19" t="s">
        <v>1772</v>
      </c>
      <c r="D5" s="21" t="s">
        <v>1764</v>
      </c>
      <c r="E5" s="20" t="s">
        <v>1769</v>
      </c>
      <c r="F5" s="10" t="s">
        <v>13</v>
      </c>
      <c r="G5" s="10" t="s">
        <v>1684</v>
      </c>
      <c r="H5" s="12">
        <v>4</v>
      </c>
      <c r="I5" s="12">
        <v>2</v>
      </c>
      <c r="J5" s="12">
        <f>4+1</f>
        <v>5</v>
      </c>
      <c r="K5" t="s">
        <v>1794</v>
      </c>
      <c r="L5" t="s">
        <v>1798</v>
      </c>
    </row>
    <row r="6" spans="1:12" ht="15.75" x14ac:dyDescent="0.25">
      <c r="A6" s="33" t="s">
        <v>1779</v>
      </c>
      <c r="B6" s="12"/>
      <c r="C6" s="19" t="s">
        <v>1774</v>
      </c>
      <c r="D6" s="19" t="s">
        <v>1767</v>
      </c>
      <c r="E6" s="20" t="s">
        <v>1769</v>
      </c>
      <c r="F6" s="10" t="s">
        <v>15</v>
      </c>
      <c r="G6" s="10" t="s">
        <v>1682</v>
      </c>
      <c r="H6" s="12">
        <v>5</v>
      </c>
      <c r="I6" s="12">
        <v>2</v>
      </c>
      <c r="J6" s="12">
        <f>2+1</f>
        <v>3</v>
      </c>
      <c r="K6" t="s">
        <v>1794</v>
      </c>
    </row>
    <row r="7" spans="1:12" ht="15.75" x14ac:dyDescent="0.25">
      <c r="A7" s="33" t="s">
        <v>1779</v>
      </c>
      <c r="B7" s="12"/>
      <c r="C7" s="21" t="s">
        <v>1586</v>
      </c>
      <c r="D7" s="21" t="s">
        <v>1764</v>
      </c>
      <c r="E7" s="20" t="s">
        <v>1769</v>
      </c>
      <c r="F7" s="10" t="s">
        <v>12</v>
      </c>
      <c r="G7" s="10" t="s">
        <v>1682</v>
      </c>
      <c r="H7" s="12">
        <v>6</v>
      </c>
      <c r="I7" s="12">
        <v>1</v>
      </c>
      <c r="J7" s="12">
        <f>2+1</f>
        <v>3</v>
      </c>
      <c r="K7" t="s">
        <v>1794</v>
      </c>
    </row>
    <row r="8" spans="1:12" ht="15.75" x14ac:dyDescent="0.25">
      <c r="A8" s="48" t="s">
        <v>1778</v>
      </c>
      <c r="B8" s="15" t="s">
        <v>1739</v>
      </c>
      <c r="C8" s="16" t="s">
        <v>1750</v>
      </c>
      <c r="D8" s="17" t="s">
        <v>1748</v>
      </c>
      <c r="E8" s="18" t="s">
        <v>1746</v>
      </c>
      <c r="F8" s="12" t="s">
        <v>16</v>
      </c>
      <c r="G8" s="12" t="s">
        <v>1726</v>
      </c>
      <c r="H8" s="12">
        <v>7</v>
      </c>
      <c r="I8" s="12">
        <v>5</v>
      </c>
      <c r="J8" s="12">
        <f>4+1</f>
        <v>5</v>
      </c>
      <c r="K8" t="s">
        <v>1795</v>
      </c>
      <c r="L8" t="s">
        <v>1796</v>
      </c>
    </row>
    <row r="9" spans="1:12" ht="15.75" x14ac:dyDescent="0.25">
      <c r="A9" s="14" t="s">
        <v>1778</v>
      </c>
      <c r="B9" s="15" t="s">
        <v>1739</v>
      </c>
      <c r="C9" s="22" t="s">
        <v>1745</v>
      </c>
      <c r="D9" s="17" t="s">
        <v>1786</v>
      </c>
      <c r="E9" s="23" t="s">
        <v>1746</v>
      </c>
      <c r="F9" s="12" t="s">
        <v>1218</v>
      </c>
      <c r="G9" s="12" t="s">
        <v>1716</v>
      </c>
      <c r="H9" s="12">
        <v>8</v>
      </c>
      <c r="I9" s="12">
        <v>10</v>
      </c>
      <c r="J9" s="12">
        <v>3</v>
      </c>
      <c r="K9" t="s">
        <v>1795</v>
      </c>
      <c r="L9" t="s">
        <v>1799</v>
      </c>
    </row>
    <row r="10" spans="1:12" ht="15.75" x14ac:dyDescent="0.25">
      <c r="A10" s="14" t="s">
        <v>1778</v>
      </c>
      <c r="B10" s="15" t="s">
        <v>1739</v>
      </c>
      <c r="C10" s="22" t="s">
        <v>1747</v>
      </c>
      <c r="D10" s="17" t="s">
        <v>1786</v>
      </c>
      <c r="E10" s="23" t="s">
        <v>1746</v>
      </c>
      <c r="F10" s="12" t="s">
        <v>1218</v>
      </c>
      <c r="G10" s="12" t="s">
        <v>1716</v>
      </c>
      <c r="H10" s="12">
        <v>8</v>
      </c>
      <c r="I10" s="12">
        <v>10</v>
      </c>
      <c r="J10" s="12">
        <v>3</v>
      </c>
    </row>
    <row r="11" spans="1:12" ht="15.75" x14ac:dyDescent="0.25">
      <c r="A11" s="14" t="s">
        <v>1778</v>
      </c>
      <c r="B11" s="15" t="s">
        <v>1757</v>
      </c>
      <c r="C11" s="15" t="s">
        <v>1757</v>
      </c>
      <c r="D11" s="24" t="s">
        <v>1780</v>
      </c>
      <c r="E11" s="25" t="s">
        <v>1746</v>
      </c>
      <c r="F11" s="12" t="s">
        <v>29</v>
      </c>
      <c r="G11" s="8" t="s">
        <v>1682</v>
      </c>
      <c r="H11" s="12">
        <v>9</v>
      </c>
      <c r="I11" s="12">
        <v>9</v>
      </c>
      <c r="J11" s="12">
        <f>4+1</f>
        <v>5</v>
      </c>
    </row>
    <row r="12" spans="1:12" x14ac:dyDescent="0.25">
      <c r="A12" s="12" t="s">
        <v>1779</v>
      </c>
      <c r="B12" s="12"/>
      <c r="C12" s="51" t="s">
        <v>1768</v>
      </c>
      <c r="D12" s="21" t="s">
        <v>1764</v>
      </c>
      <c r="E12" s="26" t="s">
        <v>1765</v>
      </c>
      <c r="F12" s="10" t="s">
        <v>10</v>
      </c>
      <c r="G12" s="10" t="s">
        <v>1682</v>
      </c>
      <c r="H12" s="12">
        <v>10</v>
      </c>
      <c r="I12" s="12">
        <v>13</v>
      </c>
      <c r="J12" s="12">
        <f>6+7</f>
        <v>13</v>
      </c>
    </row>
    <row r="13" spans="1:12" ht="36.75" customHeight="1" x14ac:dyDescent="0.25">
      <c r="A13" s="14" t="s">
        <v>1778</v>
      </c>
      <c r="B13" s="15" t="s">
        <v>1739</v>
      </c>
      <c r="C13" s="16" t="s">
        <v>1352</v>
      </c>
      <c r="D13" s="17" t="s">
        <v>1748</v>
      </c>
      <c r="E13" s="18" t="s">
        <v>1746</v>
      </c>
      <c r="F13" s="10" t="s">
        <v>24</v>
      </c>
      <c r="G13" s="10" t="s">
        <v>1076</v>
      </c>
      <c r="H13" s="12">
        <v>11</v>
      </c>
      <c r="I13" s="12">
        <v>2</v>
      </c>
      <c r="J13" s="12">
        <v>2</v>
      </c>
    </row>
    <row r="14" spans="1:12" ht="15.75" customHeight="1" x14ac:dyDescent="0.25">
      <c r="A14" s="14" t="s">
        <v>1778</v>
      </c>
      <c r="B14" s="15" t="s">
        <v>1754</v>
      </c>
      <c r="C14" s="15" t="s">
        <v>1754</v>
      </c>
      <c r="D14" s="24" t="s">
        <v>1755</v>
      </c>
      <c r="E14" s="27" t="s">
        <v>1756</v>
      </c>
      <c r="F14" s="12" t="s">
        <v>21</v>
      </c>
      <c r="G14" s="10" t="s">
        <v>1684</v>
      </c>
      <c r="H14" s="12">
        <v>12</v>
      </c>
      <c r="I14" s="12">
        <v>32</v>
      </c>
      <c r="J14" s="28">
        <f>5+2</f>
        <v>7</v>
      </c>
    </row>
    <row r="15" spans="1:12" x14ac:dyDescent="0.25">
      <c r="A15" s="12" t="s">
        <v>1779</v>
      </c>
      <c r="B15" s="12"/>
      <c r="C15" s="19" t="s">
        <v>1766</v>
      </c>
      <c r="D15" s="19" t="s">
        <v>1767</v>
      </c>
      <c r="E15" s="26" t="s">
        <v>1765</v>
      </c>
      <c r="F15" s="8" t="s">
        <v>1249</v>
      </c>
      <c r="G15" s="8" t="s">
        <v>1682</v>
      </c>
      <c r="H15" s="12">
        <v>13</v>
      </c>
      <c r="I15" s="12">
        <v>29</v>
      </c>
      <c r="J15" s="12">
        <f>15+5</f>
        <v>20</v>
      </c>
    </row>
    <row r="16" spans="1:12" ht="15.75" x14ac:dyDescent="0.25">
      <c r="A16" s="14" t="s">
        <v>1778</v>
      </c>
      <c r="B16" s="15" t="s">
        <v>1739</v>
      </c>
      <c r="C16" s="16" t="s">
        <v>1742</v>
      </c>
      <c r="D16" s="16" t="s">
        <v>1743</v>
      </c>
      <c r="E16" s="29" t="s">
        <v>1744</v>
      </c>
      <c r="F16" s="12" t="s">
        <v>481</v>
      </c>
      <c r="G16" s="8" t="s">
        <v>1681</v>
      </c>
      <c r="H16" s="12">
        <v>14</v>
      </c>
      <c r="I16" s="12">
        <v>35</v>
      </c>
      <c r="J16" s="12">
        <f>3+8</f>
        <v>11</v>
      </c>
    </row>
    <row r="17" spans="1:10" x14ac:dyDescent="0.25">
      <c r="A17" s="12" t="s">
        <v>1779</v>
      </c>
      <c r="B17" s="12"/>
      <c r="C17" s="19" t="s">
        <v>1775</v>
      </c>
      <c r="D17" s="19" t="s">
        <v>1764</v>
      </c>
      <c r="E17" s="26" t="s">
        <v>1765</v>
      </c>
      <c r="F17" s="10" t="s">
        <v>227</v>
      </c>
      <c r="G17" s="10" t="s">
        <v>1690</v>
      </c>
      <c r="H17" s="12">
        <v>15</v>
      </c>
      <c r="I17" s="12">
        <v>11</v>
      </c>
      <c r="J17" s="12">
        <v>5</v>
      </c>
    </row>
    <row r="18" spans="1:10" x14ac:dyDescent="0.25">
      <c r="A18" s="12" t="s">
        <v>1779</v>
      </c>
      <c r="B18" s="12"/>
      <c r="C18" s="19" t="s">
        <v>1643</v>
      </c>
      <c r="D18" s="21" t="s">
        <v>1764</v>
      </c>
      <c r="E18" s="26" t="s">
        <v>1765</v>
      </c>
      <c r="F18" s="12" t="s">
        <v>7</v>
      </c>
      <c r="G18" s="10" t="s">
        <v>1681</v>
      </c>
      <c r="H18" s="12">
        <v>16</v>
      </c>
      <c r="I18" s="12">
        <v>61</v>
      </c>
      <c r="J18" s="12">
        <f>9+2</f>
        <v>11</v>
      </c>
    </row>
    <row r="19" spans="1:10" x14ac:dyDescent="0.25">
      <c r="A19" s="12" t="s">
        <v>1779</v>
      </c>
      <c r="B19" s="12"/>
      <c r="C19" s="19" t="s">
        <v>1761</v>
      </c>
      <c r="D19" s="19" t="s">
        <v>1762</v>
      </c>
      <c r="E19" s="26" t="s">
        <v>1763</v>
      </c>
      <c r="F19" s="12" t="s">
        <v>6</v>
      </c>
      <c r="G19" s="10" t="s">
        <v>1725</v>
      </c>
      <c r="H19" s="12">
        <v>17</v>
      </c>
      <c r="I19" s="12">
        <v>12</v>
      </c>
      <c r="J19" s="12">
        <v>6</v>
      </c>
    </row>
    <row r="20" spans="1:10" x14ac:dyDescent="0.25">
      <c r="A20" s="12" t="s">
        <v>1779</v>
      </c>
      <c r="B20" s="12"/>
      <c r="C20" s="19" t="s">
        <v>1770</v>
      </c>
      <c r="D20" s="21" t="s">
        <v>1764</v>
      </c>
      <c r="E20" s="20" t="s">
        <v>1771</v>
      </c>
      <c r="F20" s="10" t="s">
        <v>8</v>
      </c>
      <c r="G20" s="10" t="s">
        <v>1707</v>
      </c>
      <c r="H20" s="12">
        <v>18</v>
      </c>
      <c r="I20" s="12">
        <v>5</v>
      </c>
      <c r="J20" s="12">
        <v>4</v>
      </c>
    </row>
    <row r="21" spans="1:10" x14ac:dyDescent="0.25">
      <c r="A21" s="12" t="s">
        <v>1779</v>
      </c>
      <c r="B21" s="12"/>
      <c r="C21" s="19" t="s">
        <v>1562</v>
      </c>
      <c r="D21" s="21" t="s">
        <v>1773</v>
      </c>
      <c r="E21" s="20" t="s">
        <v>1769</v>
      </c>
      <c r="F21" s="10" t="s">
        <v>14</v>
      </c>
      <c r="G21" s="10" t="s">
        <v>1101</v>
      </c>
      <c r="H21" s="12">
        <v>19</v>
      </c>
      <c r="I21" s="12">
        <v>4</v>
      </c>
      <c r="J21" s="12">
        <v>3</v>
      </c>
    </row>
    <row r="22" spans="1:10" ht="15.75" x14ac:dyDescent="0.25">
      <c r="A22" s="14" t="s">
        <v>1778</v>
      </c>
      <c r="B22" s="15" t="s">
        <v>1758</v>
      </c>
      <c r="C22" s="15" t="s">
        <v>1758</v>
      </c>
      <c r="D22" s="24" t="s">
        <v>1759</v>
      </c>
      <c r="E22" s="25" t="s">
        <v>1744</v>
      </c>
      <c r="F22" s="12" t="s">
        <v>22</v>
      </c>
      <c r="G22" s="10" t="s">
        <v>1696</v>
      </c>
      <c r="H22" s="12">
        <v>20</v>
      </c>
      <c r="I22" s="12">
        <v>12</v>
      </c>
      <c r="J22" s="12">
        <v>16</v>
      </c>
    </row>
    <row r="23" spans="1:10" x14ac:dyDescent="0.25">
      <c r="A23" s="12" t="s">
        <v>1779</v>
      </c>
      <c r="B23" s="12"/>
      <c r="C23" s="19" t="s">
        <v>1622</v>
      </c>
      <c r="D23" s="21" t="s">
        <v>1764</v>
      </c>
      <c r="E23" s="20" t="s">
        <v>1769</v>
      </c>
      <c r="F23" s="10" t="s">
        <v>11</v>
      </c>
      <c r="G23" s="10" t="s">
        <v>1706</v>
      </c>
      <c r="H23" s="12">
        <v>21</v>
      </c>
      <c r="I23" s="12">
        <v>76</v>
      </c>
      <c r="J23" s="12">
        <v>8</v>
      </c>
    </row>
    <row r="24" spans="1:10" ht="15.75" x14ac:dyDescent="0.25">
      <c r="A24" s="14" t="s">
        <v>1778</v>
      </c>
      <c r="B24" s="15" t="s">
        <v>1739</v>
      </c>
      <c r="C24" s="30" t="s">
        <v>1740</v>
      </c>
      <c r="D24" s="31" t="s">
        <v>1785</v>
      </c>
      <c r="E24" s="32" t="s">
        <v>1741</v>
      </c>
      <c r="F24" s="12" t="s">
        <v>17</v>
      </c>
      <c r="G24" s="12" t="s">
        <v>1760</v>
      </c>
      <c r="H24" s="12">
        <v>22</v>
      </c>
      <c r="I24" s="12">
        <v>78</v>
      </c>
      <c r="J24" s="12">
        <v>25</v>
      </c>
    </row>
    <row r="26" spans="1:10" ht="15.75" x14ac:dyDescent="0.25">
      <c r="A26" s="33"/>
      <c r="B26" t="s">
        <v>1788</v>
      </c>
    </row>
    <row r="27" spans="1:10" ht="15.75" x14ac:dyDescent="0.25">
      <c r="A27" s="49"/>
      <c r="B27" t="s">
        <v>1789</v>
      </c>
    </row>
    <row r="28" spans="1:10" ht="15.75" x14ac:dyDescent="0.25">
      <c r="A28" s="48"/>
      <c r="B28" t="s">
        <v>1790</v>
      </c>
    </row>
    <row r="29" spans="1:10" x14ac:dyDescent="0.25">
      <c r="A29" s="12"/>
      <c r="B29" t="s">
        <v>1791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- Analisis</vt:lpstr>
      <vt:lpstr>listado modulo sin area</vt:lpstr>
      <vt:lpstr>Analisis Proceso con 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Ruperto Granados</cp:lastModifiedBy>
  <dcterms:created xsi:type="dcterms:W3CDTF">2024-05-03T19:39:58Z</dcterms:created>
  <dcterms:modified xsi:type="dcterms:W3CDTF">2024-08-20T14:57:20Z</dcterms:modified>
</cp:coreProperties>
</file>