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EXTENSIONS\Spooler_newww\migracion_spooler\00-Documentacion\"/>
    </mc:Choice>
  </mc:AlternateContent>
  <xr:revisionPtr revIDLastSave="0" documentId="13_ncr:1_{6DC751F9-4FBC-4C24-B150-93D47901E8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Concentrado!$A$2:$N$160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<sst xmlns="http://schemas.openxmlformats.org/spreadsheetml/2006/main" count="6036" uniqueCount="987">
  <si>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</si>
  <si>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</si>
  <si>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</si>
  <si>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</si>
  <si>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</si>
  <si>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</si>
  <si>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</si>
  <si>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</si>
  <si>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</si>
  <si>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</si>
  <si>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</si>
  <si>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</si>
  <si>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</si>
  <si>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</si>
  <si>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</si>
  <si>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</si>
  <si>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</si>
  <si>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</si>
  <si>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</si>
  <si>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</si>
  <si>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</si>
  <si>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</si>
  <si>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</si>
  <si>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</si>
  <si>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</si>
  <si>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</si>
  <si>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</si>
  <si>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</si>
  <si>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</si>
  <si>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</si>
  <si>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</si>
  <si>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</si>
  <si>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</si>
  <si>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</si>
  <si>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</si>
  <si>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</si>
  <si>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</si>
  <si>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</si>
  <si>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</si>
  <si>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</si>
  <si>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</si>
  <si>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</si>
  <si>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</si>
  <si>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</si>
  <si>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</si>
  <si>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</si>
  <si>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</si>
  <si>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</si>
  <si>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</si>
  <si>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</si>
  <si>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</si>
  <si>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</si>
  <si>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</si>
  <si>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</si>
  <si>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</si>
  <si>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</si>
  <si>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</si>
  <si>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</si>
  <si>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</si>
  <si>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</si>
  <si>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</si>
  <si>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</si>
  <si>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</si>
  <si>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</si>
  <si>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</si>
  <si>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</si>
  <si>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</si>
  <si>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</si>
  <si>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</si>
  <si>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</si>
  <si>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</si>
  <si>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</si>
  <si>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</si>
  <si>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</si>
  <si>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</si>
  <si>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</si>
  <si>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</si>
  <si>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</si>
  <si>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</si>
  <si>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</si>
  <si>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</si>
  <si>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</si>
  <si>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</si>
  <si>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</si>
  <si>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</si>
  <si>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</si>
  <si>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</si>
  <si>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</si>
  <si>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</si>
  <si>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</si>
  <si>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</si>
  <si>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</si>
  <si>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</si>
  <si>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</si>
  <si>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</si>
  <si>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</si>
  <si>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</si>
  <si>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</si>
  <si>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</si>
  <si>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</si>
  <si>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</si>
  <si>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</si>
  <si>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</si>
  <si>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</si>
  <si>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</si>
  <si>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</si>
  <si>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</si>
  <si>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</si>
  <si>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</si>
  <si>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</si>
  <si>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</si>
  <si>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</si>
  <si>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</si>
  <si>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</si>
  <si>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</si>
  <si>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</si>
  <si>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</si>
  <si>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</si>
  <si>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</si>
  <si>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</si>
  <si>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</si>
  <si>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</si>
  <si>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</si>
  <si>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</si>
  <si>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</si>
  <si>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</si>
  <si>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</si>
  <si>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</si>
  <si>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</si>
  <si>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</si>
  <si>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</si>
  <si>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</si>
  <si>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</si>
  <si>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</si>
  <si>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</si>
  <si>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</si>
  <si>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</si>
  <si>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</si>
  <si>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</si>
  <si>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</si>
  <si>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</si>
  <si>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</si>
  <si>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</si>
  <si>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</si>
  <si>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</si>
  <si>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</si>
  <si>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</si>
  <si>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</si>
  <si>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</si>
  <si>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</si>
  <si>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</si>
  <si>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</si>
  <si>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</si>
  <si>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</si>
  <si>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</si>
  <si>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</si>
  <si>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</si>
  <si>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</si>
  <si>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</si>
  <si>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</si>
  <si>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</si>
  <si>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</si>
  <si>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</si>
  <si>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</si>
  <si>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</si>
  <si>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</si>
  <si>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</si>
  <si>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</si>
  <si>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</si>
  <si>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</si>
  <si>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</si>
  <si>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</si>
  <si>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</si>
  <si>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</si>
  <si>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</si>
  <si>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</si>
  <si>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</si>
  <si>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</si>
  <si>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</si>
  <si>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</si>
  <si>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</si>
  <si>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</si>
  <si>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</si>
  <si>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</si>
  <si>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</si>
  <si>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</si>
  <si>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</si>
  <si>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</si>
  <si>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</si>
  <si>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</si>
  <si>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</si>
  <si>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</si>
  <si>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</si>
  <si>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</si>
  <si>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</si>
  <si>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</si>
  <si>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</si>
  <si>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</si>
  <si>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</si>
  <si>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</si>
  <si>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</si>
  <si>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</si>
  <si>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</si>
  <si>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</si>
  <si>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</si>
  <si>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</si>
  <si>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</si>
  <si>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</si>
  <si>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</si>
  <si>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</si>
  <si>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</si>
  <si>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</si>
  <si>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</si>
  <si>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</si>
  <si>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</si>
  <si>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</si>
  <si>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</si>
  <si>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</si>
  <si>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</si>
  <si>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</si>
  <si>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</si>
  <si>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</si>
  <si>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</si>
  <si>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</si>
  <si>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</si>
  <si>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</si>
  <si>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</si>
  <si>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</si>
  <si>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</si>
  <si>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</si>
  <si>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</si>
  <si>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</si>
  <si>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</si>
  <si>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</si>
  <si>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</si>
  <si>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</si>
  <si>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</si>
  <si>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</si>
  <si>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</si>
  <si>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</si>
  <si>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</si>
  <si>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</si>
  <si>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</si>
  <si>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</si>
  <si>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</si>
  <si>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</si>
  <si>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</si>
  <si>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</si>
  <si>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</si>
  <si>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</si>
  <si>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</si>
  <si>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</si>
  <si>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</si>
  <si>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</si>
  <si>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</si>
  <si>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</si>
  <si>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</si>
  <si>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</si>
  <si>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</si>
  <si>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</si>
  <si>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</si>
  <si>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</si>
  <si>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</si>
  <si>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</si>
  <si>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</si>
  <si>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</si>
  <si>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</si>
  <si>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</si>
  <si>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</si>
  <si>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</si>
  <si>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</si>
  <si>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</si>
  <si>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</si>
  <si>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</si>
  <si>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</si>
  <si>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</si>
  <si>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</si>
  <si>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</si>
  <si>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</si>
  <si>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</si>
  <si>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</si>
  <si>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</si>
  <si>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</si>
  <si>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</si>
  <si>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</si>
  <si>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</si>
  <si>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</si>
  <si>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</si>
  <si>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</si>
  <si>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</si>
  <si>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</si>
  <si>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</si>
  <si>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</si>
  <si>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</si>
  <si>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</si>
  <si>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</si>
  <si>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</si>
  <si>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</si>
  <si>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</si>
  <si>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</si>
  <si>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</si>
  <si>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</si>
  <si>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</si>
  <si>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</si>
  <si>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</si>
  <si>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</si>
  <si>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</si>
  <si>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</si>
  <si>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</si>
  <si>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</si>
  <si>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</si>
  <si>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</si>
  <si>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</si>
  <si>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</si>
  <si>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</si>
  <si>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</si>
  <si>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</si>
  <si>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</si>
  <si>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</si>
  <si>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</si>
  <si>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</si>
  <si>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</si>
  <si>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</si>
  <si>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</si>
  <si>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</si>
  <si>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</si>
  <si>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</si>
  <si>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</si>
  <si>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</si>
  <si>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</si>
  <si>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</si>
  <si>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</si>
  <si>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</si>
  <si>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</si>
  <si>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</si>
  <si>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</si>
  <si>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</si>
  <si>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</si>
  <si>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</si>
  <si>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</si>
  <si>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</si>
  <si>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</si>
  <si>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</si>
  <si>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</si>
  <si>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</si>
  <si>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</si>
  <si>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</si>
  <si>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</si>
  <si>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</si>
  <si>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</si>
  <si>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</si>
  <si>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</si>
  <si>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</si>
  <si>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</si>
  <si>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</si>
  <si>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</si>
  <si>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</si>
  <si>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</si>
  <si>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</si>
  <si>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</si>
  <si>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</si>
  <si>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</si>
  <si>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</si>
  <si>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</si>
  <si>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</si>
  <si>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</si>
  <si>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</si>
  <si>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</si>
  <si>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</si>
  <si>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</si>
  <si>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</si>
  <si>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</si>
  <si>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</si>
  <si>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</si>
  <si>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</si>
  <si>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</si>
  <si>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</si>
  <si>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</si>
  <si>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</si>
  <si>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</si>
  <si>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</si>
  <si>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</si>
  <si>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</si>
  <si>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</si>
  <si>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</si>
  <si>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</si>
  <si>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</si>
  <si>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</si>
  <si>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</si>
  <si>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</si>
  <si>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</si>
  <si>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</si>
  <si>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</si>
  <si>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</si>
  <si>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</si>
  <si>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</si>
  <si>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</si>
  <si>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</si>
  <si>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</si>
  <si>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</si>
  <si>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</si>
  <si>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</si>
  <si>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</si>
  <si>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</si>
  <si>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</si>
  <si>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</si>
  <si>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</si>
  <si>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</si>
  <si>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</si>
  <si>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</si>
  <si>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</si>
  <si>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</si>
  <si>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</si>
  <si>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</si>
  <si>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</si>
  <si>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</si>
  <si>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</si>
  <si>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</si>
  <si>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</si>
  <si>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</si>
  <si>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</si>
  <si>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</si>
  <si>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</si>
  <si>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</si>
  <si>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</si>
  <si>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</si>
  <si>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</si>
  <si>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</si>
  <si>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</si>
  <si>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</si>
  <si>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</si>
  <si>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</si>
  <si>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</si>
  <si>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</si>
  <si>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</si>
  <si>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</si>
  <si>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</si>
  <si>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</si>
  <si>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</si>
  <si>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</si>
  <si>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</si>
  <si>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</si>
  <si>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</si>
  <si>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</si>
  <si>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</si>
  <si>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</si>
  <si>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</si>
  <si>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</si>
  <si>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</si>
  <si>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</si>
  <si>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</si>
  <si>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</si>
  <si>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</si>
  <si>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</si>
  <si>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</si>
  <si>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</si>
  <si>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</si>
  <si>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</si>
  <si>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</si>
  <si>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</si>
  <si>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</si>
  <si>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</si>
  <si>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</si>
  <si>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</si>
  <si>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</si>
  <si>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</si>
  <si>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</si>
  <si>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</si>
  <si>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</si>
  <si>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</si>
  <si>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</si>
  <si>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</si>
  <si>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</si>
  <si>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</si>
  <si>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</si>
  <si>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</si>
  <si>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</si>
  <si>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</si>
  <si>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</si>
  <si>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</si>
  <si>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</si>
  <si>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</si>
  <si>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</si>
  <si>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</si>
  <si>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</si>
  <si>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</si>
  <si>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</si>
  <si>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</si>
  <si>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</si>
  <si>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</si>
  <si>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</si>
  <si>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</si>
  <si>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</si>
  <si>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</si>
  <si>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</si>
  <si>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</si>
  <si>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</si>
  <si>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</si>
  <si>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</si>
  <si>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</si>
  <si>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</si>
  <si>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</si>
  <si>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</si>
  <si>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</si>
  <si>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</si>
  <si>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</si>
  <si>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</si>
  <si>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</si>
  <si>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</si>
  <si>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</si>
  <si>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</si>
  <si>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</si>
  <si>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</si>
  <si>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</si>
  <si>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</si>
  <si>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</si>
  <si>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</si>
  <si>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</si>
  <si>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</si>
  <si>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</si>
  <si>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</si>
  <si>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</si>
  <si>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</si>
  <si>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</si>
  <si>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</si>
  <si>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</si>
  <si>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</si>
  <si>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</si>
  <si>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</si>
  <si>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</si>
  <si>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</si>
  <si>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</si>
  <si>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</si>
  <si>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</si>
  <si>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</si>
  <si>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</si>
  <si>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</si>
  <si>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</si>
  <si>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</si>
  <si>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</si>
  <si>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</si>
  <si>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</si>
  <si>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</si>
  <si>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</si>
  <si>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</si>
  <si>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</si>
  <si>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</si>
  <si>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</si>
  <si>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</si>
  <si>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</si>
  <si>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</si>
  <si>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</si>
  <si>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</si>
  <si>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</si>
  <si>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</si>
  <si>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</si>
  <si>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</si>
  <si>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</si>
  <si>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</si>
  <si>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</si>
  <si>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</si>
  <si>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</si>
  <si>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</si>
  <si>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</si>
  <si>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</si>
  <si>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</si>
  <si>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</si>
  <si>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</si>
  <si>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</si>
  <si>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</si>
  <si>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</si>
  <si>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</si>
  <si>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</si>
  <si>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</si>
  <si>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</si>
  <si>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</si>
  <si>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</si>
  <si>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</si>
  <si>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</si>
  <si>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</si>
  <si>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</si>
  <si>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</si>
  <si>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</si>
  <si>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</si>
  <si>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</si>
  <si>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</si>
  <si>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</si>
  <si>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</si>
  <si>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</si>
  <si>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</si>
  <si>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</si>
  <si>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</si>
  <si>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</si>
  <si>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</si>
  <si>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</si>
  <si>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</si>
  <si>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</si>
  <si>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</si>
  <si>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</si>
  <si>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</si>
  <si>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</si>
  <si>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</si>
  <si>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</si>
  <si>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</si>
  <si>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</si>
  <si>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</si>
  <si>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</si>
  <si>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</si>
  <si>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</si>
  <si>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</si>
  <si>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</si>
  <si>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</si>
  <si>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</si>
  <si>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</si>
  <si>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</si>
  <si>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</si>
  <si>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</si>
  <si>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</si>
  <si>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</si>
  <si>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</si>
  <si>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</si>
  <si>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</si>
  <si>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</si>
  <si>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</si>
  <si>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</si>
  <si>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</si>
  <si>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</si>
  <si>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</si>
  <si>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</si>
  <si>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</si>
  <si>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</si>
  <si>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</si>
  <si>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</si>
  <si>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</si>
  <si>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</si>
  <si>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</si>
  <si>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</si>
  <si>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</si>
  <si>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</si>
  <si>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</si>
  <si>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</si>
  <si>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</si>
  <si>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</si>
  <si>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</si>
  <si>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</si>
  <si>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</si>
  <si>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</si>
  <si>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</si>
  <si>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</si>
  <si>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</si>
  <si>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</si>
  <si>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</si>
  <si>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</si>
  <si>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</si>
  <si>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</si>
  <si>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</si>
  <si>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</si>
  <si>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</si>
  <si>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</si>
  <si>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</si>
  <si>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</si>
  <si>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</si>
  <si>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</si>
  <si>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</si>
  <si>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</si>
  <si>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</si>
  <si>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</si>
  <si>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</si>
  <si>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</si>
  <si>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</si>
  <si>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</si>
  <si>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</si>
  <si>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</si>
  <si>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</si>
  <si>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</si>
  <si>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</si>
  <si>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</si>
  <si>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</si>
  <si>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</si>
  <si>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</si>
  <si>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</si>
  <si>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</si>
  <si>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</si>
  <si>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</si>
  <si>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</si>
  <si>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</si>
  <si>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</si>
  <si>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</si>
  <si>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</si>
  <si>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</si>
  <si>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</si>
  <si>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</si>
  <si>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</si>
  <si>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</si>
  <si>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</si>
  <si>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</si>
  <si>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</si>
  <si>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</si>
  <si>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</si>
  <si>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</si>
  <si>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</si>
  <si>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</si>
  <si>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</si>
  <si>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</si>
  <si>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</si>
  <si>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</si>
  <si>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</si>
  <si>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</si>
  <si>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</si>
  <si>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</si>
  <si>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</si>
  <si>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</si>
  <si>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</si>
  <si>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</si>
  <si>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</si>
  <si>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</si>
  <si>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</si>
  <si>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</si>
  <si>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</si>
  <si>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</si>
  <si>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</si>
  <si>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</si>
  <si>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</si>
  <si>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</si>
  <si>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</si>
  <si>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</si>
  <si>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</si>
  <si>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</si>
  <si>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</si>
  <si>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</si>
  <si>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</si>
  <si>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</si>
  <si>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</si>
  <si>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</si>
  <si>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</si>
  <si>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</si>
  <si>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</si>
  <si>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</si>
  <si>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</si>
  <si>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</si>
  <si>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</si>
  <si>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</si>
  <si>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</si>
  <si>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</si>
  <si>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</si>
  <si>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</si>
  <si>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</si>
  <si>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</si>
  <si>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</si>
  <si>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</si>
  <si>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</si>
  <si>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</si>
  <si>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</si>
  <si>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</si>
  <si>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</si>
  <si>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</si>
  <si>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</si>
  <si>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</si>
  <si>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</si>
  <si>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</si>
  <si>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</si>
  <si>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</si>
  <si>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</si>
  <si>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</si>
  <si>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</si>
  <si>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</si>
  <si>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</si>
  <si>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</si>
  <si>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</si>
  <si>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</si>
  <si>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</si>
  <si>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</si>
  <si>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</si>
  <si>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</si>
  <si>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</si>
  <si>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</si>
  <si>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</si>
  <si>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</si>
  <si>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</si>
  <si>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</si>
  <si>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</si>
  <si>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</si>
  <si>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</si>
  <si>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</si>
  <si>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</si>
  <si>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</si>
  <si>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</si>
  <si>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</si>
  <si>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</si>
  <si>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</si>
  <si>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</si>
  <si>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</si>
  <si>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</si>
  <si>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</si>
  <si>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</si>
  <si>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</si>
  <si>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</si>
  <si>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</si>
  <si>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</si>
  <si>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</si>
  <si>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</si>
  <si>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</si>
  <si>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</si>
  <si>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</si>
  <si>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</si>
  <si>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</si>
  <si>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</si>
  <si>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</si>
  <si>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</si>
  <si>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</si>
  <si>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</si>
  <si>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</si>
  <si>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</si>
  <si>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</si>
  <si>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</si>
  <si>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</si>
  <si>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</si>
  <si>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</si>
  <si>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</si>
  <si>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</si>
  <si>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</si>
  <si>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</si>
  <si>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</si>
  <si>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</si>
  <si>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</si>
  <si>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</si>
  <si>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</si>
  <si>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</si>
  <si>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</si>
  <si>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</si>
  <si>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</si>
  <si>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</si>
  <si>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</si>
  <si>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</si>
  <si>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</si>
  <si>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</si>
  <si>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</si>
  <si>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</si>
  <si>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</si>
  <si>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</si>
  <si>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</si>
  <si>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</si>
  <si>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</si>
  <si>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</si>
  <si>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</si>
  <si>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</si>
  <si>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</si>
  <si>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</si>
  <si>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</si>
  <si>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</si>
  <si>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</si>
  <si>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</si>
  <si>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</si>
  <si>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</si>
  <si>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</si>
  <si>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</si>
  <si>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</si>
  <si>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</si>
  <si>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</si>
  <si>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</si>
  <si>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</si>
  <si>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</si>
  <si>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</si>
  <si>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</si>
  <si>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</si>
  <si>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</si>
  <si>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</si>
  <si>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</si>
  <si>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</si>
  <si>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</si>
  <si>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</si>
  <si>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</si>
  <si>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</si>
  <si>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</si>
  <si>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</si>
  <si>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</si>
  <si>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</si>
  <si>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</si>
  <si>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</si>
  <si>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</si>
  <si>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</si>
  <si>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</si>
  <si>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</si>
  <si>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</si>
  <si>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</si>
  <si>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</si>
  <si>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</si>
  <si>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</si>
  <si>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</si>
  <si>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</si>
  <si>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</si>
  <si>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</si>
  <si>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</si>
  <si>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</si>
  <si>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</si>
  <si>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</si>
  <si>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</si>
  <si>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</si>
  <si>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</si>
  <si>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</si>
  <si>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</si>
  <si>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</si>
  <si>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</si>
  <si>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</si>
  <si>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</si>
  <si>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</si>
  <si>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</si>
  <si>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</si>
  <si>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</si>
  <si>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</si>
  <si>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</si>
  <si>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</si>
  <si>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</si>
  <si>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</si>
  <si>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</si>
  <si>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</si>
  <si>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</si>
  <si>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</si>
  <si>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</si>
  <si>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</si>
  <si>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</si>
  <si>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</si>
  <si>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</si>
  <si>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</si>
  <si>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</si>
  <si>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</si>
  <si>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</si>
  <si>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</si>
  <si>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</si>
  <si>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</si>
  <si>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</si>
  <si>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</si>
  <si>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</si>
  <si>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</si>
  <si>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</si>
  <si>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</si>
  <si>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</si>
  <si>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</si>
  <si>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</si>
  <si>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</si>
  <si>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</si>
  <si>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</si>
  <si>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</si>
  <si>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</si>
  <si>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</si>
  <si>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</si>
  <si>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</si>
  <si>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</si>
  <si>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</si>
  <si>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</si>
  <si>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</si>
  <si>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</si>
  <si>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</si>
  <si>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</si>
  <si>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</si>
  <si>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</si>
  <si>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</si>
  <si>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</si>
  <si>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</si>
  <si>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</si>
  <si>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</si>
  <si>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</si>
  <si>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</si>
  <si>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</si>
  <si>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</si>
  <si>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</si>
  <si>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</si>
  <si>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</si>
  <si>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</si>
  <si>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</si>
  <si>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</si>
  <si>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</si>
  <si>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</si>
  <si>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</si>
  <si>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</si>
  <si>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</si>
  <si>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29/05/2025: Se inicia con el analisis del módulo para poder migrarlo</t>
  </si>
  <si>
    <t>12/05/2025: Se inicia desarrollo del módulo.
29/05/2025: Se termina el desarrollo en ambiente local.</t>
  </si>
  <si>
    <t>31/05/2025: Se inicia desarrollo del módulo., se realiza pruebas en servidor de desarrollo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</si>
  <si>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</si>
  <si>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</si>
  <si>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</si>
  <si>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</si>
  <si>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</si>
  <si>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Pendiente de confirmacion por el usuario …</t>
  </si>
  <si>
    <t>SP´s</t>
  </si>
  <si>
    <t>P_DAT_SFTP_ACCESOS_CLI
P_DAT_EVIDENCIAS_CLIENTE
P_INS_STATUS_EVIDENCIA_BITA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</si>
</sst>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ck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1"/>
  <sheetViews>
    <sheetView showGridLines="0" tabSelected="1" zoomScaleNormal="100" workbookViewId="0">
      <pane ySplit="2" topLeftCell="A129" activePane="bottomLeft" state="frozen"/>
      <selection pane="bottomLeft" activeCell="Q9" sqref="Q9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28.5703125" bestFit="1" customWidth="1"/>
  </cols>
  <sheetData>
    <row r="1" spans="1:15" x14ac:dyDescent="0.25">
      <c r="A1" s="41" t="s">
        <v>479</v>
      </c>
      <c r="B1" s="43" t="s">
        <v>0</v>
      </c>
      <c r="C1" s="44" t="s">
        <v>2</v>
      </c>
      <c r="D1" s="44" t="s">
        <v>3</v>
      </c>
      <c r="E1" s="47" t="s">
        <v>505</v>
      </c>
      <c r="F1" s="47" t="s">
        <v>506</v>
      </c>
      <c r="G1" s="49" t="s">
        <v>964</v>
      </c>
      <c r="H1" s="43" t="s">
        <v>369</v>
      </c>
      <c r="I1" s="43"/>
      <c r="J1" s="43"/>
      <c r="K1" s="43"/>
      <c r="L1" s="41" t="s">
        <v>381</v>
      </c>
      <c r="M1" s="45" t="s">
        <v>502</v>
      </c>
      <c r="N1" s="40" t="s">
        <v>374</v>
      </c>
      <c r="O1" s="45" t="s">
        <v>985</v>
      </c>
    </row>
    <row r="2" spans="1:15" x14ac:dyDescent="0.25">
      <c r="A2" s="42"/>
      <c r="B2" s="43"/>
      <c r="C2" s="44"/>
      <c r="D2" s="44"/>
      <c r="E2" s="48"/>
      <c r="F2" s="48"/>
      <c r="G2" s="50"/>
      <c r="H2" s="9" t="s">
        <v>370</v>
      </c>
      <c r="I2" s="9" t="s">
        <v>371</v>
      </c>
      <c r="J2" s="9" t="s">
        <v>372</v>
      </c>
      <c r="K2" s="9" t="s">
        <v>373</v>
      </c>
      <c r="L2" s="42"/>
      <c r="M2" s="46"/>
      <c r="N2" s="40"/>
      <c r="O2" s="46"/>
    </row>
    <row r="3" spans="1:15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3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6"/>
    </row>
    <row r="5" spans="1:15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4"/>
    </row>
    <row r="6" spans="1:15" x14ac:dyDescent="0.25">
      <c r="A6" s="3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6"/>
    </row>
    <row r="7" spans="1:15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4"/>
    </row>
    <row r="8" spans="1:15" x14ac:dyDescent="0.25">
      <c r="A8" s="3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6"/>
    </row>
    <row r="9" spans="1:15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4"/>
    </row>
    <row r="10" spans="1:15" x14ac:dyDescent="0.25">
      <c r="A10" s="3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6"/>
    </row>
    <row r="11" spans="1:15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3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4"/>
    </row>
    <row r="14" spans="1:15" ht="36" x14ac:dyDescent="0.25">
      <c r="A14" s="3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977</v>
      </c>
      <c r="O14" s="5" t="s">
        <v>986</v>
      </c>
    </row>
    <row r="15" spans="1:15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  <c r="O15" s="4"/>
    </row>
    <row r="16" spans="1:15" x14ac:dyDescent="0.25">
      <c r="A16" s="3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  <c r="O16" s="6"/>
    </row>
    <row r="17" spans="1:15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  <c r="O17" s="4"/>
    </row>
    <row r="18" spans="1:15" x14ac:dyDescent="0.25">
      <c r="A18" s="3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  <c r="O18" s="6"/>
    </row>
    <row r="19" spans="1:15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  <c r="O19" s="4"/>
    </row>
    <row r="20" spans="1:15" x14ac:dyDescent="0.25">
      <c r="A20" s="3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  <c r="O20" s="6"/>
    </row>
    <row r="21" spans="1:15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3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3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24" x14ac:dyDescent="0.25">
      <c r="A26" s="3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  <c r="O26" s="6"/>
    </row>
    <row r="27" spans="1:15" x14ac:dyDescent="0.25">
      <c r="A27" s="3">
        <v>24</v>
      </c>
      <c r="B27" s="3">
        <v>352</v>
      </c>
      <c r="C27" s="3" t="s">
        <v>981</v>
      </c>
      <c r="D27" s="3" t="s">
        <v>982</v>
      </c>
      <c r="E27" s="3" t="s">
        <v>509</v>
      </c>
      <c r="F27" s="19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3">
        <v>25</v>
      </c>
      <c r="B28" s="5">
        <v>353</v>
      </c>
      <c r="C28" s="5" t="s">
        <v>980</v>
      </c>
      <c r="D28" s="5" t="s">
        <v>983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979</v>
      </c>
      <c r="O28" s="6"/>
    </row>
    <row r="29" spans="1:15" x14ac:dyDescent="0.25">
      <c r="A29" s="3">
        <v>26</v>
      </c>
      <c r="B29" s="3">
        <v>80</v>
      </c>
      <c r="C29" s="3" t="s">
        <v>393</v>
      </c>
      <c r="D29" s="3" t="s">
        <v>67</v>
      </c>
      <c r="E29" s="3" t="s">
        <v>510</v>
      </c>
      <c r="F29" s="19">
        <f>_xlfn.IFNA(VLOOKUP(B29,Activos!A$2:D$116,4,FALSE),"No Activo")</f>
        <v>16</v>
      </c>
      <c r="G29" s="24"/>
      <c r="H29" s="7"/>
      <c r="I29" s="7"/>
      <c r="J29" s="7"/>
      <c r="K29" s="7"/>
      <c r="L29" s="4" t="s">
        <v>967</v>
      </c>
      <c r="M29" s="4"/>
      <c r="N29" s="3" t="s">
        <v>984</v>
      </c>
      <c r="O29" s="4"/>
    </row>
    <row r="30" spans="1:15" x14ac:dyDescent="0.25">
      <c r="A30" s="3">
        <v>27</v>
      </c>
      <c r="B30" s="5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  <c r="O30" s="6"/>
    </row>
    <row r="31" spans="1:15" x14ac:dyDescent="0.25">
      <c r="A31" s="3">
        <v>28</v>
      </c>
      <c r="B31" s="3">
        <v>89</v>
      </c>
      <c r="C31" s="3" t="s">
        <v>397</v>
      </c>
      <c r="D31" s="3" t="s">
        <v>93</v>
      </c>
      <c r="E31" s="3" t="s">
        <v>508</v>
      </c>
      <c r="F31" s="19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3">
        <v>29</v>
      </c>
      <c r="B32" s="5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x14ac:dyDescent="0.25">
      <c r="A33" s="3">
        <v>30</v>
      </c>
      <c r="B33" s="3">
        <v>159</v>
      </c>
      <c r="C33" s="3" t="s">
        <v>427</v>
      </c>
      <c r="D33" s="3" t="s">
        <v>217</v>
      </c>
      <c r="E33" s="3" t="s">
        <v>510</v>
      </c>
      <c r="F33" s="19">
        <f>_xlfn.IFNA(VLOOKUP(B33,Activos!A$2:D$116,4,FALSE),"No Activo")</f>
        <v>1</v>
      </c>
      <c r="G33" s="24">
        <v>45797</v>
      </c>
      <c r="H33" s="8" t="s">
        <v>376</v>
      </c>
      <c r="I33" s="7"/>
      <c r="J33" s="7"/>
      <c r="K33" s="7"/>
      <c r="L33" s="4" t="s">
        <v>498</v>
      </c>
      <c r="M33" s="4">
        <v>7760421</v>
      </c>
      <c r="N33" s="3" t="s">
        <v>978</v>
      </c>
      <c r="O33" s="4"/>
    </row>
    <row r="34" spans="1:15" x14ac:dyDescent="0.25">
      <c r="A34" s="3">
        <v>31</v>
      </c>
      <c r="B34" s="5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976</v>
      </c>
      <c r="O34" s="5"/>
    </row>
    <row r="35" spans="1:15" x14ac:dyDescent="0.25">
      <c r="A35" s="3">
        <v>32</v>
      </c>
      <c r="B35" s="3">
        <v>199</v>
      </c>
      <c r="C35" s="3" t="s">
        <v>257</v>
      </c>
      <c r="D35" s="3" t="s">
        <v>258</v>
      </c>
      <c r="E35" s="3" t="s">
        <v>509</v>
      </c>
      <c r="F35" s="19">
        <f>_xlfn.IFNA(VLOOKUP(B35,Activos!A$2:D$116,4,FALSE),"No Activo")</f>
        <v>1</v>
      </c>
      <c r="G35" s="24"/>
      <c r="H35" s="7"/>
      <c r="I35" s="7"/>
      <c r="J35" s="7"/>
      <c r="K35" s="7"/>
      <c r="L35" s="4"/>
      <c r="M35" s="4"/>
      <c r="N35" s="3"/>
      <c r="O35" s="4"/>
    </row>
    <row r="36" spans="1:15" x14ac:dyDescent="0.25">
      <c r="A36" s="3">
        <v>33</v>
      </c>
      <c r="B36" s="5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3">
        <v>34</v>
      </c>
      <c r="B37" s="14">
        <v>36</v>
      </c>
      <c r="C37" s="21" t="s">
        <v>382</v>
      </c>
      <c r="D37" s="14" t="s">
        <v>12</v>
      </c>
      <c r="E37" s="14" t="s">
        <v>508</v>
      </c>
      <c r="F37" s="19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3">
        <v>35</v>
      </c>
      <c r="B38" s="11">
        <v>37</v>
      </c>
      <c r="C38" s="22" t="s">
        <v>383</v>
      </c>
      <c r="D38" s="11" t="s">
        <v>12</v>
      </c>
      <c r="E38" s="11" t="s">
        <v>508</v>
      </c>
      <c r="F38" s="19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x14ac:dyDescent="0.25">
      <c r="A39" s="3">
        <v>36</v>
      </c>
      <c r="B39" s="3">
        <v>39</v>
      </c>
      <c r="C39" s="3" t="s">
        <v>14</v>
      </c>
      <c r="D39" s="3" t="s">
        <v>15</v>
      </c>
      <c r="E39" s="3" t="s">
        <v>508</v>
      </c>
      <c r="F39" s="19">
        <f>_xlfn.IFNA(VLOOKUP(B39,Activos!A$2:D$116,4,FALSE),"No Activo")</f>
        <v>4</v>
      </c>
      <c r="G39" s="24"/>
      <c r="H39" s="7"/>
      <c r="I39" s="7"/>
      <c r="J39" s="7"/>
      <c r="K39" s="7"/>
      <c r="L39" s="4"/>
      <c r="M39" s="4"/>
      <c r="N39" s="3"/>
      <c r="O39" s="4"/>
    </row>
    <row r="40" spans="1:15" x14ac:dyDescent="0.25">
      <c r="A40" s="3">
        <v>37</v>
      </c>
      <c r="B40" s="5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3">
        <v>38</v>
      </c>
      <c r="B41" s="3">
        <v>44</v>
      </c>
      <c r="C41" s="3" t="s">
        <v>20</v>
      </c>
      <c r="D41" s="3" t="s">
        <v>21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3">
        <v>39</v>
      </c>
      <c r="B42" s="5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3">
        <v>40</v>
      </c>
      <c r="B43" s="3">
        <v>58</v>
      </c>
      <c r="C43" s="3" t="s">
        <v>38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3">
        <v>41</v>
      </c>
      <c r="B44" s="5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3">
        <v>42</v>
      </c>
      <c r="B45" s="3">
        <v>63</v>
      </c>
      <c r="C45" s="3" t="s">
        <v>43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3">
        <v>43</v>
      </c>
      <c r="B46" s="5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3">
        <v>44</v>
      </c>
      <c r="B47" s="3">
        <v>59</v>
      </c>
      <c r="C47" s="3" t="s">
        <v>386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3">
        <v>45</v>
      </c>
      <c r="B48" s="5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3">
        <v>46</v>
      </c>
      <c r="B49" s="3">
        <v>61</v>
      </c>
      <c r="C49" s="3" t="s">
        <v>41</v>
      </c>
      <c r="D49" s="3" t="s">
        <v>23</v>
      </c>
      <c r="E49" s="3" t="s">
        <v>509</v>
      </c>
      <c r="F49" s="19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3">
        <v>47</v>
      </c>
      <c r="B50" s="5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3">
        <v>48</v>
      </c>
      <c r="B51" s="3">
        <v>73</v>
      </c>
      <c r="C51" s="20" t="s">
        <v>57</v>
      </c>
      <c r="D51" s="3" t="s">
        <v>23</v>
      </c>
      <c r="E51" s="3" t="s">
        <v>509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3">
        <v>49</v>
      </c>
      <c r="B52" s="5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3">
        <v>50</v>
      </c>
      <c r="B53" s="3">
        <v>165</v>
      </c>
      <c r="C53" s="20" t="s">
        <v>430</v>
      </c>
      <c r="D53" s="3" t="s">
        <v>225</v>
      </c>
      <c r="E53" s="3" t="s">
        <v>508</v>
      </c>
      <c r="F53" s="19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3">
        <v>51</v>
      </c>
      <c r="B54" s="5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3">
        <v>52</v>
      </c>
      <c r="B55" s="3">
        <v>251</v>
      </c>
      <c r="C55" s="3" t="s">
        <v>458</v>
      </c>
      <c r="D55" s="3" t="s">
        <v>309</v>
      </c>
      <c r="E55" s="3" t="s">
        <v>509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3">
        <v>53</v>
      </c>
      <c r="B56" s="5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3">
        <v>54</v>
      </c>
      <c r="B57" s="3">
        <v>288</v>
      </c>
      <c r="C57" s="3" t="s">
        <v>467</v>
      </c>
      <c r="D57" s="3" t="s">
        <v>329</v>
      </c>
      <c r="E57" s="3" t="s">
        <v>510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3">
        <v>55</v>
      </c>
      <c r="B58" s="5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3">
        <v>56</v>
      </c>
      <c r="B59" s="3">
        <v>77</v>
      </c>
      <c r="C59" s="3" t="s">
        <v>60</v>
      </c>
      <c r="D59" s="3" t="s">
        <v>61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3">
        <v>57</v>
      </c>
      <c r="B60" s="5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3">
        <v>58</v>
      </c>
      <c r="B61" s="3">
        <v>132</v>
      </c>
      <c r="C61" s="3" t="s">
        <v>184</v>
      </c>
      <c r="D61" s="3" t="s">
        <v>185</v>
      </c>
      <c r="E61" s="3" t="s">
        <v>509</v>
      </c>
      <c r="F61" s="19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3">
        <v>59</v>
      </c>
      <c r="B62" s="5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3">
        <v>60</v>
      </c>
      <c r="B63" s="3">
        <v>141</v>
      </c>
      <c r="C63" s="20" t="s">
        <v>419</v>
      </c>
      <c r="D63" s="3" t="s">
        <v>195</v>
      </c>
      <c r="E63" s="3" t="s">
        <v>508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3">
        <v>61</v>
      </c>
      <c r="B64" s="5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3">
        <v>62</v>
      </c>
      <c r="B65" s="3">
        <v>160</v>
      </c>
      <c r="C65" s="20" t="s">
        <v>428</v>
      </c>
      <c r="D65" s="3" t="s">
        <v>220</v>
      </c>
      <c r="E65" s="3" t="s">
        <v>510</v>
      </c>
      <c r="F65" s="19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3">
        <v>63</v>
      </c>
      <c r="B66" s="5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3">
        <v>64</v>
      </c>
      <c r="B67" s="3">
        <v>244</v>
      </c>
      <c r="C67" s="3" t="s">
        <v>455</v>
      </c>
      <c r="D67" s="3" t="s">
        <v>298</v>
      </c>
      <c r="E67" s="3" t="s">
        <v>508</v>
      </c>
      <c r="F67" s="19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3">
        <v>65</v>
      </c>
      <c r="B68" s="5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3">
        <v>66</v>
      </c>
      <c r="B69" s="3">
        <v>263</v>
      </c>
      <c r="C69" s="3" t="s">
        <v>317</v>
      </c>
      <c r="D69" s="3" t="s">
        <v>318</v>
      </c>
      <c r="E69" s="3" t="s">
        <v>509</v>
      </c>
      <c r="F69" s="19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3">
        <v>67</v>
      </c>
      <c r="B70" s="5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3">
        <v>68</v>
      </c>
      <c r="B71" s="3">
        <v>53</v>
      </c>
      <c r="C71" s="20" t="s">
        <v>384</v>
      </c>
      <c r="D71" s="3" t="s">
        <v>23</v>
      </c>
      <c r="E71" s="3" t="s">
        <v>509</v>
      </c>
      <c r="F71" s="19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3">
        <v>69</v>
      </c>
      <c r="B72" s="5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3">
        <v>70</v>
      </c>
      <c r="B73" s="3">
        <v>51</v>
      </c>
      <c r="C73" s="3" t="s">
        <v>31</v>
      </c>
      <c r="D73" s="3" t="s">
        <v>23</v>
      </c>
      <c r="E73" s="3" t="s">
        <v>509</v>
      </c>
      <c r="F73" s="19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3">
        <v>71</v>
      </c>
      <c r="B74" s="5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3">
        <v>72</v>
      </c>
      <c r="B75" s="3">
        <v>176</v>
      </c>
      <c r="C75" s="3" t="s">
        <v>437</v>
      </c>
      <c r="D75" s="3" t="s">
        <v>241</v>
      </c>
      <c r="E75" s="3" t="s">
        <v>510</v>
      </c>
      <c r="F75" s="19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3">
        <v>73</v>
      </c>
      <c r="B76" s="5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3">
        <v>74</v>
      </c>
      <c r="B77" s="3">
        <v>82</v>
      </c>
      <c r="C77" s="3" t="s">
        <v>394</v>
      </c>
      <c r="D77" s="3" t="s">
        <v>85</v>
      </c>
      <c r="E77" s="3" t="s">
        <v>509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3">
        <v>75</v>
      </c>
      <c r="B78" s="5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3">
        <v>76</v>
      </c>
      <c r="B79" s="3">
        <v>261</v>
      </c>
      <c r="C79" s="3" t="s">
        <v>461</v>
      </c>
      <c r="D79" s="3" t="s">
        <v>304</v>
      </c>
      <c r="E79" s="3" t="s">
        <v>510</v>
      </c>
      <c r="F79" s="19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3">
        <v>77</v>
      </c>
      <c r="B80" s="5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3">
        <v>78</v>
      </c>
      <c r="B81" s="3">
        <v>256</v>
      </c>
      <c r="C81" s="20" t="s">
        <v>459</v>
      </c>
      <c r="D81" s="3" t="s">
        <v>304</v>
      </c>
      <c r="E81" s="3" t="s">
        <v>510</v>
      </c>
      <c r="F81" s="19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3">
        <v>79</v>
      </c>
      <c r="B82" s="5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3">
        <v>80</v>
      </c>
      <c r="B83" s="3">
        <v>100</v>
      </c>
      <c r="C83" s="3" t="s">
        <v>406</v>
      </c>
      <c r="D83" s="3" t="s">
        <v>115</v>
      </c>
      <c r="E83" s="3" t="s">
        <v>509</v>
      </c>
      <c r="F83" s="19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3">
        <v>81</v>
      </c>
      <c r="B84" s="5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3">
        <v>82</v>
      </c>
      <c r="B85" s="3">
        <v>94</v>
      </c>
      <c r="C85" s="20" t="s">
        <v>400</v>
      </c>
      <c r="D85" s="3" t="s">
        <v>99</v>
      </c>
      <c r="E85" s="3" t="s">
        <v>508</v>
      </c>
      <c r="F85" s="19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3">
        <v>83</v>
      </c>
      <c r="B86" s="5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3">
        <v>84</v>
      </c>
      <c r="B87" s="3">
        <v>197</v>
      </c>
      <c r="C87" s="3" t="s">
        <v>442</v>
      </c>
      <c r="D87" s="3" t="s">
        <v>256</v>
      </c>
      <c r="E87" s="3" t="s">
        <v>508</v>
      </c>
      <c r="F87" s="19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3">
        <v>85</v>
      </c>
      <c r="B88" s="5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3">
        <v>86</v>
      </c>
      <c r="B89" s="3">
        <v>87</v>
      </c>
      <c r="C89" s="20" t="s">
        <v>88</v>
      </c>
      <c r="D89" s="3" t="s">
        <v>89</v>
      </c>
      <c r="E89" s="3" t="s">
        <v>508</v>
      </c>
      <c r="F89" s="19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3">
        <v>87</v>
      </c>
      <c r="B90" s="5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3">
        <v>88</v>
      </c>
      <c r="B91" s="3">
        <v>78</v>
      </c>
      <c r="C91" s="3" t="s">
        <v>62</v>
      </c>
      <c r="D91" s="3" t="s">
        <v>63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3">
        <v>89</v>
      </c>
      <c r="B92" s="5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3">
        <v>90</v>
      </c>
      <c r="B93" s="3">
        <v>333</v>
      </c>
      <c r="C93" s="3" t="s">
        <v>352</v>
      </c>
      <c r="D93" s="3" t="s">
        <v>353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3">
        <v>91</v>
      </c>
      <c r="B94" s="5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3">
        <v>92</v>
      </c>
      <c r="B95" s="3">
        <v>96</v>
      </c>
      <c r="C95" s="3" t="s">
        <v>402</v>
      </c>
      <c r="D95" s="3" t="s">
        <v>103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3">
        <v>93</v>
      </c>
      <c r="B96" s="5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3">
        <v>94</v>
      </c>
      <c r="B97" s="3">
        <v>88</v>
      </c>
      <c r="C97" s="3" t="s">
        <v>396</v>
      </c>
      <c r="D97" s="3" t="s">
        <v>91</v>
      </c>
      <c r="E97" s="3" t="s">
        <v>509</v>
      </c>
      <c r="F97" s="19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3">
        <v>95</v>
      </c>
      <c r="B98" s="5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3">
        <v>96</v>
      </c>
      <c r="B99" s="3">
        <v>203</v>
      </c>
      <c r="C99" s="20" t="s">
        <v>444</v>
      </c>
      <c r="D99" s="3" t="s">
        <v>264</v>
      </c>
      <c r="E99" s="3" t="s">
        <v>508</v>
      </c>
      <c r="F99" s="19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3">
        <v>97</v>
      </c>
      <c r="B100" s="5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3">
        <v>98</v>
      </c>
      <c r="B101" s="3">
        <v>206</v>
      </c>
      <c r="C101" s="3" t="s">
        <v>445</v>
      </c>
      <c r="D101" s="3" t="s">
        <v>227</v>
      </c>
      <c r="E101" s="3" t="s">
        <v>509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3">
        <v>99</v>
      </c>
      <c r="B102" s="5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3">
        <v>100</v>
      </c>
      <c r="B103" s="3">
        <v>290</v>
      </c>
      <c r="C103" s="3" t="s">
        <v>468</v>
      </c>
      <c r="D103" s="3" t="s">
        <v>332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3">
        <v>101</v>
      </c>
      <c r="B104" s="5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3">
        <v>102</v>
      </c>
      <c r="B105" s="3">
        <v>248</v>
      </c>
      <c r="C105" s="3" t="s">
        <v>300</v>
      </c>
      <c r="D105" s="3" t="s">
        <v>301</v>
      </c>
      <c r="E105" s="3" t="s">
        <v>508</v>
      </c>
      <c r="F105" s="19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3">
        <v>103</v>
      </c>
      <c r="B106" s="5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3">
        <v>104</v>
      </c>
      <c r="B107" s="3">
        <v>95</v>
      </c>
      <c r="C107" s="20" t="s">
        <v>401</v>
      </c>
      <c r="D107" s="3" t="s">
        <v>101</v>
      </c>
      <c r="E107" s="3" t="s">
        <v>510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3">
        <v>105</v>
      </c>
      <c r="B108" s="5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3">
        <v>106</v>
      </c>
      <c r="B109" s="3">
        <v>309</v>
      </c>
      <c r="C109" s="20" t="s">
        <v>471</v>
      </c>
      <c r="D109" s="3" t="s">
        <v>343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3">
        <v>107</v>
      </c>
      <c r="B110" s="5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3">
        <v>108</v>
      </c>
      <c r="B111" s="3">
        <v>66</v>
      </c>
      <c r="C111" s="20" t="s">
        <v>388</v>
      </c>
      <c r="D111" s="3" t="s">
        <v>23</v>
      </c>
      <c r="E111" s="3" t="s">
        <v>509</v>
      </c>
      <c r="F111" s="19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3">
        <v>109</v>
      </c>
      <c r="B112" s="5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3">
        <v>110</v>
      </c>
      <c r="B113" s="3">
        <v>169</v>
      </c>
      <c r="C113" s="3" t="s">
        <v>431</v>
      </c>
      <c r="D113" s="3" t="s">
        <v>229</v>
      </c>
      <c r="E113" s="3" t="s">
        <v>509</v>
      </c>
      <c r="F113" s="19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3">
        <v>111</v>
      </c>
      <c r="B114" s="5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3">
        <v>112</v>
      </c>
      <c r="B115" s="3">
        <v>133</v>
      </c>
      <c r="C115" s="20" t="s">
        <v>186</v>
      </c>
      <c r="D115" s="3" t="s">
        <v>187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3">
        <v>113</v>
      </c>
      <c r="B116" s="5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3">
        <v>114</v>
      </c>
      <c r="B117" s="3">
        <v>90</v>
      </c>
      <c r="C117" s="20" t="s">
        <v>398</v>
      </c>
      <c r="D117" s="3" t="s">
        <v>95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3">
        <v>115</v>
      </c>
      <c r="B118" s="5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3">
        <v>116</v>
      </c>
      <c r="B119" s="3">
        <v>103</v>
      </c>
      <c r="C119" s="20" t="s">
        <v>408</v>
      </c>
      <c r="D119" s="3" t="s">
        <v>127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3">
        <v>117</v>
      </c>
      <c r="B120" s="5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3">
        <v>118</v>
      </c>
      <c r="B121" s="3">
        <v>121</v>
      </c>
      <c r="C121" s="20" t="s">
        <v>413</v>
      </c>
      <c r="D121" s="3" t="s">
        <v>170</v>
      </c>
      <c r="E121" s="3" t="s">
        <v>509</v>
      </c>
      <c r="F121" s="19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3">
        <v>119</v>
      </c>
      <c r="B122" s="5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3">
        <v>120</v>
      </c>
      <c r="B123" s="3">
        <v>47</v>
      </c>
      <c r="C123" s="3" t="s">
        <v>24</v>
      </c>
      <c r="D123" s="3" t="s">
        <v>25</v>
      </c>
      <c r="E123" s="3" t="s">
        <v>509</v>
      </c>
      <c r="F123" s="19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3">
        <v>121</v>
      </c>
      <c r="B124" s="5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3">
        <v>122</v>
      </c>
      <c r="B125" s="3">
        <v>213</v>
      </c>
      <c r="C125" s="20" t="s">
        <v>266</v>
      </c>
      <c r="D125" s="3" t="s">
        <v>267</v>
      </c>
      <c r="E125" s="3" t="s">
        <v>509</v>
      </c>
      <c r="F125" s="19">
        <f>_xlfn.IFNA(VLOOKUP(B125,Activos!A$2:D$116,4,FALSE),"No Activo")</f>
        <v>2</v>
      </c>
      <c r="G125" s="24"/>
      <c r="H125" s="7"/>
      <c r="I125" s="7"/>
      <c r="J125" s="7"/>
      <c r="K125" s="7"/>
      <c r="L125" s="4"/>
      <c r="M125" s="4"/>
      <c r="N125" s="3" t="s">
        <v>970</v>
      </c>
      <c r="O125" s="4"/>
    </row>
    <row r="126" spans="1:15" x14ac:dyDescent="0.25">
      <c r="A126" s="3">
        <v>123</v>
      </c>
      <c r="B126" s="5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3">
        <v>124</v>
      </c>
      <c r="B127" s="3">
        <v>222</v>
      </c>
      <c r="C127" s="3" t="s">
        <v>448</v>
      </c>
      <c r="D127" s="3" t="s">
        <v>275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3">
        <v>125</v>
      </c>
      <c r="B128" s="5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3">
        <v>126</v>
      </c>
      <c r="B129" s="3">
        <v>170</v>
      </c>
      <c r="C129" s="3" t="s">
        <v>432</v>
      </c>
      <c r="D129" s="3" t="s">
        <v>232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3">
        <v>127</v>
      </c>
      <c r="B130" s="5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3">
        <v>128</v>
      </c>
      <c r="B131" s="3">
        <v>76</v>
      </c>
      <c r="C131" s="3" t="s">
        <v>58</v>
      </c>
      <c r="D131" s="3" t="s">
        <v>59</v>
      </c>
      <c r="E131" s="3" t="s">
        <v>509</v>
      </c>
      <c r="F131" s="19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3">
        <v>129</v>
      </c>
      <c r="B132" s="5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3">
        <v>130</v>
      </c>
      <c r="B133" s="3">
        <v>295</v>
      </c>
      <c r="C133" s="20" t="s">
        <v>470</v>
      </c>
      <c r="D133" s="3" t="s">
        <v>337</v>
      </c>
      <c r="E133" s="3" t="s">
        <v>509</v>
      </c>
      <c r="F133" s="19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3">
        <v>131</v>
      </c>
      <c r="B134" s="5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3">
        <v>132</v>
      </c>
      <c r="B135" s="3">
        <v>195</v>
      </c>
      <c r="C135" s="3" t="s">
        <v>441</v>
      </c>
      <c r="D135" s="3" t="s">
        <v>252</v>
      </c>
      <c r="E135" s="3" t="s">
        <v>509</v>
      </c>
      <c r="F135" s="19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3">
        <v>133</v>
      </c>
      <c r="B136" s="5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3">
        <v>134</v>
      </c>
      <c r="B137" s="3">
        <v>242</v>
      </c>
      <c r="C137" s="3" t="s">
        <v>454</v>
      </c>
      <c r="D137" s="3" t="s">
        <v>294</v>
      </c>
      <c r="E137" s="3" t="s">
        <v>508</v>
      </c>
      <c r="F137" s="19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3">
        <v>135</v>
      </c>
      <c r="B138" s="5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3">
        <v>136</v>
      </c>
      <c r="B139" s="3">
        <v>137</v>
      </c>
      <c r="C139" s="3" t="s">
        <v>417</v>
      </c>
      <c r="D139" s="3" t="s">
        <v>191</v>
      </c>
      <c r="E139" s="3" t="s">
        <v>509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3">
        <v>137</v>
      </c>
      <c r="B140" s="5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3">
        <v>138</v>
      </c>
      <c r="B141" s="3">
        <v>201</v>
      </c>
      <c r="C141" s="3" t="s">
        <v>443</v>
      </c>
      <c r="D141" s="3" t="s">
        <v>260</v>
      </c>
      <c r="E141" s="3" t="s">
        <v>510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3">
        <v>139</v>
      </c>
      <c r="B142" s="5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3">
        <v>140</v>
      </c>
      <c r="B143" s="3">
        <v>71</v>
      </c>
      <c r="C143" s="3" t="s">
        <v>53</v>
      </c>
      <c r="D143" s="3" t="s">
        <v>54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3">
        <v>141</v>
      </c>
      <c r="B144" s="5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3">
        <v>142</v>
      </c>
      <c r="B145" s="3">
        <v>259</v>
      </c>
      <c r="C145" s="3" t="s">
        <v>460</v>
      </c>
      <c r="D145" s="3" t="s">
        <v>312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3">
        <v>143</v>
      </c>
      <c r="B146" s="5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3">
        <v>144</v>
      </c>
      <c r="B147" s="3">
        <v>46</v>
      </c>
      <c r="C147" s="3" t="s">
        <v>22</v>
      </c>
      <c r="D147" s="3" t="s">
        <v>23</v>
      </c>
      <c r="E147" s="3" t="s">
        <v>509</v>
      </c>
      <c r="F147" s="19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3">
        <v>145</v>
      </c>
      <c r="B148" s="5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3">
        <v>146</v>
      </c>
      <c r="B149" s="3">
        <v>70</v>
      </c>
      <c r="C149" s="20" t="s">
        <v>391</v>
      </c>
      <c r="D149" s="3" t="s">
        <v>52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3">
        <v>147</v>
      </c>
      <c r="B150" s="5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3">
        <v>148</v>
      </c>
      <c r="B151" s="3">
        <v>67</v>
      </c>
      <c r="C151" s="20" t="s">
        <v>389</v>
      </c>
      <c r="D151" s="3" t="s">
        <v>48</v>
      </c>
      <c r="E151" s="3" t="s">
        <v>509</v>
      </c>
      <c r="F151" s="19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3">
        <v>149</v>
      </c>
      <c r="B152" s="5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3">
        <v>150</v>
      </c>
      <c r="B153" s="3">
        <v>110</v>
      </c>
      <c r="C153" s="3" t="s">
        <v>158</v>
      </c>
      <c r="D153" s="3" t="s">
        <v>159</v>
      </c>
      <c r="E153" s="3" t="s">
        <v>509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3">
        <v>151</v>
      </c>
      <c r="B154" s="5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3">
        <v>152</v>
      </c>
      <c r="B155" s="3">
        <v>118</v>
      </c>
      <c r="C155" s="3" t="s">
        <v>166</v>
      </c>
      <c r="D155" s="3" t="s">
        <v>167</v>
      </c>
      <c r="E155" s="3" t="s">
        <v>508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3">
        <v>153</v>
      </c>
      <c r="B156" s="5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3">
        <v>154</v>
      </c>
      <c r="B157" s="3">
        <v>240</v>
      </c>
      <c r="C157" s="3" t="s">
        <v>453</v>
      </c>
      <c r="D157" s="3" t="s">
        <v>291</v>
      </c>
      <c r="E157" s="3" t="s">
        <v>510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3">
        <v>155</v>
      </c>
      <c r="B158" s="5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3">
        <v>156</v>
      </c>
      <c r="B159" s="3">
        <v>303</v>
      </c>
      <c r="C159" s="3" t="s">
        <v>338</v>
      </c>
      <c r="D159" s="3" t="s">
        <v>339</v>
      </c>
      <c r="E159" s="3" t="s">
        <v>509</v>
      </c>
      <c r="F159" s="19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ht="15.75" thickBot="1" x14ac:dyDescent="0.3">
      <c r="A160" s="3">
        <v>157</v>
      </c>
      <c r="B160" s="30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  <row r="161" spans="1:15" ht="15.75" thickTop="1" x14ac:dyDescent="0.25">
      <c r="A161" s="3">
        <v>158</v>
      </c>
      <c r="B161" s="35"/>
      <c r="C161" s="35"/>
      <c r="D161" s="35"/>
      <c r="E161" s="35"/>
      <c r="F161" s="36"/>
      <c r="G161" s="37"/>
      <c r="H161" s="38"/>
      <c r="I161" s="38"/>
      <c r="J161" s="38"/>
      <c r="K161" s="38"/>
      <c r="L161" s="39"/>
      <c r="M161" s="39"/>
      <c r="N161" s="35"/>
      <c r="O161" s="39"/>
    </row>
  </sheetData>
  <autoFilter ref="A2:N160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47" t="s">
        <v>375</v>
      </c>
      <c r="B1" s="47" t="s">
        <v>0</v>
      </c>
      <c r="C1" s="47" t="s">
        <v>1</v>
      </c>
      <c r="D1" s="47" t="s">
        <v>2</v>
      </c>
      <c r="E1" s="47" t="s">
        <v>3</v>
      </c>
      <c r="F1" s="51" t="s">
        <v>4</v>
      </c>
      <c r="G1" s="52"/>
      <c r="H1" s="52"/>
      <c r="I1" s="52"/>
      <c r="J1" s="52"/>
      <c r="K1" s="52"/>
      <c r="L1" s="52"/>
      <c r="M1" s="52"/>
      <c r="N1" s="53"/>
      <c r="O1" s="47" t="s">
        <v>374</v>
      </c>
    </row>
    <row r="2" spans="1:15" s="1" customFormat="1" x14ac:dyDescent="0.25">
      <c r="A2" s="48"/>
      <c r="B2" s="48"/>
      <c r="C2" s="48"/>
      <c r="D2" s="48"/>
      <c r="E2" s="4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4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2025-06-04T15:57:56Z</dcterms:modified>
</cp:coreProperties>
</file>