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3B6701AD-C7A9-4EF4-896E-E84CADD183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Concentrado!$A$2:$N$158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H2" authorId="7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8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9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0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<sst xmlns="http://schemas.openxmlformats.org/spreadsheetml/2006/main" count="6025" uniqueCount="981">
  <si>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</si>
  <si>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</si>
  <si>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</si>
  <si>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</si>
  <si>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</si>
  <si>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</si>
  <si>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</si>
  <si>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</si>
  <si>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</si>
  <si>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</si>
  <si>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</si>
  <si>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</si>
  <si>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</si>
  <si>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</si>
  <si>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</si>
  <si>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</si>
  <si>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</si>
  <si>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</si>
  <si>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</si>
  <si>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</si>
  <si>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</si>
  <si>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</si>
  <si>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</si>
  <si>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</si>
  <si>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</si>
  <si>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</si>
  <si>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</si>
  <si>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</si>
  <si>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</si>
  <si>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</si>
  <si>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</si>
  <si>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</si>
  <si>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</si>
  <si>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</si>
  <si>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</si>
  <si>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</si>
  <si>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</si>
  <si>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</si>
  <si>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</si>
  <si>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</si>
  <si>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</si>
  <si>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</si>
  <si>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</si>
  <si>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</si>
  <si>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</si>
  <si>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</si>
  <si>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</si>
  <si>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</si>
  <si>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</si>
  <si>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</si>
  <si>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</si>
  <si>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</si>
  <si>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</si>
  <si>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</si>
  <si>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</si>
  <si>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</si>
  <si>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</si>
  <si>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</si>
  <si>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</si>
  <si>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</si>
  <si>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</si>
  <si>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</si>
  <si>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</si>
  <si>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</si>
  <si>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</si>
  <si>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</si>
  <si>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</si>
  <si>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</si>
  <si>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</si>
  <si>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</si>
  <si>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</si>
  <si>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</si>
  <si>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</si>
  <si>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</si>
  <si>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</si>
  <si>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</si>
  <si>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</si>
  <si>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</si>
  <si>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</si>
  <si>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</si>
  <si>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</si>
  <si>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</si>
  <si>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</si>
  <si>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</si>
  <si>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</si>
  <si>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</si>
  <si>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</si>
  <si>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</si>
  <si>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</si>
  <si>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</si>
  <si>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</si>
  <si>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</si>
  <si>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</si>
  <si>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</si>
  <si>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</si>
  <si>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</si>
  <si>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</si>
  <si>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</si>
  <si>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</si>
  <si>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</si>
  <si>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</si>
  <si>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</si>
  <si>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</si>
  <si>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</si>
  <si>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</si>
  <si>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</si>
  <si>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</si>
  <si>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</si>
  <si>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</si>
  <si>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</si>
  <si>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</si>
  <si>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</si>
  <si>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</si>
  <si>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</si>
  <si>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</si>
  <si>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</si>
  <si>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</si>
  <si>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</si>
  <si>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</si>
  <si>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</si>
  <si>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</si>
  <si>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</si>
  <si>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</si>
  <si>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</si>
  <si>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</si>
  <si>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</si>
  <si>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</si>
  <si>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</si>
  <si>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</si>
  <si>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</si>
  <si>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</si>
  <si>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</si>
  <si>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</si>
  <si>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</si>
  <si>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</si>
  <si>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</si>
  <si>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</si>
  <si>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</si>
  <si>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</si>
  <si>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</si>
  <si>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</si>
  <si>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</si>
  <si>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</si>
  <si>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</si>
  <si>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</si>
  <si>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</si>
  <si>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</si>
  <si>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</si>
  <si>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</si>
  <si>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</si>
  <si>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</si>
  <si>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</si>
  <si>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</si>
  <si>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</si>
  <si>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</si>
  <si>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</si>
  <si>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</si>
  <si>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</si>
  <si>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</si>
  <si>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</si>
  <si>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</si>
  <si>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</si>
  <si>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</si>
  <si>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</si>
  <si>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</si>
  <si>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</si>
  <si>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</si>
  <si>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</si>
  <si>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</si>
  <si>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</si>
  <si>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</si>
  <si>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</si>
  <si>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</si>
  <si>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</si>
  <si>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</si>
  <si>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</si>
  <si>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</si>
  <si>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</si>
  <si>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</si>
  <si>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</si>
  <si>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</si>
  <si>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</si>
  <si>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</si>
  <si>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</si>
  <si>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</si>
  <si>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</si>
  <si>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</si>
  <si>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</si>
  <si>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</si>
  <si>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</si>
  <si>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</si>
  <si>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</si>
  <si>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</si>
  <si>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</si>
  <si>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</si>
  <si>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</si>
  <si>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</si>
  <si>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</si>
  <si>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</si>
  <si>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</si>
  <si>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</si>
  <si>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</si>
  <si>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</si>
  <si>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</si>
  <si>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</si>
  <si>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</si>
  <si>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</si>
  <si>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</si>
  <si>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</si>
  <si>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</si>
  <si>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</si>
  <si>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</si>
  <si>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</si>
  <si>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</si>
  <si>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</si>
  <si>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</si>
  <si>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</si>
  <si>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</si>
  <si>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</si>
  <si>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</si>
  <si>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</si>
  <si>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</si>
  <si>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</si>
  <si>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</si>
  <si>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</si>
  <si>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</si>
  <si>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</si>
  <si>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</si>
  <si>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</si>
  <si>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</si>
  <si>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</si>
  <si>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</si>
  <si>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</si>
  <si>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</si>
  <si>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</si>
  <si>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</si>
  <si>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</si>
  <si>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</si>
  <si>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</si>
  <si>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</si>
  <si>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</si>
  <si>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</si>
  <si>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</si>
  <si>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</si>
  <si>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</si>
  <si>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</si>
  <si>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</si>
  <si>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</si>
  <si>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</si>
  <si>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</si>
  <si>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</si>
  <si>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</si>
  <si>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</si>
  <si>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</si>
  <si>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</si>
  <si>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</si>
  <si>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</si>
  <si>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</si>
  <si>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</si>
  <si>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</si>
  <si>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</si>
  <si>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</si>
  <si>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</si>
  <si>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</si>
  <si>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</si>
  <si>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</si>
  <si>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</si>
  <si>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</si>
  <si>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</si>
  <si>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</si>
  <si>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</si>
  <si>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</si>
  <si>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</si>
  <si>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</si>
  <si>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</si>
  <si>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</si>
  <si>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</si>
  <si>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</si>
  <si>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</si>
  <si>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</si>
  <si>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</si>
  <si>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</si>
  <si>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</si>
  <si>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</si>
  <si>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</si>
  <si>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</si>
  <si>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</si>
  <si>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</si>
  <si>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</si>
  <si>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</si>
  <si>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</si>
  <si>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</si>
  <si>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</si>
  <si>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</si>
  <si>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</si>
  <si>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</si>
  <si>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</si>
  <si>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</si>
  <si>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</si>
  <si>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</si>
  <si>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</si>
  <si>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</si>
  <si>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</si>
  <si>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</si>
  <si>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</si>
  <si>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</si>
  <si>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</si>
  <si>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</si>
  <si>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</si>
  <si>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</si>
  <si>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</si>
  <si>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</si>
  <si>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</si>
  <si>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</si>
  <si>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</si>
  <si>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</si>
  <si>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</si>
  <si>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</si>
  <si>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</si>
  <si>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</si>
  <si>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</si>
  <si>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</si>
  <si>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</si>
  <si>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</si>
  <si>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</si>
  <si>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</si>
  <si>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</si>
  <si>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</si>
  <si>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</si>
  <si>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</si>
  <si>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</si>
  <si>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</si>
  <si>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</si>
  <si>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</si>
  <si>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</si>
  <si>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</si>
  <si>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</si>
  <si>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</si>
  <si>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</si>
  <si>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</si>
  <si>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</si>
  <si>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</si>
  <si>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</si>
  <si>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</si>
  <si>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</si>
  <si>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</si>
  <si>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</si>
  <si>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</si>
  <si>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</si>
  <si>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</si>
  <si>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</si>
  <si>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</si>
  <si>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</si>
  <si>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</si>
  <si>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</si>
  <si>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</si>
  <si>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</si>
  <si>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</si>
  <si>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</si>
  <si>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</si>
  <si>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</si>
  <si>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</si>
  <si>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</si>
  <si>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</si>
  <si>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</si>
  <si>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</si>
  <si>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</si>
  <si>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</si>
  <si>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</si>
  <si>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</si>
  <si>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</si>
  <si>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</si>
  <si>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</si>
  <si>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</si>
  <si>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</si>
  <si>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</si>
  <si>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</si>
  <si>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</si>
  <si>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</si>
  <si>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</si>
  <si>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</si>
  <si>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</si>
  <si>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</si>
  <si>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</si>
  <si>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</si>
  <si>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</si>
  <si>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</si>
  <si>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</si>
  <si>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</si>
  <si>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</si>
  <si>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</si>
  <si>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</si>
  <si>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</si>
  <si>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</si>
  <si>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</si>
  <si>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</si>
  <si>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</si>
  <si>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</si>
  <si>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</si>
  <si>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</si>
  <si>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</si>
  <si>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</si>
  <si>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</si>
  <si>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</si>
  <si>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</si>
  <si>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</si>
  <si>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</si>
  <si>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</si>
  <si>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</si>
  <si>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</si>
  <si>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</si>
  <si>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</si>
  <si>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</si>
  <si>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</si>
  <si>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</si>
  <si>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</si>
  <si>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</si>
  <si>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</si>
  <si>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</si>
  <si>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</si>
  <si>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</si>
  <si>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</si>
  <si>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</si>
  <si>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</si>
  <si>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</si>
  <si>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</si>
  <si>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</si>
  <si>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</si>
  <si>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</si>
  <si>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</si>
  <si>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</si>
  <si>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</si>
  <si>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</si>
  <si>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</si>
  <si>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</si>
  <si>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</si>
  <si>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</si>
  <si>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</si>
  <si>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</si>
  <si>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</si>
  <si>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</si>
  <si>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</si>
  <si>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</si>
  <si>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</si>
  <si>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</si>
  <si>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</si>
  <si>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</si>
  <si>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</si>
  <si>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</si>
  <si>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</si>
  <si>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</si>
  <si>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</si>
  <si>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</si>
  <si>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</si>
  <si>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</si>
  <si>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</si>
  <si>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</si>
  <si>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</si>
  <si>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</si>
  <si>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</si>
  <si>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</si>
  <si>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</si>
  <si>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</si>
  <si>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</si>
  <si>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</si>
  <si>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</si>
  <si>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</si>
  <si>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</si>
  <si>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</si>
  <si>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</si>
  <si>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</si>
  <si>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</si>
  <si>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</si>
  <si>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</si>
  <si>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</si>
  <si>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</si>
  <si>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</si>
  <si>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</si>
  <si>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</si>
  <si>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</si>
  <si>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</si>
  <si>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</si>
  <si>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</si>
  <si>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</si>
  <si>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</si>
  <si>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</si>
  <si>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</si>
  <si>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</si>
  <si>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</si>
  <si>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</si>
  <si>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</si>
  <si>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</si>
  <si>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</si>
  <si>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</si>
  <si>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</si>
  <si>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</si>
  <si>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</si>
  <si>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</si>
  <si>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</si>
  <si>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</si>
  <si>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</si>
  <si>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</si>
  <si>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</si>
  <si>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</si>
  <si>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</si>
  <si>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</si>
  <si>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</si>
  <si>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</si>
  <si>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</si>
  <si>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</si>
  <si>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</si>
  <si>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</si>
  <si>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</si>
  <si>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</si>
  <si>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</si>
  <si>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</si>
  <si>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</si>
  <si>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</si>
  <si>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</si>
  <si>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</si>
  <si>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</si>
  <si>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</si>
  <si>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</si>
  <si>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</si>
  <si>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</si>
  <si>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</si>
  <si>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</si>
  <si>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</si>
  <si>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</si>
  <si>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</si>
  <si>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</si>
  <si>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</si>
  <si>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</si>
  <si>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</si>
  <si>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</si>
  <si>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</si>
  <si>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</si>
  <si>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</si>
  <si>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</si>
  <si>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</si>
  <si>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</si>
  <si>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</si>
  <si>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</si>
  <si>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</si>
  <si>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</si>
  <si>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</si>
  <si>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</si>
  <si>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</si>
  <si>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</si>
  <si>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</si>
  <si>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</si>
  <si>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</si>
  <si>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</si>
  <si>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</si>
  <si>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</si>
  <si>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</si>
  <si>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</si>
  <si>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</si>
  <si>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</si>
  <si>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</si>
  <si>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</si>
  <si>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</si>
  <si>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</si>
  <si>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</si>
  <si>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</si>
  <si>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</si>
  <si>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</si>
  <si>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</si>
  <si>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</si>
  <si>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</si>
  <si>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</si>
  <si>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</si>
  <si>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</si>
  <si>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</si>
  <si>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</si>
  <si>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</si>
  <si>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</si>
  <si>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</si>
  <si>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</si>
  <si>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</si>
  <si>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</si>
  <si>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</si>
  <si>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</si>
  <si>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</si>
  <si>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</si>
  <si>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</si>
  <si>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</si>
  <si>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</si>
  <si>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</si>
  <si>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</si>
  <si>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</si>
  <si>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</si>
  <si>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</si>
  <si>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</si>
  <si>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</si>
  <si>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</si>
  <si>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</si>
  <si>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</si>
  <si>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</si>
  <si>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</si>
  <si>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</si>
  <si>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</si>
  <si>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</si>
  <si>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</si>
  <si>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</si>
  <si>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</si>
  <si>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</si>
  <si>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</si>
  <si>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</si>
  <si>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</si>
  <si>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</si>
  <si>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</si>
  <si>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</si>
  <si>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</si>
  <si>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</si>
  <si>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</si>
  <si>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</si>
  <si>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</si>
  <si>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</si>
  <si>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</si>
  <si>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</si>
  <si>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</si>
  <si>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</si>
  <si>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</si>
  <si>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</si>
  <si>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</si>
  <si>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</si>
  <si>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</si>
  <si>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</si>
  <si>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</si>
  <si>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</si>
  <si>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</si>
  <si>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</si>
  <si>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</si>
  <si>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</si>
  <si>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</si>
  <si>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</si>
  <si>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</si>
  <si>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</si>
  <si>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</si>
  <si>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</si>
  <si>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</si>
  <si>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</si>
  <si>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</si>
  <si>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</si>
  <si>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</si>
  <si>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</si>
  <si>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</si>
  <si>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</si>
  <si>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</si>
  <si>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</si>
  <si>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</si>
  <si>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</si>
  <si>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</si>
  <si>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</si>
  <si>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</si>
  <si>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</si>
  <si>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</si>
  <si>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</si>
  <si>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</si>
  <si>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</si>
  <si>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</si>
  <si>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</si>
  <si>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</si>
  <si>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</si>
  <si>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</si>
  <si>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</si>
  <si>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</si>
  <si>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</si>
  <si>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</si>
  <si>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</si>
  <si>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</si>
  <si>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</si>
  <si>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</si>
  <si>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</si>
  <si>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</si>
  <si>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</si>
  <si>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</si>
  <si>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</si>
  <si>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</si>
  <si>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</si>
  <si>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</si>
  <si>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</si>
  <si>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</si>
  <si>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</si>
  <si>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</si>
  <si>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</si>
  <si>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</si>
  <si>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</si>
  <si>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</si>
  <si>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</si>
  <si>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</si>
  <si>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</si>
  <si>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</si>
  <si>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</si>
  <si>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</si>
  <si>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</si>
  <si>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</si>
  <si>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</si>
  <si>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</si>
  <si>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</si>
  <si>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</si>
  <si>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</si>
  <si>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</si>
  <si>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</si>
  <si>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</si>
  <si>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</si>
  <si>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</si>
  <si>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</si>
  <si>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</si>
  <si>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</si>
  <si>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</si>
  <si>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</si>
  <si>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</si>
  <si>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</si>
  <si>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</si>
  <si>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</si>
  <si>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</si>
  <si>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</si>
  <si>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</si>
  <si>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</si>
  <si>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</si>
  <si>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</si>
  <si>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</si>
  <si>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</si>
  <si>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</si>
  <si>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</si>
  <si>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</si>
  <si>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</si>
  <si>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</si>
  <si>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</si>
  <si>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</si>
  <si>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</si>
  <si>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</si>
  <si>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</si>
  <si>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</si>
  <si>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</si>
  <si>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</si>
  <si>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</si>
  <si>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</si>
  <si>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</si>
  <si>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</si>
  <si>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</si>
  <si>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</si>
  <si>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</si>
  <si>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</si>
  <si>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</si>
  <si>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</si>
  <si>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</si>
  <si>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</si>
  <si>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</si>
  <si>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</si>
  <si>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</si>
  <si>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</si>
  <si>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</si>
  <si>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</si>
  <si>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</si>
  <si>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</si>
  <si>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</si>
  <si>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</si>
  <si>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</si>
  <si>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</si>
  <si>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</si>
  <si>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</si>
  <si>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</si>
  <si>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</si>
  <si>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</si>
  <si>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</si>
  <si>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</si>
  <si>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</si>
  <si>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</si>
  <si>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</si>
  <si>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</si>
  <si>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</si>
  <si>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</si>
  <si>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</si>
  <si>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</si>
  <si>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</si>
  <si>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</si>
  <si>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</si>
  <si>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</si>
  <si>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</si>
  <si>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</si>
  <si>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</si>
  <si>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</si>
  <si>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</si>
  <si>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</si>
  <si>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</si>
  <si>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</si>
  <si>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</si>
  <si>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</si>
  <si>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</si>
  <si>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</si>
  <si>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</si>
  <si>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</si>
  <si>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</si>
  <si>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</si>
  <si>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</si>
  <si>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</si>
  <si>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</si>
  <si>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</si>
  <si>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</si>
  <si>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</si>
  <si>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</si>
  <si>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</si>
  <si>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</si>
  <si>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</si>
  <si>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</si>
  <si>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</si>
  <si>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</si>
  <si>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</si>
  <si>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</si>
  <si>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</si>
  <si>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</si>
  <si>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</si>
  <si>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</si>
  <si>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</si>
  <si>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</si>
  <si>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</si>
  <si>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</si>
  <si>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</si>
  <si>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</si>
  <si>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</si>
  <si>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</si>
  <si>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</si>
  <si>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</si>
  <si>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</si>
  <si>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</si>
  <si>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</si>
  <si>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</si>
  <si>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</si>
  <si>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</si>
  <si>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</si>
  <si>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</si>
  <si>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</si>
  <si>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</si>
  <si>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</si>
  <si>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</si>
  <si>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</si>
  <si>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</si>
  <si>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</si>
  <si>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</si>
  <si>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</si>
  <si>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</si>
  <si>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</si>
  <si>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</si>
  <si>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</si>
  <si>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</si>
  <si>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</si>
  <si>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</si>
  <si>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</si>
  <si>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</si>
  <si>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</si>
  <si>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</si>
  <si>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</si>
  <si>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</si>
  <si>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</si>
  <si>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</si>
  <si>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</si>
  <si>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</si>
  <si>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</si>
  <si>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</si>
  <si>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</si>
  <si>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</si>
  <si>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</si>
  <si>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</si>
  <si>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</si>
  <si>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</si>
  <si>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</si>
  <si>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</si>
  <si>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</si>
  <si>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</si>
  <si>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</si>
  <si>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</si>
  <si>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</si>
  <si>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</si>
  <si>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</si>
  <si>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</si>
  <si>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</si>
  <si>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</si>
  <si>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</si>
  <si>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</si>
  <si>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</si>
  <si>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</si>
  <si>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</si>
  <si>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</si>
  <si>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</si>
  <si>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</si>
  <si>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</si>
  <si>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</si>
  <si>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</si>
  <si>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</si>
  <si>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</si>
  <si>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</si>
  <si>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</si>
  <si>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</si>
  <si>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</si>
  <si>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</si>
  <si>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</si>
  <si>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</si>
  <si>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</si>
  <si>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</si>
  <si>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</si>
  <si>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</si>
  <si>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</si>
  <si>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</si>
  <si>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</si>
  <si>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</si>
  <si>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</si>
  <si>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</si>
  <si>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</si>
  <si>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</si>
  <si>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</si>
  <si>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</si>
  <si>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</si>
  <si>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</si>
  <si>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</si>
  <si>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</si>
  <si>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</si>
  <si>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</si>
  <si>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</si>
  <si>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</si>
  <si>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</si>
  <si>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</si>
  <si>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</si>
  <si>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</si>
  <si>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</si>
  <si>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</si>
  <si>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</si>
  <si>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</si>
  <si>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</si>
  <si>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</si>
  <si>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</si>
  <si>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</si>
  <si>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</si>
  <si>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</si>
  <si>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</si>
  <si>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</si>
  <si>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</si>
  <si>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</si>
  <si>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</si>
  <si>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</si>
  <si>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</si>
  <si>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</si>
  <si>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</si>
  <si>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</si>
  <si>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</si>
  <si>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</si>
  <si>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</si>
  <si>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</si>
  <si>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</si>
  <si>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</si>
  <si>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</si>
  <si>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</si>
  <si>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</si>
  <si>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</si>
  <si>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</si>
  <si>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</si>
  <si>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</si>
  <si>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</si>
  <si>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</si>
  <si>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</si>
  <si>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</si>
  <si>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</si>
  <si>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</si>
  <si>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</si>
  <si>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</si>
  <si>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</si>
  <si>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</si>
  <si>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</si>
  <si>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</si>
  <si>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</si>
  <si>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</si>
  <si>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</si>
  <si>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</si>
  <si>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 xml:space="preserve">08/05/2025: Se empieza con el analisis y se empezaron a sacar las consultas
</t>
  </si>
  <si>
    <t>x</t>
  </si>
  <si>
    <t>29/05/2025: Se inicia con el analisis del módulo para poder migrarlo</t>
  </si>
  <si>
    <t>12/05/2025: Se inicia desarrollo del módulo.
29/05/2025: Se termina el desarrollo en ambiente local.</t>
  </si>
  <si>
    <t>02/06/2025: Se inicia desarrollo del módulo.</t>
  </si>
  <si>
    <t>31/05/2025: Se inicia desarrollo del módulo., se realiza pruebas en servidor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</si>
</sst>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ck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N159"/>
  <sheetViews>
    <sheetView showGridLines="0" tabSelected="1" zoomScaleNormal="100" workbookViewId="0">
      <pane ySplit="2" topLeftCell="A24" activePane="bottomLeft" state="frozen"/>
      <selection pane="bottomLeft" activeCell="C30" sqref="C30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72.5703125" style="10" customWidth="1"/>
  </cols>
  <sheetData>
    <row r="1" spans="1:14" x14ac:dyDescent="0.25">
      <c r="A1" s="41" t="s">
        <v>479</v>
      </c>
      <c r="B1" s="43" t="s">
        <v>0</v>
      </c>
      <c r="C1" s="44" t="s">
        <v>2</v>
      </c>
      <c r="D1" s="44" t="s">
        <v>3</v>
      </c>
      <c r="E1" s="47" t="s">
        <v>505</v>
      </c>
      <c r="F1" s="47" t="s">
        <v>506</v>
      </c>
      <c r="G1" s="49" t="s">
        <v>964</v>
      </c>
      <c r="H1" s="43" t="s">
        <v>369</v>
      </c>
      <c r="I1" s="43"/>
      <c r="J1" s="43"/>
      <c r="K1" s="43"/>
      <c r="L1" s="41" t="s">
        <v>381</v>
      </c>
      <c r="M1" s="45" t="s">
        <v>502</v>
      </c>
      <c r="N1" s="40" t="s">
        <v>374</v>
      </c>
    </row>
    <row r="2" spans="1:14" x14ac:dyDescent="0.25">
      <c r="A2" s="42"/>
      <c r="B2" s="43"/>
      <c r="C2" s="44"/>
      <c r="D2" s="44"/>
      <c r="E2" s="48"/>
      <c r="F2" s="48"/>
      <c r="G2" s="50"/>
      <c r="H2" s="9" t="s">
        <v>370</v>
      </c>
      <c r="I2" s="9" t="s">
        <v>371</v>
      </c>
      <c r="J2" s="9" t="s">
        <v>372</v>
      </c>
      <c r="K2" s="9" t="s">
        <v>373</v>
      </c>
      <c r="L2" s="42"/>
      <c r="M2" s="46"/>
      <c r="N2" s="40"/>
    </row>
    <row r="3" spans="1:14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</row>
    <row r="4" spans="1:14" x14ac:dyDescent="0.25">
      <c r="A4" s="5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</row>
    <row r="5" spans="1:14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</row>
    <row r="6" spans="1:14" x14ac:dyDescent="0.25">
      <c r="A6" s="5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</row>
    <row r="7" spans="1:14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</row>
    <row r="8" spans="1:14" x14ac:dyDescent="0.25">
      <c r="A8" s="5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</row>
    <row r="9" spans="1:14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</row>
    <row r="10" spans="1:14" x14ac:dyDescent="0.25">
      <c r="A10" s="5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</row>
    <row r="11" spans="1:14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</row>
    <row r="12" spans="1:14" x14ac:dyDescent="0.25">
      <c r="A12" s="5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</row>
    <row r="13" spans="1:14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</row>
    <row r="14" spans="1:14" ht="24" x14ac:dyDescent="0.25">
      <c r="A14" s="5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978</v>
      </c>
    </row>
    <row r="15" spans="1:14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24"/>
      <c r="H15" s="7"/>
      <c r="I15" s="7"/>
      <c r="J15" s="7"/>
      <c r="K15" s="7"/>
      <c r="L15" s="4"/>
      <c r="M15" s="4"/>
      <c r="N15" s="3"/>
    </row>
    <row r="16" spans="1:14" x14ac:dyDescent="0.25">
      <c r="A16" s="5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25"/>
      <c r="H16" s="8"/>
      <c r="I16" s="8"/>
      <c r="J16" s="8"/>
      <c r="K16" s="8"/>
      <c r="L16" s="6"/>
      <c r="M16" s="6"/>
      <c r="N16" s="5"/>
    </row>
    <row r="17" spans="1:14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24"/>
      <c r="H17" s="7"/>
      <c r="I17" s="7"/>
      <c r="J17" s="7"/>
      <c r="K17" s="7"/>
      <c r="L17" s="4"/>
      <c r="M17" s="4"/>
      <c r="N17" s="3"/>
    </row>
    <row r="18" spans="1:14" x14ac:dyDescent="0.25">
      <c r="A18" s="5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25"/>
      <c r="H18" s="8"/>
      <c r="I18" s="8"/>
      <c r="J18" s="8"/>
      <c r="K18" s="8"/>
      <c r="L18" s="6"/>
      <c r="M18" s="6"/>
      <c r="N18" s="5"/>
    </row>
    <row r="19" spans="1:14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24"/>
      <c r="H19" s="7"/>
      <c r="I19" s="7"/>
      <c r="J19" s="7"/>
      <c r="K19" s="7"/>
      <c r="L19" s="4"/>
      <c r="M19" s="4"/>
      <c r="N19" s="3"/>
    </row>
    <row r="20" spans="1:14" x14ac:dyDescent="0.25">
      <c r="A20" s="5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25"/>
      <c r="H20" s="8"/>
      <c r="I20" s="8"/>
      <c r="J20" s="8"/>
      <c r="K20" s="8"/>
      <c r="L20" s="6"/>
      <c r="M20" s="6"/>
      <c r="N20" s="5"/>
    </row>
    <row r="21" spans="1:14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</row>
    <row r="22" spans="1:14" x14ac:dyDescent="0.25">
      <c r="A22" s="5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</row>
    <row r="23" spans="1:14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</row>
    <row r="24" spans="1:14" x14ac:dyDescent="0.25">
      <c r="A24" s="5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</row>
    <row r="25" spans="1:14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</row>
    <row r="26" spans="1:14" ht="24" x14ac:dyDescent="0.25">
      <c r="A26" s="5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975</v>
      </c>
    </row>
    <row r="27" spans="1:14" x14ac:dyDescent="0.25">
      <c r="A27" s="3">
        <v>24</v>
      </c>
      <c r="B27" s="3">
        <v>80</v>
      </c>
      <c r="C27" s="3" t="s">
        <v>393</v>
      </c>
      <c r="D27" s="3" t="s">
        <v>67</v>
      </c>
      <c r="E27" s="3" t="s">
        <v>510</v>
      </c>
      <c r="F27" s="19">
        <f>_xlfn.IFNA(VLOOKUP(B27,Activos!A$2:D$116,4,FALSE),"No Activo")</f>
        <v>16</v>
      </c>
      <c r="G27" s="24">
        <v>45810</v>
      </c>
      <c r="H27" s="7"/>
      <c r="I27" s="7"/>
      <c r="J27" s="7"/>
      <c r="K27" s="7"/>
      <c r="L27" s="4" t="s">
        <v>967</v>
      </c>
      <c r="M27" s="4"/>
      <c r="N27" s="3" t="s">
        <v>979</v>
      </c>
    </row>
    <row r="28" spans="1:14" x14ac:dyDescent="0.25">
      <c r="A28" s="5">
        <v>25</v>
      </c>
      <c r="B28" s="5">
        <v>226</v>
      </c>
      <c r="C28" s="5" t="s">
        <v>449</v>
      </c>
      <c r="D28" s="5" t="s">
        <v>277</v>
      </c>
      <c r="E28" s="5" t="s">
        <v>509</v>
      </c>
      <c r="F28" s="19">
        <f>_xlfn.IFNA(VLOOKUP(B28,Activos!A$2:D$116,4,FALSE),"No Activo")</f>
        <v>1</v>
      </c>
      <c r="G28" s="25"/>
      <c r="H28" s="8"/>
      <c r="I28" s="8"/>
      <c r="J28" s="8"/>
      <c r="K28" s="8"/>
      <c r="L28" s="6"/>
      <c r="M28" s="6"/>
      <c r="N28" s="5"/>
    </row>
    <row r="29" spans="1:14" x14ac:dyDescent="0.25">
      <c r="A29" s="3">
        <v>26</v>
      </c>
      <c r="B29" s="3">
        <v>89</v>
      </c>
      <c r="C29" s="3" t="s">
        <v>397</v>
      </c>
      <c r="D29" s="3" t="s">
        <v>93</v>
      </c>
      <c r="E29" s="3" t="s">
        <v>508</v>
      </c>
      <c r="F29" s="19">
        <f>_xlfn.IFNA(VLOOKUP(B29,Activos!A$2:D$116,4,FALSE),"No Activo")</f>
        <v>1</v>
      </c>
      <c r="G29" s="24"/>
      <c r="H29" s="7"/>
      <c r="I29" s="7"/>
      <c r="J29" s="7"/>
      <c r="K29" s="7"/>
      <c r="L29" s="4"/>
      <c r="M29" s="4"/>
      <c r="N29" s="3"/>
    </row>
    <row r="30" spans="1:14" x14ac:dyDescent="0.25">
      <c r="A30" s="5">
        <v>27</v>
      </c>
      <c r="B30" s="5">
        <v>153</v>
      </c>
      <c r="C30" s="5" t="s">
        <v>423</v>
      </c>
      <c r="D30" s="5" t="s">
        <v>208</v>
      </c>
      <c r="E30" s="5" t="s">
        <v>508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 t="s">
        <v>498</v>
      </c>
      <c r="M30" s="6"/>
      <c r="N30" s="5"/>
    </row>
    <row r="31" spans="1:14" ht="24" x14ac:dyDescent="0.25">
      <c r="A31" s="3">
        <v>28</v>
      </c>
      <c r="B31" s="3">
        <v>159</v>
      </c>
      <c r="C31" s="3" t="s">
        <v>427</v>
      </c>
      <c r="D31" s="3" t="s">
        <v>217</v>
      </c>
      <c r="E31" s="3" t="s">
        <v>510</v>
      </c>
      <c r="F31" s="19">
        <f>_xlfn.IFNA(VLOOKUP(B31,Activos!A$2:D$116,4,FALSE),"No Activo")</f>
        <v>1</v>
      </c>
      <c r="G31" s="24">
        <v>45797</v>
      </c>
      <c r="H31" s="8" t="s">
        <v>376</v>
      </c>
      <c r="I31" s="7"/>
      <c r="J31" s="7"/>
      <c r="K31" s="7"/>
      <c r="L31" s="4" t="s">
        <v>498</v>
      </c>
      <c r="M31" s="4">
        <v>7760421</v>
      </c>
      <c r="N31" s="3" t="s">
        <v>980</v>
      </c>
    </row>
    <row r="32" spans="1:14" x14ac:dyDescent="0.25">
      <c r="A32" s="5">
        <v>29</v>
      </c>
      <c r="B32" s="5">
        <v>149</v>
      </c>
      <c r="C32" s="5" t="s">
        <v>422</v>
      </c>
      <c r="D32" s="5" t="s">
        <v>202</v>
      </c>
      <c r="E32" s="5" t="s">
        <v>510</v>
      </c>
      <c r="F32" s="19">
        <f>_xlfn.IFNA(VLOOKUP(B32,Activos!A$2:D$116,4,FALSE),"No Activo")</f>
        <v>5</v>
      </c>
      <c r="G32" s="25">
        <v>45806</v>
      </c>
      <c r="H32" s="8" t="s">
        <v>976</v>
      </c>
      <c r="I32" s="8"/>
      <c r="J32" s="8"/>
      <c r="K32" s="8"/>
      <c r="L32" s="6" t="s">
        <v>965</v>
      </c>
      <c r="M32" s="5">
        <v>129887</v>
      </c>
      <c r="N32" s="5" t="s">
        <v>977</v>
      </c>
    </row>
    <row r="33" spans="1:14" x14ac:dyDescent="0.25">
      <c r="A33" s="3">
        <v>30</v>
      </c>
      <c r="B33" s="3">
        <v>199</v>
      </c>
      <c r="C33" s="3" t="s">
        <v>257</v>
      </c>
      <c r="D33" s="3" t="s">
        <v>258</v>
      </c>
      <c r="E33" s="3" t="s">
        <v>509</v>
      </c>
      <c r="F33" s="19">
        <f>_xlfn.IFNA(VLOOKUP(B33,Activos!A$2:D$116,4,FALSE),"No Activo")</f>
        <v>1</v>
      </c>
      <c r="G33" s="24"/>
      <c r="H33" s="7"/>
      <c r="I33" s="7"/>
      <c r="J33" s="7"/>
      <c r="K33" s="7"/>
      <c r="L33" s="4"/>
      <c r="M33" s="4"/>
      <c r="N33" s="3"/>
    </row>
    <row r="34" spans="1:14" x14ac:dyDescent="0.25">
      <c r="A34" s="5">
        <v>31</v>
      </c>
      <c r="B34" s="5">
        <v>175</v>
      </c>
      <c r="C34" s="5" t="s">
        <v>436</v>
      </c>
      <c r="D34" s="5" t="s">
        <v>239</v>
      </c>
      <c r="E34" s="5" t="s">
        <v>510</v>
      </c>
      <c r="F34" s="19">
        <f>_xlfn.IFNA(VLOOKUP(B34,Activos!A$2:D$116,4,FALSE),"No Activo")</f>
        <v>1</v>
      </c>
      <c r="G34" s="25">
        <v>45811</v>
      </c>
      <c r="H34" s="8"/>
      <c r="I34" s="8"/>
      <c r="J34" s="8"/>
      <c r="K34" s="8"/>
      <c r="L34" s="6" t="s">
        <v>498</v>
      </c>
      <c r="M34" s="6"/>
      <c r="N34" s="5"/>
    </row>
    <row r="35" spans="1:14" ht="15.75" thickBot="1" x14ac:dyDescent="0.3">
      <c r="A35" s="14">
        <v>32</v>
      </c>
      <c r="B35" s="14">
        <v>36</v>
      </c>
      <c r="C35" s="21" t="s">
        <v>382</v>
      </c>
      <c r="D35" s="14" t="s">
        <v>12</v>
      </c>
      <c r="E35" s="14" t="s">
        <v>508</v>
      </c>
      <c r="F35" s="19" t="str">
        <f>_xlfn.IFNA(VLOOKUP(B35,Activos!A$2:D$116,4,FALSE),"No Activo")</f>
        <v>No Activo</v>
      </c>
      <c r="G35" s="26"/>
      <c r="H35" s="15"/>
      <c r="I35" s="15"/>
      <c r="J35" s="15"/>
      <c r="K35" s="15"/>
      <c r="L35" s="16"/>
      <c r="M35" s="16"/>
      <c r="N35" s="14"/>
    </row>
    <row r="36" spans="1:14" ht="15.75" thickTop="1" x14ac:dyDescent="0.25">
      <c r="A36" s="11">
        <v>33</v>
      </c>
      <c r="B36" s="11">
        <v>37</v>
      </c>
      <c r="C36" s="22" t="s">
        <v>383</v>
      </c>
      <c r="D36" s="11" t="s">
        <v>12</v>
      </c>
      <c r="E36" s="11" t="s">
        <v>508</v>
      </c>
      <c r="F36" s="19" t="str">
        <f>_xlfn.IFNA(VLOOKUP(B36,Activos!A$2:D$116,4,FALSE),"No Activo")</f>
        <v>No Activo</v>
      </c>
      <c r="G36" s="27"/>
      <c r="H36" s="12"/>
      <c r="I36" s="12"/>
      <c r="J36" s="12"/>
      <c r="K36" s="12"/>
      <c r="L36" s="13"/>
      <c r="M36" s="13"/>
      <c r="N36" s="11"/>
    </row>
    <row r="37" spans="1:14" x14ac:dyDescent="0.25">
      <c r="A37" s="3">
        <v>34</v>
      </c>
      <c r="B37" s="3">
        <v>39</v>
      </c>
      <c r="C37" s="3" t="s">
        <v>14</v>
      </c>
      <c r="D37" s="3" t="s">
        <v>15</v>
      </c>
      <c r="E37" s="3" t="s">
        <v>508</v>
      </c>
      <c r="F37" s="19">
        <f>_xlfn.IFNA(VLOOKUP(B37,Activos!A$2:D$116,4,FALSE),"No Activo")</f>
        <v>4</v>
      </c>
      <c r="G37" s="24"/>
      <c r="H37" s="7"/>
      <c r="I37" s="7"/>
      <c r="J37" s="7"/>
      <c r="K37" s="7"/>
      <c r="L37" s="4"/>
      <c r="M37" s="4"/>
      <c r="N37" s="3"/>
    </row>
    <row r="38" spans="1:14" x14ac:dyDescent="0.25">
      <c r="A38" s="5">
        <v>35</v>
      </c>
      <c r="B38" s="5">
        <v>91</v>
      </c>
      <c r="C38" s="23" t="s">
        <v>399</v>
      </c>
      <c r="D38" s="5" t="s">
        <v>97</v>
      </c>
      <c r="E38" s="5" t="s">
        <v>508</v>
      </c>
      <c r="F38" s="19" t="str">
        <f>_xlfn.IFNA(VLOOKUP(B38,Activos!A$2:D$116,4,FALSE),"No Activo")</f>
        <v>No Activo</v>
      </c>
      <c r="G38" s="25"/>
      <c r="H38" s="8"/>
      <c r="I38" s="8"/>
      <c r="J38" s="8"/>
      <c r="K38" s="8"/>
      <c r="L38" s="6"/>
      <c r="M38" s="6"/>
      <c r="N38" s="5"/>
    </row>
    <row r="39" spans="1:14" x14ac:dyDescent="0.25">
      <c r="A39" s="3">
        <v>36</v>
      </c>
      <c r="B39" s="3">
        <v>44</v>
      </c>
      <c r="C39" s="3" t="s">
        <v>20</v>
      </c>
      <c r="D39" s="3" t="s">
        <v>21</v>
      </c>
      <c r="E39" s="3" t="s">
        <v>509</v>
      </c>
      <c r="F39" s="19">
        <f>_xlfn.IFNA(VLOOKUP(B39,Activos!A$2:D$116,4,FALSE),"No Activo")</f>
        <v>1</v>
      </c>
      <c r="G39" s="24"/>
      <c r="H39" s="7"/>
      <c r="I39" s="7"/>
      <c r="J39" s="7"/>
      <c r="K39" s="7"/>
      <c r="L39" s="4"/>
      <c r="M39" s="4"/>
      <c r="N39" s="3"/>
    </row>
    <row r="40" spans="1:14" x14ac:dyDescent="0.25">
      <c r="A40" s="5">
        <v>37</v>
      </c>
      <c r="B40" s="5">
        <v>117</v>
      </c>
      <c r="C40" s="5" t="s">
        <v>164</v>
      </c>
      <c r="D40" s="5" t="s">
        <v>165</v>
      </c>
      <c r="E40" s="5" t="s">
        <v>509</v>
      </c>
      <c r="F40" s="19">
        <f>_xlfn.IFNA(VLOOKUP(B40,Activos!A$2:D$116,4,FALSE),"No Activo")</f>
        <v>1</v>
      </c>
      <c r="G40" s="25"/>
      <c r="H40" s="8"/>
      <c r="I40" s="8"/>
      <c r="J40" s="8"/>
      <c r="K40" s="8"/>
      <c r="L40" s="6"/>
      <c r="M40" s="6"/>
      <c r="N40" s="5"/>
    </row>
    <row r="41" spans="1:14" x14ac:dyDescent="0.25">
      <c r="A41" s="3">
        <v>38</v>
      </c>
      <c r="B41" s="3">
        <v>58</v>
      </c>
      <c r="C41" s="3" t="s">
        <v>38</v>
      </c>
      <c r="D41" s="3" t="s">
        <v>23</v>
      </c>
      <c r="E41" s="3" t="s">
        <v>509</v>
      </c>
      <c r="F41" s="19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</row>
    <row r="42" spans="1:14" x14ac:dyDescent="0.25">
      <c r="A42" s="5">
        <v>39</v>
      </c>
      <c r="B42" s="5">
        <v>62</v>
      </c>
      <c r="C42" s="5" t="s">
        <v>42</v>
      </c>
      <c r="D42" s="5" t="s">
        <v>23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</row>
    <row r="43" spans="1:14" x14ac:dyDescent="0.25">
      <c r="A43" s="3">
        <v>40</v>
      </c>
      <c r="B43" s="3">
        <v>63</v>
      </c>
      <c r="C43" s="3" t="s">
        <v>43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</row>
    <row r="44" spans="1:14" x14ac:dyDescent="0.25">
      <c r="A44" s="5">
        <v>41</v>
      </c>
      <c r="B44" s="5">
        <v>60</v>
      </c>
      <c r="C44" s="5" t="s">
        <v>40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</row>
    <row r="45" spans="1:14" x14ac:dyDescent="0.25">
      <c r="A45" s="3">
        <v>42</v>
      </c>
      <c r="B45" s="3">
        <v>59</v>
      </c>
      <c r="C45" s="3" t="s">
        <v>386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</row>
    <row r="46" spans="1:14" x14ac:dyDescent="0.25">
      <c r="A46" s="5">
        <v>43</v>
      </c>
      <c r="B46" s="5">
        <v>55</v>
      </c>
      <c r="C46" s="5" t="s">
        <v>35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</row>
    <row r="47" spans="1:14" x14ac:dyDescent="0.25">
      <c r="A47" s="3">
        <v>44</v>
      </c>
      <c r="B47" s="3">
        <v>61</v>
      </c>
      <c r="C47" s="3" t="s">
        <v>41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</row>
    <row r="48" spans="1:14" x14ac:dyDescent="0.25">
      <c r="A48" s="5">
        <v>45</v>
      </c>
      <c r="B48" s="5">
        <v>56</v>
      </c>
      <c r="C48" s="5" t="s">
        <v>36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</row>
    <row r="49" spans="1:14" x14ac:dyDescent="0.25">
      <c r="A49" s="3">
        <v>46</v>
      </c>
      <c r="B49" s="3">
        <v>73</v>
      </c>
      <c r="C49" s="20" t="s">
        <v>57</v>
      </c>
      <c r="D49" s="3" t="s">
        <v>23</v>
      </c>
      <c r="E49" s="3" t="s">
        <v>509</v>
      </c>
      <c r="F49" s="19" t="str">
        <f>_xlfn.IFNA(VLOOKUP(B49,Activos!A$2:D$116,4,FALSE),"No Activo")</f>
        <v>No Activo</v>
      </c>
      <c r="G49" s="24"/>
      <c r="H49" s="7"/>
      <c r="I49" s="7"/>
      <c r="J49" s="7"/>
      <c r="K49" s="7"/>
      <c r="L49" s="4"/>
      <c r="M49" s="4"/>
      <c r="N49" s="3"/>
    </row>
    <row r="50" spans="1:14" x14ac:dyDescent="0.25">
      <c r="A50" s="5">
        <v>47</v>
      </c>
      <c r="B50" s="5">
        <v>57</v>
      </c>
      <c r="C50" s="5" t="s">
        <v>37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</row>
    <row r="51" spans="1:14" x14ac:dyDescent="0.25">
      <c r="A51" s="3">
        <v>48</v>
      </c>
      <c r="B51" s="3">
        <v>165</v>
      </c>
      <c r="C51" s="20" t="s">
        <v>430</v>
      </c>
      <c r="D51" s="3" t="s">
        <v>225</v>
      </c>
      <c r="E51" s="3" t="s">
        <v>508</v>
      </c>
      <c r="F51" s="19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</row>
    <row r="52" spans="1:14" x14ac:dyDescent="0.25">
      <c r="A52" s="5">
        <v>49</v>
      </c>
      <c r="B52" s="5">
        <v>250</v>
      </c>
      <c r="C52" s="5" t="s">
        <v>457</v>
      </c>
      <c r="D52" s="5" t="s">
        <v>307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</row>
    <row r="53" spans="1:14" x14ac:dyDescent="0.25">
      <c r="A53" s="3">
        <v>50</v>
      </c>
      <c r="B53" s="3">
        <v>251</v>
      </c>
      <c r="C53" s="3" t="s">
        <v>458</v>
      </c>
      <c r="D53" s="3" t="s">
        <v>309</v>
      </c>
      <c r="E53" s="3" t="s">
        <v>509</v>
      </c>
      <c r="F53" s="19">
        <f>_xlfn.IFNA(VLOOKUP(B53,Activos!A$2:D$116,4,FALSE),"No Activo")</f>
        <v>1</v>
      </c>
      <c r="G53" s="24"/>
      <c r="H53" s="7"/>
      <c r="I53" s="7"/>
      <c r="J53" s="7"/>
      <c r="K53" s="7"/>
      <c r="L53" s="4"/>
      <c r="M53" s="4"/>
      <c r="N53" s="3"/>
    </row>
    <row r="54" spans="1:14" x14ac:dyDescent="0.25">
      <c r="A54" s="5">
        <v>51</v>
      </c>
      <c r="B54" s="5">
        <v>107</v>
      </c>
      <c r="C54" s="5" t="s">
        <v>410</v>
      </c>
      <c r="D54" s="5" t="s">
        <v>135</v>
      </c>
      <c r="E54" s="5" t="s">
        <v>508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</row>
    <row r="55" spans="1:14" x14ac:dyDescent="0.25">
      <c r="A55" s="3">
        <v>52</v>
      </c>
      <c r="B55" s="3">
        <v>288</v>
      </c>
      <c r="C55" s="3" t="s">
        <v>467</v>
      </c>
      <c r="D55" s="3" t="s">
        <v>329</v>
      </c>
      <c r="E55" s="3" t="s">
        <v>510</v>
      </c>
      <c r="F55" s="19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</row>
    <row r="56" spans="1:14" x14ac:dyDescent="0.25">
      <c r="A56" s="5">
        <v>53</v>
      </c>
      <c r="B56" s="5">
        <v>320</v>
      </c>
      <c r="C56" s="5" t="s">
        <v>350</v>
      </c>
      <c r="D56" s="5" t="s">
        <v>351</v>
      </c>
      <c r="E56" s="5" t="s">
        <v>509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</row>
    <row r="57" spans="1:14" x14ac:dyDescent="0.25">
      <c r="A57" s="3">
        <v>54</v>
      </c>
      <c r="B57" s="3">
        <v>77</v>
      </c>
      <c r="C57" s="3" t="s">
        <v>60</v>
      </c>
      <c r="D57" s="3" t="s">
        <v>61</v>
      </c>
      <c r="E57" s="3" t="s">
        <v>509</v>
      </c>
      <c r="F57" s="19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</row>
    <row r="58" spans="1:14" x14ac:dyDescent="0.25">
      <c r="A58" s="5">
        <v>55</v>
      </c>
      <c r="B58" s="5">
        <v>268</v>
      </c>
      <c r="C58" s="23" t="s">
        <v>464</v>
      </c>
      <c r="D58" s="5" t="s">
        <v>322</v>
      </c>
      <c r="E58" s="5" t="s">
        <v>508</v>
      </c>
      <c r="F58" s="19" t="str">
        <f>_xlfn.IFNA(VLOOKUP(B58,Activos!A$2:D$116,4,FALSE),"No Activo")</f>
        <v>No Activo</v>
      </c>
      <c r="G58" s="25"/>
      <c r="H58" s="8"/>
      <c r="I58" s="8"/>
      <c r="J58" s="8"/>
      <c r="K58" s="8"/>
      <c r="L58" s="6"/>
      <c r="M58" s="6"/>
      <c r="N58" s="5"/>
    </row>
    <row r="59" spans="1:14" x14ac:dyDescent="0.25">
      <c r="A59" s="3">
        <v>56</v>
      </c>
      <c r="B59" s="3">
        <v>132</v>
      </c>
      <c r="C59" s="3" t="s">
        <v>184</v>
      </c>
      <c r="D59" s="3" t="s">
        <v>185</v>
      </c>
      <c r="E59" s="3" t="s">
        <v>509</v>
      </c>
      <c r="F59" s="19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</row>
    <row r="60" spans="1:14" x14ac:dyDescent="0.25">
      <c r="A60" s="5">
        <v>57</v>
      </c>
      <c r="B60" s="5">
        <v>135</v>
      </c>
      <c r="C60" s="5" t="s">
        <v>188</v>
      </c>
      <c r="D60" s="5" t="s">
        <v>189</v>
      </c>
      <c r="E60" s="5" t="s">
        <v>509</v>
      </c>
      <c r="F60" s="19">
        <f>_xlfn.IFNA(VLOOKUP(B60,Activos!A$2:D$116,4,FALSE),"No Activo")</f>
        <v>1</v>
      </c>
      <c r="G60" s="25"/>
      <c r="H60" s="8"/>
      <c r="I60" s="8"/>
      <c r="J60" s="8"/>
      <c r="K60" s="8"/>
      <c r="L60" s="6"/>
      <c r="M60" s="6"/>
      <c r="N60" s="5"/>
    </row>
    <row r="61" spans="1:14" x14ac:dyDescent="0.25">
      <c r="A61" s="3">
        <v>58</v>
      </c>
      <c r="B61" s="3">
        <v>141</v>
      </c>
      <c r="C61" s="20" t="s">
        <v>419</v>
      </c>
      <c r="D61" s="3" t="s">
        <v>195</v>
      </c>
      <c r="E61" s="3" t="s">
        <v>508</v>
      </c>
      <c r="F61" s="19" t="str">
        <f>_xlfn.IFNA(VLOOKUP(B61,Activos!A$2:D$116,4,FALSE),"No Activo")</f>
        <v>No Activo</v>
      </c>
      <c r="G61" s="24"/>
      <c r="H61" s="7"/>
      <c r="I61" s="7"/>
      <c r="J61" s="7"/>
      <c r="K61" s="7"/>
      <c r="L61" s="4"/>
      <c r="M61" s="4"/>
      <c r="N61" s="3"/>
    </row>
    <row r="62" spans="1:14" x14ac:dyDescent="0.25">
      <c r="A62" s="5">
        <v>59</v>
      </c>
      <c r="B62" s="5">
        <v>139</v>
      </c>
      <c r="C62" s="5" t="s">
        <v>418</v>
      </c>
      <c r="D62" s="5" t="s">
        <v>193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</row>
    <row r="63" spans="1:14" x14ac:dyDescent="0.25">
      <c r="A63" s="3">
        <v>60</v>
      </c>
      <c r="B63" s="3">
        <v>160</v>
      </c>
      <c r="C63" s="20" t="s">
        <v>428</v>
      </c>
      <c r="D63" s="3" t="s">
        <v>220</v>
      </c>
      <c r="E63" s="3" t="s">
        <v>510</v>
      </c>
      <c r="F63" s="19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</row>
    <row r="64" spans="1:14" x14ac:dyDescent="0.25">
      <c r="A64" s="5">
        <v>61</v>
      </c>
      <c r="B64" s="5">
        <v>174</v>
      </c>
      <c r="C64" s="5" t="s">
        <v>435</v>
      </c>
      <c r="D64" s="5" t="s">
        <v>237</v>
      </c>
      <c r="E64" s="5" t="s">
        <v>510</v>
      </c>
      <c r="F64" s="19">
        <f>_xlfn.IFNA(VLOOKUP(B64,Activos!A$2:D$116,4,FALSE),"No Activo")</f>
        <v>151</v>
      </c>
      <c r="G64" s="25"/>
      <c r="H64" s="8"/>
      <c r="I64" s="8"/>
      <c r="J64" s="8"/>
      <c r="K64" s="8"/>
      <c r="L64" s="6"/>
      <c r="M64" s="6"/>
      <c r="N64" s="5"/>
    </row>
    <row r="65" spans="1:14" x14ac:dyDescent="0.25">
      <c r="A65" s="3">
        <v>62</v>
      </c>
      <c r="B65" s="3">
        <v>244</v>
      </c>
      <c r="C65" s="3" t="s">
        <v>455</v>
      </c>
      <c r="D65" s="3" t="s">
        <v>298</v>
      </c>
      <c r="E65" s="3" t="s">
        <v>508</v>
      </c>
      <c r="F65" s="19">
        <f>_xlfn.IFNA(VLOOKUP(B65,Activos!A$2:D$116,4,FALSE),"No Activo")</f>
        <v>164</v>
      </c>
      <c r="G65" s="24"/>
      <c r="H65" s="7"/>
      <c r="I65" s="7"/>
      <c r="J65" s="7"/>
      <c r="K65" s="7"/>
      <c r="L65" s="4"/>
      <c r="M65" s="4"/>
      <c r="N65" s="3"/>
    </row>
    <row r="66" spans="1:14" x14ac:dyDescent="0.25">
      <c r="A66" s="5">
        <v>63</v>
      </c>
      <c r="B66" s="5">
        <v>318</v>
      </c>
      <c r="C66" s="5" t="s">
        <v>473</v>
      </c>
      <c r="D66" s="5" t="s">
        <v>349</v>
      </c>
      <c r="E66" s="5" t="s">
        <v>509</v>
      </c>
      <c r="F66" s="19">
        <f>_xlfn.IFNA(VLOOKUP(B66,Activos!A$2:D$116,4,FALSE),"No Activo")</f>
        <v>1</v>
      </c>
      <c r="G66" s="25"/>
      <c r="H66" s="8"/>
      <c r="I66" s="8"/>
      <c r="J66" s="8"/>
      <c r="K66" s="8"/>
      <c r="L66" s="6"/>
      <c r="M66" s="6"/>
      <c r="N66" s="5"/>
    </row>
    <row r="67" spans="1:14" x14ac:dyDescent="0.25">
      <c r="A67" s="3">
        <v>64</v>
      </c>
      <c r="B67" s="3">
        <v>263</v>
      </c>
      <c r="C67" s="3" t="s">
        <v>317</v>
      </c>
      <c r="D67" s="3" t="s">
        <v>318</v>
      </c>
      <c r="E67" s="3" t="s">
        <v>509</v>
      </c>
      <c r="F67" s="19">
        <f>_xlfn.IFNA(VLOOKUP(B67,Activos!A$2:D$116,4,FALSE),"No Activo")</f>
        <v>1</v>
      </c>
      <c r="G67" s="24"/>
      <c r="H67" s="7"/>
      <c r="I67" s="7"/>
      <c r="J67" s="7"/>
      <c r="K67" s="7"/>
      <c r="L67" s="4"/>
      <c r="M67" s="4"/>
      <c r="N67" s="3"/>
    </row>
    <row r="68" spans="1:14" x14ac:dyDescent="0.25">
      <c r="A68" s="5">
        <v>65</v>
      </c>
      <c r="B68" s="5">
        <v>54</v>
      </c>
      <c r="C68" s="5" t="s">
        <v>385</v>
      </c>
      <c r="D68" s="5" t="s">
        <v>23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</row>
    <row r="69" spans="1:14" x14ac:dyDescent="0.25">
      <c r="A69" s="3">
        <v>66</v>
      </c>
      <c r="B69" s="3">
        <v>53</v>
      </c>
      <c r="C69" s="20" t="s">
        <v>384</v>
      </c>
      <c r="D69" s="3" t="s">
        <v>23</v>
      </c>
      <c r="E69" s="3" t="s">
        <v>509</v>
      </c>
      <c r="F69" s="19" t="str">
        <f>_xlfn.IFNA(VLOOKUP(B69,Activos!A$2:D$116,4,FALSE),"No Activo")</f>
        <v>No Activo</v>
      </c>
      <c r="G69" s="24"/>
      <c r="H69" s="7"/>
      <c r="I69" s="7"/>
      <c r="J69" s="7"/>
      <c r="K69" s="7"/>
      <c r="L69" s="4"/>
      <c r="M69" s="4"/>
      <c r="N69" s="3"/>
    </row>
    <row r="70" spans="1:14" x14ac:dyDescent="0.25">
      <c r="A70" s="5">
        <v>67</v>
      </c>
      <c r="B70" s="5">
        <v>49</v>
      </c>
      <c r="C70" s="5" t="s">
        <v>28</v>
      </c>
      <c r="D70" s="5" t="s">
        <v>29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</row>
    <row r="71" spans="1:14" x14ac:dyDescent="0.25">
      <c r="A71" s="3">
        <v>68</v>
      </c>
      <c r="B71" s="3">
        <v>51</v>
      </c>
      <c r="C71" s="3" t="s">
        <v>31</v>
      </c>
      <c r="D71" s="3" t="s">
        <v>23</v>
      </c>
      <c r="E71" s="3" t="s">
        <v>509</v>
      </c>
      <c r="F71" s="19">
        <f>_xlfn.IFNA(VLOOKUP(B71,Activos!A$2:D$116,4,FALSE),"No Activo")</f>
        <v>1</v>
      </c>
      <c r="G71" s="24"/>
      <c r="H71" s="7"/>
      <c r="I71" s="7"/>
      <c r="J71" s="7"/>
      <c r="K71" s="7"/>
      <c r="L71" s="4"/>
      <c r="M71" s="4"/>
      <c r="N71" s="3"/>
    </row>
    <row r="72" spans="1:14" x14ac:dyDescent="0.25">
      <c r="A72" s="5">
        <v>69</v>
      </c>
      <c r="B72" s="5">
        <v>52</v>
      </c>
      <c r="C72" s="5" t="s">
        <v>32</v>
      </c>
      <c r="D72" s="5" t="s">
        <v>23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</row>
    <row r="73" spans="1:14" x14ac:dyDescent="0.25">
      <c r="A73" s="3">
        <v>70</v>
      </c>
      <c r="B73" s="3">
        <v>176</v>
      </c>
      <c r="C73" s="3" t="s">
        <v>437</v>
      </c>
      <c r="D73" s="3" t="s">
        <v>241</v>
      </c>
      <c r="E73" s="3" t="s">
        <v>510</v>
      </c>
      <c r="F73" s="19">
        <f>_xlfn.IFNA(VLOOKUP(B73,Activos!A$2:D$116,4,FALSE),"No Activo")</f>
        <v>2</v>
      </c>
      <c r="G73" s="24"/>
      <c r="H73" s="7"/>
      <c r="I73" s="7"/>
      <c r="J73" s="7"/>
      <c r="K73" s="7"/>
      <c r="L73" s="4"/>
      <c r="M73" s="4"/>
      <c r="N73" s="3"/>
    </row>
    <row r="74" spans="1:14" x14ac:dyDescent="0.25">
      <c r="A74" s="5">
        <v>71</v>
      </c>
      <c r="B74" s="5">
        <v>161</v>
      </c>
      <c r="C74" s="23" t="s">
        <v>429</v>
      </c>
      <c r="D74" s="5" t="s">
        <v>223</v>
      </c>
      <c r="E74" s="5" t="s">
        <v>508</v>
      </c>
      <c r="F74" s="19" t="str">
        <f>_xlfn.IFNA(VLOOKUP(B74,Activos!A$2:D$116,4,FALSE),"No Activo")</f>
        <v>No Activo</v>
      </c>
      <c r="G74" s="25"/>
      <c r="H74" s="8"/>
      <c r="I74" s="8"/>
      <c r="J74" s="8"/>
      <c r="K74" s="8"/>
      <c r="L74" s="6"/>
      <c r="M74" s="6"/>
      <c r="N74" s="5"/>
    </row>
    <row r="75" spans="1:14" x14ac:dyDescent="0.25">
      <c r="A75" s="3">
        <v>72</v>
      </c>
      <c r="B75" s="3">
        <v>82</v>
      </c>
      <c r="C75" s="3" t="s">
        <v>394</v>
      </c>
      <c r="D75" s="3" t="s">
        <v>85</v>
      </c>
      <c r="E75" s="3" t="s">
        <v>509</v>
      </c>
      <c r="F75" s="19">
        <f>_xlfn.IFNA(VLOOKUP(B75,Activos!A$2:D$116,4,FALSE),"No Activo")</f>
        <v>1</v>
      </c>
      <c r="G75" s="24"/>
      <c r="H75" s="7"/>
      <c r="I75" s="7"/>
      <c r="J75" s="7"/>
      <c r="K75" s="7"/>
      <c r="L75" s="4"/>
      <c r="M75" s="4"/>
      <c r="N75" s="3"/>
    </row>
    <row r="76" spans="1:14" x14ac:dyDescent="0.25">
      <c r="A76" s="5">
        <v>73</v>
      </c>
      <c r="B76" s="5">
        <v>262</v>
      </c>
      <c r="C76" s="5" t="s">
        <v>462</v>
      </c>
      <c r="D76" s="5" t="s">
        <v>304</v>
      </c>
      <c r="E76" s="5" t="s">
        <v>510</v>
      </c>
      <c r="F76" s="19">
        <f>_xlfn.IFNA(VLOOKUP(B76,Activos!A$2:D$116,4,FALSE),"No Activo")</f>
        <v>1</v>
      </c>
      <c r="G76" s="25"/>
      <c r="H76" s="8"/>
      <c r="I76" s="8"/>
      <c r="J76" s="8"/>
      <c r="K76" s="8"/>
      <c r="L76" s="6"/>
      <c r="M76" s="6"/>
      <c r="N76" s="5"/>
    </row>
    <row r="77" spans="1:14" x14ac:dyDescent="0.25">
      <c r="A77" s="3">
        <v>74</v>
      </c>
      <c r="B77" s="3">
        <v>261</v>
      </c>
      <c r="C77" s="3" t="s">
        <v>461</v>
      </c>
      <c r="D77" s="3" t="s">
        <v>304</v>
      </c>
      <c r="E77" s="3" t="s">
        <v>510</v>
      </c>
      <c r="F77" s="19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</row>
    <row r="78" spans="1:14" x14ac:dyDescent="0.25">
      <c r="A78" s="5">
        <v>75</v>
      </c>
      <c r="B78" s="5">
        <v>236</v>
      </c>
      <c r="C78" s="5" t="s">
        <v>285</v>
      </c>
      <c r="D78" s="5" t="s">
        <v>286</v>
      </c>
      <c r="E78" s="5" t="s">
        <v>508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</row>
    <row r="79" spans="1:14" x14ac:dyDescent="0.25">
      <c r="A79" s="3">
        <v>76</v>
      </c>
      <c r="B79" s="3">
        <v>256</v>
      </c>
      <c r="C79" s="20" t="s">
        <v>459</v>
      </c>
      <c r="D79" s="3" t="s">
        <v>304</v>
      </c>
      <c r="E79" s="3" t="s">
        <v>510</v>
      </c>
      <c r="F79" s="19" t="str">
        <f>_xlfn.IFNA(VLOOKUP(B79,Activos!A$2:D$116,4,FALSE),"No Activo")</f>
        <v>No Activo</v>
      </c>
      <c r="G79" s="24"/>
      <c r="H79" s="7"/>
      <c r="I79" s="7"/>
      <c r="J79" s="7"/>
      <c r="K79" s="7"/>
      <c r="L79" s="4"/>
      <c r="M79" s="4"/>
      <c r="N79" s="3"/>
    </row>
    <row r="80" spans="1:14" x14ac:dyDescent="0.25">
      <c r="A80" s="5">
        <v>77</v>
      </c>
      <c r="B80" s="5">
        <v>249</v>
      </c>
      <c r="C80" s="5" t="s">
        <v>456</v>
      </c>
      <c r="D80" s="5" t="s">
        <v>304</v>
      </c>
      <c r="E80" s="5" t="s">
        <v>510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</row>
    <row r="81" spans="1:14" x14ac:dyDescent="0.25">
      <c r="A81" s="3">
        <v>78</v>
      </c>
      <c r="B81" s="3">
        <v>100</v>
      </c>
      <c r="C81" s="3" t="s">
        <v>406</v>
      </c>
      <c r="D81" s="3" t="s">
        <v>115</v>
      </c>
      <c r="E81" s="3" t="s">
        <v>509</v>
      </c>
      <c r="F81" s="19">
        <f>_xlfn.IFNA(VLOOKUP(B81,Activos!A$2:D$116,4,FALSE),"No Activo")</f>
        <v>1</v>
      </c>
      <c r="G81" s="24"/>
      <c r="H81" s="7"/>
      <c r="I81" s="7"/>
      <c r="J81" s="7"/>
      <c r="K81" s="7"/>
      <c r="L81" s="4"/>
      <c r="M81" s="4"/>
      <c r="N81" s="3"/>
    </row>
    <row r="82" spans="1:14" x14ac:dyDescent="0.25">
      <c r="A82" s="5">
        <v>79</v>
      </c>
      <c r="B82" s="5">
        <v>124</v>
      </c>
      <c r="C82" s="23" t="s">
        <v>414</v>
      </c>
      <c r="D82" s="5" t="s">
        <v>172</v>
      </c>
      <c r="E82" s="5" t="s">
        <v>509</v>
      </c>
      <c r="F82" s="19" t="str">
        <f>_xlfn.IFNA(VLOOKUP(B82,Activos!A$2:D$116,4,FALSE),"No Activo")</f>
        <v>No Activo</v>
      </c>
      <c r="G82" s="25"/>
      <c r="H82" s="8"/>
      <c r="I82" s="8"/>
      <c r="J82" s="8"/>
      <c r="K82" s="8"/>
      <c r="L82" s="6"/>
      <c r="M82" s="6"/>
      <c r="N82" s="5"/>
    </row>
    <row r="83" spans="1:14" x14ac:dyDescent="0.25">
      <c r="A83" s="3">
        <v>80</v>
      </c>
      <c r="B83" s="3">
        <v>94</v>
      </c>
      <c r="C83" s="20" t="s">
        <v>400</v>
      </c>
      <c r="D83" s="3" t="s">
        <v>99</v>
      </c>
      <c r="E83" s="3" t="s">
        <v>508</v>
      </c>
      <c r="F83" s="19" t="str">
        <f>_xlfn.IFNA(VLOOKUP(B83,Activos!A$2:D$116,4,FALSE),"No Activo")</f>
        <v>No Activo</v>
      </c>
      <c r="G83" s="24"/>
      <c r="H83" s="7"/>
      <c r="I83" s="7"/>
      <c r="J83" s="7"/>
      <c r="K83" s="7"/>
      <c r="L83" s="4"/>
      <c r="M83" s="4"/>
      <c r="N83" s="3"/>
    </row>
    <row r="84" spans="1:14" x14ac:dyDescent="0.25">
      <c r="A84" s="5">
        <v>81</v>
      </c>
      <c r="B84" s="5">
        <v>315</v>
      </c>
      <c r="C84" s="5" t="s">
        <v>346</v>
      </c>
      <c r="D84" s="5" t="s">
        <v>347</v>
      </c>
      <c r="E84" s="5" t="s">
        <v>509</v>
      </c>
      <c r="F84" s="19">
        <f>_xlfn.IFNA(VLOOKUP(B84,Activos!A$2:D$116,4,FALSE),"No Activo")</f>
        <v>1</v>
      </c>
      <c r="G84" s="25"/>
      <c r="H84" s="8"/>
      <c r="I84" s="8"/>
      <c r="J84" s="8"/>
      <c r="K84" s="8"/>
      <c r="L84" s="6"/>
      <c r="M84" s="6"/>
      <c r="N84" s="5"/>
    </row>
    <row r="85" spans="1:14" x14ac:dyDescent="0.25">
      <c r="A85" s="3">
        <v>82</v>
      </c>
      <c r="B85" s="3">
        <v>197</v>
      </c>
      <c r="C85" s="3" t="s">
        <v>442</v>
      </c>
      <c r="D85" s="3" t="s">
        <v>256</v>
      </c>
      <c r="E85" s="3" t="s">
        <v>508</v>
      </c>
      <c r="F85" s="19">
        <f>_xlfn.IFNA(VLOOKUP(B85,Activos!A$2:D$116,4,FALSE),"No Activo")</f>
        <v>1</v>
      </c>
      <c r="G85" s="24"/>
      <c r="H85" s="7"/>
      <c r="I85" s="7"/>
      <c r="J85" s="7"/>
      <c r="K85" s="7"/>
      <c r="L85" s="4"/>
      <c r="M85" s="4"/>
      <c r="N85" s="3"/>
    </row>
    <row r="86" spans="1:14" x14ac:dyDescent="0.25">
      <c r="A86" s="5">
        <v>83</v>
      </c>
      <c r="B86" s="5">
        <v>109</v>
      </c>
      <c r="C86" s="23" t="s">
        <v>156</v>
      </c>
      <c r="D86" s="5" t="s">
        <v>157</v>
      </c>
      <c r="E86" s="5" t="s">
        <v>508</v>
      </c>
      <c r="F86" s="19" t="str">
        <f>_xlfn.IFNA(VLOOKUP(B86,Activos!A$2:D$116,4,FALSE),"No Activo")</f>
        <v>No Activo</v>
      </c>
      <c r="G86" s="25"/>
      <c r="H86" s="8"/>
      <c r="I86" s="8"/>
      <c r="J86" s="8"/>
      <c r="K86" s="8"/>
      <c r="L86" s="6"/>
      <c r="M86" s="6"/>
      <c r="N86" s="5"/>
    </row>
    <row r="87" spans="1:14" x14ac:dyDescent="0.25">
      <c r="A87" s="3">
        <v>84</v>
      </c>
      <c r="B87" s="3">
        <v>87</v>
      </c>
      <c r="C87" s="20" t="s">
        <v>88</v>
      </c>
      <c r="D87" s="3" t="s">
        <v>89</v>
      </c>
      <c r="E87" s="3" t="s">
        <v>508</v>
      </c>
      <c r="F87" s="19" t="str">
        <f>_xlfn.IFNA(VLOOKUP(B87,Activos!A$2:D$116,4,FALSE),"No Activo")</f>
        <v>No Activo</v>
      </c>
      <c r="G87" s="24"/>
      <c r="H87" s="7"/>
      <c r="I87" s="7"/>
      <c r="J87" s="7"/>
      <c r="K87" s="7"/>
      <c r="L87" s="4"/>
      <c r="M87" s="4"/>
      <c r="N87" s="3"/>
    </row>
    <row r="88" spans="1:14" x14ac:dyDescent="0.25">
      <c r="A88" s="5">
        <v>85</v>
      </c>
      <c r="B88" s="5">
        <v>48</v>
      </c>
      <c r="C88" s="5" t="s">
        <v>26</v>
      </c>
      <c r="D88" s="5" t="s">
        <v>27</v>
      </c>
      <c r="E88" s="5" t="s">
        <v>509</v>
      </c>
      <c r="F88" s="19">
        <f>_xlfn.IFNA(VLOOKUP(B88,Activos!A$2:D$116,4,FALSE),"No Activo")</f>
        <v>1</v>
      </c>
      <c r="G88" s="25"/>
      <c r="H88" s="8"/>
      <c r="I88" s="8"/>
      <c r="J88" s="8"/>
      <c r="K88" s="8"/>
      <c r="L88" s="6"/>
      <c r="M88" s="6"/>
      <c r="N88" s="5"/>
    </row>
    <row r="89" spans="1:14" x14ac:dyDescent="0.25">
      <c r="A89" s="3">
        <v>86</v>
      </c>
      <c r="B89" s="3">
        <v>78</v>
      </c>
      <c r="C89" s="3" t="s">
        <v>62</v>
      </c>
      <c r="D89" s="3" t="s">
        <v>63</v>
      </c>
      <c r="E89" s="3" t="s">
        <v>509</v>
      </c>
      <c r="F89" s="19">
        <f>_xlfn.IFNA(VLOOKUP(B89,Activos!A$2:D$116,4,FALSE),"No Activo")</f>
        <v>1</v>
      </c>
      <c r="G89" s="24"/>
      <c r="H89" s="7"/>
      <c r="I89" s="7"/>
      <c r="J89" s="7"/>
      <c r="K89" s="7"/>
      <c r="L89" s="4"/>
      <c r="M89" s="4"/>
      <c r="N89" s="3"/>
    </row>
    <row r="90" spans="1:14" x14ac:dyDescent="0.25">
      <c r="A90" s="5">
        <v>87</v>
      </c>
      <c r="B90" s="5">
        <v>221</v>
      </c>
      <c r="C90" s="5" t="s">
        <v>447</v>
      </c>
      <c r="D90" s="5" t="s">
        <v>271</v>
      </c>
      <c r="E90" s="5" t="s">
        <v>510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</row>
    <row r="91" spans="1:14" x14ac:dyDescent="0.25">
      <c r="A91" s="3">
        <v>88</v>
      </c>
      <c r="B91" s="3">
        <v>333</v>
      </c>
      <c r="C91" s="3" t="s">
        <v>352</v>
      </c>
      <c r="D91" s="3" t="s">
        <v>353</v>
      </c>
      <c r="E91" s="3" t="s">
        <v>509</v>
      </c>
      <c r="F91" s="19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</row>
    <row r="92" spans="1:14" x14ac:dyDescent="0.25">
      <c r="A92" s="5">
        <v>89</v>
      </c>
      <c r="B92" s="5">
        <v>79</v>
      </c>
      <c r="C92" s="5" t="s">
        <v>392</v>
      </c>
      <c r="D92" s="5" t="s">
        <v>65</v>
      </c>
      <c r="E92" s="5" t="s">
        <v>509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</row>
    <row r="93" spans="1:14" x14ac:dyDescent="0.25">
      <c r="A93" s="3">
        <v>90</v>
      </c>
      <c r="B93" s="3">
        <v>96</v>
      </c>
      <c r="C93" s="3" t="s">
        <v>402</v>
      </c>
      <c r="D93" s="3" t="s">
        <v>103</v>
      </c>
      <c r="E93" s="3" t="s">
        <v>509</v>
      </c>
      <c r="F93" s="19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</row>
    <row r="94" spans="1:14" x14ac:dyDescent="0.25">
      <c r="A94" s="5">
        <v>91</v>
      </c>
      <c r="B94" s="5">
        <v>98</v>
      </c>
      <c r="C94" s="5" t="s">
        <v>404</v>
      </c>
      <c r="D94" s="5" t="s">
        <v>107</v>
      </c>
      <c r="E94" s="5" t="s">
        <v>510</v>
      </c>
      <c r="F94" s="19">
        <f>_xlfn.IFNA(VLOOKUP(B94,Activos!A$2:D$116,4,FALSE),"No Activo")</f>
        <v>5</v>
      </c>
      <c r="G94" s="25"/>
      <c r="H94" s="8"/>
      <c r="I94" s="8"/>
      <c r="J94" s="8"/>
      <c r="K94" s="8"/>
      <c r="L94" s="6"/>
      <c r="M94" s="6"/>
      <c r="N94" s="5"/>
    </row>
    <row r="95" spans="1:14" x14ac:dyDescent="0.25">
      <c r="A95" s="3">
        <v>92</v>
      </c>
      <c r="B95" s="3">
        <v>88</v>
      </c>
      <c r="C95" s="3" t="s">
        <v>396</v>
      </c>
      <c r="D95" s="3" t="s">
        <v>91</v>
      </c>
      <c r="E95" s="3" t="s">
        <v>509</v>
      </c>
      <c r="F95" s="19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</row>
    <row r="96" spans="1:14" x14ac:dyDescent="0.25">
      <c r="A96" s="5">
        <v>93</v>
      </c>
      <c r="B96" s="5">
        <v>237</v>
      </c>
      <c r="C96" s="5" t="s">
        <v>288</v>
      </c>
      <c r="D96" s="5" t="s">
        <v>289</v>
      </c>
      <c r="E96" s="5" t="s">
        <v>509</v>
      </c>
      <c r="F96" s="19">
        <f>_xlfn.IFNA(VLOOKUP(B96,Activos!A$2:D$116,4,FALSE),"No Activo")</f>
        <v>1</v>
      </c>
      <c r="G96" s="25"/>
      <c r="H96" s="8"/>
      <c r="I96" s="8"/>
      <c r="J96" s="8"/>
      <c r="K96" s="8"/>
      <c r="L96" s="6"/>
      <c r="M96" s="6"/>
      <c r="N96" s="5"/>
    </row>
    <row r="97" spans="1:14" x14ac:dyDescent="0.25">
      <c r="A97" s="3">
        <v>94</v>
      </c>
      <c r="B97" s="3">
        <v>203</v>
      </c>
      <c r="C97" s="20" t="s">
        <v>444</v>
      </c>
      <c r="D97" s="3" t="s">
        <v>264</v>
      </c>
      <c r="E97" s="3" t="s">
        <v>508</v>
      </c>
      <c r="F97" s="19" t="str">
        <f>_xlfn.IFNA(VLOOKUP(B97,Activos!A$2:D$116,4,FALSE),"No Activo")</f>
        <v>No Activo</v>
      </c>
      <c r="G97" s="24"/>
      <c r="H97" s="7"/>
      <c r="I97" s="7"/>
      <c r="J97" s="7"/>
      <c r="K97" s="7"/>
      <c r="L97" s="4"/>
      <c r="M97" s="4"/>
      <c r="N97" s="3"/>
    </row>
    <row r="98" spans="1:14" x14ac:dyDescent="0.25">
      <c r="A98" s="5">
        <v>95</v>
      </c>
      <c r="B98" s="5">
        <v>105</v>
      </c>
      <c r="C98" s="5" t="s">
        <v>128</v>
      </c>
      <c r="D98" s="5" t="s">
        <v>129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</row>
    <row r="99" spans="1:14" x14ac:dyDescent="0.25">
      <c r="A99" s="3">
        <v>96</v>
      </c>
      <c r="B99" s="3">
        <v>206</v>
      </c>
      <c r="C99" s="3" t="s">
        <v>445</v>
      </c>
      <c r="D99" s="3" t="s">
        <v>227</v>
      </c>
      <c r="E99" s="3" t="s">
        <v>509</v>
      </c>
      <c r="F99" s="19">
        <f>_xlfn.IFNA(VLOOKUP(B99,Activos!A$2:D$116,4,FALSE),"No Activo")</f>
        <v>1</v>
      </c>
      <c r="G99" s="24"/>
      <c r="H99" s="7"/>
      <c r="I99" s="7"/>
      <c r="J99" s="7"/>
      <c r="K99" s="7"/>
      <c r="L99" s="4"/>
      <c r="M99" s="4"/>
      <c r="N99" s="3"/>
    </row>
    <row r="100" spans="1:14" x14ac:dyDescent="0.25">
      <c r="A100" s="5">
        <v>97</v>
      </c>
      <c r="B100" s="5">
        <v>167</v>
      </c>
      <c r="C100" s="5" t="s">
        <v>226</v>
      </c>
      <c r="D100" s="5" t="s">
        <v>227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</row>
    <row r="101" spans="1:14" x14ac:dyDescent="0.25">
      <c r="A101" s="3">
        <v>98</v>
      </c>
      <c r="B101" s="3">
        <v>290</v>
      </c>
      <c r="C101" s="3" t="s">
        <v>468</v>
      </c>
      <c r="D101" s="3" t="s">
        <v>332</v>
      </c>
      <c r="E101" s="3" t="s">
        <v>508</v>
      </c>
      <c r="F101" s="19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</row>
    <row r="102" spans="1:14" x14ac:dyDescent="0.25">
      <c r="A102" s="5">
        <v>99</v>
      </c>
      <c r="B102" s="5">
        <v>228</v>
      </c>
      <c r="C102" s="5" t="s">
        <v>450</v>
      </c>
      <c r="D102" s="5" t="s">
        <v>279</v>
      </c>
      <c r="E102" s="5" t="s">
        <v>508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</row>
    <row r="103" spans="1:14" x14ac:dyDescent="0.25">
      <c r="A103" s="3">
        <v>100</v>
      </c>
      <c r="B103" s="3">
        <v>248</v>
      </c>
      <c r="C103" s="3" t="s">
        <v>300</v>
      </c>
      <c r="D103" s="3" t="s">
        <v>301</v>
      </c>
      <c r="E103" s="3" t="s">
        <v>508</v>
      </c>
      <c r="F103" s="19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</row>
    <row r="104" spans="1:14" x14ac:dyDescent="0.25">
      <c r="A104" s="5">
        <v>101</v>
      </c>
      <c r="B104" s="5">
        <v>142</v>
      </c>
      <c r="C104" s="5" t="s">
        <v>420</v>
      </c>
      <c r="D104" s="5" t="s">
        <v>197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</row>
    <row r="105" spans="1:14" x14ac:dyDescent="0.25">
      <c r="A105" s="3">
        <v>102</v>
      </c>
      <c r="B105" s="3">
        <v>95</v>
      </c>
      <c r="C105" s="20" t="s">
        <v>401</v>
      </c>
      <c r="D105" s="3" t="s">
        <v>101</v>
      </c>
      <c r="E105" s="3" t="s">
        <v>510</v>
      </c>
      <c r="F105" s="19" t="str">
        <f>_xlfn.IFNA(VLOOKUP(B105,Activos!A$2:D$116,4,FALSE),"No Activo")</f>
        <v>No Activo</v>
      </c>
      <c r="G105" s="24"/>
      <c r="H105" s="7"/>
      <c r="I105" s="7"/>
      <c r="J105" s="7"/>
      <c r="K105" s="7"/>
      <c r="L105" s="4"/>
      <c r="M105" s="4"/>
      <c r="N105" s="3"/>
    </row>
    <row r="106" spans="1:14" x14ac:dyDescent="0.25">
      <c r="A106" s="5">
        <v>103</v>
      </c>
      <c r="B106" s="5">
        <v>126</v>
      </c>
      <c r="C106" s="5" t="s">
        <v>415</v>
      </c>
      <c r="D106" s="5" t="s">
        <v>174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</row>
    <row r="107" spans="1:14" x14ac:dyDescent="0.25">
      <c r="A107" s="3">
        <v>104</v>
      </c>
      <c r="B107" s="3">
        <v>309</v>
      </c>
      <c r="C107" s="20" t="s">
        <v>471</v>
      </c>
      <c r="D107" s="3" t="s">
        <v>343</v>
      </c>
      <c r="E107" s="3" t="s">
        <v>509</v>
      </c>
      <c r="F107" s="19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</row>
    <row r="108" spans="1:14" x14ac:dyDescent="0.25">
      <c r="A108" s="5">
        <v>105</v>
      </c>
      <c r="B108" s="5">
        <v>179</v>
      </c>
      <c r="C108" s="5" t="s">
        <v>438</v>
      </c>
      <c r="D108" s="5" t="s">
        <v>244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</row>
    <row r="109" spans="1:14" x14ac:dyDescent="0.25">
      <c r="A109" s="3">
        <v>106</v>
      </c>
      <c r="B109" s="3">
        <v>66</v>
      </c>
      <c r="C109" s="20" t="s">
        <v>388</v>
      </c>
      <c r="D109" s="3" t="s">
        <v>23</v>
      </c>
      <c r="E109" s="3" t="s">
        <v>509</v>
      </c>
      <c r="F109" s="19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</row>
    <row r="110" spans="1:14" x14ac:dyDescent="0.25">
      <c r="A110" s="5">
        <v>107</v>
      </c>
      <c r="B110" s="5">
        <v>50</v>
      </c>
      <c r="C110" s="5" t="s">
        <v>30</v>
      </c>
      <c r="D110" s="5" t="s">
        <v>23</v>
      </c>
      <c r="E110" s="5" t="s">
        <v>509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</row>
    <row r="111" spans="1:14" x14ac:dyDescent="0.25">
      <c r="A111" s="3">
        <v>108</v>
      </c>
      <c r="B111" s="3">
        <v>169</v>
      </c>
      <c r="C111" s="3" t="s">
        <v>431</v>
      </c>
      <c r="D111" s="3" t="s">
        <v>229</v>
      </c>
      <c r="E111" s="3" t="s">
        <v>509</v>
      </c>
      <c r="F111" s="19">
        <f>_xlfn.IFNA(VLOOKUP(B111,Activos!A$2:D$116,4,FALSE),"No Activo")</f>
        <v>1</v>
      </c>
      <c r="G111" s="24"/>
      <c r="H111" s="7"/>
      <c r="I111" s="7"/>
      <c r="J111" s="7"/>
      <c r="K111" s="7"/>
      <c r="L111" s="4"/>
      <c r="M111" s="4"/>
      <c r="N111" s="3"/>
    </row>
    <row r="112" spans="1:14" x14ac:dyDescent="0.25">
      <c r="A112" s="5">
        <v>109</v>
      </c>
      <c r="B112" s="5">
        <v>65</v>
      </c>
      <c r="C112" s="23" t="s">
        <v>387</v>
      </c>
      <c r="D112" s="5" t="s">
        <v>45</v>
      </c>
      <c r="E112" s="5" t="s">
        <v>509</v>
      </c>
      <c r="F112" s="19" t="str">
        <f>_xlfn.IFNA(VLOOKUP(B112,Activos!A$2:D$116,4,FALSE),"No Activo")</f>
        <v>No Activo</v>
      </c>
      <c r="G112" s="25"/>
      <c r="H112" s="8"/>
      <c r="I112" s="8"/>
      <c r="J112" s="8"/>
      <c r="K112" s="8"/>
      <c r="L112" s="6"/>
      <c r="M112" s="6"/>
      <c r="N112" s="5"/>
    </row>
    <row r="113" spans="1:14" x14ac:dyDescent="0.25">
      <c r="A113" s="3">
        <v>110</v>
      </c>
      <c r="B113" s="3">
        <v>133</v>
      </c>
      <c r="C113" s="20" t="s">
        <v>186</v>
      </c>
      <c r="D113" s="3" t="s">
        <v>187</v>
      </c>
      <c r="E113" s="3" t="s">
        <v>509</v>
      </c>
      <c r="F113" s="19" t="str">
        <f>_xlfn.IFNA(VLOOKUP(B113,Activos!A$2:D$116,4,FALSE),"No Activo")</f>
        <v>No Activo</v>
      </c>
      <c r="G113" s="24"/>
      <c r="H113" s="7"/>
      <c r="I113" s="7"/>
      <c r="J113" s="7"/>
      <c r="K113" s="7"/>
      <c r="L113" s="4"/>
      <c r="M113" s="4"/>
      <c r="N113" s="3"/>
    </row>
    <row r="114" spans="1:14" x14ac:dyDescent="0.25">
      <c r="A114" s="5">
        <v>111</v>
      </c>
      <c r="B114" s="5">
        <v>171</v>
      </c>
      <c r="C114" s="5" t="s">
        <v>433</v>
      </c>
      <c r="D114" s="5" t="s">
        <v>234</v>
      </c>
      <c r="E114" s="5" t="s">
        <v>509</v>
      </c>
      <c r="F114" s="19">
        <f>_xlfn.IFNA(VLOOKUP(B114,Activos!A$2:D$116,4,FALSE),"No Activo")</f>
        <v>1</v>
      </c>
      <c r="G114" s="25"/>
      <c r="H114" s="8"/>
      <c r="I114" s="8"/>
      <c r="J114" s="8"/>
      <c r="K114" s="8"/>
      <c r="L114" s="6"/>
      <c r="M114" s="6"/>
      <c r="N114" s="5"/>
    </row>
    <row r="115" spans="1:14" x14ac:dyDescent="0.25">
      <c r="A115" s="3">
        <v>112</v>
      </c>
      <c r="B115" s="3">
        <v>90</v>
      </c>
      <c r="C115" s="20" t="s">
        <v>398</v>
      </c>
      <c r="D115" s="3" t="s">
        <v>95</v>
      </c>
      <c r="E115" s="3" t="s">
        <v>509</v>
      </c>
      <c r="F115" s="19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</row>
    <row r="116" spans="1:14" x14ac:dyDescent="0.25">
      <c r="A116" s="5">
        <v>113</v>
      </c>
      <c r="B116" s="5">
        <v>147</v>
      </c>
      <c r="C116" s="23" t="s">
        <v>421</v>
      </c>
      <c r="D116" s="5" t="s">
        <v>200</v>
      </c>
      <c r="E116" s="5" t="s">
        <v>509</v>
      </c>
      <c r="F116" s="19" t="str">
        <f>_xlfn.IFNA(VLOOKUP(B116,Activos!A$2:D$116,4,FALSE),"No Activo")</f>
        <v>No Activo</v>
      </c>
      <c r="G116" s="25"/>
      <c r="H116" s="8"/>
      <c r="I116" s="8"/>
      <c r="J116" s="8"/>
      <c r="K116" s="8"/>
      <c r="L116" s="6"/>
      <c r="M116" s="6"/>
      <c r="N116" s="5"/>
    </row>
    <row r="117" spans="1:14" x14ac:dyDescent="0.25">
      <c r="A117" s="3">
        <v>114</v>
      </c>
      <c r="B117" s="3">
        <v>103</v>
      </c>
      <c r="C117" s="20" t="s">
        <v>408</v>
      </c>
      <c r="D117" s="3" t="s">
        <v>127</v>
      </c>
      <c r="E117" s="3" t="s">
        <v>509</v>
      </c>
      <c r="F117" s="19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</row>
    <row r="118" spans="1:14" x14ac:dyDescent="0.25">
      <c r="A118" s="5">
        <v>115</v>
      </c>
      <c r="B118" s="5">
        <v>172</v>
      </c>
      <c r="C118" s="23" t="s">
        <v>434</v>
      </c>
      <c r="D118" s="5" t="s">
        <v>236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</row>
    <row r="119" spans="1:14" x14ac:dyDescent="0.25">
      <c r="A119" s="3">
        <v>116</v>
      </c>
      <c r="B119" s="3">
        <v>121</v>
      </c>
      <c r="C119" s="20" t="s">
        <v>413</v>
      </c>
      <c r="D119" s="3" t="s">
        <v>170</v>
      </c>
      <c r="E119" s="3" t="s">
        <v>509</v>
      </c>
      <c r="F119" s="19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</row>
    <row r="120" spans="1:14" x14ac:dyDescent="0.25">
      <c r="A120" s="5">
        <v>117</v>
      </c>
      <c r="B120" s="5">
        <v>97</v>
      </c>
      <c r="C120" s="23" t="s">
        <v>403</v>
      </c>
      <c r="D120" s="5" t="s">
        <v>105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</row>
    <row r="121" spans="1:14" x14ac:dyDescent="0.25">
      <c r="A121" s="3">
        <v>118</v>
      </c>
      <c r="B121" s="3">
        <v>47</v>
      </c>
      <c r="C121" s="3" t="s">
        <v>24</v>
      </c>
      <c r="D121" s="3" t="s">
        <v>25</v>
      </c>
      <c r="E121" s="3" t="s">
        <v>509</v>
      </c>
      <c r="F121" s="19">
        <f>_xlfn.IFNA(VLOOKUP(B121,Activos!A$2:D$116,4,FALSE),"No Activo")</f>
        <v>1</v>
      </c>
      <c r="G121" s="24"/>
      <c r="H121" s="7"/>
      <c r="I121" s="7"/>
      <c r="J121" s="7"/>
      <c r="K121" s="7"/>
      <c r="L121" s="4"/>
      <c r="M121" s="4"/>
      <c r="N121" s="3"/>
    </row>
    <row r="122" spans="1:14" x14ac:dyDescent="0.25">
      <c r="A122" s="5">
        <v>119</v>
      </c>
      <c r="B122" s="5">
        <v>72</v>
      </c>
      <c r="C122" s="5" t="s">
        <v>55</v>
      </c>
      <c r="D122" s="5" t="s">
        <v>56</v>
      </c>
      <c r="E122" s="5" t="s">
        <v>509</v>
      </c>
      <c r="F122" s="19">
        <f>_xlfn.IFNA(VLOOKUP(B122,Activos!A$2:D$116,4,FALSE),"No Activo")</f>
        <v>1</v>
      </c>
      <c r="G122" s="25"/>
      <c r="H122" s="8"/>
      <c r="I122" s="8"/>
      <c r="J122" s="8"/>
      <c r="K122" s="8"/>
      <c r="L122" s="6"/>
      <c r="M122" s="6"/>
      <c r="N122" s="5"/>
    </row>
    <row r="123" spans="1:14" x14ac:dyDescent="0.25">
      <c r="A123" s="3">
        <v>120</v>
      </c>
      <c r="B123" s="3">
        <v>213</v>
      </c>
      <c r="C123" s="20" t="s">
        <v>266</v>
      </c>
      <c r="D123" s="3" t="s">
        <v>267</v>
      </c>
      <c r="E123" s="3" t="s">
        <v>509</v>
      </c>
      <c r="F123" s="19">
        <f>_xlfn.IFNA(VLOOKUP(B123,Activos!A$2:D$116,4,FALSE),"No Activo")</f>
        <v>2</v>
      </c>
      <c r="G123" s="24"/>
      <c r="H123" s="7"/>
      <c r="I123" s="7"/>
      <c r="J123" s="7"/>
      <c r="K123" s="7"/>
      <c r="L123" s="4"/>
      <c r="M123" s="4"/>
      <c r="N123" s="3" t="s">
        <v>970</v>
      </c>
    </row>
    <row r="124" spans="1:14" x14ac:dyDescent="0.25">
      <c r="A124" s="5">
        <v>121</v>
      </c>
      <c r="B124" s="5">
        <v>157</v>
      </c>
      <c r="C124" s="5" t="s">
        <v>425</v>
      </c>
      <c r="D124" s="5" t="s">
        <v>213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</row>
    <row r="125" spans="1:14" x14ac:dyDescent="0.25">
      <c r="A125" s="3">
        <v>122</v>
      </c>
      <c r="B125" s="3">
        <v>222</v>
      </c>
      <c r="C125" s="3" t="s">
        <v>448</v>
      </c>
      <c r="D125" s="3" t="s">
        <v>275</v>
      </c>
      <c r="E125" s="3" t="s">
        <v>509</v>
      </c>
      <c r="F125" s="19">
        <f>_xlfn.IFNA(VLOOKUP(B125,Activos!A$2:D$116,4,FALSE),"No Activo")</f>
        <v>1</v>
      </c>
      <c r="G125" s="24"/>
      <c r="H125" s="7"/>
      <c r="I125" s="7"/>
      <c r="J125" s="7"/>
      <c r="K125" s="7"/>
      <c r="L125" s="4"/>
      <c r="M125" s="4"/>
      <c r="N125" s="3"/>
    </row>
    <row r="126" spans="1:14" x14ac:dyDescent="0.25">
      <c r="A126" s="5">
        <v>123</v>
      </c>
      <c r="B126" s="5">
        <v>158</v>
      </c>
      <c r="C126" s="5" t="s">
        <v>426</v>
      </c>
      <c r="D126" s="5" t="s">
        <v>215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</row>
    <row r="127" spans="1:14" x14ac:dyDescent="0.25">
      <c r="A127" s="3">
        <v>124</v>
      </c>
      <c r="B127" s="3">
        <v>170</v>
      </c>
      <c r="C127" s="3" t="s">
        <v>432</v>
      </c>
      <c r="D127" s="3" t="s">
        <v>232</v>
      </c>
      <c r="E127" s="3" t="s">
        <v>509</v>
      </c>
      <c r="F127" s="19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</row>
    <row r="128" spans="1:14" x14ac:dyDescent="0.25">
      <c r="A128" s="5">
        <v>125</v>
      </c>
      <c r="B128" s="5">
        <v>266</v>
      </c>
      <c r="C128" s="5" t="s">
        <v>463</v>
      </c>
      <c r="D128" s="5" t="s">
        <v>320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</row>
    <row r="129" spans="1:14" x14ac:dyDescent="0.25">
      <c r="A129" s="3">
        <v>126</v>
      </c>
      <c r="B129" s="3">
        <v>76</v>
      </c>
      <c r="C129" s="3" t="s">
        <v>58</v>
      </c>
      <c r="D129" s="3" t="s">
        <v>59</v>
      </c>
      <c r="E129" s="3" t="s">
        <v>509</v>
      </c>
      <c r="F129" s="19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</row>
    <row r="130" spans="1:14" x14ac:dyDescent="0.25">
      <c r="A130" s="5">
        <v>127</v>
      </c>
      <c r="B130" s="5">
        <v>114</v>
      </c>
      <c r="C130" s="23" t="s">
        <v>412</v>
      </c>
      <c r="D130" s="5" t="s">
        <v>162</v>
      </c>
      <c r="E130" s="5" t="s">
        <v>508</v>
      </c>
      <c r="F130" s="19" t="str">
        <f>_xlfn.IFNA(VLOOKUP(B130,Activos!A$2:D$116,4,FALSE),"No Activo")</f>
        <v>No Activo</v>
      </c>
      <c r="G130" s="25"/>
      <c r="H130" s="8"/>
      <c r="I130" s="8"/>
      <c r="J130" s="8"/>
      <c r="K130" s="8"/>
      <c r="L130" s="6"/>
      <c r="M130" s="6"/>
      <c r="N130" s="5"/>
    </row>
    <row r="131" spans="1:14" x14ac:dyDescent="0.25">
      <c r="A131" s="3">
        <v>128</v>
      </c>
      <c r="B131" s="3">
        <v>295</v>
      </c>
      <c r="C131" s="20" t="s">
        <v>470</v>
      </c>
      <c r="D131" s="3" t="s">
        <v>337</v>
      </c>
      <c r="E131" s="3" t="s">
        <v>509</v>
      </c>
      <c r="F131" s="19" t="str">
        <f>_xlfn.IFNA(VLOOKUP(B131,Activos!A$2:D$116,4,FALSE),"No Activo")</f>
        <v>No Activo</v>
      </c>
      <c r="G131" s="24"/>
      <c r="H131" s="7"/>
      <c r="I131" s="7"/>
      <c r="J131" s="7"/>
      <c r="K131" s="7"/>
      <c r="L131" s="4"/>
      <c r="M131" s="4"/>
      <c r="N131" s="3"/>
    </row>
    <row r="132" spans="1:14" x14ac:dyDescent="0.25">
      <c r="A132" s="5">
        <v>129</v>
      </c>
      <c r="B132" s="5">
        <v>218</v>
      </c>
      <c r="C132" s="5" t="s">
        <v>446</v>
      </c>
      <c r="D132" s="5" t="s">
        <v>269</v>
      </c>
      <c r="E132" s="5" t="s">
        <v>509</v>
      </c>
      <c r="F132" s="19">
        <f>_xlfn.IFNA(VLOOKUP(B132,Activos!A$2:D$116,4,FALSE),"No Activo")</f>
        <v>1</v>
      </c>
      <c r="G132" s="25"/>
      <c r="H132" s="8"/>
      <c r="I132" s="8"/>
      <c r="J132" s="8"/>
      <c r="K132" s="8"/>
      <c r="L132" s="6"/>
      <c r="M132" s="6"/>
      <c r="N132" s="5"/>
    </row>
    <row r="133" spans="1:14" x14ac:dyDescent="0.25">
      <c r="A133" s="3">
        <v>130</v>
      </c>
      <c r="B133" s="3">
        <v>195</v>
      </c>
      <c r="C133" s="3" t="s">
        <v>441</v>
      </c>
      <c r="D133" s="3" t="s">
        <v>252</v>
      </c>
      <c r="E133" s="3" t="s">
        <v>509</v>
      </c>
      <c r="F133" s="19">
        <f>_xlfn.IFNA(VLOOKUP(B133,Activos!A$2:D$116,4,FALSE),"No Activo")</f>
        <v>1</v>
      </c>
      <c r="G133" s="24"/>
      <c r="H133" s="7"/>
      <c r="I133" s="7"/>
      <c r="J133" s="7"/>
      <c r="K133" s="7"/>
      <c r="L133" s="4"/>
      <c r="M133" s="4"/>
      <c r="N133" s="3"/>
    </row>
    <row r="134" spans="1:14" x14ac:dyDescent="0.25">
      <c r="A134" s="5">
        <v>131</v>
      </c>
      <c r="B134" s="5">
        <v>287</v>
      </c>
      <c r="C134" s="5" t="s">
        <v>466</v>
      </c>
      <c r="D134" s="5" t="s">
        <v>326</v>
      </c>
      <c r="E134" s="5" t="s">
        <v>508</v>
      </c>
      <c r="F134" s="19">
        <f>_xlfn.IFNA(VLOOKUP(B134,Activos!A$2:D$116,4,FALSE),"No Activo")</f>
        <v>2</v>
      </c>
      <c r="G134" s="25"/>
      <c r="H134" s="8"/>
      <c r="I134" s="8"/>
      <c r="J134" s="8"/>
      <c r="K134" s="8"/>
      <c r="L134" s="6"/>
      <c r="M134" s="6"/>
      <c r="N134" s="5"/>
    </row>
    <row r="135" spans="1:14" x14ac:dyDescent="0.25">
      <c r="A135" s="3">
        <v>132</v>
      </c>
      <c r="B135" s="3">
        <v>242</v>
      </c>
      <c r="C135" s="3" t="s">
        <v>454</v>
      </c>
      <c r="D135" s="3" t="s">
        <v>294</v>
      </c>
      <c r="E135" s="3" t="s">
        <v>508</v>
      </c>
      <c r="F135" s="19">
        <f>_xlfn.IFNA(VLOOKUP(B135,Activos!A$2:D$116,4,FALSE),"No Activo")</f>
        <v>4</v>
      </c>
      <c r="G135" s="24"/>
      <c r="H135" s="7"/>
      <c r="I135" s="7"/>
      <c r="J135" s="7"/>
      <c r="K135" s="7"/>
      <c r="L135" s="4"/>
      <c r="M135" s="4"/>
      <c r="N135" s="3"/>
    </row>
    <row r="136" spans="1:14" x14ac:dyDescent="0.25">
      <c r="A136" s="5">
        <v>133</v>
      </c>
      <c r="B136" s="5">
        <v>99</v>
      </c>
      <c r="C136" s="5" t="s">
        <v>405</v>
      </c>
      <c r="D136" s="5" t="s">
        <v>113</v>
      </c>
      <c r="E136" s="5" t="s">
        <v>509</v>
      </c>
      <c r="F136" s="19">
        <f>_xlfn.IFNA(VLOOKUP(B136,Activos!A$2:D$116,4,FALSE),"No Activo")</f>
        <v>1</v>
      </c>
      <c r="G136" s="25"/>
      <c r="H136" s="8"/>
      <c r="I136" s="8"/>
      <c r="J136" s="8"/>
      <c r="K136" s="8"/>
      <c r="L136" s="6"/>
      <c r="M136" s="6"/>
      <c r="N136" s="5"/>
    </row>
    <row r="137" spans="1:14" x14ac:dyDescent="0.25">
      <c r="A137" s="3">
        <v>134</v>
      </c>
      <c r="B137" s="3">
        <v>137</v>
      </c>
      <c r="C137" s="3" t="s">
        <v>417</v>
      </c>
      <c r="D137" s="3" t="s">
        <v>191</v>
      </c>
      <c r="E137" s="3" t="s">
        <v>509</v>
      </c>
      <c r="F137" s="19">
        <f>_xlfn.IFNA(VLOOKUP(B137,Activos!A$2:D$116,4,FALSE),"No Activo")</f>
        <v>1</v>
      </c>
      <c r="G137" s="24"/>
      <c r="H137" s="7"/>
      <c r="I137" s="7"/>
      <c r="J137" s="7"/>
      <c r="K137" s="7"/>
      <c r="L137" s="4"/>
      <c r="M137" s="4"/>
      <c r="N137" s="3"/>
    </row>
    <row r="138" spans="1:14" x14ac:dyDescent="0.25">
      <c r="A138" s="5">
        <v>135</v>
      </c>
      <c r="B138" s="5">
        <v>191</v>
      </c>
      <c r="C138" s="23" t="s">
        <v>440</v>
      </c>
      <c r="D138" s="5" t="s">
        <v>250</v>
      </c>
      <c r="E138" s="5" t="s">
        <v>509</v>
      </c>
      <c r="F138" s="19" t="str">
        <f>_xlfn.IFNA(VLOOKUP(B138,Activos!A$2:D$116,4,FALSE),"No Activo")</f>
        <v>No Activo</v>
      </c>
      <c r="G138" s="25"/>
      <c r="H138" s="8"/>
      <c r="I138" s="8"/>
      <c r="J138" s="8"/>
      <c r="K138" s="8"/>
      <c r="L138" s="6"/>
      <c r="M138" s="6"/>
      <c r="N138" s="5"/>
    </row>
    <row r="139" spans="1:14" x14ac:dyDescent="0.25">
      <c r="A139" s="3">
        <v>136</v>
      </c>
      <c r="B139" s="3">
        <v>201</v>
      </c>
      <c r="C139" s="3" t="s">
        <v>443</v>
      </c>
      <c r="D139" s="3" t="s">
        <v>260</v>
      </c>
      <c r="E139" s="3" t="s">
        <v>510</v>
      </c>
      <c r="F139" s="19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</row>
    <row r="140" spans="1:14" x14ac:dyDescent="0.25">
      <c r="A140" s="5">
        <v>137</v>
      </c>
      <c r="B140" s="5">
        <v>260</v>
      </c>
      <c r="C140" s="5" t="s">
        <v>313</v>
      </c>
      <c r="D140" s="5" t="s">
        <v>314</v>
      </c>
      <c r="E140" s="5" t="s">
        <v>509</v>
      </c>
      <c r="F140" s="19">
        <f>_xlfn.IFNA(VLOOKUP(B140,Activos!A$2:D$116,4,FALSE),"No Activo")</f>
        <v>1</v>
      </c>
      <c r="G140" s="25"/>
      <c r="H140" s="8"/>
      <c r="I140" s="8"/>
      <c r="J140" s="8"/>
      <c r="K140" s="8"/>
      <c r="L140" s="6"/>
      <c r="M140" s="6"/>
      <c r="N140" s="5"/>
    </row>
    <row r="141" spans="1:14" x14ac:dyDescent="0.25">
      <c r="A141" s="3">
        <v>138</v>
      </c>
      <c r="B141" s="3">
        <v>71</v>
      </c>
      <c r="C141" s="3" t="s">
        <v>53</v>
      </c>
      <c r="D141" s="3" t="s">
        <v>54</v>
      </c>
      <c r="E141" s="3" t="s">
        <v>509</v>
      </c>
      <c r="F141" s="19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</row>
    <row r="142" spans="1:14" x14ac:dyDescent="0.25">
      <c r="A142" s="5">
        <v>139</v>
      </c>
      <c r="B142" s="5">
        <v>68</v>
      </c>
      <c r="C142" s="23" t="s">
        <v>390</v>
      </c>
      <c r="D142" s="5" t="s">
        <v>50</v>
      </c>
      <c r="E142" s="5" t="s">
        <v>509</v>
      </c>
      <c r="F142" s="19" t="str">
        <f>_xlfn.IFNA(VLOOKUP(B142,Activos!A$2:D$116,4,FALSE),"No Activo")</f>
        <v>No Activo</v>
      </c>
      <c r="G142" s="25"/>
      <c r="H142" s="8"/>
      <c r="I142" s="8"/>
      <c r="J142" s="8"/>
      <c r="K142" s="8"/>
      <c r="L142" s="6"/>
      <c r="M142" s="6"/>
      <c r="N142" s="5"/>
    </row>
    <row r="143" spans="1:14" x14ac:dyDescent="0.25">
      <c r="A143" s="3">
        <v>140</v>
      </c>
      <c r="B143" s="3">
        <v>259</v>
      </c>
      <c r="C143" s="3" t="s">
        <v>460</v>
      </c>
      <c r="D143" s="3" t="s">
        <v>312</v>
      </c>
      <c r="E143" s="3" t="s">
        <v>509</v>
      </c>
      <c r="F143" s="19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</row>
    <row r="144" spans="1:14" x14ac:dyDescent="0.25">
      <c r="A144" s="5">
        <v>141</v>
      </c>
      <c r="B144" s="5">
        <v>130</v>
      </c>
      <c r="C144" s="5" t="s">
        <v>178</v>
      </c>
      <c r="D144" s="5" t="s">
        <v>179</v>
      </c>
      <c r="E144" s="5" t="s">
        <v>510</v>
      </c>
      <c r="F144" s="19">
        <f>_xlfn.IFNA(VLOOKUP(B144,Activos!A$2:D$116,4,FALSE),"No Activo")</f>
        <v>4</v>
      </c>
      <c r="G144" s="25"/>
      <c r="H144" s="8"/>
      <c r="I144" s="8"/>
      <c r="J144" s="8"/>
      <c r="K144" s="8"/>
      <c r="L144" s="6"/>
      <c r="M144" s="6"/>
      <c r="N144" s="5"/>
    </row>
    <row r="145" spans="1:14" x14ac:dyDescent="0.25">
      <c r="A145" s="3">
        <v>142</v>
      </c>
      <c r="B145" s="3">
        <v>46</v>
      </c>
      <c r="C145" s="3" t="s">
        <v>22</v>
      </c>
      <c r="D145" s="3" t="s">
        <v>23</v>
      </c>
      <c r="E145" s="3" t="s">
        <v>509</v>
      </c>
      <c r="F145" s="19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</row>
    <row r="146" spans="1:14" x14ac:dyDescent="0.25">
      <c r="A146" s="5">
        <v>143</v>
      </c>
      <c r="B146" s="5">
        <v>312</v>
      </c>
      <c r="C146" s="5" t="s">
        <v>472</v>
      </c>
      <c r="D146" s="5" t="s">
        <v>345</v>
      </c>
      <c r="E146" s="5" t="s">
        <v>509</v>
      </c>
      <c r="F146" s="19">
        <f>_xlfn.IFNA(VLOOKUP(B146,Activos!A$2:D$116,4,FALSE),"No Activo")</f>
        <v>1</v>
      </c>
      <c r="G146" s="25"/>
      <c r="H146" s="8"/>
      <c r="I146" s="8"/>
      <c r="J146" s="8"/>
      <c r="K146" s="8"/>
      <c r="L146" s="6"/>
      <c r="M146" s="6"/>
      <c r="N146" s="5"/>
    </row>
    <row r="147" spans="1:14" x14ac:dyDescent="0.25">
      <c r="A147" s="3">
        <v>144</v>
      </c>
      <c r="B147" s="3">
        <v>70</v>
      </c>
      <c r="C147" s="20" t="s">
        <v>391</v>
      </c>
      <c r="D147" s="3" t="s">
        <v>52</v>
      </c>
      <c r="E147" s="3" t="s">
        <v>509</v>
      </c>
      <c r="F147" s="19" t="str">
        <f>_xlfn.IFNA(VLOOKUP(B147,Activos!A$2:D$116,4,FALSE),"No Activo")</f>
        <v>No Activo</v>
      </c>
      <c r="G147" s="24"/>
      <c r="H147" s="7"/>
      <c r="I147" s="7"/>
      <c r="J147" s="7"/>
      <c r="K147" s="7"/>
      <c r="L147" s="4"/>
      <c r="M147" s="4"/>
      <c r="N147" s="3"/>
    </row>
    <row r="148" spans="1:14" x14ac:dyDescent="0.25">
      <c r="A148" s="5">
        <v>145</v>
      </c>
      <c r="B148" s="5">
        <v>129</v>
      </c>
      <c r="C148" s="23" t="s">
        <v>416</v>
      </c>
      <c r="D148" s="5" t="s">
        <v>177</v>
      </c>
      <c r="E148" s="5" t="s">
        <v>508</v>
      </c>
      <c r="F148" s="19" t="str">
        <f>_xlfn.IFNA(VLOOKUP(B148,Activos!A$2:D$116,4,FALSE),"No Activo")</f>
        <v>No Activo</v>
      </c>
      <c r="G148" s="25"/>
      <c r="H148" s="8"/>
      <c r="I148" s="8"/>
      <c r="J148" s="8"/>
      <c r="K148" s="8"/>
      <c r="L148" s="6"/>
      <c r="M148" s="6"/>
      <c r="N148" s="5"/>
    </row>
    <row r="149" spans="1:14" x14ac:dyDescent="0.25">
      <c r="A149" s="3">
        <v>146</v>
      </c>
      <c r="B149" s="3">
        <v>67</v>
      </c>
      <c r="C149" s="20" t="s">
        <v>389</v>
      </c>
      <c r="D149" s="3" t="s">
        <v>48</v>
      </c>
      <c r="E149" s="3" t="s">
        <v>509</v>
      </c>
      <c r="F149" s="19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</row>
    <row r="150" spans="1:14" x14ac:dyDescent="0.25">
      <c r="A150" s="5">
        <v>147</v>
      </c>
      <c r="B150" s="5">
        <v>155</v>
      </c>
      <c r="C150" s="5" t="s">
        <v>424</v>
      </c>
      <c r="D150" s="5" t="s">
        <v>211</v>
      </c>
      <c r="E150" s="5" t="s">
        <v>509</v>
      </c>
      <c r="F150" s="19">
        <f>_xlfn.IFNA(VLOOKUP(B150,Activos!A$2:D$116,4,FALSE),"No Activo")</f>
        <v>1</v>
      </c>
      <c r="G150" s="25"/>
      <c r="H150" s="8"/>
      <c r="I150" s="8"/>
      <c r="J150" s="8"/>
      <c r="K150" s="8"/>
      <c r="L150" s="6"/>
      <c r="M150" s="6"/>
      <c r="N150" s="5"/>
    </row>
    <row r="151" spans="1:14" ht="24" x14ac:dyDescent="0.25">
      <c r="A151" s="3">
        <v>148</v>
      </c>
      <c r="B151" s="3">
        <v>110</v>
      </c>
      <c r="C151" s="3" t="s">
        <v>158</v>
      </c>
      <c r="D151" s="3" t="s">
        <v>159</v>
      </c>
      <c r="E151" s="3" t="s">
        <v>509</v>
      </c>
      <c r="F151" s="19">
        <f>_xlfn.IFNA(VLOOKUP(B151,Activos!A$2:D$116,4,FALSE),"No Activo")</f>
        <v>1</v>
      </c>
      <c r="G151" s="24"/>
      <c r="H151" s="7"/>
      <c r="I151" s="7"/>
      <c r="J151" s="7"/>
      <c r="K151" s="7"/>
      <c r="L151" s="4"/>
      <c r="M151" s="4"/>
      <c r="N151" s="3" t="s">
        <v>971</v>
      </c>
    </row>
    <row r="152" spans="1:14" x14ac:dyDescent="0.25">
      <c r="A152" s="5">
        <v>149</v>
      </c>
      <c r="B152" s="5">
        <v>338</v>
      </c>
      <c r="C152" s="5" t="s">
        <v>361</v>
      </c>
      <c r="D152" s="5" t="s">
        <v>362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</row>
    <row r="153" spans="1:14" x14ac:dyDescent="0.25">
      <c r="A153" s="3">
        <v>150</v>
      </c>
      <c r="B153" s="3">
        <v>118</v>
      </c>
      <c r="C153" s="3" t="s">
        <v>166</v>
      </c>
      <c r="D153" s="3" t="s">
        <v>167</v>
      </c>
      <c r="E153" s="3" t="s">
        <v>508</v>
      </c>
      <c r="F153" s="19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/>
    </row>
    <row r="154" spans="1:14" x14ac:dyDescent="0.25">
      <c r="A154" s="5">
        <v>151</v>
      </c>
      <c r="B154" s="5">
        <v>294</v>
      </c>
      <c r="C154" s="23" t="s">
        <v>469</v>
      </c>
      <c r="D154" s="5" t="s">
        <v>335</v>
      </c>
      <c r="E154" s="5" t="s">
        <v>509</v>
      </c>
      <c r="F154" s="19" t="str">
        <f>_xlfn.IFNA(VLOOKUP(B154,Activos!A$2:D$116,4,FALSE),"No Activo")</f>
        <v>No Activo</v>
      </c>
      <c r="G154" s="25"/>
      <c r="H154" s="8"/>
      <c r="I154" s="8"/>
      <c r="J154" s="8"/>
      <c r="K154" s="8"/>
      <c r="L154" s="6"/>
      <c r="M154" s="6"/>
      <c r="N154" s="5"/>
    </row>
    <row r="155" spans="1:14" x14ac:dyDescent="0.25">
      <c r="A155" s="3">
        <v>152</v>
      </c>
      <c r="B155" s="3">
        <v>240</v>
      </c>
      <c r="C155" s="3" t="s">
        <v>453</v>
      </c>
      <c r="D155" s="3" t="s">
        <v>291</v>
      </c>
      <c r="E155" s="3" t="s">
        <v>510</v>
      </c>
      <c r="F155" s="19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</row>
    <row r="156" spans="1:14" x14ac:dyDescent="0.25">
      <c r="A156" s="5">
        <v>153</v>
      </c>
      <c r="B156" s="5">
        <v>84</v>
      </c>
      <c r="C156" s="23" t="s">
        <v>395</v>
      </c>
      <c r="D156" s="5" t="s">
        <v>87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</row>
    <row r="157" spans="1:14" x14ac:dyDescent="0.25">
      <c r="A157" s="3">
        <v>154</v>
      </c>
      <c r="B157" s="3">
        <v>303</v>
      </c>
      <c r="C157" s="3" t="s">
        <v>338</v>
      </c>
      <c r="D157" s="3" t="s">
        <v>339</v>
      </c>
      <c r="E157" s="3" t="s">
        <v>509</v>
      </c>
      <c r="F157" s="19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</row>
    <row r="158" spans="1:14" ht="15.75" thickBot="1" x14ac:dyDescent="0.3">
      <c r="A158" s="30">
        <v>155</v>
      </c>
      <c r="B158" s="30">
        <v>304</v>
      </c>
      <c r="C158" s="30" t="s">
        <v>340</v>
      </c>
      <c r="D158" s="30" t="s">
        <v>341</v>
      </c>
      <c r="E158" s="30" t="s">
        <v>509</v>
      </c>
      <c r="F158" s="31">
        <f>_xlfn.IFNA(VLOOKUP(B158,Activos!A$2:D$116,4,FALSE),"No Activo")</f>
        <v>1</v>
      </c>
      <c r="G158" s="32"/>
      <c r="H158" s="33"/>
      <c r="I158" s="33"/>
      <c r="J158" s="33"/>
      <c r="K158" s="33"/>
      <c r="L158" s="34"/>
      <c r="M158" s="34"/>
      <c r="N158" s="30"/>
    </row>
    <row r="159" spans="1:14" ht="15.75" thickTop="1" x14ac:dyDescent="0.25">
      <c r="A159" s="35">
        <v>156</v>
      </c>
      <c r="B159" s="35"/>
      <c r="C159" s="35"/>
      <c r="D159" s="35"/>
      <c r="E159" s="35"/>
      <c r="F159" s="36"/>
      <c r="G159" s="37"/>
      <c r="H159" s="38"/>
      <c r="I159" s="38"/>
      <c r="J159" s="38"/>
      <c r="K159" s="38"/>
      <c r="L159" s="39"/>
      <c r="M159" s="39"/>
      <c r="N159" s="35"/>
    </row>
  </sheetData>
  <autoFilter ref="A2:N158" xr:uid="{318CFF63-88F3-4F4A-90F9-197F614EDEF7}"/>
  <sortState xmlns:xlrd2="http://schemas.microsoft.com/office/spreadsheetml/2017/richdata2" ref="A4:N158">
    <sortCondition ref="I4:I158"/>
    <sortCondition ref="H4:H158"/>
    <sortCondition ref="A4:A158"/>
    <sortCondition ref="C4:C158"/>
    <sortCondition ref="B4:B158"/>
  </sortState>
  <mergeCells count="11"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47" t="s">
        <v>375</v>
      </c>
      <c r="B1" s="47" t="s">
        <v>0</v>
      </c>
      <c r="C1" s="47" t="s">
        <v>1</v>
      </c>
      <c r="D1" s="47" t="s">
        <v>2</v>
      </c>
      <c r="E1" s="47" t="s">
        <v>3</v>
      </c>
      <c r="F1" s="51" t="s">
        <v>4</v>
      </c>
      <c r="G1" s="52"/>
      <c r="H1" s="52"/>
      <c r="I1" s="52"/>
      <c r="J1" s="52"/>
      <c r="K1" s="52"/>
      <c r="L1" s="52"/>
      <c r="M1" s="52"/>
      <c r="N1" s="53"/>
      <c r="O1" s="47" t="s">
        <v>374</v>
      </c>
    </row>
    <row r="2" spans="1:15" s="1" customFormat="1" x14ac:dyDescent="0.25">
      <c r="A2" s="48"/>
      <c r="B2" s="48"/>
      <c r="C2" s="48"/>
      <c r="D2" s="48"/>
      <c r="E2" s="48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48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Ruperto Granados</cp:lastModifiedBy>
  <dcterms:created xsi:type="dcterms:W3CDTF">2015-06-05T18:19:34Z</dcterms:created>
  <dcterms:modified xsi:type="dcterms:W3CDTF">2025-06-02T22:45:34Z</dcterms:modified>
</cp:coreProperties>
</file>