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UDMTD\UDMTD12\Enrique-EMOS\TFM\Modelos CARET\"/>
    </mc:Choice>
  </mc:AlternateContent>
  <bookViews>
    <workbookView xWindow="0" yWindow="0" windowWidth="19200" windowHeight="11595"/>
  </bookViews>
  <sheets>
    <sheet name="Matrices de confusión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5" l="1"/>
  <c r="P19" i="5"/>
  <c r="P16" i="5"/>
  <c r="P14" i="5"/>
  <c r="H5" i="5" l="1"/>
  <c r="P8" i="5" l="1"/>
  <c r="P10" i="5"/>
  <c r="P5" i="5"/>
  <c r="P3" i="5"/>
  <c r="H21" i="5"/>
  <c r="H19" i="5"/>
  <c r="H16" i="5"/>
  <c r="H14" i="5"/>
  <c r="H10" i="5"/>
  <c r="H8" i="5"/>
  <c r="H3" i="5"/>
</calcChain>
</file>

<file path=xl/sharedStrings.xml><?xml version="1.0" encoding="utf-8"?>
<sst xmlns="http://schemas.openxmlformats.org/spreadsheetml/2006/main" count="86" uniqueCount="16">
  <si>
    <t>VALOR REAL</t>
  </si>
  <si>
    <t>Clase: 0</t>
  </si>
  <si>
    <t>Clase: 1</t>
  </si>
  <si>
    <t>VALOR PREDICHO</t>
  </si>
  <si>
    <t>PV</t>
  </si>
  <si>
    <t>PF</t>
  </si>
  <si>
    <t>NV</t>
  </si>
  <si>
    <t>NF</t>
  </si>
  <si>
    <t>NEURAL NETWORK</t>
  </si>
  <si>
    <t>RANDOM FOREST</t>
  </si>
  <si>
    <t>MODELO SMOTE</t>
  </si>
  <si>
    <t>MODELO NORMAL</t>
  </si>
  <si>
    <t>SENSIBILIDAD</t>
  </si>
  <si>
    <t>ESPECIFICIDAD</t>
  </si>
  <si>
    <t>SVM (KERNEL RADIAL)</t>
  </si>
  <si>
    <t>ENSAMBLAJE DE 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</si>
</sst>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0" fillId="4" borderId="1" xfId="0" applyFill="1" applyBorder="1" applyAlignment="1">
      <alignment horizontal="center"/>
    </xf>
    <xf numFmtId="0" fontId="0" fillId="6" borderId="0" xfId="0" applyFill="1" applyBorder="1"/>
    <xf numFmtId="0" fontId="0" fillId="6" borderId="12" xfId="0" applyFill="1" applyBorder="1"/>
    <xf numFmtId="0" fontId="0" fillId="6" borderId="10" xfId="0" applyFill="1" applyBorder="1"/>
    <xf numFmtId="0" fontId="2" fillId="2" borderId="8" xfId="0" applyFont="1" applyFill="1" applyBorder="1"/>
    <xf numFmtId="0" fontId="0" fillId="4" borderId="8" xfId="0" applyFill="1" applyBorder="1" applyAlignment="1">
      <alignment horizontal="center"/>
    </xf>
    <xf numFmtId="0" fontId="0" fillId="8" borderId="6" xfId="0" applyFill="1" applyBorder="1"/>
    <xf numFmtId="0" fontId="0" fillId="8" borderId="13" xfId="0" applyFill="1" applyBorder="1"/>
    <xf numFmtId="0" fontId="0" fillId="8" borderId="7" xfId="0" applyFill="1" applyBorder="1"/>
    <xf numFmtId="0" fontId="2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 textRotation="90" wrapText="1"/>
    </xf>
    <xf numFmtId="0" fontId="1" fillId="7" borderId="11" xfId="0" applyFont="1" applyFill="1" applyBorder="1" applyAlignment="1">
      <alignment horizontal="center" vertical="center" textRotation="90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textRotation="90" wrapText="1"/>
    </xf>
    <xf numFmtId="0" fontId="1" fillId="7" borderId="14" xfId="0" applyFont="1" applyFill="1" applyBorder="1" applyAlignment="1">
      <alignment horizontal="center" vertical="center" textRotation="90" wrapText="1"/>
    </xf>
    <xf numFmtId="0" fontId="1" fillId="7" borderId="9" xfId="0" applyFont="1" applyFill="1" applyBorder="1" applyAlignment="1">
      <alignment horizontal="center" vertical="center" textRotation="90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showGridLines="0" tabSelected="1" workbookViewId="0">
      <selection activeCell="K27" sqref="K27"/>
    </sheetView>
  </sheetViews>
  <sheetFormatPr baseColWidth="10" defaultRowHeight="15" x14ac:dyDescent="0.25"/>
  <cols>
    <col min="1" max="1" width="2.5703125" customWidth="1"/>
    <col min="6" max="6" width="11.42578125" customWidth="1"/>
    <col min="7" max="7" width="2" customWidth="1"/>
    <col min="8" max="8" width="14.42578125" bestFit="1" customWidth="1"/>
    <col min="9" max="9" width="5.140625" customWidth="1"/>
    <col min="16" max="16" width="14" bestFit="1" customWidth="1"/>
  </cols>
  <sheetData>
    <row r="1" spans="2:16" ht="15.75" thickBot="1" x14ac:dyDescent="0.3">
      <c r="B1" s="17" t="s">
        <v>8</v>
      </c>
      <c r="C1" s="18"/>
      <c r="D1" s="18"/>
      <c r="E1" s="18"/>
      <c r="F1" s="18"/>
      <c r="G1" s="18"/>
      <c r="H1" s="19"/>
      <c r="J1" s="17" t="s">
        <v>14</v>
      </c>
      <c r="K1" s="18"/>
      <c r="L1" s="18"/>
      <c r="M1" s="18"/>
      <c r="N1" s="18"/>
      <c r="O1" s="18"/>
      <c r="P1" s="19"/>
    </row>
    <row r="2" spans="2:16" ht="15.75" customHeight="1" thickBot="1" x14ac:dyDescent="0.3">
      <c r="B2" s="20" t="s">
        <v>10</v>
      </c>
      <c r="C2" s="7"/>
      <c r="D2" s="7"/>
      <c r="E2" s="22" t="s">
        <v>3</v>
      </c>
      <c r="F2" s="23"/>
      <c r="G2" s="7"/>
      <c r="H2" s="13" t="s">
        <v>12</v>
      </c>
      <c r="J2" s="20" t="s">
        <v>10</v>
      </c>
      <c r="K2" s="5"/>
      <c r="L2" s="5"/>
      <c r="M2" s="22" t="s">
        <v>3</v>
      </c>
      <c r="N2" s="23"/>
      <c r="O2" s="5"/>
      <c r="P2" s="13" t="s">
        <v>12</v>
      </c>
    </row>
    <row r="3" spans="2:16" ht="15.75" thickBot="1" x14ac:dyDescent="0.3">
      <c r="B3" s="21"/>
      <c r="C3" s="5"/>
      <c r="D3" s="5"/>
      <c r="E3" s="3" t="s">
        <v>1</v>
      </c>
      <c r="F3" s="3" t="s">
        <v>2</v>
      </c>
      <c r="G3" s="5"/>
      <c r="H3" s="1">
        <f>F5/(E5+F5)</f>
        <v>0.55348837209302326</v>
      </c>
      <c r="J3" s="21"/>
      <c r="K3" s="5"/>
      <c r="L3" s="5"/>
      <c r="M3" s="3" t="s">
        <v>1</v>
      </c>
      <c r="N3" s="3" t="s">
        <v>2</v>
      </c>
      <c r="O3" s="5"/>
      <c r="P3" s="2">
        <f>N5/(M5+N5)</f>
        <v>0.4697674418604651</v>
      </c>
    </row>
    <row r="4" spans="2:16" ht="15.75" customHeight="1" thickBot="1" x14ac:dyDescent="0.3">
      <c r="B4" s="21"/>
      <c r="C4" s="24" t="s">
        <v>0</v>
      </c>
      <c r="D4" s="3" t="s">
        <v>1</v>
      </c>
      <c r="E4" s="4">
        <v>2546</v>
      </c>
      <c r="F4" s="4">
        <v>936</v>
      </c>
      <c r="G4" s="5"/>
      <c r="H4" s="13" t="s">
        <v>13</v>
      </c>
      <c r="J4" s="21"/>
      <c r="K4" s="24" t="s">
        <v>0</v>
      </c>
      <c r="L4" s="3" t="s">
        <v>1</v>
      </c>
      <c r="M4" s="4">
        <v>2942</v>
      </c>
      <c r="N4" s="4">
        <v>540</v>
      </c>
      <c r="O4" s="5"/>
      <c r="P4" s="13" t="s">
        <v>13</v>
      </c>
    </row>
    <row r="5" spans="2:16" ht="15.75" thickBot="1" x14ac:dyDescent="0.3">
      <c r="B5" s="21"/>
      <c r="C5" s="33"/>
      <c r="D5" s="3" t="s">
        <v>2</v>
      </c>
      <c r="E5" s="4">
        <v>96</v>
      </c>
      <c r="F5" s="4">
        <v>119</v>
      </c>
      <c r="G5" s="5"/>
      <c r="H5" s="1">
        <f>1-F4/(E4+F4)</f>
        <v>0.73118897185525555</v>
      </c>
      <c r="J5" s="21"/>
      <c r="K5" s="25"/>
      <c r="L5" s="8" t="s">
        <v>2</v>
      </c>
      <c r="M5" s="9">
        <v>114</v>
      </c>
      <c r="N5" s="9">
        <v>101</v>
      </c>
      <c r="O5" s="5"/>
      <c r="P5" s="14">
        <f>1-N4/(M4+N4)</f>
        <v>0.84491671453187822</v>
      </c>
    </row>
    <row r="6" spans="2:16" ht="5.25" customHeight="1" thickBot="1" x14ac:dyDescent="0.3">
      <c r="B6" s="10"/>
      <c r="C6" s="11"/>
      <c r="D6" s="11"/>
      <c r="E6" s="11"/>
      <c r="F6" s="11"/>
      <c r="G6" s="11"/>
      <c r="H6" s="12"/>
      <c r="J6" s="10"/>
      <c r="K6" s="11"/>
      <c r="L6" s="11"/>
      <c r="M6" s="11"/>
      <c r="N6" s="11"/>
      <c r="O6" s="11"/>
      <c r="P6" s="15"/>
    </row>
    <row r="7" spans="2:16" ht="15.75" customHeight="1" thickBot="1" x14ac:dyDescent="0.3">
      <c r="B7" s="26" t="s">
        <v>11</v>
      </c>
      <c r="C7" s="5"/>
      <c r="D7" s="5"/>
      <c r="E7" s="22" t="s">
        <v>3</v>
      </c>
      <c r="F7" s="23"/>
      <c r="G7" s="5"/>
      <c r="H7" s="13" t="s">
        <v>12</v>
      </c>
      <c r="J7" s="26" t="s">
        <v>11</v>
      </c>
      <c r="K7" s="5"/>
      <c r="L7" s="5"/>
      <c r="M7" s="29" t="s">
        <v>3</v>
      </c>
      <c r="N7" s="30"/>
      <c r="O7" s="5"/>
      <c r="P7" s="16" t="s">
        <v>12</v>
      </c>
    </row>
    <row r="8" spans="2:16" ht="15.75" thickBot="1" x14ac:dyDescent="0.3">
      <c r="B8" s="27"/>
      <c r="C8" s="5"/>
      <c r="D8" s="5"/>
      <c r="E8" s="3" t="s">
        <v>1</v>
      </c>
      <c r="F8" s="3" t="s">
        <v>2</v>
      </c>
      <c r="G8" s="5"/>
      <c r="H8" s="1">
        <f>F10/(E10+F10)</f>
        <v>0.13953488372093023</v>
      </c>
      <c r="J8" s="27"/>
      <c r="K8" s="5"/>
      <c r="L8" s="5"/>
      <c r="M8" s="3" t="s">
        <v>1</v>
      </c>
      <c r="N8" s="3" t="s">
        <v>2</v>
      </c>
      <c r="O8" s="5"/>
      <c r="P8" s="2">
        <f>N10/(M10+N10)</f>
        <v>6.9767441860465115E-2</v>
      </c>
    </row>
    <row r="9" spans="2:16" ht="15.75" customHeight="1" thickBot="1" x14ac:dyDescent="0.3">
      <c r="B9" s="27"/>
      <c r="C9" s="24" t="s">
        <v>0</v>
      </c>
      <c r="D9" s="3" t="s">
        <v>1</v>
      </c>
      <c r="E9" s="4">
        <v>3445</v>
      </c>
      <c r="F9" s="4">
        <v>37</v>
      </c>
      <c r="G9" s="5"/>
      <c r="H9" s="13" t="s">
        <v>13</v>
      </c>
      <c r="J9" s="27"/>
      <c r="K9" s="31" t="s">
        <v>0</v>
      </c>
      <c r="L9" s="3" t="s">
        <v>1</v>
      </c>
      <c r="M9" s="4">
        <v>3476</v>
      </c>
      <c r="N9" s="4">
        <v>6</v>
      </c>
      <c r="O9" s="5"/>
      <c r="P9" s="13" t="s">
        <v>13</v>
      </c>
    </row>
    <row r="10" spans="2:16" ht="15.75" thickBot="1" x14ac:dyDescent="0.3">
      <c r="B10" s="28"/>
      <c r="C10" s="33"/>
      <c r="D10" s="3" t="s">
        <v>2</v>
      </c>
      <c r="E10" s="4">
        <v>185</v>
      </c>
      <c r="F10" s="4">
        <v>30</v>
      </c>
      <c r="G10" s="6"/>
      <c r="H10" s="1">
        <f>1-F9/(E9+F9)</f>
        <v>0.98937392303273985</v>
      </c>
      <c r="J10" s="28"/>
      <c r="K10" s="32"/>
      <c r="L10" s="3" t="s">
        <v>2</v>
      </c>
      <c r="M10" s="4">
        <v>200</v>
      </c>
      <c r="N10" s="4">
        <v>15</v>
      </c>
      <c r="O10" s="6"/>
      <c r="P10" s="2">
        <f>1-N9/(M9+N9)</f>
        <v>0.99827685238368757</v>
      </c>
    </row>
    <row r="11" spans="2:16" ht="15.75" thickBot="1" x14ac:dyDescent="0.3"/>
    <row r="12" spans="2:16" ht="15.75" thickBot="1" x14ac:dyDescent="0.3">
      <c r="B12" s="17" t="s">
        <v>9</v>
      </c>
      <c r="C12" s="18"/>
      <c r="D12" s="18"/>
      <c r="E12" s="18"/>
      <c r="F12" s="18"/>
      <c r="G12" s="18"/>
      <c r="H12" s="19"/>
      <c r="J12" s="17" t="s">
        <v>15</v>
      </c>
      <c r="K12" s="18"/>
      <c r="L12" s="18"/>
      <c r="M12" s="18"/>
      <c r="N12" s="18"/>
      <c r="O12" s="18"/>
      <c r="P12" s="19"/>
    </row>
    <row r="13" spans="2:16" ht="15.75" customHeight="1" thickBot="1" x14ac:dyDescent="0.3">
      <c r="B13" s="20" t="s">
        <v>10</v>
      </c>
      <c r="C13" s="5"/>
      <c r="D13" s="5"/>
      <c r="E13" s="22" t="s">
        <v>3</v>
      </c>
      <c r="F13" s="23"/>
      <c r="G13" s="5"/>
      <c r="H13" s="13" t="s">
        <v>12</v>
      </c>
      <c r="J13" s="20" t="s">
        <v>10</v>
      </c>
      <c r="K13" s="5"/>
      <c r="L13" s="5"/>
      <c r="M13" s="22" t="s">
        <v>3</v>
      </c>
      <c r="N13" s="23"/>
      <c r="O13" s="5"/>
      <c r="P13" s="13" t="s">
        <v>12</v>
      </c>
    </row>
    <row r="14" spans="2:16" ht="15.75" thickBot="1" x14ac:dyDescent="0.3">
      <c r="B14" s="21"/>
      <c r="C14" s="5"/>
      <c r="D14" s="5"/>
      <c r="E14" s="3" t="s">
        <v>1</v>
      </c>
      <c r="F14" s="3" t="s">
        <v>2</v>
      </c>
      <c r="G14" s="5"/>
      <c r="H14" s="1">
        <f>F16/(E16+F16)</f>
        <v>0.51162790697674421</v>
      </c>
      <c r="J14" s="21"/>
      <c r="K14" s="5"/>
      <c r="L14" s="5"/>
      <c r="M14" s="3" t="s">
        <v>1</v>
      </c>
      <c r="N14" s="3" t="s">
        <v>2</v>
      </c>
      <c r="O14" s="5"/>
      <c r="P14" s="2">
        <f>N16/(M16+N16)</f>
        <v>0.51627906976744187</v>
      </c>
    </row>
    <row r="15" spans="2:16" ht="15.75" customHeight="1" thickBot="1" x14ac:dyDescent="0.3">
      <c r="B15" s="21"/>
      <c r="C15" s="24" t="s">
        <v>0</v>
      </c>
      <c r="D15" s="3" t="s">
        <v>1</v>
      </c>
      <c r="E15" s="4">
        <v>2979</v>
      </c>
      <c r="F15" s="4">
        <v>503</v>
      </c>
      <c r="G15" s="5"/>
      <c r="H15" s="13" t="s">
        <v>13</v>
      </c>
      <c r="J15" s="21"/>
      <c r="K15" s="24" t="s">
        <v>0</v>
      </c>
      <c r="L15" s="3" t="s">
        <v>1</v>
      </c>
      <c r="M15" s="4">
        <v>2944</v>
      </c>
      <c r="N15" s="4">
        <v>538</v>
      </c>
      <c r="O15" s="5"/>
      <c r="P15" s="13" t="s">
        <v>13</v>
      </c>
    </row>
    <row r="16" spans="2:16" ht="15.75" customHeight="1" thickBot="1" x14ac:dyDescent="0.3">
      <c r="B16" s="21"/>
      <c r="C16" s="33"/>
      <c r="D16" s="3" t="s">
        <v>2</v>
      </c>
      <c r="E16" s="4">
        <v>105</v>
      </c>
      <c r="F16" s="4">
        <v>110</v>
      </c>
      <c r="G16" s="5"/>
      <c r="H16" s="1">
        <f>1-F15/(E15+F15)</f>
        <v>0.85554279149913848</v>
      </c>
      <c r="J16" s="21"/>
      <c r="K16" s="25"/>
      <c r="L16" s="8" t="s">
        <v>2</v>
      </c>
      <c r="M16" s="4">
        <v>104</v>
      </c>
      <c r="N16" s="4">
        <v>111</v>
      </c>
      <c r="O16" s="5"/>
      <c r="P16" s="14">
        <f>1-N15/(M15+N15)</f>
        <v>0.84549109707064907</v>
      </c>
    </row>
    <row r="17" spans="2:16" ht="5.25" customHeight="1" thickBot="1" x14ac:dyDescent="0.3">
      <c r="B17" s="10"/>
      <c r="C17" s="11"/>
      <c r="D17" s="11"/>
      <c r="E17" s="11"/>
      <c r="F17" s="11"/>
      <c r="G17" s="11"/>
      <c r="H17" s="12"/>
      <c r="J17" s="10"/>
      <c r="K17" s="11"/>
      <c r="L17" s="11"/>
      <c r="M17" s="11"/>
      <c r="N17" s="11"/>
      <c r="O17" s="11"/>
      <c r="P17" s="15"/>
    </row>
    <row r="18" spans="2:16" ht="15.75" customHeight="1" thickBot="1" x14ac:dyDescent="0.3">
      <c r="B18" s="26" t="s">
        <v>11</v>
      </c>
      <c r="C18" s="5"/>
      <c r="D18" s="5"/>
      <c r="E18" s="22" t="s">
        <v>3</v>
      </c>
      <c r="F18" s="23"/>
      <c r="G18" s="5"/>
      <c r="H18" s="13" t="s">
        <v>12</v>
      </c>
      <c r="J18" s="26" t="s">
        <v>11</v>
      </c>
      <c r="K18" s="5"/>
      <c r="L18" s="5"/>
      <c r="M18" s="29" t="s">
        <v>3</v>
      </c>
      <c r="N18" s="30"/>
      <c r="O18" s="5"/>
      <c r="P18" s="16" t="s">
        <v>12</v>
      </c>
    </row>
    <row r="19" spans="2:16" ht="15.75" thickBot="1" x14ac:dyDescent="0.3">
      <c r="B19" s="27"/>
      <c r="C19" s="5"/>
      <c r="D19" s="5"/>
      <c r="E19" s="3" t="s">
        <v>1</v>
      </c>
      <c r="F19" s="3" t="s">
        <v>2</v>
      </c>
      <c r="G19" s="5"/>
      <c r="H19" s="1">
        <f>F21/(E21+F21)</f>
        <v>0.10232558139534884</v>
      </c>
      <c r="J19" s="27"/>
      <c r="K19" s="5"/>
      <c r="L19" s="5"/>
      <c r="M19" s="3" t="s">
        <v>1</v>
      </c>
      <c r="N19" s="3" t="s">
        <v>2</v>
      </c>
      <c r="O19" s="5"/>
      <c r="P19" s="2">
        <f>N21/(M21+N21)</f>
        <v>8.8372093023255813E-2</v>
      </c>
    </row>
    <row r="20" spans="2:16" ht="15.75" customHeight="1" thickBot="1" x14ac:dyDescent="0.3">
      <c r="B20" s="27"/>
      <c r="C20" s="24" t="s">
        <v>0</v>
      </c>
      <c r="D20" s="3" t="s">
        <v>1</v>
      </c>
      <c r="E20" s="4">
        <v>3477</v>
      </c>
      <c r="F20" s="4">
        <v>5</v>
      </c>
      <c r="G20" s="5"/>
      <c r="H20" s="13" t="s">
        <v>13</v>
      </c>
      <c r="J20" s="27"/>
      <c r="K20" s="31" t="s">
        <v>0</v>
      </c>
      <c r="L20" s="3" t="s">
        <v>1</v>
      </c>
      <c r="M20" s="4">
        <v>3477</v>
      </c>
      <c r="N20" s="4">
        <v>5</v>
      </c>
      <c r="O20" s="5"/>
      <c r="P20" s="13" t="s">
        <v>13</v>
      </c>
    </row>
    <row r="21" spans="2:16" ht="15.75" thickBot="1" x14ac:dyDescent="0.3">
      <c r="B21" s="28"/>
      <c r="C21" s="33"/>
      <c r="D21" s="3" t="s">
        <v>2</v>
      </c>
      <c r="E21" s="4">
        <v>193</v>
      </c>
      <c r="F21" s="4">
        <v>22</v>
      </c>
      <c r="G21" s="6"/>
      <c r="H21" s="1">
        <f>1-F20/(E20+F20)</f>
        <v>0.99856404365307294</v>
      </c>
      <c r="J21" s="28"/>
      <c r="K21" s="32"/>
      <c r="L21" s="3" t="s">
        <v>2</v>
      </c>
      <c r="M21" s="4">
        <v>196</v>
      </c>
      <c r="N21" s="4">
        <v>19</v>
      </c>
      <c r="O21" s="6"/>
      <c r="P21" s="2">
        <f>1-N20/(M20+N20)</f>
        <v>0.99856404365307294</v>
      </c>
    </row>
    <row r="23" spans="2:16" ht="15.75" thickBot="1" x14ac:dyDescent="0.3"/>
    <row r="24" spans="2:16" ht="15.75" thickBot="1" x14ac:dyDescent="0.3">
      <c r="E24" s="22" t="s">
        <v>3</v>
      </c>
      <c r="F24" s="23"/>
    </row>
    <row r="25" spans="2:16" ht="15.75" thickBot="1" x14ac:dyDescent="0.3">
      <c r="E25" s="3" t="s">
        <v>1</v>
      </c>
      <c r="F25" s="3" t="s">
        <v>2</v>
      </c>
    </row>
    <row r="26" spans="2:16" ht="15.75" customHeight="1" thickBot="1" x14ac:dyDescent="0.3">
      <c r="C26" s="24" t="s">
        <v>0</v>
      </c>
      <c r="D26" s="3" t="s">
        <v>1</v>
      </c>
      <c r="E26" s="4" t="s">
        <v>6</v>
      </c>
      <c r="F26" s="4" t="s">
        <v>5</v>
      </c>
    </row>
    <row r="27" spans="2:16" ht="15.75" thickBot="1" x14ac:dyDescent="0.3">
      <c r="C27" s="33"/>
      <c r="D27" s="3" t="s">
        <v>2</v>
      </c>
      <c r="E27" s="4" t="s">
        <v>7</v>
      </c>
      <c r="F27" s="4" t="s">
        <v>4</v>
      </c>
    </row>
    <row r="28" spans="2:16" ht="3" customHeight="1" x14ac:dyDescent="0.25"/>
    <row r="29" spans="2:16" ht="15.75" customHeight="1" x14ac:dyDescent="0.25"/>
    <row r="31" spans="2:16" ht="15.75" customHeight="1" x14ac:dyDescent="0.25"/>
  </sheetData>
  <mergeCells count="30">
    <mergeCell ref="C26:C27"/>
    <mergeCell ref="E13:F13"/>
    <mergeCell ref="E18:F18"/>
    <mergeCell ref="M2:N2"/>
    <mergeCell ref="E24:F24"/>
    <mergeCell ref="M7:N7"/>
    <mergeCell ref="B1:H1"/>
    <mergeCell ref="B12:H12"/>
    <mergeCell ref="J1:P1"/>
    <mergeCell ref="C4:C5"/>
    <mergeCell ref="C9:C10"/>
    <mergeCell ref="E2:F2"/>
    <mergeCell ref="E7:F7"/>
    <mergeCell ref="B2:B5"/>
    <mergeCell ref="B7:B10"/>
    <mergeCell ref="K9:K10"/>
    <mergeCell ref="J2:J5"/>
    <mergeCell ref="J7:J10"/>
    <mergeCell ref="B13:B16"/>
    <mergeCell ref="B18:B21"/>
    <mergeCell ref="C15:C16"/>
    <mergeCell ref="C20:C21"/>
    <mergeCell ref="K4:K5"/>
    <mergeCell ref="J12:P12"/>
    <mergeCell ref="J13:J16"/>
    <mergeCell ref="M13:N13"/>
    <mergeCell ref="K15:K16"/>
    <mergeCell ref="J18:J21"/>
    <mergeCell ref="M18:N18"/>
    <mergeCell ref="K20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Matrices de confusión</vt:lpstr>
    </vt:vector>
  </TitlesOfParts>
  <Company>Instituto Nacional de Estadística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U0xxxxx</dc:creator>
  <cp:lastModifiedBy>Acerpruebas</cp:lastModifiedBy>
  <dcterms:created xsi:type="dcterms:W3CDTF">2019-07-18T06:40:50Z</dcterms:created>
  <dcterms:modified xsi:type="dcterms:W3CDTF">2019-07-29T06:46:48Z</dcterms:modified>
</cp:coreProperties>
</file>